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8_{CA58C7ED-52AF-4CB9-8D0D-E5DC10A53D4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6" i="2"/>
  <c r="M7" i="2"/>
  <c r="M8" i="2"/>
  <c r="M9" i="2"/>
  <c r="M10" i="2"/>
  <c r="M11" i="2"/>
  <c r="M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9" i="2"/>
  <c r="J8" i="2"/>
  <c r="J7" i="2"/>
  <c r="J6" i="2"/>
  <c r="J5" i="2"/>
  <c r="J4" i="2"/>
  <c r="N11" i="2" l="1"/>
  <c r="N1002" i="2"/>
  <c r="N994" i="2"/>
  <c r="N986" i="2"/>
  <c r="N978" i="2"/>
  <c r="N970" i="2"/>
  <c r="N914" i="2"/>
  <c r="N858" i="2"/>
  <c r="N810" i="2"/>
  <c r="N762" i="2"/>
  <c r="N730" i="2"/>
  <c r="N674" i="2"/>
  <c r="N610" i="2"/>
  <c r="N330" i="2"/>
  <c r="N988" i="2"/>
  <c r="N972" i="2"/>
  <c r="N956" i="2"/>
  <c r="N940" i="2"/>
  <c r="N924" i="2"/>
  <c r="N900" i="2"/>
  <c r="N884" i="2"/>
  <c r="N868" i="2"/>
  <c r="N852" i="2"/>
  <c r="N836" i="2"/>
  <c r="N820" i="2"/>
  <c r="N804" i="2"/>
  <c r="N780" i="2"/>
  <c r="N764" i="2"/>
  <c r="N748" i="2"/>
  <c r="N732" i="2"/>
  <c r="N716" i="2"/>
  <c r="N700" i="2"/>
  <c r="N684" i="2"/>
  <c r="N660" i="2"/>
  <c r="N644" i="2"/>
  <c r="N628" i="2"/>
  <c r="N612" i="2"/>
  <c r="N604" i="2"/>
  <c r="N588" i="2"/>
  <c r="N580" i="2"/>
  <c r="N572" i="2"/>
  <c r="N564" i="2"/>
  <c r="N556" i="2"/>
  <c r="N548" i="2"/>
  <c r="N540" i="2"/>
  <c r="N532" i="2"/>
  <c r="N524" i="2"/>
  <c r="N516" i="2"/>
  <c r="N508" i="2"/>
  <c r="N500" i="2"/>
  <c r="N484" i="2"/>
  <c r="N468" i="2"/>
  <c r="N452" i="2"/>
  <c r="N436" i="2"/>
  <c r="N412" i="2"/>
  <c r="N396" i="2"/>
  <c r="N380" i="2"/>
  <c r="N364" i="2"/>
  <c r="N300" i="2"/>
  <c r="N4" i="2"/>
  <c r="N1003" i="2"/>
  <c r="N995" i="2"/>
  <c r="N987" i="2"/>
  <c r="N979" i="2"/>
  <c r="N971" i="2"/>
  <c r="N963" i="2"/>
  <c r="N955" i="2"/>
  <c r="N947" i="2"/>
  <c r="N939" i="2"/>
  <c r="N931" i="2"/>
  <c r="N923" i="2"/>
  <c r="N915" i="2"/>
  <c r="N907" i="2"/>
  <c r="N899" i="2"/>
  <c r="N891" i="2"/>
  <c r="N883" i="2"/>
  <c r="N875" i="2"/>
  <c r="N867" i="2"/>
  <c r="N859" i="2"/>
  <c r="N851" i="2"/>
  <c r="N843" i="2"/>
  <c r="N835" i="2"/>
  <c r="N827" i="2"/>
  <c r="N819" i="2"/>
  <c r="N811" i="2"/>
  <c r="N803" i="2"/>
  <c r="N795" i="2"/>
  <c r="N787" i="2"/>
  <c r="N779" i="2"/>
  <c r="N771" i="2"/>
  <c r="N763" i="2"/>
  <c r="N755" i="2"/>
  <c r="N747" i="2"/>
  <c r="N739" i="2"/>
  <c r="N731" i="2"/>
  <c r="N723" i="2"/>
  <c r="N715" i="2"/>
  <c r="N707" i="2"/>
  <c r="N699" i="2"/>
  <c r="N691" i="2"/>
  <c r="N954" i="2"/>
  <c r="N898" i="2"/>
  <c r="N842" i="2"/>
  <c r="N794" i="2"/>
  <c r="N738" i="2"/>
  <c r="N690" i="2"/>
  <c r="N650" i="2"/>
  <c r="N602" i="2"/>
  <c r="N546" i="2"/>
  <c r="N498" i="2"/>
  <c r="N466" i="2"/>
  <c r="N418" i="2"/>
  <c r="N386" i="2"/>
  <c r="N346" i="2"/>
  <c r="N322" i="2"/>
  <c r="N306" i="2"/>
  <c r="N290" i="2"/>
  <c r="N250" i="2"/>
  <c r="N234" i="2"/>
  <c r="N218" i="2"/>
  <c r="N202" i="2"/>
  <c r="N194" i="2"/>
  <c r="N178" i="2"/>
  <c r="N162" i="2"/>
  <c r="N146" i="2"/>
  <c r="N130" i="2"/>
  <c r="N114" i="2"/>
  <c r="N98" i="2"/>
  <c r="N90" i="2"/>
  <c r="N74" i="2"/>
  <c r="N58" i="2"/>
  <c r="N993" i="2"/>
  <c r="N977" i="2"/>
  <c r="N969" i="2"/>
  <c r="N961" i="2"/>
  <c r="N953" i="2"/>
  <c r="N937" i="2"/>
  <c r="N929" i="2"/>
  <c r="N921" i="2"/>
  <c r="N913" i="2"/>
  <c r="N905" i="2"/>
  <c r="N897" i="2"/>
  <c r="N889" i="2"/>
  <c r="N881" i="2"/>
  <c r="N873" i="2"/>
  <c r="N865" i="2"/>
  <c r="N857" i="2"/>
  <c r="N849" i="2"/>
  <c r="N841" i="2"/>
  <c r="N833" i="2"/>
  <c r="N825" i="2"/>
  <c r="N817" i="2"/>
  <c r="N809" i="2"/>
  <c r="N801" i="2"/>
  <c r="N793" i="2"/>
  <c r="N785" i="2"/>
  <c r="N777" i="2"/>
  <c r="N769" i="2"/>
  <c r="N761" i="2"/>
  <c r="N753" i="2"/>
  <c r="N745" i="2"/>
  <c r="N737" i="2"/>
  <c r="N729" i="2"/>
  <c r="N721" i="2"/>
  <c r="N713" i="2"/>
  <c r="N705" i="2"/>
  <c r="N697" i="2"/>
  <c r="N689" i="2"/>
  <c r="N946" i="2"/>
  <c r="N890" i="2"/>
  <c r="N834" i="2"/>
  <c r="N754" i="2"/>
  <c r="N714" i="2"/>
  <c r="N666" i="2"/>
  <c r="N626" i="2"/>
  <c r="N570" i="2"/>
  <c r="N522" i="2"/>
  <c r="N434" i="2"/>
  <c r="N394" i="2"/>
  <c r="N354" i="2"/>
  <c r="N314" i="2"/>
  <c r="N298" i="2"/>
  <c r="N282" i="2"/>
  <c r="N242" i="2"/>
  <c r="N226" i="2"/>
  <c r="N210" i="2"/>
  <c r="N186" i="2"/>
  <c r="N170" i="2"/>
  <c r="N154" i="2"/>
  <c r="N138" i="2"/>
  <c r="N122" i="2"/>
  <c r="N106" i="2"/>
  <c r="N82" i="2"/>
  <c r="N66" i="2"/>
  <c r="N34" i="2"/>
  <c r="N1001" i="2"/>
  <c r="N985" i="2"/>
  <c r="N945" i="2"/>
  <c r="N1000" i="2"/>
  <c r="N992" i="2"/>
  <c r="N984" i="2"/>
  <c r="N976" i="2"/>
  <c r="N968" i="2"/>
  <c r="N960" i="2"/>
  <c r="N952" i="2"/>
  <c r="N944" i="2"/>
  <c r="N936" i="2"/>
  <c r="N928" i="2"/>
  <c r="N920" i="2"/>
  <c r="N912" i="2"/>
  <c r="N904" i="2"/>
  <c r="N896" i="2"/>
  <c r="N888" i="2"/>
  <c r="N880" i="2"/>
  <c r="N872" i="2"/>
  <c r="N864" i="2"/>
  <c r="N856" i="2"/>
  <c r="N848" i="2"/>
  <c r="N840" i="2"/>
  <c r="N832" i="2"/>
  <c r="N824" i="2"/>
  <c r="N816" i="2"/>
  <c r="N808" i="2"/>
  <c r="N800" i="2"/>
  <c r="N792" i="2"/>
  <c r="N784" i="2"/>
  <c r="N776" i="2"/>
  <c r="N768" i="2"/>
  <c r="N760" i="2"/>
  <c r="N752" i="2"/>
  <c r="N744" i="2"/>
  <c r="N736" i="2"/>
  <c r="N728" i="2"/>
  <c r="N720" i="2"/>
  <c r="N712" i="2"/>
  <c r="N704" i="2"/>
  <c r="N696" i="2"/>
  <c r="N688" i="2"/>
  <c r="N930" i="2"/>
  <c r="N874" i="2"/>
  <c r="N802" i="2"/>
  <c r="N746" i="2"/>
  <c r="N706" i="2"/>
  <c r="N658" i="2"/>
  <c r="N618" i="2"/>
  <c r="N562" i="2"/>
  <c r="N514" i="2"/>
  <c r="N474" i="2"/>
  <c r="N426" i="2"/>
  <c r="N378" i="2"/>
  <c r="N274" i="2"/>
  <c r="N871" i="2"/>
  <c r="N863" i="2"/>
  <c r="N855" i="2"/>
  <c r="N831" i="2"/>
  <c r="N823" i="2"/>
  <c r="N815" i="2"/>
  <c r="N807" i="2"/>
  <c r="N799" i="2"/>
  <c r="N791" i="2"/>
  <c r="N783" i="2"/>
  <c r="N775" i="2"/>
  <c r="N767" i="2"/>
  <c r="N759" i="2"/>
  <c r="N751" i="2"/>
  <c r="N743" i="2"/>
  <c r="N735" i="2"/>
  <c r="N727" i="2"/>
  <c r="N719" i="2"/>
  <c r="N711" i="2"/>
  <c r="N703" i="2"/>
  <c r="N695" i="2"/>
  <c r="N687" i="2"/>
  <c r="N679" i="2"/>
  <c r="N671" i="2"/>
  <c r="N663" i="2"/>
  <c r="N655" i="2"/>
  <c r="N647" i="2"/>
  <c r="N639" i="2"/>
  <c r="N631" i="2"/>
  <c r="N623" i="2"/>
  <c r="N615" i="2"/>
  <c r="N607" i="2"/>
  <c r="N599" i="2"/>
  <c r="N591" i="2"/>
  <c r="N583" i="2"/>
  <c r="N575" i="2"/>
  <c r="N567" i="2"/>
  <c r="N559" i="2"/>
  <c r="N551" i="2"/>
  <c r="N543" i="2"/>
  <c r="N535" i="2"/>
  <c r="N527" i="2"/>
  <c r="N519" i="2"/>
  <c r="N511" i="2"/>
  <c r="N503" i="2"/>
  <c r="N495" i="2"/>
  <c r="N487" i="2"/>
  <c r="N479" i="2"/>
  <c r="N471" i="2"/>
  <c r="N463" i="2"/>
  <c r="N455" i="2"/>
  <c r="N447" i="2"/>
  <c r="N439" i="2"/>
  <c r="N431" i="2"/>
  <c r="N423" i="2"/>
  <c r="N415" i="2"/>
  <c r="N407" i="2"/>
  <c r="N399" i="2"/>
  <c r="N391" i="2"/>
  <c r="N383" i="2"/>
  <c r="N335" i="2"/>
  <c r="N922" i="2"/>
  <c r="N866" i="2"/>
  <c r="N826" i="2"/>
  <c r="N770" i="2"/>
  <c r="N698" i="2"/>
  <c r="N642" i="2"/>
  <c r="N586" i="2"/>
  <c r="N554" i="2"/>
  <c r="N506" i="2"/>
  <c r="N450" i="2"/>
  <c r="N410" i="2"/>
  <c r="N370" i="2"/>
  <c r="N266" i="2"/>
  <c r="N999" i="2"/>
  <c r="N983" i="2"/>
  <c r="N959" i="2"/>
  <c r="N943" i="2"/>
  <c r="N927" i="2"/>
  <c r="N911" i="2"/>
  <c r="N895" i="2"/>
  <c r="N879" i="2"/>
  <c r="N839" i="2"/>
  <c r="N998" i="2"/>
  <c r="N990" i="2"/>
  <c r="N982" i="2"/>
  <c r="N974" i="2"/>
  <c r="N966" i="2"/>
  <c r="N958" i="2"/>
  <c r="N950" i="2"/>
  <c r="N942" i="2"/>
  <c r="N934" i="2"/>
  <c r="N926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798" i="2"/>
  <c r="N790" i="2"/>
  <c r="N782" i="2"/>
  <c r="N774" i="2"/>
  <c r="N766" i="2"/>
  <c r="N758" i="2"/>
  <c r="N750" i="2"/>
  <c r="N742" i="2"/>
  <c r="N734" i="2"/>
  <c r="N726" i="2"/>
  <c r="N718" i="2"/>
  <c r="N710" i="2"/>
  <c r="N702" i="2"/>
  <c r="N694" i="2"/>
  <c r="N686" i="2"/>
  <c r="N962" i="2"/>
  <c r="N906" i="2"/>
  <c r="N850" i="2"/>
  <c r="N786" i="2"/>
  <c r="N594" i="2"/>
  <c r="N538" i="2"/>
  <c r="N490" i="2"/>
  <c r="N458" i="2"/>
  <c r="N402" i="2"/>
  <c r="N362" i="2"/>
  <c r="N258" i="2"/>
  <c r="N8" i="2"/>
  <c r="N991" i="2"/>
  <c r="N975" i="2"/>
  <c r="N967" i="2"/>
  <c r="N951" i="2"/>
  <c r="N935" i="2"/>
  <c r="N919" i="2"/>
  <c r="N903" i="2"/>
  <c r="N887" i="2"/>
  <c r="N847" i="2"/>
  <c r="N997" i="2"/>
  <c r="N989" i="2"/>
  <c r="N981" i="2"/>
  <c r="N973" i="2"/>
  <c r="N965" i="2"/>
  <c r="N957" i="2"/>
  <c r="N949" i="2"/>
  <c r="N941" i="2"/>
  <c r="N933" i="2"/>
  <c r="N925" i="2"/>
  <c r="N917" i="2"/>
  <c r="N909" i="2"/>
  <c r="N901" i="2"/>
  <c r="N893" i="2"/>
  <c r="N885" i="2"/>
  <c r="N877" i="2"/>
  <c r="N869" i="2"/>
  <c r="N861" i="2"/>
  <c r="N853" i="2"/>
  <c r="N845" i="2"/>
  <c r="N837" i="2"/>
  <c r="N829" i="2"/>
  <c r="N821" i="2"/>
  <c r="N813" i="2"/>
  <c r="N805" i="2"/>
  <c r="N797" i="2"/>
  <c r="N789" i="2"/>
  <c r="N781" i="2"/>
  <c r="N773" i="2"/>
  <c r="N765" i="2"/>
  <c r="N757" i="2"/>
  <c r="N749" i="2"/>
  <c r="N741" i="2"/>
  <c r="N733" i="2"/>
  <c r="N725" i="2"/>
  <c r="N717" i="2"/>
  <c r="N709" i="2"/>
  <c r="N701" i="2"/>
  <c r="N693" i="2"/>
  <c r="N685" i="2"/>
  <c r="N938" i="2"/>
  <c r="N882" i="2"/>
  <c r="N818" i="2"/>
  <c r="N778" i="2"/>
  <c r="N722" i="2"/>
  <c r="N682" i="2"/>
  <c r="N634" i="2"/>
  <c r="N578" i="2"/>
  <c r="N530" i="2"/>
  <c r="N482" i="2"/>
  <c r="N442" i="2"/>
  <c r="N338" i="2"/>
  <c r="N996" i="2"/>
  <c r="N980" i="2"/>
  <c r="N964" i="2"/>
  <c r="N948" i="2"/>
  <c r="N932" i="2"/>
  <c r="N916" i="2"/>
  <c r="N908" i="2"/>
  <c r="N892" i="2"/>
  <c r="N876" i="2"/>
  <c r="N860" i="2"/>
  <c r="N844" i="2"/>
  <c r="N828" i="2"/>
  <c r="N812" i="2"/>
  <c r="N796" i="2"/>
  <c r="N788" i="2"/>
  <c r="N772" i="2"/>
  <c r="N756" i="2"/>
  <c r="N740" i="2"/>
  <c r="N724" i="2"/>
  <c r="N708" i="2"/>
  <c r="N692" i="2"/>
  <c r="N676" i="2"/>
  <c r="N668" i="2"/>
  <c r="N652" i="2"/>
  <c r="N636" i="2"/>
  <c r="N620" i="2"/>
  <c r="N596" i="2"/>
  <c r="N492" i="2"/>
  <c r="N476" i="2"/>
  <c r="N460" i="2"/>
  <c r="N444" i="2"/>
  <c r="N428" i="2"/>
  <c r="N420" i="2"/>
  <c r="N404" i="2"/>
  <c r="N388" i="2"/>
  <c r="N372" i="2"/>
  <c r="N356" i="2"/>
  <c r="N348" i="2"/>
  <c r="N340" i="2"/>
  <c r="N332" i="2"/>
  <c r="N324" i="2"/>
  <c r="N316" i="2"/>
  <c r="N308" i="2"/>
  <c r="N292" i="2"/>
  <c r="N284" i="2"/>
  <c r="N276" i="2"/>
  <c r="N268" i="2"/>
  <c r="N260" i="2"/>
  <c r="N252" i="2"/>
  <c r="N244" i="2"/>
  <c r="N236" i="2"/>
  <c r="N228" i="2"/>
  <c r="N220" i="2"/>
  <c r="N212" i="2"/>
  <c r="N204" i="2"/>
  <c r="N196" i="2"/>
  <c r="N188" i="2"/>
  <c r="N180" i="2"/>
  <c r="N172" i="2"/>
  <c r="N164" i="2"/>
  <c r="N156" i="2"/>
  <c r="N148" i="2"/>
  <c r="N140" i="2"/>
  <c r="N132" i="2"/>
  <c r="N124" i="2"/>
  <c r="N116" i="2"/>
  <c r="N108" i="2"/>
  <c r="N100" i="2"/>
  <c r="N92" i="2"/>
  <c r="N84" i="2"/>
  <c r="N76" i="2"/>
  <c r="N68" i="2"/>
  <c r="N60" i="2"/>
  <c r="N52" i="2"/>
  <c r="N44" i="2"/>
  <c r="N36" i="2"/>
  <c r="N28" i="2"/>
  <c r="N20" i="2"/>
  <c r="N351" i="2"/>
  <c r="N319" i="2"/>
  <c r="N295" i="2"/>
  <c r="N287" i="2"/>
  <c r="N279" i="2"/>
  <c r="N271" i="2"/>
  <c r="N263" i="2"/>
  <c r="N255" i="2"/>
  <c r="N247" i="2"/>
  <c r="N239" i="2"/>
  <c r="N231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367" i="2"/>
  <c r="N327" i="2"/>
  <c r="N223" i="2"/>
  <c r="N7" i="2"/>
  <c r="N678" i="2"/>
  <c r="N670" i="2"/>
  <c r="N662" i="2"/>
  <c r="N654" i="2"/>
  <c r="N646" i="2"/>
  <c r="N638" i="2"/>
  <c r="N630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359" i="2"/>
  <c r="N311" i="2"/>
  <c r="N207" i="2"/>
  <c r="N6" i="2"/>
  <c r="N677" i="2"/>
  <c r="N669" i="2"/>
  <c r="N661" i="2"/>
  <c r="N653" i="2"/>
  <c r="N645" i="2"/>
  <c r="N637" i="2"/>
  <c r="N629" i="2"/>
  <c r="N621" i="2"/>
  <c r="N613" i="2"/>
  <c r="N605" i="2"/>
  <c r="N597" i="2"/>
  <c r="N589" i="2"/>
  <c r="N581" i="2"/>
  <c r="N573" i="2"/>
  <c r="N565" i="2"/>
  <c r="N557" i="2"/>
  <c r="N549" i="2"/>
  <c r="N541" i="2"/>
  <c r="N533" i="2"/>
  <c r="N525" i="2"/>
  <c r="N517" i="2"/>
  <c r="N509" i="2"/>
  <c r="N501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N375" i="2"/>
  <c r="N343" i="2"/>
  <c r="N303" i="2"/>
  <c r="N215" i="2"/>
  <c r="N5" i="2"/>
  <c r="N12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8" i="2"/>
  <c r="N50" i="2"/>
  <c r="N42" i="2"/>
  <c r="N26" i="2"/>
  <c r="N10" i="2"/>
  <c r="N681" i="2"/>
  <c r="N673" i="2"/>
  <c r="N665" i="2"/>
  <c r="N657" i="2"/>
  <c r="N649" i="2"/>
  <c r="N641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680" i="2"/>
  <c r="N672" i="2"/>
  <c r="N664" i="2"/>
  <c r="N656" i="2"/>
  <c r="N648" i="2"/>
  <c r="N640" i="2"/>
  <c r="N632" i="2"/>
  <c r="N624" i="2"/>
  <c r="N616" i="2"/>
  <c r="N608" i="2"/>
  <c r="N600" i="2"/>
  <c r="N592" i="2"/>
  <c r="N584" i="2"/>
  <c r="N576" i="2"/>
  <c r="N568" i="2"/>
  <c r="N560" i="2"/>
  <c r="N552" i="2"/>
  <c r="N544" i="2"/>
  <c r="N536" i="2"/>
  <c r="N528" i="2"/>
  <c r="N520" i="2"/>
  <c r="N512" i="2"/>
  <c r="N504" i="2"/>
  <c r="N496" i="2"/>
  <c r="N488" i="2"/>
  <c r="N480" i="2"/>
  <c r="N472" i="2"/>
  <c r="N464" i="2"/>
  <c r="N456" i="2"/>
  <c r="N448" i="2"/>
  <c r="N440" i="2"/>
  <c r="N432" i="2"/>
  <c r="N424" i="2"/>
  <c r="N416" i="2"/>
  <c r="N408" i="2"/>
  <c r="N400" i="2"/>
  <c r="N392" i="2"/>
  <c r="N384" i="2"/>
  <c r="N376" i="2"/>
  <c r="N368" i="2"/>
  <c r="N360" i="2"/>
  <c r="N352" i="2"/>
  <c r="N344" i="2"/>
  <c r="N336" i="2"/>
  <c r="N328" i="2"/>
  <c r="N320" i="2"/>
  <c r="N312" i="2"/>
  <c r="N304" i="2"/>
  <c r="N296" i="2"/>
  <c r="N288" i="2"/>
  <c r="N280" i="2"/>
  <c r="N272" i="2"/>
  <c r="N264" i="2"/>
  <c r="N256" i="2"/>
  <c r="N248" i="2"/>
  <c r="N240" i="2"/>
  <c r="N232" i="2"/>
  <c r="N224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<sst xmlns="http://schemas.openxmlformats.org/spreadsheetml/2006/main" count="5020" uniqueCount="37">
  <si>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</si>
  <si>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</si>
  <si>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</si>
  <si>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</si>
  <si>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</si>
  <si>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</si>
  <si>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</si>
  <si>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</si>
  <si>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</si>
  <si>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</si>
  <si>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</si>
  <si>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</si>
  <si>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</si>
  <si>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</si>
  <si>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</si>
  <si>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</si>
  <si>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</si>
  <si>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</si>
  <si>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</si>
  <si>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</si>
  <si>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</si>
  <si>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</si>
  <si>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</si>
  <si>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</si>
  <si>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</si>
  <si>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</si>
  <si>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</si>
  <si>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</si>
  <si>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</si>
  <si>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Average</t>
  </si>
  <si>
    <t>Mathematical Functions</t>
  </si>
  <si>
    <t>We have data for 1,000 different students in the "Practice" tab, with column names that are self-explanatory. Your tasks are as follows:</t>
  </si>
  <si>
    <r>
      <t>1. Create a 'Total' Column</t>
    </r>
    <r>
      <rPr>
        <sz val="11"/>
        <color theme="1"/>
        <rFont val="Calibri"/>
        <family val="2"/>
        <scheme val="minor"/>
      </rPr>
      <t>: Calculate the total marks for each student by summing their scores in Maths, Reading, and Writing. Expand this for all students.</t>
    </r>
  </si>
  <si>
    <r>
      <t>2. Create a 'Minimum' Column</t>
    </r>
    <r>
      <rPr>
        <sz val="11"/>
        <color theme="1"/>
        <rFont val="Calibri"/>
        <family val="2"/>
        <scheme val="minor"/>
      </rPr>
      <t>: Determine the minimum score obtained by each student.</t>
    </r>
  </si>
  <si>
    <r>
      <t>3. Create a 'Maximum' Column</t>
    </r>
    <r>
      <rPr>
        <sz val="11"/>
        <color theme="1"/>
        <rFont val="Calibri"/>
        <family val="2"/>
        <scheme val="minor"/>
      </rPr>
      <t>: Identify the maximum score achieved by each student.</t>
    </r>
  </si>
  <si>
    <r>
      <t>4. Calculate the Average Marks</t>
    </r>
    <r>
      <rPr>
        <sz val="11"/>
        <color theme="1"/>
        <rFont val="Calibri"/>
        <family val="2"/>
        <scheme val="minor"/>
      </rPr>
      <t>: Compute the average marks obtained by each student.</t>
    </r>
  </si>
  <si>
    <r>
      <t>5. Assign Ranks</t>
    </r>
    <r>
      <rPr>
        <sz val="11"/>
        <color theme="1"/>
        <rFont val="Calibri"/>
        <family val="2"/>
        <scheme val="minor"/>
      </rPr>
      <t>: Use the 'Average' column to assign a rank to each student based on their average score. (Refer to the "Formula" tab in the ribbon for guidance on rank syntax.)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</si>
</sst>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BC721DC-C7EE-4048-9691-22F3CE9249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"/>
  <sheetViews>
    <sheetView showGridLines="0" workbookViewId="0">
      <selection activeCell="J8" sqref="J8"/>
    </sheetView>
  </sheetViews>
  <sheetFormatPr defaultRowHeight="15" x14ac:dyDescent="0.25"/>
  <cols>
    <col min="1" max="1" width="3.7109375" customWidth="1"/>
  </cols>
  <sheetData>
    <row r="2" spans="2:12" ht="21" x14ac:dyDescent="0.35">
      <c r="B2" s="12"/>
    </row>
    <row r="3" spans="2:12" ht="18" x14ac:dyDescent="0.25">
      <c r="B3" s="13" t="s">
        <v>30</v>
      </c>
    </row>
    <row r="4" spans="2:12" ht="15.75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4"/>
      <c r="C6" s="11"/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5" t="s">
        <v>32</v>
      </c>
      <c r="C7" s="11"/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5" t="s">
        <v>33</v>
      </c>
      <c r="C8" s="11"/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5" t="s">
        <v>34</v>
      </c>
      <c r="C9" s="11"/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5" t="s">
        <v>35</v>
      </c>
      <c r="C10" s="11"/>
      <c r="D10" s="10"/>
      <c r="E10" s="10"/>
      <c r="F10" s="10"/>
      <c r="G10" s="10"/>
      <c r="H10" s="10"/>
      <c r="I10" s="10"/>
      <c r="J10" s="10"/>
      <c r="K10" s="10"/>
      <c r="L10" s="10"/>
    </row>
    <row r="11" spans="2:12" x14ac:dyDescent="0.25">
      <c r="B11" s="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E230" zoomScale="91" zoomScaleNormal="91" workbookViewId="0">
      <selection activeCell="N243" sqref="N243"/>
    </sheetView>
  </sheetViews>
  <sheetFormatPr defaultRowHeight="15" x14ac:dyDescent="0.25"/>
  <cols>
    <col min="1" max="1" width="3.7109375" customWidth="1"/>
    <col min="2" max="2" width="18.85546875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customWidth="1"/>
    <col min="8" max="8" width="12.85546875" bestFit="1" customWidth="1"/>
    <col min="9" max="9" width="12.42578125" bestFit="1" customWidth="1"/>
    <col min="10" max="10" width="22.140625" customWidth="1"/>
    <col min="11" max="11" width="19" customWidth="1"/>
    <col min="12" max="12" width="21.28515625" customWidth="1"/>
    <col min="13" max="13" width="26.28515625" customWidth="1"/>
    <col min="14" max="14" width="23.285156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29</v>
      </c>
      <c r="N3" s="4" t="s">
        <v>28</v>
      </c>
    </row>
    <row r="4" spans="2:14" x14ac:dyDescent="0.25">
      <c r="B4" s="5" t="s">
        <v>8</v>
      </c>
      <c r="C4" s="6" t="s">
        <v>18</v>
      </c>
      <c r="D4" s="6" t="s">
        <v>16</v>
      </c>
      <c r="E4" s="6" t="s">
        <v>11</v>
      </c>
      <c r="F4" s="6" t="s">
        <v>12</v>
      </c>
      <c r="G4" s="6">
        <v>50</v>
      </c>
      <c r="H4" s="6">
        <v>53</v>
      </c>
      <c r="I4" s="6">
        <v>58</v>
      </c>
      <c r="J4" s="6">
        <f>SUM(G4,H4,I4)</f>
        <v>161</v>
      </c>
      <c r="K4" s="6">
        <f>MIN(G4:I4)</f>
        <v>50</v>
      </c>
      <c r="L4" s="6">
        <f>MAX(G4:I4)</f>
        <v>58</v>
      </c>
      <c r="M4" s="6">
        <f>AVERAGE(G4:H4:I4)</f>
        <v>53.666666666666664</v>
      </c>
      <c r="N4" s="7">
        <f>_xlfn.RANK.EQ(M4,$M$4:$M$1003,0)</f>
        <v>830</v>
      </c>
    </row>
    <row r="5" spans="2:14" x14ac:dyDescent="0.25">
      <c r="B5" s="5" t="s">
        <v>8</v>
      </c>
      <c r="C5" s="6" t="s">
        <v>18</v>
      </c>
      <c r="D5" s="6" t="s">
        <v>19</v>
      </c>
      <c r="E5" s="6" t="s">
        <v>11</v>
      </c>
      <c r="F5" s="6" t="s">
        <v>15</v>
      </c>
      <c r="G5" s="6">
        <v>55</v>
      </c>
      <c r="H5" s="6">
        <v>65</v>
      </c>
      <c r="I5" s="6">
        <v>62</v>
      </c>
      <c r="J5" s="6">
        <f>SUM(G5:I5)</f>
        <v>182</v>
      </c>
      <c r="K5" s="6">
        <f>MIN(G5:I5)</f>
        <v>55</v>
      </c>
      <c r="L5" s="6">
        <f>MAX(G5:I5)</f>
        <v>65</v>
      </c>
      <c r="M5" s="6">
        <f>AVERAGE(G5:H5:I5)</f>
        <v>60.666666666666664</v>
      </c>
      <c r="N5" s="7">
        <f>_xlfn.RANK.EQ(M5,$M$4:$M$1003,0)</f>
        <v>693</v>
      </c>
    </row>
    <row r="6" spans="2:14" x14ac:dyDescent="0.25">
      <c r="B6" s="5" t="s">
        <v>8</v>
      </c>
      <c r="C6" s="6" t="s">
        <v>18</v>
      </c>
      <c r="D6" s="6" t="s">
        <v>19</v>
      </c>
      <c r="E6" s="6" t="s">
        <v>20</v>
      </c>
      <c r="F6" s="6" t="s">
        <v>12</v>
      </c>
      <c r="G6" s="6">
        <v>41</v>
      </c>
      <c r="H6" s="6">
        <v>51</v>
      </c>
      <c r="I6" s="6">
        <v>48</v>
      </c>
      <c r="J6" s="6">
        <f>SUM(G6:I6)</f>
        <v>140</v>
      </c>
      <c r="K6" s="6">
        <f>MIN(G6:I6)</f>
        <v>41</v>
      </c>
      <c r="L6" s="6">
        <f>MAX(G6:I6)</f>
        <v>51</v>
      </c>
      <c r="M6" s="6">
        <f>AVERAGE(G6:H6:I6)</f>
        <v>46.666666666666664</v>
      </c>
      <c r="N6" s="7">
        <f>_xlfn.RANK.EQ(M6,$M$4:$M$1003,0)</f>
        <v>930</v>
      </c>
    </row>
    <row r="7" spans="2:14" x14ac:dyDescent="0.25">
      <c r="B7" s="5" t="s">
        <v>8</v>
      </c>
      <c r="C7" s="6" t="s">
        <v>18</v>
      </c>
      <c r="D7" s="6" t="s">
        <v>14</v>
      </c>
      <c r="E7" s="6" t="s">
        <v>11</v>
      </c>
      <c r="F7" s="6" t="s">
        <v>12</v>
      </c>
      <c r="G7" s="6">
        <v>58</v>
      </c>
      <c r="H7" s="6">
        <v>70</v>
      </c>
      <c r="I7" s="6">
        <v>67</v>
      </c>
      <c r="J7" s="6">
        <f>SUM(G7:I7)</f>
        <v>195</v>
      </c>
      <c r="K7" s="6">
        <f>MIN(G7:I7)</f>
        <v>58</v>
      </c>
      <c r="L7" s="6">
        <f>MAX(G7:I7)</f>
        <v>70</v>
      </c>
      <c r="M7" s="6">
        <f>AVERAGE(G7:H7:I7)</f>
        <v>65</v>
      </c>
      <c r="N7" s="7">
        <f>_xlfn.RANK.EQ(M7,$M$4:$M$1003,0)</f>
        <v>593</v>
      </c>
    </row>
    <row r="8" spans="2:14" x14ac:dyDescent="0.25">
      <c r="B8" s="5" t="s">
        <v>8</v>
      </c>
      <c r="C8" s="6" t="s">
        <v>18</v>
      </c>
      <c r="D8" s="6" t="s">
        <v>10</v>
      </c>
      <c r="E8" s="6" t="s">
        <v>11</v>
      </c>
      <c r="F8" s="6" t="s">
        <v>12</v>
      </c>
      <c r="G8" s="6">
        <v>51</v>
      </c>
      <c r="H8" s="6">
        <v>49</v>
      </c>
      <c r="I8" s="6">
        <v>51</v>
      </c>
      <c r="J8" s="6">
        <f>G8+H8+I8</f>
        <v>151</v>
      </c>
      <c r="K8" s="6">
        <f>MIN(G8:I8)</f>
        <v>49</v>
      </c>
      <c r="L8" s="6">
        <f>MAX(G8:I8)</f>
        <v>51</v>
      </c>
      <c r="M8" s="6">
        <f>AVERAGE(G8:H8:I8)</f>
        <v>50.333333333333336</v>
      </c>
      <c r="N8" s="7">
        <f>_xlfn.RANK.EQ(M8,$M$4:$M$1003,0)</f>
        <v>884</v>
      </c>
    </row>
    <row r="9" spans="2:14" x14ac:dyDescent="0.25">
      <c r="B9" s="5" t="s">
        <v>8</v>
      </c>
      <c r="C9" s="6" t="s">
        <v>18</v>
      </c>
      <c r="D9" s="6" t="s">
        <v>23</v>
      </c>
      <c r="E9" s="6" t="s">
        <v>20</v>
      </c>
      <c r="F9" s="6" t="s">
        <v>12</v>
      </c>
      <c r="G9" s="6">
        <v>44</v>
      </c>
      <c r="H9" s="6">
        <v>64</v>
      </c>
      <c r="I9" s="6">
        <v>58</v>
      </c>
      <c r="J9" s="6">
        <f>G9+H9+I9</f>
        <v>166</v>
      </c>
      <c r="K9" s="6">
        <f>MIN(G9:I9)</f>
        <v>44</v>
      </c>
      <c r="L9" s="6">
        <f>MAX(G9:I9)</f>
        <v>64</v>
      </c>
      <c r="M9" s="6">
        <f>AVERAGE(G9:H9:I9)</f>
        <v>55.333333333333336</v>
      </c>
      <c r="N9" s="7">
        <f>_xlfn.RANK.EQ(M9,$M$4:$M$1003,0)</f>
        <v>803</v>
      </c>
    </row>
    <row r="10" spans="2:14" x14ac:dyDescent="0.25">
      <c r="B10" s="5" t="s">
        <v>8</v>
      </c>
      <c r="C10" s="6" t="s">
        <v>18</v>
      </c>
      <c r="D10" s="6" t="s">
        <v>23</v>
      </c>
      <c r="E10" s="6" t="s">
        <v>11</v>
      </c>
      <c r="F10" s="6" t="s">
        <v>12</v>
      </c>
      <c r="G10" s="6">
        <v>71</v>
      </c>
      <c r="H10" s="6">
        <v>83</v>
      </c>
      <c r="I10" s="6">
        <v>77</v>
      </c>
      <c r="J10" s="6">
        <f>G10+H10+I10</f>
        <v>231</v>
      </c>
      <c r="K10" s="6">
        <f>MIN(G10:I10)</f>
        <v>71</v>
      </c>
      <c r="L10" s="6">
        <f>MAX(G10:I10)</f>
        <v>83</v>
      </c>
      <c r="M10" s="6">
        <f>AVERAGE(G10:H10:I10)</f>
        <v>77</v>
      </c>
      <c r="N10" s="7">
        <f>_xlfn.RANK.EQ(M10,$M$4:$M$1003,0)</f>
        <v>269</v>
      </c>
    </row>
    <row r="11" spans="2:14" x14ac:dyDescent="0.25">
      <c r="B11" s="5" t="s">
        <v>8</v>
      </c>
      <c r="C11" s="6" t="s">
        <v>18</v>
      </c>
      <c r="D11" s="6" t="s">
        <v>23</v>
      </c>
      <c r="E11" s="6" t="s">
        <v>20</v>
      </c>
      <c r="F11" s="6" t="s">
        <v>12</v>
      </c>
      <c r="G11" s="6">
        <v>38</v>
      </c>
      <c r="H11" s="6">
        <v>43</v>
      </c>
      <c r="I11" s="6">
        <v>43</v>
      </c>
      <c r="J11" s="6">
        <f>G11+H11+I11</f>
        <v>124</v>
      </c>
      <c r="K11" s="6">
        <f>MIN(G11:I11)</f>
        <v>38</v>
      </c>
      <c r="L11" s="6">
        <f>MAX(G11:I11)</f>
        <v>43</v>
      </c>
      <c r="M11" s="6">
        <f>AVERAGE(G11:H11:I11)</f>
        <v>41.333333333333336</v>
      </c>
      <c r="N11" s="7">
        <f>_xlfn.RANK.EQ(M11,$M$4:$M$1003,0)</f>
        <v>964</v>
      </c>
    </row>
    <row r="12" spans="2:14" x14ac:dyDescent="0.25">
      <c r="B12" s="5" t="s">
        <v>8</v>
      </c>
      <c r="C12" s="6" t="s">
        <v>18</v>
      </c>
      <c r="D12" s="6" t="s">
        <v>14</v>
      </c>
      <c r="E12" s="6" t="s">
        <v>20</v>
      </c>
      <c r="F12" s="6" t="s">
        <v>12</v>
      </c>
      <c r="G12" s="6">
        <v>49</v>
      </c>
      <c r="H12" s="6">
        <v>65</v>
      </c>
      <c r="I12" s="6">
        <v>55</v>
      </c>
      <c r="J12" s="6">
        <f>G12+H12+I12</f>
        <v>169</v>
      </c>
      <c r="K12" s="6">
        <f>MIN(G12:I12)</f>
        <v>49</v>
      </c>
      <c r="L12" s="6">
        <f>MAX(G12:I12)</f>
        <v>65</v>
      </c>
      <c r="M12" s="6">
        <f>AVERAGE(G12:H12:I12)</f>
        <v>56.333333333333336</v>
      </c>
      <c r="N12" s="7">
        <f>_xlfn.RANK.EQ(M12,$M$4:$M$1003,0)</f>
        <v>780</v>
      </c>
    </row>
    <row r="13" spans="2:14" x14ac:dyDescent="0.25">
      <c r="B13" s="5" t="s">
        <v>8</v>
      </c>
      <c r="C13" s="6" t="s">
        <v>18</v>
      </c>
      <c r="D13" s="6" t="s">
        <v>23</v>
      </c>
      <c r="E13" s="6" t="s">
        <v>11</v>
      </c>
      <c r="F13" s="6" t="s">
        <v>15</v>
      </c>
      <c r="G13" s="6">
        <v>59</v>
      </c>
      <c r="H13" s="6">
        <v>85</v>
      </c>
      <c r="I13" s="6">
        <v>80</v>
      </c>
      <c r="J13" s="6">
        <f>G13+H13+I13</f>
        <v>224</v>
      </c>
      <c r="K13" s="6">
        <f>MIN(G13:I13)</f>
        <v>59</v>
      </c>
      <c r="L13" s="6">
        <f>MAX(G13:I13)</f>
        <v>85</v>
      </c>
      <c r="M13" s="6">
        <f>AVERAGE(G13:H13:I13)</f>
        <v>74.666666666666671</v>
      </c>
      <c r="N13" s="7">
        <f>_xlfn.RANK.EQ(M13,$M$4:$M$1003,0)</f>
        <v>325</v>
      </c>
    </row>
    <row r="14" spans="2:14" x14ac:dyDescent="0.25">
      <c r="B14" s="5" t="s">
        <v>8</v>
      </c>
      <c r="C14" s="6" t="s">
        <v>18</v>
      </c>
      <c r="D14" s="6" t="s">
        <v>23</v>
      </c>
      <c r="E14" s="6" t="s">
        <v>20</v>
      </c>
      <c r="F14" s="6" t="s">
        <v>12</v>
      </c>
      <c r="G14" s="6">
        <v>47</v>
      </c>
      <c r="H14" s="6">
        <v>59</v>
      </c>
      <c r="I14" s="6">
        <v>50</v>
      </c>
      <c r="J14" s="6">
        <f>G14+H14+I14</f>
        <v>156</v>
      </c>
      <c r="K14" s="6">
        <f>MIN(G14:I14)</f>
        <v>47</v>
      </c>
      <c r="L14" s="6">
        <f>MAX(G14:I14)</f>
        <v>59</v>
      </c>
      <c r="M14" s="6">
        <f>AVERAGE(G14:H14:I14)</f>
        <v>52</v>
      </c>
      <c r="N14" s="7">
        <f>_xlfn.RANK.EQ(M14,$M$4:$M$1003,0)</f>
        <v>855</v>
      </c>
    </row>
    <row r="15" spans="2:14" x14ac:dyDescent="0.25">
      <c r="B15" s="5" t="s">
        <v>8</v>
      </c>
      <c r="C15" s="6" t="s">
        <v>18</v>
      </c>
      <c r="D15" s="6" t="s">
        <v>23</v>
      </c>
      <c r="E15" s="6" t="s">
        <v>20</v>
      </c>
      <c r="F15" s="6" t="s">
        <v>12</v>
      </c>
      <c r="G15" s="6">
        <v>59</v>
      </c>
      <c r="H15" s="6">
        <v>73</v>
      </c>
      <c r="I15" s="6">
        <v>69</v>
      </c>
      <c r="J15" s="6">
        <f>G15+H15+I15</f>
        <v>201</v>
      </c>
      <c r="K15" s="6">
        <f>MIN(G15:I15)</f>
        <v>59</v>
      </c>
      <c r="L15" s="6">
        <f>MAX(G15:I15)</f>
        <v>73</v>
      </c>
      <c r="M15" s="6">
        <f>AVERAGE(G15:H15:I15)</f>
        <v>67</v>
      </c>
      <c r="N15" s="7">
        <f>_xlfn.RANK.EQ(M15,$M$4:$M$1003,0)</f>
        <v>540</v>
      </c>
    </row>
    <row r="16" spans="2:14" x14ac:dyDescent="0.25">
      <c r="B16" s="5" t="s">
        <v>8</v>
      </c>
      <c r="C16" s="6" t="s">
        <v>18</v>
      </c>
      <c r="D16" s="6" t="s">
        <v>22</v>
      </c>
      <c r="E16" s="6" t="s">
        <v>20</v>
      </c>
      <c r="F16" s="6" t="s">
        <v>15</v>
      </c>
      <c r="G16" s="6">
        <v>77</v>
      </c>
      <c r="H16" s="6">
        <v>88</v>
      </c>
      <c r="I16" s="6">
        <v>85</v>
      </c>
      <c r="J16" s="6">
        <f>G16+H16+I16</f>
        <v>250</v>
      </c>
      <c r="K16" s="6">
        <f>MIN(G16:I16)</f>
        <v>77</v>
      </c>
      <c r="L16" s="6">
        <f>MAX(G16:I16)</f>
        <v>88</v>
      </c>
      <c r="M16" s="6">
        <f>AVERAGE(G16:H16:I16)</f>
        <v>83.333333333333329</v>
      </c>
      <c r="N16" s="7">
        <f>_xlfn.RANK.EQ(M16,$M$4:$M$1003,0)</f>
        <v>135</v>
      </c>
    </row>
    <row r="17" spans="2:14" x14ac:dyDescent="0.25">
      <c r="B17" s="5" t="s">
        <v>8</v>
      </c>
      <c r="C17" s="6" t="s">
        <v>18</v>
      </c>
      <c r="D17" s="6" t="s">
        <v>19</v>
      </c>
      <c r="E17" s="6" t="s">
        <v>20</v>
      </c>
      <c r="F17" s="6" t="s">
        <v>12</v>
      </c>
      <c r="G17" s="6">
        <v>65</v>
      </c>
      <c r="H17" s="6">
        <v>85</v>
      </c>
      <c r="I17" s="6">
        <v>76</v>
      </c>
      <c r="J17" s="6">
        <f>G17+H17+I17</f>
        <v>226</v>
      </c>
      <c r="K17" s="6">
        <f>MIN(G17:I17)</f>
        <v>65</v>
      </c>
      <c r="L17" s="6">
        <f>MAX(G17:I17)</f>
        <v>85</v>
      </c>
      <c r="M17" s="6">
        <f>AVERAGE(G17:H17:I17)</f>
        <v>75.333333333333329</v>
      </c>
      <c r="N17" s="7">
        <f>_xlfn.RANK.EQ(M17,$M$4:$M$1003,0)</f>
        <v>307</v>
      </c>
    </row>
    <row r="18" spans="2:14" x14ac:dyDescent="0.25">
      <c r="B18" s="5" t="s">
        <v>8</v>
      </c>
      <c r="C18" s="6" t="s">
        <v>18</v>
      </c>
      <c r="D18" s="6" t="s">
        <v>23</v>
      </c>
      <c r="E18" s="6" t="s">
        <v>11</v>
      </c>
      <c r="F18" s="6" t="s">
        <v>15</v>
      </c>
      <c r="G18" s="6">
        <v>92</v>
      </c>
      <c r="H18" s="6">
        <v>100</v>
      </c>
      <c r="I18" s="6">
        <v>97</v>
      </c>
      <c r="J18" s="6">
        <f>G18+H18+I18</f>
        <v>289</v>
      </c>
      <c r="K18" s="6">
        <f>MIN(G18:I18)</f>
        <v>92</v>
      </c>
      <c r="L18" s="6">
        <f>MAX(G18:I18)</f>
        <v>100</v>
      </c>
      <c r="M18" s="6">
        <f>AVERAGE(G18:H18:I18)</f>
        <v>96.333333333333329</v>
      </c>
      <c r="N18" s="7">
        <f>_xlfn.RANK.EQ(M18,$M$4:$M$1003,0)</f>
        <v>17</v>
      </c>
    </row>
    <row r="19" spans="2:14" x14ac:dyDescent="0.25">
      <c r="B19" s="5" t="s">
        <v>8</v>
      </c>
      <c r="C19" s="6" t="s">
        <v>18</v>
      </c>
      <c r="D19" s="6" t="s">
        <v>22</v>
      </c>
      <c r="E19" s="6" t="s">
        <v>11</v>
      </c>
      <c r="F19" s="6" t="s">
        <v>12</v>
      </c>
      <c r="G19" s="6">
        <v>55</v>
      </c>
      <c r="H19" s="6">
        <v>73</v>
      </c>
      <c r="I19" s="6">
        <v>73</v>
      </c>
      <c r="J19" s="6">
        <f>G19+H19+I19</f>
        <v>201</v>
      </c>
      <c r="K19" s="6">
        <f>MIN(G19:I19)</f>
        <v>55</v>
      </c>
      <c r="L19" s="6">
        <f>MAX(G19:I19)</f>
        <v>73</v>
      </c>
      <c r="M19" s="6">
        <f>AVERAGE(G19:H19:I19)</f>
        <v>67</v>
      </c>
      <c r="N19" s="7">
        <f>_xlfn.RANK.EQ(M19,$M$4:$M$1003,0)</f>
        <v>540</v>
      </c>
    </row>
    <row r="20" spans="2:14" x14ac:dyDescent="0.25">
      <c r="B20" s="5" t="s">
        <v>8</v>
      </c>
      <c r="C20" s="6" t="s">
        <v>18</v>
      </c>
      <c r="D20" s="6" t="s">
        <v>23</v>
      </c>
      <c r="E20" s="6" t="s">
        <v>11</v>
      </c>
      <c r="F20" s="6" t="s">
        <v>12</v>
      </c>
      <c r="G20" s="6">
        <v>48</v>
      </c>
      <c r="H20" s="6">
        <v>66</v>
      </c>
      <c r="I20" s="6">
        <v>65</v>
      </c>
      <c r="J20" s="6">
        <f>G20+H20+I20</f>
        <v>179</v>
      </c>
      <c r="K20" s="6">
        <f>MIN(G20:I20)</f>
        <v>48</v>
      </c>
      <c r="L20" s="6">
        <f>MAX(G20:I20)</f>
        <v>66</v>
      </c>
      <c r="M20" s="6">
        <f>AVERAGE(G20:H20:I20)</f>
        <v>59.666666666666664</v>
      </c>
      <c r="N20" s="7">
        <f>_xlfn.RANK.EQ(M20,$M$4:$M$1003,0)</f>
        <v>716</v>
      </c>
    </row>
    <row r="21" spans="2:14" x14ac:dyDescent="0.25">
      <c r="B21" s="5" t="s">
        <v>8</v>
      </c>
      <c r="C21" s="6" t="s">
        <v>18</v>
      </c>
      <c r="D21" s="6" t="s">
        <v>19</v>
      </c>
      <c r="E21" s="6" t="s">
        <v>11</v>
      </c>
      <c r="F21" s="6" t="s">
        <v>12</v>
      </c>
      <c r="G21" s="6">
        <v>82</v>
      </c>
      <c r="H21" s="6">
        <v>93</v>
      </c>
      <c r="I21" s="6">
        <v>93</v>
      </c>
      <c r="J21" s="6">
        <f>G21+H21+I21</f>
        <v>268</v>
      </c>
      <c r="K21" s="6">
        <f>MIN(G21:I21)</f>
        <v>82</v>
      </c>
      <c r="L21" s="6">
        <f>MAX(G21:I21)</f>
        <v>93</v>
      </c>
      <c r="M21" s="6">
        <f>AVERAGE(G21:H21:I21)</f>
        <v>89.333333333333329</v>
      </c>
      <c r="N21" s="7">
        <f>_xlfn.RANK.EQ(M21,$M$4:$M$1003,0)</f>
        <v>55</v>
      </c>
    </row>
    <row r="22" spans="2:14" x14ac:dyDescent="0.25">
      <c r="B22" s="5" t="s">
        <v>8</v>
      </c>
      <c r="C22" s="6" t="s">
        <v>18</v>
      </c>
      <c r="D22" s="6" t="s">
        <v>22</v>
      </c>
      <c r="E22" s="6" t="s">
        <v>11</v>
      </c>
      <c r="F22" s="6" t="s">
        <v>15</v>
      </c>
      <c r="G22" s="6">
        <v>68</v>
      </c>
      <c r="H22" s="6">
        <v>80</v>
      </c>
      <c r="I22" s="6">
        <v>76</v>
      </c>
      <c r="J22" s="6">
        <f>G22+H22+I22</f>
        <v>224</v>
      </c>
      <c r="K22" s="6">
        <f>MIN(G22:I22)</f>
        <v>68</v>
      </c>
      <c r="L22" s="6">
        <f>MAX(G22:I22)</f>
        <v>80</v>
      </c>
      <c r="M22" s="6">
        <f>AVERAGE(G22:H22:I22)</f>
        <v>74.666666666666671</v>
      </c>
      <c r="N22" s="7">
        <f>_xlfn.RANK.EQ(M22,$M$4:$M$1003,0)</f>
        <v>325</v>
      </c>
    </row>
    <row r="23" spans="2:14" x14ac:dyDescent="0.25">
      <c r="B23" s="5" t="s">
        <v>8</v>
      </c>
      <c r="C23" s="6" t="s">
        <v>18</v>
      </c>
      <c r="D23" s="6" t="s">
        <v>19</v>
      </c>
      <c r="E23" s="6" t="s">
        <v>11</v>
      </c>
      <c r="F23" s="6" t="s">
        <v>15</v>
      </c>
      <c r="G23" s="6">
        <v>65</v>
      </c>
      <c r="H23" s="6">
        <v>70</v>
      </c>
      <c r="I23" s="6">
        <v>74</v>
      </c>
      <c r="J23" s="6">
        <f>G23+H23+I23</f>
        <v>209</v>
      </c>
      <c r="K23" s="6">
        <f>MIN(G23:I23)</f>
        <v>65</v>
      </c>
      <c r="L23" s="6">
        <f>MAX(G23:I23)</f>
        <v>74</v>
      </c>
      <c r="M23" s="6">
        <f>AVERAGE(G23:H23:I23)</f>
        <v>69.666666666666671</v>
      </c>
      <c r="N23" s="7">
        <f>_xlfn.RANK.EQ(M23,$M$4:$M$1003,0)</f>
        <v>460</v>
      </c>
    </row>
    <row r="24" spans="2:14" x14ac:dyDescent="0.25">
      <c r="B24" s="5" t="s">
        <v>8</v>
      </c>
      <c r="C24" s="6" t="s">
        <v>18</v>
      </c>
      <c r="D24" s="6" t="s">
        <v>10</v>
      </c>
      <c r="E24" s="6" t="s">
        <v>11</v>
      </c>
      <c r="F24" s="6" t="s">
        <v>12</v>
      </c>
      <c r="G24" s="6">
        <v>59</v>
      </c>
      <c r="H24" s="6">
        <v>72</v>
      </c>
      <c r="I24" s="6">
        <v>70</v>
      </c>
      <c r="J24" s="6">
        <f>G24+H24+I24</f>
        <v>201</v>
      </c>
      <c r="K24" s="6">
        <f>MIN(G24:I24)</f>
        <v>59</v>
      </c>
      <c r="L24" s="6">
        <f>MAX(G24:I24)</f>
        <v>72</v>
      </c>
      <c r="M24" s="6">
        <f>AVERAGE(G24:H24:I24)</f>
        <v>67</v>
      </c>
      <c r="N24" s="7">
        <f>_xlfn.RANK.EQ(M24,$M$4:$M$1003,0)</f>
        <v>540</v>
      </c>
    </row>
    <row r="25" spans="2:14" x14ac:dyDescent="0.25">
      <c r="B25" s="5" t="s">
        <v>8</v>
      </c>
      <c r="C25" s="6" t="s">
        <v>18</v>
      </c>
      <c r="D25" s="6" t="s">
        <v>19</v>
      </c>
      <c r="E25" s="6" t="s">
        <v>20</v>
      </c>
      <c r="F25" s="6" t="s">
        <v>12</v>
      </c>
      <c r="G25" s="6">
        <v>37</v>
      </c>
      <c r="H25" s="6">
        <v>57</v>
      </c>
      <c r="I25" s="6">
        <v>56</v>
      </c>
      <c r="J25" s="6">
        <f>G25+H25+I25</f>
        <v>150</v>
      </c>
      <c r="K25" s="6">
        <f>MIN(G25:I25)</f>
        <v>37</v>
      </c>
      <c r="L25" s="6">
        <f>MAX(G25:I25)</f>
        <v>57</v>
      </c>
      <c r="M25" s="6">
        <f>AVERAGE(G25:H25:I25)</f>
        <v>50</v>
      </c>
      <c r="N25" s="7">
        <f>_xlfn.RANK.EQ(M25,$M$4:$M$1003,0)</f>
        <v>892</v>
      </c>
    </row>
    <row r="26" spans="2:14" x14ac:dyDescent="0.25">
      <c r="B26" s="5" t="s">
        <v>8</v>
      </c>
      <c r="C26" s="6" t="s">
        <v>18</v>
      </c>
      <c r="D26" s="6" t="s">
        <v>14</v>
      </c>
      <c r="E26" s="6" t="s">
        <v>11</v>
      </c>
      <c r="F26" s="6" t="s">
        <v>15</v>
      </c>
      <c r="G26" s="6">
        <v>72</v>
      </c>
      <c r="H26" s="6">
        <v>79</v>
      </c>
      <c r="I26" s="6">
        <v>82</v>
      </c>
      <c r="J26" s="6">
        <f>G26+H26+I26</f>
        <v>233</v>
      </c>
      <c r="K26" s="6">
        <f>MIN(G26:I26)</f>
        <v>72</v>
      </c>
      <c r="L26" s="6">
        <f>MAX(G26:I26)</f>
        <v>82</v>
      </c>
      <c r="M26" s="6">
        <f>AVERAGE(G26:H26:I26)</f>
        <v>77.666666666666671</v>
      </c>
      <c r="N26" s="7">
        <f>_xlfn.RANK.EQ(M26,$M$4:$M$1003,0)</f>
        <v>250</v>
      </c>
    </row>
    <row r="27" spans="2:14" x14ac:dyDescent="0.25">
      <c r="B27" s="5" t="s">
        <v>8</v>
      </c>
      <c r="C27" s="6" t="s">
        <v>18</v>
      </c>
      <c r="D27" s="6" t="s">
        <v>10</v>
      </c>
      <c r="E27" s="6" t="s">
        <v>11</v>
      </c>
      <c r="F27" s="6" t="s">
        <v>12</v>
      </c>
      <c r="G27" s="6">
        <v>45</v>
      </c>
      <c r="H27" s="6">
        <v>59</v>
      </c>
      <c r="I27" s="6">
        <v>64</v>
      </c>
      <c r="J27" s="6">
        <f>G27+H27+I27</f>
        <v>168</v>
      </c>
      <c r="K27" s="6">
        <f>MIN(G27:I27)</f>
        <v>45</v>
      </c>
      <c r="L27" s="6">
        <f>MAX(G27:I27)</f>
        <v>64</v>
      </c>
      <c r="M27" s="6">
        <f>AVERAGE(G27:H27:I27)</f>
        <v>56</v>
      </c>
      <c r="N27" s="7">
        <f>_xlfn.RANK.EQ(M27,$M$4:$M$1003,0)</f>
        <v>786</v>
      </c>
    </row>
    <row r="28" spans="2:14" x14ac:dyDescent="0.25">
      <c r="B28" s="5" t="s">
        <v>8</v>
      </c>
      <c r="C28" s="6" t="s">
        <v>18</v>
      </c>
      <c r="D28" s="6" t="s">
        <v>23</v>
      </c>
      <c r="E28" s="6" t="s">
        <v>11</v>
      </c>
      <c r="F28" s="6" t="s">
        <v>15</v>
      </c>
      <c r="G28" s="6">
        <v>85</v>
      </c>
      <c r="H28" s="6">
        <v>90</v>
      </c>
      <c r="I28" s="6">
        <v>92</v>
      </c>
      <c r="J28" s="6">
        <f>G28+H28+I28</f>
        <v>267</v>
      </c>
      <c r="K28" s="6">
        <f>MIN(G28:I28)</f>
        <v>85</v>
      </c>
      <c r="L28" s="6">
        <f>MAX(G28:I28)</f>
        <v>92</v>
      </c>
      <c r="M28" s="6">
        <f>AVERAGE(G28:H28:I28)</f>
        <v>89</v>
      </c>
      <c r="N28" s="7">
        <f>_xlfn.RANK.EQ(M28,$M$4:$M$1003,0)</f>
        <v>59</v>
      </c>
    </row>
    <row r="29" spans="2:14" x14ac:dyDescent="0.25">
      <c r="B29" s="5" t="s">
        <v>8</v>
      </c>
      <c r="C29" s="6" t="s">
        <v>18</v>
      </c>
      <c r="D29" s="6" t="s">
        <v>14</v>
      </c>
      <c r="E29" s="6" t="s">
        <v>20</v>
      </c>
      <c r="F29" s="6" t="s">
        <v>12</v>
      </c>
      <c r="G29" s="6">
        <v>61</v>
      </c>
      <c r="H29" s="6">
        <v>60</v>
      </c>
      <c r="I29" s="6">
        <v>57</v>
      </c>
      <c r="J29" s="6">
        <f>G29+H29+I29</f>
        <v>178</v>
      </c>
      <c r="K29" s="6">
        <f>MIN(G29:I29)</f>
        <v>57</v>
      </c>
      <c r="L29" s="6">
        <f>MAX(G29:I29)</f>
        <v>61</v>
      </c>
      <c r="M29" s="6">
        <f>AVERAGE(G29:H29:I29)</f>
        <v>59.333333333333336</v>
      </c>
      <c r="N29" s="7">
        <f>_xlfn.RANK.EQ(M29,$M$4:$M$1003,0)</f>
        <v>721</v>
      </c>
    </row>
    <row r="30" spans="2:14" x14ac:dyDescent="0.25">
      <c r="B30" s="5" t="s">
        <v>8</v>
      </c>
      <c r="C30" s="6" t="s">
        <v>18</v>
      </c>
      <c r="D30" s="6" t="s">
        <v>22</v>
      </c>
      <c r="E30" s="6" t="s">
        <v>11</v>
      </c>
      <c r="F30" s="6" t="s">
        <v>15</v>
      </c>
      <c r="G30" s="6">
        <v>75</v>
      </c>
      <c r="H30" s="6">
        <v>82</v>
      </c>
      <c r="I30" s="6">
        <v>79</v>
      </c>
      <c r="J30" s="6">
        <f>G30+H30+I30</f>
        <v>236</v>
      </c>
      <c r="K30" s="6">
        <f>MIN(G30:I30)</f>
        <v>75</v>
      </c>
      <c r="L30" s="6">
        <f>MAX(G30:I30)</f>
        <v>82</v>
      </c>
      <c r="M30" s="6">
        <f>AVERAGE(G30:H30:I30)</f>
        <v>78.666666666666671</v>
      </c>
      <c r="N30" s="7">
        <f>_xlfn.RANK.EQ(M30,$M$4:$M$1003,0)</f>
        <v>222</v>
      </c>
    </row>
    <row r="31" spans="2:14" x14ac:dyDescent="0.25">
      <c r="B31" s="5" t="s">
        <v>8</v>
      </c>
      <c r="C31" s="6" t="s">
        <v>18</v>
      </c>
      <c r="D31" s="6" t="s">
        <v>22</v>
      </c>
      <c r="E31" s="6" t="s">
        <v>11</v>
      </c>
      <c r="F31" s="6" t="s">
        <v>12</v>
      </c>
      <c r="G31" s="6">
        <v>61</v>
      </c>
      <c r="H31" s="6">
        <v>68</v>
      </c>
      <c r="I31" s="6">
        <v>63</v>
      </c>
      <c r="J31" s="6">
        <f>G31+H31+I31</f>
        <v>192</v>
      </c>
      <c r="K31" s="6">
        <f>MIN(G31:I31)</f>
        <v>61</v>
      </c>
      <c r="L31" s="6">
        <f>MAX(G31:I31)</f>
        <v>68</v>
      </c>
      <c r="M31" s="6">
        <f>AVERAGE(G31:H31:I31)</f>
        <v>64</v>
      </c>
      <c r="N31" s="7">
        <f>_xlfn.RANK.EQ(M31,$M$4:$M$1003,0)</f>
        <v>623</v>
      </c>
    </row>
    <row r="32" spans="2:14" x14ac:dyDescent="0.25">
      <c r="B32" s="5" t="s">
        <v>8</v>
      </c>
      <c r="C32" s="6" t="s">
        <v>18</v>
      </c>
      <c r="D32" s="6" t="s">
        <v>16</v>
      </c>
      <c r="E32" s="6" t="s">
        <v>20</v>
      </c>
      <c r="F32" s="6" t="s">
        <v>12</v>
      </c>
      <c r="G32" s="6">
        <v>50</v>
      </c>
      <c r="H32" s="6">
        <v>67</v>
      </c>
      <c r="I32" s="6">
        <v>73</v>
      </c>
      <c r="J32" s="6">
        <f>G32+H32+I32</f>
        <v>190</v>
      </c>
      <c r="K32" s="6">
        <f>MIN(G32:I32)</f>
        <v>50</v>
      </c>
      <c r="L32" s="6">
        <f>MAX(G32:I32)</f>
        <v>73</v>
      </c>
      <c r="M32" s="6">
        <f>AVERAGE(G32:H32:I32)</f>
        <v>63.333333333333336</v>
      </c>
      <c r="N32" s="7">
        <f>_xlfn.RANK.EQ(M32,$M$4:$M$1003,0)</f>
        <v>641</v>
      </c>
    </row>
    <row r="33" spans="2:14" x14ac:dyDescent="0.25">
      <c r="B33" s="5" t="s">
        <v>8</v>
      </c>
      <c r="C33" s="6" t="s">
        <v>18</v>
      </c>
      <c r="D33" s="6" t="s">
        <v>22</v>
      </c>
      <c r="E33" s="6" t="s">
        <v>20</v>
      </c>
      <c r="F33" s="6" t="s">
        <v>15</v>
      </c>
      <c r="G33" s="6">
        <v>34</v>
      </c>
      <c r="H33" s="6">
        <v>48</v>
      </c>
      <c r="I33" s="6">
        <v>41</v>
      </c>
      <c r="J33" s="6">
        <f>G33+H33+I33</f>
        <v>123</v>
      </c>
      <c r="K33" s="6">
        <f>MIN(G33:I33)</f>
        <v>34</v>
      </c>
      <c r="L33" s="6">
        <f>MAX(G33:I33)</f>
        <v>48</v>
      </c>
      <c r="M33" s="6">
        <f>AVERAGE(G33:H33:I33)</f>
        <v>41</v>
      </c>
      <c r="N33" s="7">
        <f>_xlfn.RANK.EQ(M33,$M$4:$M$1003,0)</f>
        <v>965</v>
      </c>
    </row>
    <row r="34" spans="2:14" x14ac:dyDescent="0.25">
      <c r="B34" s="5" t="s">
        <v>8</v>
      </c>
      <c r="C34" s="6" t="s">
        <v>18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84</v>
      </c>
      <c r="I34" s="6">
        <v>82</v>
      </c>
      <c r="J34" s="6">
        <f>G34+H34+I34</f>
        <v>235</v>
      </c>
      <c r="K34" s="6">
        <f>MIN(G34:I34)</f>
        <v>69</v>
      </c>
      <c r="L34" s="6">
        <f>MAX(G34:I34)</f>
        <v>84</v>
      </c>
      <c r="M34" s="6">
        <f>AVERAGE(G34:H34:I34)</f>
        <v>78.333333333333329</v>
      </c>
      <c r="N34" s="7">
        <f>_xlfn.RANK.EQ(M34,$M$4:$M$1003,0)</f>
        <v>231</v>
      </c>
    </row>
    <row r="35" spans="2:14" x14ac:dyDescent="0.25">
      <c r="B35" s="5" t="s">
        <v>8</v>
      </c>
      <c r="C35" s="6" t="s">
        <v>18</v>
      </c>
      <c r="D35" s="6" t="s">
        <v>14</v>
      </c>
      <c r="E35" s="6" t="s">
        <v>11</v>
      </c>
      <c r="F35" s="6" t="s">
        <v>12</v>
      </c>
      <c r="G35" s="6">
        <v>56</v>
      </c>
      <c r="H35" s="6">
        <v>58</v>
      </c>
      <c r="I35" s="6">
        <v>64</v>
      </c>
      <c r="J35" s="6">
        <f>G35+H35+I35</f>
        <v>178</v>
      </c>
      <c r="K35" s="6">
        <f>MIN(G35:I35)</f>
        <v>56</v>
      </c>
      <c r="L35" s="6">
        <f>MAX(G35:I35)</f>
        <v>64</v>
      </c>
      <c r="M35" s="6">
        <f>AVERAGE(G35:H35:I35)</f>
        <v>59.333333333333336</v>
      </c>
      <c r="N35" s="7">
        <f>_xlfn.RANK.EQ(M35,$M$4:$M$1003,0)</f>
        <v>721</v>
      </c>
    </row>
    <row r="36" spans="2:14" x14ac:dyDescent="0.25">
      <c r="B36" s="5" t="s">
        <v>8</v>
      </c>
      <c r="C36" s="6" t="s">
        <v>18</v>
      </c>
      <c r="D36" s="6" t="s">
        <v>22</v>
      </c>
      <c r="E36" s="6" t="s">
        <v>20</v>
      </c>
      <c r="F36" s="6" t="s">
        <v>15</v>
      </c>
      <c r="G36" s="6">
        <v>53</v>
      </c>
      <c r="H36" s="6">
        <v>50</v>
      </c>
      <c r="I36" s="6">
        <v>60</v>
      </c>
      <c r="J36" s="6">
        <f>G36+H36+I36</f>
        <v>163</v>
      </c>
      <c r="K36" s="6">
        <f>MIN(G36:I36)</f>
        <v>50</v>
      </c>
      <c r="L36" s="6">
        <f>MAX(G36:I36)</f>
        <v>60</v>
      </c>
      <c r="M36" s="6">
        <f>AVERAGE(G36:H36:I36)</f>
        <v>54.333333333333336</v>
      </c>
      <c r="N36" s="7">
        <f>_xlfn.RANK.EQ(M36,$M$4:$M$1003,0)</f>
        <v>819</v>
      </c>
    </row>
    <row r="37" spans="2:14" x14ac:dyDescent="0.25">
      <c r="B37" s="5" t="s">
        <v>8</v>
      </c>
      <c r="C37" s="6" t="s">
        <v>18</v>
      </c>
      <c r="D37" s="6" t="s">
        <v>14</v>
      </c>
      <c r="E37" s="6" t="s">
        <v>11</v>
      </c>
      <c r="F37" s="6" t="s">
        <v>12</v>
      </c>
      <c r="G37" s="6">
        <v>54</v>
      </c>
      <c r="H37" s="6">
        <v>63</v>
      </c>
      <c r="I37" s="6">
        <v>67</v>
      </c>
      <c r="J37" s="6">
        <f>G37+H37+I37</f>
        <v>184</v>
      </c>
      <c r="K37" s="6">
        <f>MIN(G37:I37)</f>
        <v>54</v>
      </c>
      <c r="L37" s="6">
        <f>MAX(G37:I37)</f>
        <v>67</v>
      </c>
      <c r="M37" s="6">
        <f>AVERAGE(G37:H37:I37)</f>
        <v>61.333333333333336</v>
      </c>
      <c r="N37" s="7">
        <f>_xlfn.RANK.EQ(M37,$M$4:$M$1003,0)</f>
        <v>678</v>
      </c>
    </row>
    <row r="38" spans="2:14" x14ac:dyDescent="0.25">
      <c r="B38" s="5" t="s">
        <v>8</v>
      </c>
      <c r="C38" s="6" t="s">
        <v>18</v>
      </c>
      <c r="D38" s="6" t="s">
        <v>14</v>
      </c>
      <c r="E38" s="6" t="s">
        <v>11</v>
      </c>
      <c r="F38" s="6" t="s">
        <v>15</v>
      </c>
      <c r="G38" s="6">
        <v>78</v>
      </c>
      <c r="H38" s="6">
        <v>87</v>
      </c>
      <c r="I38" s="6">
        <v>91</v>
      </c>
      <c r="J38" s="6">
        <f>G38+H38+I38</f>
        <v>256</v>
      </c>
      <c r="K38" s="6">
        <f>MIN(G38:I38)</f>
        <v>78</v>
      </c>
      <c r="L38" s="6">
        <f>MAX(G38:I38)</f>
        <v>91</v>
      </c>
      <c r="M38" s="6">
        <f>AVERAGE(G38:H38:I38)</f>
        <v>85.333333333333329</v>
      </c>
      <c r="N38" s="7">
        <f>_xlfn.RANK.EQ(M38,$M$4:$M$1003,0)</f>
        <v>109</v>
      </c>
    </row>
    <row r="39" spans="2:14" x14ac:dyDescent="0.25">
      <c r="B39" s="5" t="s">
        <v>8</v>
      </c>
      <c r="C39" s="6" t="s">
        <v>18</v>
      </c>
      <c r="D39" s="6" t="s">
        <v>23</v>
      </c>
      <c r="E39" s="6" t="s">
        <v>20</v>
      </c>
      <c r="F39" s="6" t="s">
        <v>12</v>
      </c>
      <c r="G39" s="6">
        <v>44</v>
      </c>
      <c r="H39" s="6">
        <v>45</v>
      </c>
      <c r="I39" s="6">
        <v>45</v>
      </c>
      <c r="J39" s="6">
        <f>G39+H39+I39</f>
        <v>134</v>
      </c>
      <c r="K39" s="6">
        <f>MIN(G39:I39)</f>
        <v>44</v>
      </c>
      <c r="L39" s="6">
        <f>MAX(G39:I39)</f>
        <v>45</v>
      </c>
      <c r="M39" s="6">
        <f>AVERAGE(G39:H39:I39)</f>
        <v>44.666666666666664</v>
      </c>
      <c r="N39" s="7">
        <f>_xlfn.RANK.EQ(M39,$M$4:$M$1003,0)</f>
        <v>947</v>
      </c>
    </row>
    <row r="40" spans="2:14" x14ac:dyDescent="0.25">
      <c r="B40" s="5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>
        <v>72</v>
      </c>
      <c r="H40" s="6">
        <v>72</v>
      </c>
      <c r="I40" s="6">
        <v>74</v>
      </c>
      <c r="J40" s="6">
        <f>G40+H40+I40</f>
        <v>218</v>
      </c>
      <c r="K40" s="6">
        <f>MIN(G40:I40)</f>
        <v>72</v>
      </c>
      <c r="L40" s="6">
        <f>MAX(G40:I40)</f>
        <v>74</v>
      </c>
      <c r="M40" s="6">
        <f>AVERAGE(G40:H40:I40)</f>
        <v>72.666666666666671</v>
      </c>
      <c r="N40" s="7">
        <f>_xlfn.RANK.EQ(M40,$M$4:$M$1003,0)</f>
        <v>379</v>
      </c>
    </row>
    <row r="41" spans="2:14" x14ac:dyDescent="0.25">
      <c r="B41" s="5" t="s">
        <v>8</v>
      </c>
      <c r="C41" s="6" t="s">
        <v>9</v>
      </c>
      <c r="D41" s="6" t="s">
        <v>16</v>
      </c>
      <c r="E41" s="6" t="s">
        <v>11</v>
      </c>
      <c r="F41" s="6" t="s">
        <v>12</v>
      </c>
      <c r="G41" s="6">
        <v>90</v>
      </c>
      <c r="H41" s="6">
        <v>95</v>
      </c>
      <c r="I41" s="6">
        <v>93</v>
      </c>
      <c r="J41" s="6">
        <f>G41+H41+I41</f>
        <v>278</v>
      </c>
      <c r="K41" s="6">
        <f>MIN(G41:I41)</f>
        <v>90</v>
      </c>
      <c r="L41" s="6">
        <f>MAX(G41:I41)</f>
        <v>95</v>
      </c>
      <c r="M41" s="6">
        <f>AVERAGE(G41:H41:I41)</f>
        <v>92.666666666666671</v>
      </c>
      <c r="N41" s="7">
        <f>_xlfn.RANK.EQ(M41,$M$4:$M$1003,0)</f>
        <v>31</v>
      </c>
    </row>
    <row r="42" spans="2:14" x14ac:dyDescent="0.25">
      <c r="B42" s="5" t="s">
        <v>8</v>
      </c>
      <c r="C42" s="6" t="s">
        <v>9</v>
      </c>
      <c r="D42" s="6" t="s">
        <v>19</v>
      </c>
      <c r="E42" s="6" t="s">
        <v>11</v>
      </c>
      <c r="F42" s="6" t="s">
        <v>12</v>
      </c>
      <c r="G42" s="6">
        <v>71</v>
      </c>
      <c r="H42" s="6">
        <v>83</v>
      </c>
      <c r="I42" s="6">
        <v>78</v>
      </c>
      <c r="J42" s="6">
        <f>G42+H42+I42</f>
        <v>232</v>
      </c>
      <c r="K42" s="6">
        <f>MIN(G42:I42)</f>
        <v>71</v>
      </c>
      <c r="L42" s="6">
        <f>MAX(G42:I42)</f>
        <v>83</v>
      </c>
      <c r="M42" s="6">
        <f>AVERAGE(G42:H42:I42)</f>
        <v>77.333333333333329</v>
      </c>
      <c r="N42" s="7">
        <f>_xlfn.RANK.EQ(M42,$M$4:$M$1003,0)</f>
        <v>255</v>
      </c>
    </row>
    <row r="43" spans="2:14" x14ac:dyDescent="0.25">
      <c r="B43" s="5" t="s">
        <v>8</v>
      </c>
      <c r="C43" s="6" t="s">
        <v>9</v>
      </c>
      <c r="D43" s="6" t="s">
        <v>14</v>
      </c>
      <c r="E43" s="6" t="s">
        <v>11</v>
      </c>
      <c r="F43" s="6" t="s">
        <v>15</v>
      </c>
      <c r="G43" s="6">
        <v>88</v>
      </c>
      <c r="H43" s="6">
        <v>95</v>
      </c>
      <c r="I43" s="6">
        <v>92</v>
      </c>
      <c r="J43" s="6">
        <f>G43+H43+I43</f>
        <v>275</v>
      </c>
      <c r="K43" s="6">
        <f>MIN(G43:I43)</f>
        <v>88</v>
      </c>
      <c r="L43" s="6">
        <f>MAX(G43:I43)</f>
        <v>95</v>
      </c>
      <c r="M43" s="6">
        <f>AVERAGE(G43:H43:I43)</f>
        <v>91.666666666666671</v>
      </c>
      <c r="N43" s="7">
        <f>_xlfn.RANK.EQ(M43,$M$4:$M$1003,0)</f>
        <v>37</v>
      </c>
    </row>
    <row r="44" spans="2:14" x14ac:dyDescent="0.25">
      <c r="B44" s="5" t="s">
        <v>8</v>
      </c>
      <c r="C44" s="6" t="s">
        <v>9</v>
      </c>
      <c r="D44" s="6" t="s">
        <v>22</v>
      </c>
      <c r="E44" s="6" t="s">
        <v>20</v>
      </c>
      <c r="F44" s="6" t="s">
        <v>12</v>
      </c>
      <c r="G44" s="6">
        <v>38</v>
      </c>
      <c r="H44" s="6">
        <v>60</v>
      </c>
      <c r="I44" s="6">
        <v>50</v>
      </c>
      <c r="J44" s="6">
        <f>G44+H44+I44</f>
        <v>148</v>
      </c>
      <c r="K44" s="6">
        <f>MIN(G44:I44)</f>
        <v>38</v>
      </c>
      <c r="L44" s="6">
        <f>MAX(G44:I44)</f>
        <v>60</v>
      </c>
      <c r="M44" s="6">
        <f>AVERAGE(G44:H44:I44)</f>
        <v>49.333333333333336</v>
      </c>
      <c r="N44" s="7">
        <f>_xlfn.RANK.EQ(M44,$M$4:$M$1003,0)</f>
        <v>901</v>
      </c>
    </row>
    <row r="45" spans="2:14" x14ac:dyDescent="0.25">
      <c r="B45" s="5" t="s">
        <v>8</v>
      </c>
      <c r="C45" s="6" t="s">
        <v>9</v>
      </c>
      <c r="D45" s="6" t="s">
        <v>22</v>
      </c>
      <c r="E45" s="6" t="s">
        <v>11</v>
      </c>
      <c r="F45" s="6" t="s">
        <v>12</v>
      </c>
      <c r="G45" s="6">
        <v>65</v>
      </c>
      <c r="H45" s="6">
        <v>81</v>
      </c>
      <c r="I45" s="6">
        <v>73</v>
      </c>
      <c r="J45" s="6">
        <f>G45+H45+I45</f>
        <v>219</v>
      </c>
      <c r="K45" s="6">
        <f>MIN(G45:I45)</f>
        <v>65</v>
      </c>
      <c r="L45" s="6">
        <f>MAX(G45:I45)</f>
        <v>81</v>
      </c>
      <c r="M45" s="6">
        <f>AVERAGE(G45:H45:I45)</f>
        <v>73</v>
      </c>
      <c r="N45" s="7">
        <f>_xlfn.RANK.EQ(M45,$M$4:$M$1003,0)</f>
        <v>367</v>
      </c>
    </row>
    <row r="46" spans="2:14" x14ac:dyDescent="0.25">
      <c r="B46" s="5" t="s">
        <v>8</v>
      </c>
      <c r="C46" s="6" t="s">
        <v>9</v>
      </c>
      <c r="D46" s="6" t="s">
        <v>23</v>
      </c>
      <c r="E46" s="6" t="s">
        <v>20</v>
      </c>
      <c r="F46" s="6" t="s">
        <v>12</v>
      </c>
      <c r="G46" s="6">
        <v>18</v>
      </c>
      <c r="H46" s="6">
        <v>32</v>
      </c>
      <c r="I46" s="6">
        <v>28</v>
      </c>
      <c r="J46" s="6">
        <f>G46+H46+I46</f>
        <v>78</v>
      </c>
      <c r="K46" s="6">
        <f>MIN(G46:I46)</f>
        <v>18</v>
      </c>
      <c r="L46" s="6">
        <f>MAX(G46:I46)</f>
        <v>32</v>
      </c>
      <c r="M46" s="6">
        <f>AVERAGE(G46:H46:I46)</f>
        <v>26</v>
      </c>
      <c r="N46" s="7">
        <f>_xlfn.RANK.EQ(M46,$M$4:$M$1003,0)</f>
        <v>995</v>
      </c>
    </row>
    <row r="47" spans="2:14" x14ac:dyDescent="0.25">
      <c r="B47" s="5" t="s">
        <v>8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65</v>
      </c>
      <c r="H47" s="6">
        <v>75</v>
      </c>
      <c r="I47" s="6">
        <v>70</v>
      </c>
      <c r="J47" s="6">
        <f>G47+H47+I47</f>
        <v>210</v>
      </c>
      <c r="K47" s="6">
        <f>MIN(G47:I47)</f>
        <v>65</v>
      </c>
      <c r="L47" s="6">
        <f>MAX(G47:I47)</f>
        <v>75</v>
      </c>
      <c r="M47" s="6">
        <f>AVERAGE(G47:H47:I47)</f>
        <v>70</v>
      </c>
      <c r="N47" s="7">
        <f>_xlfn.RANK.EQ(M47,$M$4:$M$1003,0)</f>
        <v>448</v>
      </c>
    </row>
    <row r="48" spans="2:14" x14ac:dyDescent="0.25">
      <c r="B48" s="5" t="s">
        <v>8</v>
      </c>
      <c r="C48" s="6" t="s">
        <v>9</v>
      </c>
      <c r="D48" s="6" t="s">
        <v>14</v>
      </c>
      <c r="E48" s="6" t="s">
        <v>11</v>
      </c>
      <c r="F48" s="6" t="s">
        <v>12</v>
      </c>
      <c r="G48" s="6">
        <v>63</v>
      </c>
      <c r="H48" s="6">
        <v>65</v>
      </c>
      <c r="I48" s="6">
        <v>61</v>
      </c>
      <c r="J48" s="6">
        <f>G48+H48+I48</f>
        <v>189</v>
      </c>
      <c r="K48" s="6">
        <f>MIN(G48:I48)</f>
        <v>61</v>
      </c>
      <c r="L48" s="6">
        <f>MAX(G48:I48)</f>
        <v>65</v>
      </c>
      <c r="M48" s="6">
        <f>AVERAGE(G48:H48:I48)</f>
        <v>63</v>
      </c>
      <c r="N48" s="7">
        <f>_xlfn.RANK.EQ(M48,$M$4:$M$1003,0)</f>
        <v>646</v>
      </c>
    </row>
    <row r="49" spans="2:14" x14ac:dyDescent="0.25">
      <c r="B49" s="5" t="s">
        <v>8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53</v>
      </c>
      <c r="H49" s="6">
        <v>58</v>
      </c>
      <c r="I49" s="6">
        <v>65</v>
      </c>
      <c r="J49" s="6">
        <f>G49+H49+I49</f>
        <v>176</v>
      </c>
      <c r="K49" s="6">
        <f>MIN(G49:I49)</f>
        <v>53</v>
      </c>
      <c r="L49" s="6">
        <f>MAX(G49:I49)</f>
        <v>65</v>
      </c>
      <c r="M49" s="6">
        <f>AVERAGE(G49:H49:I49)</f>
        <v>58.666666666666664</v>
      </c>
      <c r="N49" s="7">
        <f>_xlfn.RANK.EQ(M49,$M$4:$M$1003,0)</f>
        <v>736</v>
      </c>
    </row>
    <row r="50" spans="2:14" x14ac:dyDescent="0.25">
      <c r="B50" s="5" t="s">
        <v>8</v>
      </c>
      <c r="C50" s="6" t="s">
        <v>9</v>
      </c>
      <c r="D50" s="6" t="s">
        <v>19</v>
      </c>
      <c r="E50" s="6" t="s">
        <v>11</v>
      </c>
      <c r="F50" s="6" t="s">
        <v>12</v>
      </c>
      <c r="G50" s="6">
        <v>47</v>
      </c>
      <c r="H50" s="6">
        <v>49</v>
      </c>
      <c r="I50" s="6">
        <v>50</v>
      </c>
      <c r="J50" s="6">
        <f>G50+H50+I50</f>
        <v>146</v>
      </c>
      <c r="K50" s="6">
        <f>MIN(G50:I50)</f>
        <v>47</v>
      </c>
      <c r="L50" s="6">
        <f>MAX(G50:I50)</f>
        <v>50</v>
      </c>
      <c r="M50" s="6">
        <f>AVERAGE(G50:H50:I50)</f>
        <v>48.666666666666664</v>
      </c>
      <c r="N50" s="7">
        <f>_xlfn.RANK.EQ(M50,$M$4:$M$1003,0)</f>
        <v>911</v>
      </c>
    </row>
    <row r="51" spans="2:14" x14ac:dyDescent="0.25">
      <c r="B51" s="5" t="s">
        <v>8</v>
      </c>
      <c r="C51" s="6" t="s">
        <v>9</v>
      </c>
      <c r="D51" s="6" t="s">
        <v>14</v>
      </c>
      <c r="E51" s="6" t="s">
        <v>11</v>
      </c>
      <c r="F51" s="6" t="s">
        <v>12</v>
      </c>
      <c r="G51" s="6">
        <v>79</v>
      </c>
      <c r="H51" s="6">
        <v>86</v>
      </c>
      <c r="I51" s="6">
        <v>92</v>
      </c>
      <c r="J51" s="6">
        <f>G51+H51+I51</f>
        <v>257</v>
      </c>
      <c r="K51" s="6">
        <f>MIN(G51:I51)</f>
        <v>79</v>
      </c>
      <c r="L51" s="6">
        <f>MAX(G51:I51)</f>
        <v>92</v>
      </c>
      <c r="M51" s="6">
        <f>AVERAGE(G51:H51:I51)</f>
        <v>85.666666666666671</v>
      </c>
      <c r="N51" s="7">
        <f>_xlfn.RANK.EQ(M51,$M$4:$M$1003,0)</f>
        <v>103</v>
      </c>
    </row>
    <row r="52" spans="2:14" x14ac:dyDescent="0.25">
      <c r="B52" s="5" t="s">
        <v>8</v>
      </c>
      <c r="C52" s="6" t="s">
        <v>9</v>
      </c>
      <c r="D52" s="6" t="s">
        <v>19</v>
      </c>
      <c r="E52" s="6" t="s">
        <v>20</v>
      </c>
      <c r="F52" s="6" t="s">
        <v>12</v>
      </c>
      <c r="G52" s="6">
        <v>52</v>
      </c>
      <c r="H52" s="6">
        <v>76</v>
      </c>
      <c r="I52" s="6">
        <v>70</v>
      </c>
      <c r="J52" s="6">
        <f>G52+H52+I52</f>
        <v>198</v>
      </c>
      <c r="K52" s="6">
        <f>MIN(G52:I52)</f>
        <v>52</v>
      </c>
      <c r="L52" s="6">
        <f>MAX(G52:I52)</f>
        <v>76</v>
      </c>
      <c r="M52" s="6">
        <f>AVERAGE(G52:H52:I52)</f>
        <v>66</v>
      </c>
      <c r="N52" s="7">
        <f>_xlfn.RANK.EQ(M52,$M$4:$M$1003,0)</f>
        <v>562</v>
      </c>
    </row>
    <row r="53" spans="2:14" x14ac:dyDescent="0.25">
      <c r="B53" s="5" t="s">
        <v>8</v>
      </c>
      <c r="C53" s="6" t="s">
        <v>9</v>
      </c>
      <c r="D53" s="6" t="s">
        <v>23</v>
      </c>
      <c r="E53" s="6" t="s">
        <v>11</v>
      </c>
      <c r="F53" s="6" t="s">
        <v>12</v>
      </c>
      <c r="G53" s="6">
        <v>70</v>
      </c>
      <c r="H53" s="6">
        <v>64</v>
      </c>
      <c r="I53" s="6">
        <v>72</v>
      </c>
      <c r="J53" s="6">
        <f>G53+H53+I53</f>
        <v>206</v>
      </c>
      <c r="K53" s="6">
        <f>MIN(G53:I53)</f>
        <v>64</v>
      </c>
      <c r="L53" s="6">
        <f>MAX(G53:I53)</f>
        <v>72</v>
      </c>
      <c r="M53" s="6">
        <f>AVERAGE(G53:H53:I53)</f>
        <v>68.666666666666671</v>
      </c>
      <c r="N53" s="7">
        <f>_xlfn.RANK.EQ(M53,$M$4:$M$1003,0)</f>
        <v>487</v>
      </c>
    </row>
    <row r="54" spans="2:14" x14ac:dyDescent="0.25">
      <c r="B54" s="5" t="s">
        <v>8</v>
      </c>
      <c r="C54" s="6" t="s">
        <v>9</v>
      </c>
      <c r="D54" s="6" t="s">
        <v>10</v>
      </c>
      <c r="E54" s="6" t="s">
        <v>20</v>
      </c>
      <c r="F54" s="6" t="s">
        <v>12</v>
      </c>
      <c r="G54" s="6">
        <v>75</v>
      </c>
      <c r="H54" s="6">
        <v>85</v>
      </c>
      <c r="I54" s="6">
        <v>82</v>
      </c>
      <c r="J54" s="6">
        <f>G54+H54+I54</f>
        <v>242</v>
      </c>
      <c r="K54" s="6">
        <f>MIN(G54:I54)</f>
        <v>75</v>
      </c>
      <c r="L54" s="6">
        <f>MAX(G54:I54)</f>
        <v>85</v>
      </c>
      <c r="M54" s="6">
        <f>AVERAGE(G54:H54:I54)</f>
        <v>80.666666666666671</v>
      </c>
      <c r="N54" s="7">
        <f>_xlfn.RANK.EQ(M54,$M$4:$M$1003,0)</f>
        <v>180</v>
      </c>
    </row>
    <row r="55" spans="2:14" x14ac:dyDescent="0.25">
      <c r="B55" s="5" t="s">
        <v>8</v>
      </c>
      <c r="C55" s="6" t="s">
        <v>9</v>
      </c>
      <c r="D55" s="6" t="s">
        <v>22</v>
      </c>
      <c r="E55" s="6" t="s">
        <v>11</v>
      </c>
      <c r="F55" s="6" t="s">
        <v>12</v>
      </c>
      <c r="G55" s="6">
        <v>87</v>
      </c>
      <c r="H55" s="6">
        <v>95</v>
      </c>
      <c r="I55" s="6">
        <v>86</v>
      </c>
      <c r="J55" s="6">
        <f>G55+H55+I55</f>
        <v>268</v>
      </c>
      <c r="K55" s="6">
        <f>MIN(G55:I55)</f>
        <v>86</v>
      </c>
      <c r="L55" s="6">
        <f>MAX(G55:I55)</f>
        <v>95</v>
      </c>
      <c r="M55" s="6">
        <f>AVERAGE(G55:H55:I55)</f>
        <v>89.333333333333329</v>
      </c>
      <c r="N55" s="7">
        <f>_xlfn.RANK.EQ(M55,$M$4:$M$1003,0)</f>
        <v>55</v>
      </c>
    </row>
    <row r="56" spans="2:14" x14ac:dyDescent="0.25">
      <c r="B56" s="5" t="s">
        <v>8</v>
      </c>
      <c r="C56" s="6" t="s">
        <v>9</v>
      </c>
      <c r="D56" s="6" t="s">
        <v>19</v>
      </c>
      <c r="E56" s="6" t="s">
        <v>11</v>
      </c>
      <c r="F56" s="6" t="s">
        <v>15</v>
      </c>
      <c r="G56" s="6">
        <v>59</v>
      </c>
      <c r="H56" s="6">
        <v>70</v>
      </c>
      <c r="I56" s="6">
        <v>66</v>
      </c>
      <c r="J56" s="6">
        <f>G56+H56+I56</f>
        <v>195</v>
      </c>
      <c r="K56" s="6">
        <f>MIN(G56:I56)</f>
        <v>59</v>
      </c>
      <c r="L56" s="6">
        <f>MAX(G56:I56)</f>
        <v>70</v>
      </c>
      <c r="M56" s="6">
        <f>AVERAGE(G56:H56:I56)</f>
        <v>65</v>
      </c>
      <c r="N56" s="7">
        <f>_xlfn.RANK.EQ(M56,$M$4:$M$1003,0)</f>
        <v>593</v>
      </c>
    </row>
    <row r="57" spans="2:14" x14ac:dyDescent="0.25">
      <c r="B57" s="5" t="s">
        <v>8</v>
      </c>
      <c r="C57" s="6" t="s">
        <v>9</v>
      </c>
      <c r="D57" s="6" t="s">
        <v>19</v>
      </c>
      <c r="E57" s="6" t="s">
        <v>11</v>
      </c>
      <c r="F57" s="6" t="s">
        <v>15</v>
      </c>
      <c r="G57" s="6">
        <v>61</v>
      </c>
      <c r="H57" s="6">
        <v>86</v>
      </c>
      <c r="I57" s="6">
        <v>87</v>
      </c>
      <c r="J57" s="6">
        <f>G57+H57+I57</f>
        <v>234</v>
      </c>
      <c r="K57" s="6">
        <f>MIN(G57:I57)</f>
        <v>61</v>
      </c>
      <c r="L57" s="6">
        <f>MAX(G57:I57)</f>
        <v>87</v>
      </c>
      <c r="M57" s="6">
        <f>AVERAGE(G57:H57:I57)</f>
        <v>78</v>
      </c>
      <c r="N57" s="7">
        <f>_xlfn.RANK.EQ(M57,$M$4:$M$1003,0)</f>
        <v>240</v>
      </c>
    </row>
    <row r="58" spans="2:14" x14ac:dyDescent="0.25">
      <c r="B58" s="5" t="s">
        <v>8</v>
      </c>
      <c r="C58" s="6" t="s">
        <v>9</v>
      </c>
      <c r="D58" s="6" t="s">
        <v>16</v>
      </c>
      <c r="E58" s="6" t="s">
        <v>20</v>
      </c>
      <c r="F58" s="6" t="s">
        <v>15</v>
      </c>
      <c r="G58" s="6">
        <v>58</v>
      </c>
      <c r="H58" s="6">
        <v>76</v>
      </c>
      <c r="I58" s="6">
        <v>78</v>
      </c>
      <c r="J58" s="6">
        <f>G58+H58+I58</f>
        <v>212</v>
      </c>
      <c r="K58" s="6">
        <f>MIN(G58:I58)</f>
        <v>58</v>
      </c>
      <c r="L58" s="6">
        <f>MAX(G58:I58)</f>
        <v>78</v>
      </c>
      <c r="M58" s="6">
        <f>AVERAGE(G58:H58:I58)</f>
        <v>70.666666666666671</v>
      </c>
      <c r="N58" s="7">
        <f>_xlfn.RANK.EQ(M58,$M$4:$M$1003,0)</f>
        <v>435</v>
      </c>
    </row>
    <row r="59" spans="2:14" x14ac:dyDescent="0.25">
      <c r="B59" s="5" t="s">
        <v>8</v>
      </c>
      <c r="C59" s="6" t="s">
        <v>9</v>
      </c>
      <c r="D59" s="6" t="s">
        <v>22</v>
      </c>
      <c r="E59" s="6" t="s">
        <v>11</v>
      </c>
      <c r="F59" s="6" t="s">
        <v>15</v>
      </c>
      <c r="G59" s="6">
        <v>68</v>
      </c>
      <c r="H59" s="6">
        <v>83</v>
      </c>
      <c r="I59" s="6">
        <v>78</v>
      </c>
      <c r="J59" s="6">
        <f>G59+H59+I59</f>
        <v>229</v>
      </c>
      <c r="K59" s="6">
        <f>MIN(G59:I59)</f>
        <v>68</v>
      </c>
      <c r="L59" s="6">
        <f>MAX(G59:I59)</f>
        <v>83</v>
      </c>
      <c r="M59" s="6">
        <f>AVERAGE(G59:H59:I59)</f>
        <v>76.333333333333329</v>
      </c>
      <c r="N59" s="7">
        <f>_xlfn.RANK.EQ(M59,$M$4:$M$1003,0)</f>
        <v>282</v>
      </c>
    </row>
    <row r="60" spans="2:14" x14ac:dyDescent="0.25">
      <c r="B60" s="5" t="s">
        <v>8</v>
      </c>
      <c r="C60" s="6" t="s">
        <v>9</v>
      </c>
      <c r="D60" s="6" t="s">
        <v>22</v>
      </c>
      <c r="E60" s="6" t="s">
        <v>20</v>
      </c>
      <c r="F60" s="6" t="s">
        <v>15</v>
      </c>
      <c r="G60" s="6">
        <v>46</v>
      </c>
      <c r="H60" s="6">
        <v>54</v>
      </c>
      <c r="I60" s="6">
        <v>58</v>
      </c>
      <c r="J60" s="6">
        <f>G60+H60+I60</f>
        <v>158</v>
      </c>
      <c r="K60" s="6">
        <f>MIN(G60:I60)</f>
        <v>46</v>
      </c>
      <c r="L60" s="6">
        <f>MAX(G60:I60)</f>
        <v>58</v>
      </c>
      <c r="M60" s="6">
        <f>AVERAGE(G60:H60:I60)</f>
        <v>52.666666666666664</v>
      </c>
      <c r="N60" s="7">
        <f>_xlfn.RANK.EQ(M60,$M$4:$M$1003,0)</f>
        <v>843</v>
      </c>
    </row>
    <row r="61" spans="2:14" x14ac:dyDescent="0.25">
      <c r="B61" s="5" t="s">
        <v>8</v>
      </c>
      <c r="C61" s="6" t="s">
        <v>9</v>
      </c>
      <c r="D61" s="6" t="s">
        <v>16</v>
      </c>
      <c r="E61" s="6" t="s">
        <v>20</v>
      </c>
      <c r="F61" s="6" t="s">
        <v>15</v>
      </c>
      <c r="G61" s="6">
        <v>52</v>
      </c>
      <c r="H61" s="6">
        <v>70</v>
      </c>
      <c r="I61" s="6">
        <v>62</v>
      </c>
      <c r="J61" s="6">
        <f>G61+H61+I61</f>
        <v>184</v>
      </c>
      <c r="K61" s="6">
        <f>MIN(G61:I61)</f>
        <v>52</v>
      </c>
      <c r="L61" s="6">
        <f>MAX(G61:I61)</f>
        <v>70</v>
      </c>
      <c r="M61" s="6">
        <f>AVERAGE(G61:H61:I61)</f>
        <v>61.333333333333336</v>
      </c>
      <c r="N61" s="7">
        <f>_xlfn.RANK.EQ(M61,$M$4:$M$1003,0)</f>
        <v>678</v>
      </c>
    </row>
    <row r="62" spans="2:14" x14ac:dyDescent="0.25">
      <c r="B62" s="5" t="s">
        <v>8</v>
      </c>
      <c r="C62" s="6" t="s">
        <v>9</v>
      </c>
      <c r="D62" s="6" t="s">
        <v>23</v>
      </c>
      <c r="E62" s="6" t="s">
        <v>11</v>
      </c>
      <c r="F62" s="6" t="s">
        <v>12</v>
      </c>
      <c r="G62" s="6">
        <v>62</v>
      </c>
      <c r="H62" s="6">
        <v>64</v>
      </c>
      <c r="I62" s="6">
        <v>66</v>
      </c>
      <c r="J62" s="6">
        <f>G62+H62+I62</f>
        <v>192</v>
      </c>
      <c r="K62" s="6">
        <f>MIN(G62:I62)</f>
        <v>62</v>
      </c>
      <c r="L62" s="6">
        <f>MAX(G62:I62)</f>
        <v>66</v>
      </c>
      <c r="M62" s="6">
        <f>AVERAGE(G62:H62:I62)</f>
        <v>64</v>
      </c>
      <c r="N62" s="7">
        <f>_xlfn.RANK.EQ(M62,$M$4:$M$1003,0)</f>
        <v>623</v>
      </c>
    </row>
    <row r="63" spans="2:14" x14ac:dyDescent="0.25">
      <c r="B63" s="5" t="s">
        <v>8</v>
      </c>
      <c r="C63" s="6" t="s">
        <v>9</v>
      </c>
      <c r="D63" s="6" t="s">
        <v>14</v>
      </c>
      <c r="E63" s="6" t="s">
        <v>20</v>
      </c>
      <c r="F63" s="6" t="s">
        <v>12</v>
      </c>
      <c r="G63" s="6">
        <v>45</v>
      </c>
      <c r="H63" s="6">
        <v>53</v>
      </c>
      <c r="I63" s="6">
        <v>55</v>
      </c>
      <c r="J63" s="6">
        <f>G63+H63+I63</f>
        <v>153</v>
      </c>
      <c r="K63" s="6">
        <f>MIN(G63:I63)</f>
        <v>45</v>
      </c>
      <c r="L63" s="6">
        <f>MAX(G63:I63)</f>
        <v>55</v>
      </c>
      <c r="M63" s="6">
        <f>AVERAGE(G63:H63:I63)</f>
        <v>51</v>
      </c>
      <c r="N63" s="7">
        <f>_xlfn.RANK.EQ(M63,$M$4:$M$1003,0)</f>
        <v>876</v>
      </c>
    </row>
    <row r="64" spans="2:14" x14ac:dyDescent="0.25">
      <c r="B64" s="5" t="s">
        <v>8</v>
      </c>
      <c r="C64" s="6" t="s">
        <v>9</v>
      </c>
      <c r="D64" s="6" t="s">
        <v>10</v>
      </c>
      <c r="E64" s="6" t="s">
        <v>20</v>
      </c>
      <c r="F64" s="6" t="s">
        <v>12</v>
      </c>
      <c r="G64" s="6">
        <v>78</v>
      </c>
      <c r="H64" s="6">
        <v>79</v>
      </c>
      <c r="I64" s="6">
        <v>76</v>
      </c>
      <c r="J64" s="6">
        <f>G64+H64+I64</f>
        <v>233</v>
      </c>
      <c r="K64" s="6">
        <f>MIN(G64:I64)</f>
        <v>76</v>
      </c>
      <c r="L64" s="6">
        <f>MAX(G64:I64)</f>
        <v>79</v>
      </c>
      <c r="M64" s="6">
        <f>AVERAGE(G64:H64:I64)</f>
        <v>77.666666666666671</v>
      </c>
      <c r="N64" s="7">
        <f>_xlfn.RANK.EQ(M64,$M$4:$M$1003,0)</f>
        <v>250</v>
      </c>
    </row>
    <row r="65" spans="2:14" x14ac:dyDescent="0.25">
      <c r="B65" s="5" t="s">
        <v>8</v>
      </c>
      <c r="C65" s="6" t="s">
        <v>9</v>
      </c>
      <c r="D65" s="6" t="s">
        <v>19</v>
      </c>
      <c r="E65" s="6" t="s">
        <v>11</v>
      </c>
      <c r="F65" s="6" t="s">
        <v>12</v>
      </c>
      <c r="G65" s="6">
        <v>57</v>
      </c>
      <c r="H65" s="6">
        <v>69</v>
      </c>
      <c r="I65" s="6">
        <v>68</v>
      </c>
      <c r="J65" s="6">
        <f>G65+H65+I65</f>
        <v>194</v>
      </c>
      <c r="K65" s="6">
        <f>MIN(G65:I65)</f>
        <v>57</v>
      </c>
      <c r="L65" s="6">
        <f>MAX(G65:I65)</f>
        <v>69</v>
      </c>
      <c r="M65" s="6">
        <f>AVERAGE(G65:H65:I65)</f>
        <v>64.666666666666671</v>
      </c>
      <c r="N65" s="7">
        <f>_xlfn.RANK.EQ(M65,$M$4:$M$1003,0)</f>
        <v>602</v>
      </c>
    </row>
    <row r="66" spans="2:14" x14ac:dyDescent="0.25">
      <c r="B66" s="5" t="s">
        <v>8</v>
      </c>
      <c r="C66" s="6" t="s">
        <v>9</v>
      </c>
      <c r="D66" s="6" t="s">
        <v>14</v>
      </c>
      <c r="E66" s="6" t="s">
        <v>20</v>
      </c>
      <c r="F66" s="6" t="s">
        <v>12</v>
      </c>
      <c r="G66" s="6">
        <v>74</v>
      </c>
      <c r="H66" s="6">
        <v>81</v>
      </c>
      <c r="I66" s="6">
        <v>76</v>
      </c>
      <c r="J66" s="6">
        <f>G66+H66+I66</f>
        <v>231</v>
      </c>
      <c r="K66" s="6">
        <f>MIN(G66:I66)</f>
        <v>74</v>
      </c>
      <c r="L66" s="6">
        <f>MAX(G66:I66)</f>
        <v>81</v>
      </c>
      <c r="M66" s="6">
        <f>AVERAGE(G66:H66:I66)</f>
        <v>77</v>
      </c>
      <c r="N66" s="7">
        <f>_xlfn.RANK.EQ(M66,$M$4:$M$1003,0)</f>
        <v>269</v>
      </c>
    </row>
    <row r="67" spans="2:14" x14ac:dyDescent="0.25">
      <c r="B67" s="5" t="s">
        <v>8</v>
      </c>
      <c r="C67" s="6" t="s">
        <v>9</v>
      </c>
      <c r="D67" s="6" t="s">
        <v>14</v>
      </c>
      <c r="E67" s="6" t="s">
        <v>20</v>
      </c>
      <c r="F67" s="6" t="s">
        <v>12</v>
      </c>
      <c r="G67" s="6">
        <v>58</v>
      </c>
      <c r="H67" s="6">
        <v>61</v>
      </c>
      <c r="I67" s="6">
        <v>66</v>
      </c>
      <c r="J67" s="6">
        <f>G67+H67+I67</f>
        <v>185</v>
      </c>
      <c r="K67" s="6">
        <f>MIN(G67:I67)</f>
        <v>58</v>
      </c>
      <c r="L67" s="6">
        <f>MAX(G67:I67)</f>
        <v>66</v>
      </c>
      <c r="M67" s="6">
        <f>AVERAGE(G67:H67:I67)</f>
        <v>61.666666666666664</v>
      </c>
      <c r="N67" s="7">
        <f>_xlfn.RANK.EQ(M67,$M$4:$M$1003,0)</f>
        <v>671</v>
      </c>
    </row>
    <row r="68" spans="2:14" x14ac:dyDescent="0.25">
      <c r="B68" s="5" t="s">
        <v>8</v>
      </c>
      <c r="C68" s="6" t="s">
        <v>9</v>
      </c>
      <c r="D68" s="6" t="s">
        <v>19</v>
      </c>
      <c r="E68" s="6" t="s">
        <v>11</v>
      </c>
      <c r="F68" s="6" t="s">
        <v>15</v>
      </c>
      <c r="G68" s="6">
        <v>52</v>
      </c>
      <c r="H68" s="6">
        <v>66</v>
      </c>
      <c r="I68" s="6">
        <v>73</v>
      </c>
      <c r="J68" s="6">
        <f>G68+H68+I68</f>
        <v>191</v>
      </c>
      <c r="K68" s="6">
        <f>MIN(G68:I68)</f>
        <v>52</v>
      </c>
      <c r="L68" s="6">
        <f>MAX(G68:I68)</f>
        <v>73</v>
      </c>
      <c r="M68" s="6">
        <f>AVERAGE(G68:H68:I68)</f>
        <v>63.666666666666664</v>
      </c>
      <c r="N68" s="7">
        <f>_xlfn.RANK.EQ(M68,$M$4:$M$1003,0)</f>
        <v>632</v>
      </c>
    </row>
    <row r="69" spans="2:14" x14ac:dyDescent="0.25">
      <c r="B69" s="5" t="s">
        <v>8</v>
      </c>
      <c r="C69" s="6" t="s">
        <v>9</v>
      </c>
      <c r="D69" s="6" t="s">
        <v>10</v>
      </c>
      <c r="E69" s="6" t="s">
        <v>11</v>
      </c>
      <c r="F69" s="6" t="s">
        <v>12</v>
      </c>
      <c r="G69" s="6">
        <v>67</v>
      </c>
      <c r="H69" s="6">
        <v>86</v>
      </c>
      <c r="I69" s="6">
        <v>83</v>
      </c>
      <c r="J69" s="6">
        <f>G69+H69+I69</f>
        <v>236</v>
      </c>
      <c r="K69" s="6">
        <f>MIN(G69:I69)</f>
        <v>67</v>
      </c>
      <c r="L69" s="6">
        <f>MAX(G69:I69)</f>
        <v>86</v>
      </c>
      <c r="M69" s="6">
        <f>AVERAGE(G69:H69:I69)</f>
        <v>78.666666666666671</v>
      </c>
      <c r="N69" s="7">
        <f>_xlfn.RANK.EQ(M69,$M$4:$M$1003,0)</f>
        <v>222</v>
      </c>
    </row>
    <row r="70" spans="2:14" x14ac:dyDescent="0.25">
      <c r="B70" s="5" t="s">
        <v>8</v>
      </c>
      <c r="C70" s="6" t="s">
        <v>9</v>
      </c>
      <c r="D70" s="6" t="s">
        <v>22</v>
      </c>
      <c r="E70" s="6" t="s">
        <v>11</v>
      </c>
      <c r="F70" s="6" t="s">
        <v>15</v>
      </c>
      <c r="G70" s="6">
        <v>58</v>
      </c>
      <c r="H70" s="6">
        <v>70</v>
      </c>
      <c r="I70" s="6">
        <v>68</v>
      </c>
      <c r="J70" s="6">
        <f>G70+H70+I70</f>
        <v>196</v>
      </c>
      <c r="K70" s="6">
        <f>MIN(G70:I70)</f>
        <v>58</v>
      </c>
      <c r="L70" s="6">
        <f>MAX(G70:I70)</f>
        <v>70</v>
      </c>
      <c r="M70" s="6">
        <f>AVERAGE(G70:H70:I70)</f>
        <v>65.333333333333329</v>
      </c>
      <c r="N70" s="7">
        <f>_xlfn.RANK.EQ(M70,$M$4:$M$1003,0)</f>
        <v>584</v>
      </c>
    </row>
    <row r="71" spans="2:14" x14ac:dyDescent="0.25">
      <c r="B71" s="5" t="s">
        <v>8</v>
      </c>
      <c r="C71" s="6" t="s">
        <v>9</v>
      </c>
      <c r="D71" s="6" t="s">
        <v>22</v>
      </c>
      <c r="E71" s="6" t="s">
        <v>11</v>
      </c>
      <c r="F71" s="6" t="s">
        <v>12</v>
      </c>
      <c r="G71" s="6">
        <v>65</v>
      </c>
      <c r="H71" s="6">
        <v>64</v>
      </c>
      <c r="I71" s="6">
        <v>62</v>
      </c>
      <c r="J71" s="6">
        <f>G71+H71+I71</f>
        <v>191</v>
      </c>
      <c r="K71" s="6">
        <f>MIN(G71:I71)</f>
        <v>62</v>
      </c>
      <c r="L71" s="6">
        <f>MAX(G71:I71)</f>
        <v>65</v>
      </c>
      <c r="M71" s="6">
        <f>AVERAGE(G71:H71:I71)</f>
        <v>63.666666666666664</v>
      </c>
      <c r="N71" s="7">
        <f>_xlfn.RANK.EQ(M71,$M$4:$M$1003,0)</f>
        <v>632</v>
      </c>
    </row>
    <row r="72" spans="2:14" x14ac:dyDescent="0.25">
      <c r="B72" s="5" t="s">
        <v>8</v>
      </c>
      <c r="C72" s="6" t="s">
        <v>9</v>
      </c>
      <c r="D72" s="6" t="s">
        <v>23</v>
      </c>
      <c r="E72" s="6" t="s">
        <v>11</v>
      </c>
      <c r="F72" s="6" t="s">
        <v>15</v>
      </c>
      <c r="G72" s="6">
        <v>60</v>
      </c>
      <c r="H72" s="6">
        <v>70</v>
      </c>
      <c r="I72" s="6">
        <v>70</v>
      </c>
      <c r="J72" s="6">
        <f>G72+H72+I72</f>
        <v>200</v>
      </c>
      <c r="K72" s="6">
        <f>MIN(G72:I72)</f>
        <v>60</v>
      </c>
      <c r="L72" s="6">
        <f>MAX(G72:I72)</f>
        <v>70</v>
      </c>
      <c r="M72" s="6">
        <f>AVERAGE(G72:H72:I72)</f>
        <v>66.666666666666671</v>
      </c>
      <c r="N72" s="7">
        <f>_xlfn.RANK.EQ(M72,$M$4:$M$1003,0)</f>
        <v>549</v>
      </c>
    </row>
    <row r="73" spans="2:14" x14ac:dyDescent="0.25">
      <c r="B73" s="5" t="s">
        <v>8</v>
      </c>
      <c r="C73" s="6" t="s">
        <v>9</v>
      </c>
      <c r="D73" s="6" t="s">
        <v>14</v>
      </c>
      <c r="E73" s="6" t="s">
        <v>11</v>
      </c>
      <c r="F73" s="6" t="s">
        <v>12</v>
      </c>
      <c r="G73" s="6">
        <v>70</v>
      </c>
      <c r="H73" s="6">
        <v>75</v>
      </c>
      <c r="I73" s="6">
        <v>78</v>
      </c>
      <c r="J73" s="6">
        <f>G73+H73+I73</f>
        <v>223</v>
      </c>
      <c r="K73" s="6">
        <f>MIN(G73:I73)</f>
        <v>70</v>
      </c>
      <c r="L73" s="6">
        <f>MAX(G73:I73)</f>
        <v>78</v>
      </c>
      <c r="M73" s="6">
        <f>AVERAGE(G73:H73:I73)</f>
        <v>74.333333333333329</v>
      </c>
      <c r="N73" s="7">
        <f>_xlfn.RANK.EQ(M73,$M$4:$M$1003,0)</f>
        <v>333</v>
      </c>
    </row>
    <row r="74" spans="2:14" x14ac:dyDescent="0.25">
      <c r="B74" s="5" t="s">
        <v>8</v>
      </c>
      <c r="C74" s="6" t="s">
        <v>9</v>
      </c>
      <c r="D74" s="6" t="s">
        <v>23</v>
      </c>
      <c r="E74" s="6" t="s">
        <v>11</v>
      </c>
      <c r="F74" s="6" t="s">
        <v>12</v>
      </c>
      <c r="G74" s="6">
        <v>37</v>
      </c>
      <c r="H74" s="6">
        <v>46</v>
      </c>
      <c r="I74" s="6">
        <v>46</v>
      </c>
      <c r="J74" s="6">
        <f>G74+H74+I74</f>
        <v>129</v>
      </c>
      <c r="K74" s="6">
        <f>MIN(G74:I74)</f>
        <v>37</v>
      </c>
      <c r="L74" s="6">
        <f>MAX(G74:I74)</f>
        <v>46</v>
      </c>
      <c r="M74" s="6">
        <f>AVERAGE(G74:H74:I74)</f>
        <v>43</v>
      </c>
      <c r="N74" s="7">
        <f>_xlfn.RANK.EQ(M74,$M$4:$M$1003,0)</f>
        <v>960</v>
      </c>
    </row>
    <row r="75" spans="2:14" x14ac:dyDescent="0.25">
      <c r="B75" s="5" t="s">
        <v>8</v>
      </c>
      <c r="C75" s="6" t="s">
        <v>9</v>
      </c>
      <c r="D75" s="6" t="s">
        <v>23</v>
      </c>
      <c r="E75" s="6" t="s">
        <v>11</v>
      </c>
      <c r="F75" s="6" t="s">
        <v>12</v>
      </c>
      <c r="G75" s="6">
        <v>67</v>
      </c>
      <c r="H75" s="6">
        <v>89</v>
      </c>
      <c r="I75" s="6">
        <v>82</v>
      </c>
      <c r="J75" s="6">
        <f>G75+H75+I75</f>
        <v>238</v>
      </c>
      <c r="K75" s="6">
        <f>MIN(G75:I75)</f>
        <v>67</v>
      </c>
      <c r="L75" s="6">
        <f>MAX(G75:I75)</f>
        <v>89</v>
      </c>
      <c r="M75" s="6">
        <f>AVERAGE(G75:H75:I75)</f>
        <v>79.333333333333329</v>
      </c>
      <c r="N75" s="7">
        <f>_xlfn.RANK.EQ(M75,$M$4:$M$1003,0)</f>
        <v>207</v>
      </c>
    </row>
    <row r="76" spans="2:14" x14ac:dyDescent="0.25">
      <c r="B76" s="5" t="s">
        <v>8</v>
      </c>
      <c r="C76" s="6" t="s">
        <v>9</v>
      </c>
      <c r="D76" s="6" t="s">
        <v>19</v>
      </c>
      <c r="E76" s="6" t="s">
        <v>20</v>
      </c>
      <c r="F76" s="6" t="s">
        <v>12</v>
      </c>
      <c r="G76" s="6">
        <v>53</v>
      </c>
      <c r="H76" s="6">
        <v>71</v>
      </c>
      <c r="I76" s="6">
        <v>67</v>
      </c>
      <c r="J76" s="6">
        <f>G76+H76+I76</f>
        <v>191</v>
      </c>
      <c r="K76" s="6">
        <f>MIN(G76:I76)</f>
        <v>53</v>
      </c>
      <c r="L76" s="6">
        <f>MAX(G76:I76)</f>
        <v>71</v>
      </c>
      <c r="M76" s="6">
        <f>AVERAGE(G76:H76:I76)</f>
        <v>63.666666666666664</v>
      </c>
      <c r="N76" s="7">
        <f>_xlfn.RANK.EQ(M76,$M$4:$M$1003,0)</f>
        <v>632</v>
      </c>
    </row>
    <row r="77" spans="2:14" x14ac:dyDescent="0.25">
      <c r="B77" s="5" t="s">
        <v>8</v>
      </c>
      <c r="C77" s="6" t="s">
        <v>9</v>
      </c>
      <c r="D77" s="6" t="s">
        <v>19</v>
      </c>
      <c r="E77" s="6" t="s">
        <v>11</v>
      </c>
      <c r="F77" s="6" t="s">
        <v>12</v>
      </c>
      <c r="G77" s="6">
        <v>73</v>
      </c>
      <c r="H77" s="6">
        <v>76</v>
      </c>
      <c r="I77" s="6">
        <v>80</v>
      </c>
      <c r="J77" s="6">
        <f>G77+H77+I77</f>
        <v>229</v>
      </c>
      <c r="K77" s="6">
        <f>MIN(G77:I77)</f>
        <v>73</v>
      </c>
      <c r="L77" s="6">
        <f>MAX(G77:I77)</f>
        <v>80</v>
      </c>
      <c r="M77" s="6">
        <f>AVERAGE(G77:H77:I77)</f>
        <v>76.333333333333329</v>
      </c>
      <c r="N77" s="7">
        <f>_xlfn.RANK.EQ(M77,$M$4:$M$1003,0)</f>
        <v>282</v>
      </c>
    </row>
    <row r="78" spans="2:14" x14ac:dyDescent="0.25">
      <c r="B78" s="5" t="s">
        <v>8</v>
      </c>
      <c r="C78" s="6" t="s">
        <v>9</v>
      </c>
      <c r="D78" s="6" t="s">
        <v>23</v>
      </c>
      <c r="E78" s="6" t="s">
        <v>11</v>
      </c>
      <c r="F78" s="6" t="s">
        <v>12</v>
      </c>
      <c r="G78" s="6">
        <v>41</v>
      </c>
      <c r="H78" s="6">
        <v>55</v>
      </c>
      <c r="I78" s="6">
        <v>51</v>
      </c>
      <c r="J78" s="6">
        <f>G78+H78+I78</f>
        <v>147</v>
      </c>
      <c r="K78" s="6">
        <f>MIN(G78:I78)</f>
        <v>41</v>
      </c>
      <c r="L78" s="6">
        <f>MAX(G78:I78)</f>
        <v>55</v>
      </c>
      <c r="M78" s="6">
        <f>AVERAGE(G78:H78:I78)</f>
        <v>49</v>
      </c>
      <c r="N78" s="7">
        <f>_xlfn.RANK.EQ(M78,$M$4:$M$1003,0)</f>
        <v>905</v>
      </c>
    </row>
    <row r="79" spans="2:14" x14ac:dyDescent="0.25">
      <c r="B79" s="5" t="s">
        <v>8</v>
      </c>
      <c r="C79" s="6" t="s">
        <v>9</v>
      </c>
      <c r="D79" s="6" t="s">
        <v>14</v>
      </c>
      <c r="E79" s="6" t="s">
        <v>20</v>
      </c>
      <c r="F79" s="6" t="s">
        <v>12</v>
      </c>
      <c r="G79" s="6">
        <v>61</v>
      </c>
      <c r="H79" s="6">
        <v>68</v>
      </c>
      <c r="I79" s="6">
        <v>66</v>
      </c>
      <c r="J79" s="6">
        <f>G79+H79+I79</f>
        <v>195</v>
      </c>
      <c r="K79" s="6">
        <f>MIN(G79:I79)</f>
        <v>61</v>
      </c>
      <c r="L79" s="6">
        <f>MAX(G79:I79)</f>
        <v>68</v>
      </c>
      <c r="M79" s="6">
        <f>AVERAGE(G79:H79:I79)</f>
        <v>65</v>
      </c>
      <c r="N79" s="7">
        <f>_xlfn.RANK.EQ(M79,$M$4:$M$1003,0)</f>
        <v>593</v>
      </c>
    </row>
    <row r="80" spans="2:14" x14ac:dyDescent="0.25">
      <c r="B80" s="5" t="s">
        <v>8</v>
      </c>
      <c r="C80" s="6" t="s">
        <v>9</v>
      </c>
      <c r="D80" s="6" t="s">
        <v>23</v>
      </c>
      <c r="E80" s="6" t="s">
        <v>20</v>
      </c>
      <c r="F80" s="6" t="s">
        <v>12</v>
      </c>
      <c r="G80" s="6">
        <v>24</v>
      </c>
      <c r="H80" s="6">
        <v>38</v>
      </c>
      <c r="I80" s="6">
        <v>27</v>
      </c>
      <c r="J80" s="6">
        <f>G80+H80+I80</f>
        <v>89</v>
      </c>
      <c r="K80" s="6">
        <f>MIN(G80:I80)</f>
        <v>24</v>
      </c>
      <c r="L80" s="6">
        <f>MAX(G80:I80)</f>
        <v>38</v>
      </c>
      <c r="M80" s="6">
        <f>AVERAGE(G80:H80:I80)</f>
        <v>29.666666666666668</v>
      </c>
      <c r="N80" s="7">
        <f>_xlfn.RANK.EQ(M80,$M$4:$M$1003,0)</f>
        <v>992</v>
      </c>
    </row>
    <row r="81" spans="2:14" x14ac:dyDescent="0.25">
      <c r="B81" s="5" t="s">
        <v>8</v>
      </c>
      <c r="C81" s="6" t="s">
        <v>9</v>
      </c>
      <c r="D81" s="6" t="s">
        <v>22</v>
      </c>
      <c r="E81" s="6" t="s">
        <v>11</v>
      </c>
      <c r="F81" s="6" t="s">
        <v>15</v>
      </c>
      <c r="G81" s="6">
        <v>69</v>
      </c>
      <c r="H81" s="6">
        <v>76</v>
      </c>
      <c r="I81" s="6">
        <v>74</v>
      </c>
      <c r="J81" s="6">
        <f>G81+H81+I81</f>
        <v>219</v>
      </c>
      <c r="K81" s="6">
        <f>MIN(G81:I81)</f>
        <v>69</v>
      </c>
      <c r="L81" s="6">
        <f>MAX(G81:I81)</f>
        <v>76</v>
      </c>
      <c r="M81" s="6">
        <f>AVERAGE(G81:H81:I81)</f>
        <v>73</v>
      </c>
      <c r="N81" s="7">
        <f>_xlfn.RANK.EQ(M81,$M$4:$M$1003,0)</f>
        <v>367</v>
      </c>
    </row>
    <row r="82" spans="2:14" x14ac:dyDescent="0.25">
      <c r="B82" s="5" t="s">
        <v>8</v>
      </c>
      <c r="C82" s="6" t="s">
        <v>9</v>
      </c>
      <c r="D82" s="6" t="s">
        <v>10</v>
      </c>
      <c r="E82" s="6" t="s">
        <v>11</v>
      </c>
      <c r="F82" s="6" t="s">
        <v>12</v>
      </c>
      <c r="G82" s="6">
        <v>52</v>
      </c>
      <c r="H82" s="6">
        <v>65</v>
      </c>
      <c r="I82" s="6">
        <v>69</v>
      </c>
      <c r="J82" s="6">
        <f>G82+H82+I82</f>
        <v>186</v>
      </c>
      <c r="K82" s="6">
        <f>MIN(G82:I82)</f>
        <v>52</v>
      </c>
      <c r="L82" s="6">
        <f>MAX(G82:I82)</f>
        <v>69</v>
      </c>
      <c r="M82" s="6">
        <f>AVERAGE(G82:H82:I82)</f>
        <v>62</v>
      </c>
      <c r="N82" s="7">
        <f>_xlfn.RANK.EQ(M82,$M$4:$M$1003,0)</f>
        <v>665</v>
      </c>
    </row>
    <row r="83" spans="2:14" x14ac:dyDescent="0.25">
      <c r="B83" s="5" t="s">
        <v>8</v>
      </c>
      <c r="C83" s="6" t="s">
        <v>9</v>
      </c>
      <c r="D83" s="6" t="s">
        <v>10</v>
      </c>
      <c r="E83" s="6" t="s">
        <v>11</v>
      </c>
      <c r="F83" s="6" t="s">
        <v>12</v>
      </c>
      <c r="G83" s="6">
        <v>61</v>
      </c>
      <c r="H83" s="6">
        <v>72</v>
      </c>
      <c r="I83" s="6">
        <v>70</v>
      </c>
      <c r="J83" s="6">
        <f>G83+H83+I83</f>
        <v>203</v>
      </c>
      <c r="K83" s="6">
        <f>MIN(G83:I83)</f>
        <v>61</v>
      </c>
      <c r="L83" s="6">
        <f>MAX(G83:I83)</f>
        <v>72</v>
      </c>
      <c r="M83" s="6">
        <f>AVERAGE(G83:H83:I83)</f>
        <v>67.666666666666671</v>
      </c>
      <c r="N83" s="7">
        <f>_xlfn.RANK.EQ(M83,$M$4:$M$1003,0)</f>
        <v>527</v>
      </c>
    </row>
    <row r="84" spans="2:14" x14ac:dyDescent="0.25">
      <c r="B84" s="5" t="s">
        <v>8</v>
      </c>
      <c r="C84" s="6" t="s">
        <v>9</v>
      </c>
      <c r="D84" s="6" t="s">
        <v>22</v>
      </c>
      <c r="E84" s="6" t="s">
        <v>11</v>
      </c>
      <c r="F84" s="6" t="s">
        <v>12</v>
      </c>
      <c r="G84" s="6">
        <v>58</v>
      </c>
      <c r="H84" s="6">
        <v>62</v>
      </c>
      <c r="I84" s="6">
        <v>59</v>
      </c>
      <c r="J84" s="6">
        <f>G84+H84+I84</f>
        <v>179</v>
      </c>
      <c r="K84" s="6">
        <f>MIN(G84:I84)</f>
        <v>58</v>
      </c>
      <c r="L84" s="6">
        <f>MAX(G84:I84)</f>
        <v>62</v>
      </c>
      <c r="M84" s="6">
        <f>AVERAGE(G84:H84:I84)</f>
        <v>59.666666666666664</v>
      </c>
      <c r="N84" s="7">
        <f>_xlfn.RANK.EQ(M84,$M$4:$M$1003,0)</f>
        <v>716</v>
      </c>
    </row>
    <row r="85" spans="2:14" x14ac:dyDescent="0.25">
      <c r="B85" s="5" t="s">
        <v>8</v>
      </c>
      <c r="C85" s="6" t="s">
        <v>9</v>
      </c>
      <c r="D85" s="6" t="s">
        <v>19</v>
      </c>
      <c r="E85" s="6" t="s">
        <v>11</v>
      </c>
      <c r="F85" s="6" t="s">
        <v>12</v>
      </c>
      <c r="G85" s="6">
        <v>80</v>
      </c>
      <c r="H85" s="6">
        <v>86</v>
      </c>
      <c r="I85" s="6">
        <v>83</v>
      </c>
      <c r="J85" s="6">
        <f>G85+H85+I85</f>
        <v>249</v>
      </c>
      <c r="K85" s="6">
        <f>MIN(G85:I85)</f>
        <v>80</v>
      </c>
      <c r="L85" s="6">
        <f>MAX(G85:I85)</f>
        <v>86</v>
      </c>
      <c r="M85" s="6">
        <f>AVERAGE(G85:H85:I85)</f>
        <v>83</v>
      </c>
      <c r="N85" s="7">
        <f>_xlfn.RANK.EQ(M85,$M$4:$M$1003,0)</f>
        <v>140</v>
      </c>
    </row>
    <row r="86" spans="2:14" x14ac:dyDescent="0.25">
      <c r="B86" s="5" t="s">
        <v>8</v>
      </c>
      <c r="C86" s="6" t="s">
        <v>9</v>
      </c>
      <c r="D86" s="6" t="s">
        <v>22</v>
      </c>
      <c r="E86" s="6" t="s">
        <v>20</v>
      </c>
      <c r="F86" s="6" t="s">
        <v>12</v>
      </c>
      <c r="G86" s="6">
        <v>50</v>
      </c>
      <c r="H86" s="6">
        <v>67</v>
      </c>
      <c r="I86" s="6">
        <v>63</v>
      </c>
      <c r="J86" s="6">
        <f>G86+H86+I86</f>
        <v>180</v>
      </c>
      <c r="K86" s="6">
        <f>MIN(G86:I86)</f>
        <v>50</v>
      </c>
      <c r="L86" s="6">
        <f>MAX(G86:I86)</f>
        <v>67</v>
      </c>
      <c r="M86" s="6">
        <f>AVERAGE(G86:H86:I86)</f>
        <v>60</v>
      </c>
      <c r="N86" s="7">
        <f>_xlfn.RANK.EQ(M86,$M$4:$M$1003,0)</f>
        <v>708</v>
      </c>
    </row>
    <row r="87" spans="2:14" x14ac:dyDescent="0.25">
      <c r="B87" s="5" t="s">
        <v>8</v>
      </c>
      <c r="C87" s="6" t="s">
        <v>9</v>
      </c>
      <c r="D87" s="6" t="s">
        <v>19</v>
      </c>
      <c r="E87" s="6" t="s">
        <v>11</v>
      </c>
      <c r="F87" s="6" t="s">
        <v>12</v>
      </c>
      <c r="G87" s="6">
        <v>82</v>
      </c>
      <c r="H87" s="6">
        <v>80</v>
      </c>
      <c r="I87" s="6">
        <v>77</v>
      </c>
      <c r="J87" s="6">
        <f>G87+H87+I87</f>
        <v>239</v>
      </c>
      <c r="K87" s="6">
        <f>MIN(G87:I87)</f>
        <v>77</v>
      </c>
      <c r="L87" s="6">
        <f>MAX(G87:I87)</f>
        <v>82</v>
      </c>
      <c r="M87" s="6">
        <f>AVERAGE(G87:H87:I87)</f>
        <v>79.666666666666671</v>
      </c>
      <c r="N87" s="7">
        <f>_xlfn.RANK.EQ(M87,$M$4:$M$1003,0)</f>
        <v>199</v>
      </c>
    </row>
    <row r="88" spans="2:14" x14ac:dyDescent="0.25">
      <c r="B88" s="5" t="s">
        <v>8</v>
      </c>
      <c r="C88" s="6" t="s">
        <v>9</v>
      </c>
      <c r="D88" s="6" t="s">
        <v>19</v>
      </c>
      <c r="E88" s="6" t="s">
        <v>11</v>
      </c>
      <c r="F88" s="6" t="s">
        <v>12</v>
      </c>
      <c r="G88" s="6">
        <v>73</v>
      </c>
      <c r="H88" s="6">
        <v>83</v>
      </c>
      <c r="I88" s="6">
        <v>76</v>
      </c>
      <c r="J88" s="6">
        <f>G88+H88+I88</f>
        <v>232</v>
      </c>
      <c r="K88" s="6">
        <f>MIN(G88:I88)</f>
        <v>73</v>
      </c>
      <c r="L88" s="6">
        <f>MAX(G88:I88)</f>
        <v>83</v>
      </c>
      <c r="M88" s="6">
        <f>AVERAGE(G88:H88:I88)</f>
        <v>77.333333333333329</v>
      </c>
      <c r="N88" s="7">
        <f>_xlfn.RANK.EQ(M88,$M$4:$M$1003,0)</f>
        <v>255</v>
      </c>
    </row>
    <row r="89" spans="2:14" x14ac:dyDescent="0.25">
      <c r="B89" s="5" t="s">
        <v>8</v>
      </c>
      <c r="C89" s="6" t="s">
        <v>9</v>
      </c>
      <c r="D89" s="6" t="s">
        <v>19</v>
      </c>
      <c r="E89" s="6" t="s">
        <v>11</v>
      </c>
      <c r="F89" s="6" t="s">
        <v>15</v>
      </c>
      <c r="G89" s="6">
        <v>90</v>
      </c>
      <c r="H89" s="6">
        <v>90</v>
      </c>
      <c r="I89" s="6">
        <v>91</v>
      </c>
      <c r="J89" s="6">
        <f>G89+H89+I89</f>
        <v>271</v>
      </c>
      <c r="K89" s="6">
        <f>MIN(G89:I89)</f>
        <v>90</v>
      </c>
      <c r="L89" s="6">
        <f>MAX(G89:I89)</f>
        <v>91</v>
      </c>
      <c r="M89" s="6">
        <f>AVERAGE(G89:H89:I89)</f>
        <v>90.333333333333329</v>
      </c>
      <c r="N89" s="7">
        <f>_xlfn.RANK.EQ(M89,$M$4:$M$1003,0)</f>
        <v>48</v>
      </c>
    </row>
    <row r="90" spans="2:14" x14ac:dyDescent="0.25">
      <c r="B90" s="5" t="s">
        <v>8</v>
      </c>
      <c r="C90" s="6" t="s">
        <v>9</v>
      </c>
      <c r="D90" s="6" t="s">
        <v>19</v>
      </c>
      <c r="E90" s="6" t="s">
        <v>11</v>
      </c>
      <c r="F90" s="6" t="s">
        <v>12</v>
      </c>
      <c r="G90" s="6">
        <v>49</v>
      </c>
      <c r="H90" s="6">
        <v>52</v>
      </c>
      <c r="I90" s="6">
        <v>54</v>
      </c>
      <c r="J90" s="6">
        <f>G90+H90+I90</f>
        <v>155</v>
      </c>
      <c r="K90" s="6">
        <f>MIN(G90:I90)</f>
        <v>49</v>
      </c>
      <c r="L90" s="6">
        <f>MAX(G90:I90)</f>
        <v>54</v>
      </c>
      <c r="M90" s="6">
        <f>AVERAGE(G90:H90:I90)</f>
        <v>51.666666666666664</v>
      </c>
      <c r="N90" s="7">
        <f>_xlfn.RANK.EQ(M90,$M$4:$M$1003,0)</f>
        <v>860</v>
      </c>
    </row>
    <row r="91" spans="2:14" x14ac:dyDescent="0.25">
      <c r="B91" s="5" t="s">
        <v>8</v>
      </c>
      <c r="C91" s="6" t="s">
        <v>9</v>
      </c>
      <c r="D91" s="6" t="s">
        <v>22</v>
      </c>
      <c r="E91" s="6" t="s">
        <v>11</v>
      </c>
      <c r="F91" s="6" t="s">
        <v>12</v>
      </c>
      <c r="G91" s="6">
        <v>54</v>
      </c>
      <c r="H91" s="6">
        <v>64</v>
      </c>
      <c r="I91" s="6">
        <v>68</v>
      </c>
      <c r="J91" s="6">
        <f>G91+H91+I91</f>
        <v>186</v>
      </c>
      <c r="K91" s="6">
        <f>MIN(G91:I91)</f>
        <v>54</v>
      </c>
      <c r="L91" s="6">
        <f>MAX(G91:I91)</f>
        <v>68</v>
      </c>
      <c r="M91" s="6">
        <f>AVERAGE(G91:H91:I91)</f>
        <v>62</v>
      </c>
      <c r="N91" s="7">
        <f>_xlfn.RANK.EQ(M91,$M$4:$M$1003,0)</f>
        <v>665</v>
      </c>
    </row>
    <row r="92" spans="2:14" x14ac:dyDescent="0.25">
      <c r="B92" s="5" t="s">
        <v>8</v>
      </c>
      <c r="C92" s="6" t="s">
        <v>9</v>
      </c>
      <c r="D92" s="6" t="s">
        <v>23</v>
      </c>
      <c r="E92" s="6" t="s">
        <v>11</v>
      </c>
      <c r="F92" s="6" t="s">
        <v>12</v>
      </c>
      <c r="G92" s="6">
        <v>66</v>
      </c>
      <c r="H92" s="6">
        <v>69</v>
      </c>
      <c r="I92" s="6">
        <v>68</v>
      </c>
      <c r="J92" s="6">
        <f>G92+H92+I92</f>
        <v>203</v>
      </c>
      <c r="K92" s="6">
        <f>MIN(G92:I92)</f>
        <v>66</v>
      </c>
      <c r="L92" s="6">
        <f>MAX(G92:I92)</f>
        <v>69</v>
      </c>
      <c r="M92" s="6">
        <f>AVERAGE(G92:H92:I92)</f>
        <v>67.666666666666671</v>
      </c>
      <c r="N92" s="7">
        <f>_xlfn.RANK.EQ(M92,$M$4:$M$1003,0)</f>
        <v>527</v>
      </c>
    </row>
    <row r="93" spans="2:14" x14ac:dyDescent="0.25">
      <c r="B93" s="5" t="s">
        <v>8</v>
      </c>
      <c r="C93" s="6" t="s">
        <v>9</v>
      </c>
      <c r="D93" s="6" t="s">
        <v>19</v>
      </c>
      <c r="E93" s="6" t="s">
        <v>11</v>
      </c>
      <c r="F93" s="6" t="s">
        <v>15</v>
      </c>
      <c r="G93" s="6">
        <v>94</v>
      </c>
      <c r="H93" s="6">
        <v>87</v>
      </c>
      <c r="I93" s="6">
        <v>92</v>
      </c>
      <c r="J93" s="6">
        <f>G93+H93+I93</f>
        <v>273</v>
      </c>
      <c r="K93" s="6">
        <f>MIN(G93:I93)</f>
        <v>87</v>
      </c>
      <c r="L93" s="6">
        <f>MAX(G93:I93)</f>
        <v>94</v>
      </c>
      <c r="M93" s="6">
        <f>AVERAGE(G93:H93:I93)</f>
        <v>91</v>
      </c>
      <c r="N93" s="7">
        <f>_xlfn.RANK.EQ(M93,$M$4:$M$1003,0)</f>
        <v>46</v>
      </c>
    </row>
    <row r="94" spans="2:14" x14ac:dyDescent="0.25">
      <c r="B94" s="5" t="s">
        <v>8</v>
      </c>
      <c r="C94" s="6" t="s">
        <v>9</v>
      </c>
      <c r="D94" s="6" t="s">
        <v>23</v>
      </c>
      <c r="E94" s="6" t="s">
        <v>11</v>
      </c>
      <c r="F94" s="6" t="s">
        <v>12</v>
      </c>
      <c r="G94" s="6">
        <v>82</v>
      </c>
      <c r="H94" s="6">
        <v>82</v>
      </c>
      <c r="I94" s="6">
        <v>80</v>
      </c>
      <c r="J94" s="6">
        <f>G94+H94+I94</f>
        <v>244</v>
      </c>
      <c r="K94" s="6">
        <f>MIN(G94:I94)</f>
        <v>80</v>
      </c>
      <c r="L94" s="6">
        <f>MAX(G94:I94)</f>
        <v>82</v>
      </c>
      <c r="M94" s="6">
        <f>AVERAGE(G94:H94:I94)</f>
        <v>81.333333333333329</v>
      </c>
      <c r="N94" s="7">
        <f>_xlfn.RANK.EQ(M94,$M$4:$M$1003,0)</f>
        <v>173</v>
      </c>
    </row>
    <row r="95" spans="2:14" x14ac:dyDescent="0.25">
      <c r="B95" s="5" t="s">
        <v>8</v>
      </c>
      <c r="C95" s="6" t="s">
        <v>9</v>
      </c>
      <c r="D95" s="6" t="s">
        <v>23</v>
      </c>
      <c r="E95" s="6" t="s">
        <v>11</v>
      </c>
      <c r="F95" s="6" t="s">
        <v>15</v>
      </c>
      <c r="G95" s="6">
        <v>54</v>
      </c>
      <c r="H95" s="6">
        <v>61</v>
      </c>
      <c r="I95" s="6">
        <v>62</v>
      </c>
      <c r="J95" s="6">
        <f>G95+H95+I95</f>
        <v>177</v>
      </c>
      <c r="K95" s="6">
        <f>MIN(G95:I95)</f>
        <v>54</v>
      </c>
      <c r="L95" s="6">
        <f>MAX(G95:I95)</f>
        <v>62</v>
      </c>
      <c r="M95" s="6">
        <f>AVERAGE(G95:H95:I95)</f>
        <v>59</v>
      </c>
      <c r="N95" s="7">
        <f>_xlfn.RANK.EQ(M95,$M$4:$M$1003,0)</f>
        <v>727</v>
      </c>
    </row>
    <row r="96" spans="2:14" x14ac:dyDescent="0.25">
      <c r="B96" s="5" t="s">
        <v>8</v>
      </c>
      <c r="C96" s="6" t="s">
        <v>9</v>
      </c>
      <c r="D96" s="6" t="s">
        <v>16</v>
      </c>
      <c r="E96" s="6" t="s">
        <v>20</v>
      </c>
      <c r="F96" s="6" t="s">
        <v>15</v>
      </c>
      <c r="G96" s="6">
        <v>77</v>
      </c>
      <c r="H96" s="6">
        <v>97</v>
      </c>
      <c r="I96" s="6">
        <v>94</v>
      </c>
      <c r="J96" s="6">
        <f>G96+H96+I96</f>
        <v>268</v>
      </c>
      <c r="K96" s="6">
        <f>MIN(G96:I96)</f>
        <v>77</v>
      </c>
      <c r="L96" s="6">
        <f>MAX(G96:I96)</f>
        <v>97</v>
      </c>
      <c r="M96" s="6">
        <f>AVERAGE(G96:H96:I96)</f>
        <v>89.333333333333329</v>
      </c>
      <c r="N96" s="7">
        <f>_xlfn.RANK.EQ(M96,$M$4:$M$1003,0)</f>
        <v>55</v>
      </c>
    </row>
    <row r="97" spans="2:14" x14ac:dyDescent="0.25">
      <c r="B97" s="5" t="s">
        <v>8</v>
      </c>
      <c r="C97" s="6" t="s">
        <v>9</v>
      </c>
      <c r="D97" s="6" t="s">
        <v>22</v>
      </c>
      <c r="E97" s="6" t="s">
        <v>20</v>
      </c>
      <c r="F97" s="6" t="s">
        <v>15</v>
      </c>
      <c r="G97" s="6">
        <v>67</v>
      </c>
      <c r="H97" s="6">
        <v>78</v>
      </c>
      <c r="I97" s="6">
        <v>79</v>
      </c>
      <c r="J97" s="6">
        <f>G97+H97+I97</f>
        <v>224</v>
      </c>
      <c r="K97" s="6">
        <f>MIN(G97:I97)</f>
        <v>67</v>
      </c>
      <c r="L97" s="6">
        <f>MAX(G97:I97)</f>
        <v>79</v>
      </c>
      <c r="M97" s="6">
        <f>AVERAGE(G97:H97:I97)</f>
        <v>74.666666666666671</v>
      </c>
      <c r="N97" s="7">
        <f>_xlfn.RANK.EQ(M97,$M$4:$M$1003,0)</f>
        <v>325</v>
      </c>
    </row>
    <row r="98" spans="2:14" x14ac:dyDescent="0.25">
      <c r="B98" s="5" t="s">
        <v>8</v>
      </c>
      <c r="C98" s="6" t="s">
        <v>9</v>
      </c>
      <c r="D98" s="6" t="s">
        <v>19</v>
      </c>
      <c r="E98" s="6" t="s">
        <v>11</v>
      </c>
      <c r="F98" s="6" t="s">
        <v>12</v>
      </c>
      <c r="G98" s="6">
        <v>40</v>
      </c>
      <c r="H98" s="6">
        <v>48</v>
      </c>
      <c r="I98" s="6">
        <v>50</v>
      </c>
      <c r="J98" s="6">
        <f>G98+H98+I98</f>
        <v>138</v>
      </c>
      <c r="K98" s="6">
        <f>MIN(G98:I98)</f>
        <v>40</v>
      </c>
      <c r="L98" s="6">
        <f>MAX(G98:I98)</f>
        <v>50</v>
      </c>
      <c r="M98" s="6">
        <f>AVERAGE(G98:H98:I98)</f>
        <v>46</v>
      </c>
      <c r="N98" s="7">
        <f>_xlfn.RANK.EQ(M98,$M$4:$M$1003,0)</f>
        <v>939</v>
      </c>
    </row>
    <row r="99" spans="2:14" x14ac:dyDescent="0.25">
      <c r="B99" s="5" t="s">
        <v>8</v>
      </c>
      <c r="C99" s="6" t="s">
        <v>9</v>
      </c>
      <c r="D99" s="6" t="s">
        <v>19</v>
      </c>
      <c r="E99" s="6" t="s">
        <v>20</v>
      </c>
      <c r="F99" s="6" t="s">
        <v>12</v>
      </c>
      <c r="G99" s="6">
        <v>53</v>
      </c>
      <c r="H99" s="6">
        <v>70</v>
      </c>
      <c r="I99" s="6">
        <v>70</v>
      </c>
      <c r="J99" s="6">
        <f>G99+H99+I99</f>
        <v>193</v>
      </c>
      <c r="K99" s="6">
        <f>MIN(G99:I99)</f>
        <v>53</v>
      </c>
      <c r="L99" s="6">
        <f>MAX(G99:I99)</f>
        <v>70</v>
      </c>
      <c r="M99" s="6">
        <f>AVERAGE(G99:H99:I99)</f>
        <v>64.333333333333329</v>
      </c>
      <c r="N99" s="7">
        <f>_xlfn.RANK.EQ(M99,$M$4:$M$1003,0)</f>
        <v>613</v>
      </c>
    </row>
    <row r="100" spans="2:14" x14ac:dyDescent="0.25">
      <c r="B100" s="5" t="s">
        <v>8</v>
      </c>
      <c r="C100" s="6" t="s">
        <v>9</v>
      </c>
      <c r="D100" s="6" t="s">
        <v>22</v>
      </c>
      <c r="E100" s="6" t="s">
        <v>11</v>
      </c>
      <c r="F100" s="6" t="s">
        <v>12</v>
      </c>
      <c r="G100" s="6">
        <v>81</v>
      </c>
      <c r="H100" s="6">
        <v>91</v>
      </c>
      <c r="I100" s="6">
        <v>89</v>
      </c>
      <c r="J100" s="6">
        <f>G100+H100+I100</f>
        <v>261</v>
      </c>
      <c r="K100" s="6">
        <f>MIN(G100:I100)</f>
        <v>81</v>
      </c>
      <c r="L100" s="6">
        <f>MAX(G100:I100)</f>
        <v>91</v>
      </c>
      <c r="M100" s="6">
        <f>AVERAGE(G100:H100:I100)</f>
        <v>87</v>
      </c>
      <c r="N100" s="7">
        <f>_xlfn.RANK.EQ(M100,$M$4:$M$1003,0)</f>
        <v>83</v>
      </c>
    </row>
    <row r="101" spans="2:14" x14ac:dyDescent="0.25">
      <c r="B101" s="5" t="s">
        <v>8</v>
      </c>
      <c r="C101" s="6" t="s">
        <v>9</v>
      </c>
      <c r="D101" s="6" t="s">
        <v>14</v>
      </c>
      <c r="E101" s="6" t="s">
        <v>20</v>
      </c>
      <c r="F101" s="6" t="s">
        <v>15</v>
      </c>
      <c r="G101" s="6">
        <v>48</v>
      </c>
      <c r="H101" s="6">
        <v>56</v>
      </c>
      <c r="I101" s="6">
        <v>58</v>
      </c>
      <c r="J101" s="6">
        <f>G101+H101+I101</f>
        <v>162</v>
      </c>
      <c r="K101" s="6">
        <f>MIN(G101:I101)</f>
        <v>48</v>
      </c>
      <c r="L101" s="6">
        <f>MAX(G101:I101)</f>
        <v>58</v>
      </c>
      <c r="M101" s="6">
        <f>AVERAGE(G101:H101:I101)</f>
        <v>54</v>
      </c>
      <c r="N101" s="7">
        <f>_xlfn.RANK.EQ(M101,$M$4:$M$1003,0)</f>
        <v>824</v>
      </c>
    </row>
    <row r="102" spans="2:14" x14ac:dyDescent="0.25">
      <c r="B102" s="5" t="s">
        <v>8</v>
      </c>
      <c r="C102" s="6" t="s">
        <v>9</v>
      </c>
      <c r="D102" s="6" t="s">
        <v>19</v>
      </c>
      <c r="E102" s="6" t="s">
        <v>11</v>
      </c>
      <c r="F102" s="6" t="s">
        <v>12</v>
      </c>
      <c r="G102" s="6">
        <v>58</v>
      </c>
      <c r="H102" s="6">
        <v>63</v>
      </c>
      <c r="I102" s="6">
        <v>65</v>
      </c>
      <c r="J102" s="6">
        <f>G102+H102+I102</f>
        <v>186</v>
      </c>
      <c r="K102" s="6">
        <f>MIN(G102:I102)</f>
        <v>58</v>
      </c>
      <c r="L102" s="6">
        <f>MAX(G102:I102)</f>
        <v>65</v>
      </c>
      <c r="M102" s="6">
        <f>AVERAGE(G102:H102:I102)</f>
        <v>62</v>
      </c>
      <c r="N102" s="7">
        <f>_xlfn.RANK.EQ(M102,$M$4:$M$1003,0)</f>
        <v>665</v>
      </c>
    </row>
    <row r="103" spans="2:14" x14ac:dyDescent="0.25">
      <c r="B103" s="5" t="s">
        <v>8</v>
      </c>
      <c r="C103" s="6" t="s">
        <v>9</v>
      </c>
      <c r="D103" s="6" t="s">
        <v>10</v>
      </c>
      <c r="E103" s="6" t="s">
        <v>11</v>
      </c>
      <c r="F103" s="6" t="s">
        <v>15</v>
      </c>
      <c r="G103" s="6">
        <v>66</v>
      </c>
      <c r="H103" s="6">
        <v>74</v>
      </c>
      <c r="I103" s="6">
        <v>81</v>
      </c>
      <c r="J103" s="6">
        <f>G103+H103+I103</f>
        <v>221</v>
      </c>
      <c r="K103" s="6">
        <f>MIN(G103:I103)</f>
        <v>66</v>
      </c>
      <c r="L103" s="6">
        <f>MAX(G103:I103)</f>
        <v>81</v>
      </c>
      <c r="M103" s="6">
        <f>AVERAGE(G103:H103:I103)</f>
        <v>73.666666666666671</v>
      </c>
      <c r="N103" s="7">
        <f>_xlfn.RANK.EQ(M103,$M$4:$M$1003,0)</f>
        <v>351</v>
      </c>
    </row>
    <row r="104" spans="2:14" x14ac:dyDescent="0.25">
      <c r="B104" s="5" t="s">
        <v>8</v>
      </c>
      <c r="C104" s="6" t="s">
        <v>9</v>
      </c>
      <c r="D104" s="6" t="s">
        <v>22</v>
      </c>
      <c r="E104" s="6" t="s">
        <v>20</v>
      </c>
      <c r="F104" s="6" t="s">
        <v>15</v>
      </c>
      <c r="G104" s="6">
        <v>67</v>
      </c>
      <c r="H104" s="6">
        <v>80</v>
      </c>
      <c r="I104" s="6">
        <v>81</v>
      </c>
      <c r="J104" s="6">
        <f>G104+H104+I104</f>
        <v>228</v>
      </c>
      <c r="K104" s="6">
        <f>MIN(G104:I104)</f>
        <v>67</v>
      </c>
      <c r="L104" s="6">
        <f>MAX(G104:I104)</f>
        <v>81</v>
      </c>
      <c r="M104" s="6">
        <f>AVERAGE(G104:H104:I104)</f>
        <v>76</v>
      </c>
      <c r="N104" s="7">
        <f>_xlfn.RANK.EQ(M104,$M$4:$M$1003,0)</f>
        <v>288</v>
      </c>
    </row>
    <row r="105" spans="2:14" x14ac:dyDescent="0.25">
      <c r="B105" s="5" t="s">
        <v>8</v>
      </c>
      <c r="C105" s="6" t="s">
        <v>9</v>
      </c>
      <c r="D105" s="6" t="s">
        <v>23</v>
      </c>
      <c r="E105" s="6" t="s">
        <v>20</v>
      </c>
      <c r="F105" s="6" t="s">
        <v>12</v>
      </c>
      <c r="G105" s="6">
        <v>72</v>
      </c>
      <c r="H105" s="6">
        <v>81</v>
      </c>
      <c r="I105" s="6">
        <v>79</v>
      </c>
      <c r="J105" s="6">
        <f>G105+H105+I105</f>
        <v>232</v>
      </c>
      <c r="K105" s="6">
        <f>MIN(G105:I105)</f>
        <v>72</v>
      </c>
      <c r="L105" s="6">
        <f>MAX(G105:I105)</f>
        <v>81</v>
      </c>
      <c r="M105" s="6">
        <f>AVERAGE(G105:H105:I105)</f>
        <v>77.333333333333329</v>
      </c>
      <c r="N105" s="7">
        <f>_xlfn.RANK.EQ(M105,$M$4:$M$1003,0)</f>
        <v>255</v>
      </c>
    </row>
    <row r="106" spans="2:14" x14ac:dyDescent="0.25">
      <c r="B106" s="5" t="s">
        <v>8</v>
      </c>
      <c r="C106" s="6" t="s">
        <v>9</v>
      </c>
      <c r="D106" s="6" t="s">
        <v>10</v>
      </c>
      <c r="E106" s="6" t="s">
        <v>11</v>
      </c>
      <c r="F106" s="6" t="s">
        <v>15</v>
      </c>
      <c r="G106" s="6">
        <v>65</v>
      </c>
      <c r="H106" s="6">
        <v>81</v>
      </c>
      <c r="I106" s="6">
        <v>81</v>
      </c>
      <c r="J106" s="6">
        <f>G106+H106+I106</f>
        <v>227</v>
      </c>
      <c r="K106" s="6">
        <f>MIN(G106:I106)</f>
        <v>65</v>
      </c>
      <c r="L106" s="6">
        <f>MAX(G106:I106)</f>
        <v>81</v>
      </c>
      <c r="M106" s="6">
        <f>AVERAGE(G106:H106:I106)</f>
        <v>75.666666666666671</v>
      </c>
      <c r="N106" s="7">
        <f>_xlfn.RANK.EQ(M106,$M$4:$M$1003,0)</f>
        <v>297</v>
      </c>
    </row>
    <row r="107" spans="2:14" x14ac:dyDescent="0.25">
      <c r="B107" s="5" t="s">
        <v>8</v>
      </c>
      <c r="C107" s="6" t="s">
        <v>9</v>
      </c>
      <c r="D107" s="6" t="s">
        <v>22</v>
      </c>
      <c r="E107" s="6" t="s">
        <v>11</v>
      </c>
      <c r="F107" s="6" t="s">
        <v>12</v>
      </c>
      <c r="G107" s="6">
        <v>50</v>
      </c>
      <c r="H107" s="6">
        <v>53</v>
      </c>
      <c r="I107" s="6">
        <v>55</v>
      </c>
      <c r="J107" s="6">
        <f>G107+H107+I107</f>
        <v>158</v>
      </c>
      <c r="K107" s="6">
        <f>MIN(G107:I107)</f>
        <v>50</v>
      </c>
      <c r="L107" s="6">
        <f>MAX(G107:I107)</f>
        <v>55</v>
      </c>
      <c r="M107" s="6">
        <f>AVERAGE(G107:H107:I107)</f>
        <v>52.666666666666664</v>
      </c>
      <c r="N107" s="7">
        <f>_xlfn.RANK.EQ(M107,$M$4:$M$1003,0)</f>
        <v>843</v>
      </c>
    </row>
    <row r="108" spans="2:14" x14ac:dyDescent="0.25">
      <c r="B108" s="5" t="s">
        <v>8</v>
      </c>
      <c r="C108" s="6" t="s">
        <v>9</v>
      </c>
      <c r="D108" s="6" t="s">
        <v>23</v>
      </c>
      <c r="E108" s="6" t="s">
        <v>11</v>
      </c>
      <c r="F108" s="6" t="s">
        <v>12</v>
      </c>
      <c r="G108" s="6">
        <v>73</v>
      </c>
      <c r="H108" s="6">
        <v>79</v>
      </c>
      <c r="I108" s="6">
        <v>79</v>
      </c>
      <c r="J108" s="6">
        <f>G108+H108+I108</f>
        <v>231</v>
      </c>
      <c r="K108" s="6">
        <f>MIN(G108:I108)</f>
        <v>73</v>
      </c>
      <c r="L108" s="6">
        <f>MAX(G108:I108)</f>
        <v>79</v>
      </c>
      <c r="M108" s="6">
        <f>AVERAGE(G108:H108:I108)</f>
        <v>77</v>
      </c>
      <c r="N108" s="7">
        <f>_xlfn.RANK.EQ(M108,$M$4:$M$1003,0)</f>
        <v>269</v>
      </c>
    </row>
    <row r="109" spans="2:14" x14ac:dyDescent="0.25">
      <c r="B109" s="5" t="s">
        <v>8</v>
      </c>
      <c r="C109" s="6" t="s">
        <v>9</v>
      </c>
      <c r="D109" s="6" t="s">
        <v>14</v>
      </c>
      <c r="E109" s="6" t="s">
        <v>11</v>
      </c>
      <c r="F109" s="6" t="s">
        <v>12</v>
      </c>
      <c r="G109" s="6">
        <v>62</v>
      </c>
      <c r="H109" s="6">
        <v>67</v>
      </c>
      <c r="I109" s="6">
        <v>67</v>
      </c>
      <c r="J109" s="6">
        <f>G109+H109+I109</f>
        <v>196</v>
      </c>
      <c r="K109" s="6">
        <f>MIN(G109:I109)</f>
        <v>62</v>
      </c>
      <c r="L109" s="6">
        <f>MAX(G109:I109)</f>
        <v>67</v>
      </c>
      <c r="M109" s="6">
        <f>AVERAGE(G109:H109:I109)</f>
        <v>65.333333333333329</v>
      </c>
      <c r="N109" s="7">
        <f>_xlfn.RANK.EQ(M109,$M$4:$M$1003,0)</f>
        <v>584</v>
      </c>
    </row>
    <row r="110" spans="2:14" x14ac:dyDescent="0.25">
      <c r="B110" s="5" t="s">
        <v>8</v>
      </c>
      <c r="C110" s="6" t="s">
        <v>9</v>
      </c>
      <c r="D110" s="6" t="s">
        <v>10</v>
      </c>
      <c r="E110" s="6" t="s">
        <v>20</v>
      </c>
      <c r="F110" s="6" t="s">
        <v>12</v>
      </c>
      <c r="G110" s="6">
        <v>77</v>
      </c>
      <c r="H110" s="6">
        <v>85</v>
      </c>
      <c r="I110" s="6">
        <v>87</v>
      </c>
      <c r="J110" s="6">
        <f>G110+H110+I110</f>
        <v>249</v>
      </c>
      <c r="K110" s="6">
        <f>MIN(G110:I110)</f>
        <v>77</v>
      </c>
      <c r="L110" s="6">
        <f>MAX(G110:I110)</f>
        <v>87</v>
      </c>
      <c r="M110" s="6">
        <f>AVERAGE(G110:H110:I110)</f>
        <v>83</v>
      </c>
      <c r="N110" s="7">
        <f>_xlfn.RANK.EQ(M110,$M$4:$M$1003,0)</f>
        <v>140</v>
      </c>
    </row>
    <row r="111" spans="2:14" x14ac:dyDescent="0.25">
      <c r="B111" s="5" t="s">
        <v>8</v>
      </c>
      <c r="C111" s="6" t="s">
        <v>9</v>
      </c>
      <c r="D111" s="6" t="s">
        <v>14</v>
      </c>
      <c r="E111" s="6" t="s">
        <v>11</v>
      </c>
      <c r="F111" s="6" t="s">
        <v>15</v>
      </c>
      <c r="G111" s="6">
        <v>50</v>
      </c>
      <c r="H111" s="6">
        <v>64</v>
      </c>
      <c r="I111" s="6">
        <v>66</v>
      </c>
      <c r="J111" s="6">
        <f>G111+H111+I111</f>
        <v>180</v>
      </c>
      <c r="K111" s="6">
        <f>MIN(G111:I111)</f>
        <v>50</v>
      </c>
      <c r="L111" s="6">
        <f>MAX(G111:I111)</f>
        <v>66</v>
      </c>
      <c r="M111" s="6">
        <f>AVERAGE(G111:H111:I111)</f>
        <v>60</v>
      </c>
      <c r="N111" s="7">
        <f>_xlfn.RANK.EQ(M111,$M$4:$M$1003,0)</f>
        <v>708</v>
      </c>
    </row>
    <row r="112" spans="2:14" x14ac:dyDescent="0.25">
      <c r="B112" s="5" t="s">
        <v>8</v>
      </c>
      <c r="C112" s="6" t="s">
        <v>9</v>
      </c>
      <c r="D112" s="6" t="s">
        <v>23</v>
      </c>
      <c r="E112" s="6" t="s">
        <v>11</v>
      </c>
      <c r="F112" s="6" t="s">
        <v>12</v>
      </c>
      <c r="G112" s="6">
        <v>57</v>
      </c>
      <c r="H112" s="6">
        <v>67</v>
      </c>
      <c r="I112" s="6">
        <v>72</v>
      </c>
      <c r="J112" s="6">
        <f>G112+H112+I112</f>
        <v>196</v>
      </c>
      <c r="K112" s="6">
        <f>MIN(G112:I112)</f>
        <v>57</v>
      </c>
      <c r="L112" s="6">
        <f>MAX(G112:I112)</f>
        <v>72</v>
      </c>
      <c r="M112" s="6">
        <f>AVERAGE(G112:H112:I112)</f>
        <v>65.333333333333329</v>
      </c>
      <c r="N112" s="7">
        <f>_xlfn.RANK.EQ(M112,$M$4:$M$1003,0)</f>
        <v>584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20</v>
      </c>
      <c r="F113" s="6" t="s">
        <v>15</v>
      </c>
      <c r="G113" s="6">
        <v>59</v>
      </c>
      <c r="H113" s="6">
        <v>63</v>
      </c>
      <c r="I113" s="6">
        <v>64</v>
      </c>
      <c r="J113" s="6">
        <f>G113+H113+I113</f>
        <v>186</v>
      </c>
      <c r="K113" s="6">
        <f>MIN(G113:I113)</f>
        <v>59</v>
      </c>
      <c r="L113" s="6">
        <f>MAX(G113:I113)</f>
        <v>64</v>
      </c>
      <c r="M113" s="6">
        <f>AVERAGE(G113:H113:I113)</f>
        <v>62</v>
      </c>
      <c r="N113" s="7">
        <f>_xlfn.RANK.EQ(M113,$M$4:$M$1003,0)</f>
        <v>665</v>
      </c>
    </row>
    <row r="114" spans="2:14" x14ac:dyDescent="0.25">
      <c r="B114" s="5" t="s">
        <v>8</v>
      </c>
      <c r="C114" s="6" t="s">
        <v>9</v>
      </c>
      <c r="D114" s="6" t="s">
        <v>23</v>
      </c>
      <c r="E114" s="6" t="s">
        <v>11</v>
      </c>
      <c r="F114" s="6" t="s">
        <v>15</v>
      </c>
      <c r="G114" s="6">
        <v>60</v>
      </c>
      <c r="H114" s="6">
        <v>70</v>
      </c>
      <c r="I114" s="6">
        <v>74</v>
      </c>
      <c r="J114" s="6">
        <f>G114+H114+I114</f>
        <v>204</v>
      </c>
      <c r="K114" s="6">
        <f>MIN(G114:I114)</f>
        <v>60</v>
      </c>
      <c r="L114" s="6">
        <f>MAX(G114:I114)</f>
        <v>74</v>
      </c>
      <c r="M114" s="6">
        <f>AVERAGE(G114:H114:I114)</f>
        <v>68</v>
      </c>
      <c r="N114" s="7">
        <f>_xlfn.RANK.EQ(M114,$M$4:$M$1003,0)</f>
        <v>512</v>
      </c>
    </row>
    <row r="115" spans="2:14" x14ac:dyDescent="0.25">
      <c r="B115" s="5" t="s">
        <v>8</v>
      </c>
      <c r="C115" s="6" t="s">
        <v>9</v>
      </c>
      <c r="D115" s="6" t="s">
        <v>19</v>
      </c>
      <c r="E115" s="6" t="s">
        <v>20</v>
      </c>
      <c r="F115" s="6" t="s">
        <v>15</v>
      </c>
      <c r="G115" s="6">
        <v>76</v>
      </c>
      <c r="H115" s="6">
        <v>94</v>
      </c>
      <c r="I115" s="6">
        <v>87</v>
      </c>
      <c r="J115" s="6">
        <f>G115+H115+I115</f>
        <v>257</v>
      </c>
      <c r="K115" s="6">
        <f>MIN(G115:I115)</f>
        <v>76</v>
      </c>
      <c r="L115" s="6">
        <f>MAX(G115:I115)</f>
        <v>94</v>
      </c>
      <c r="M115" s="6">
        <f>AVERAGE(G115:H115:I115)</f>
        <v>85.666666666666671</v>
      </c>
      <c r="N115" s="7">
        <f>_xlfn.RANK.EQ(M115,$M$4:$M$1003,0)</f>
        <v>103</v>
      </c>
    </row>
    <row r="116" spans="2:14" x14ac:dyDescent="0.25">
      <c r="B116" s="5" t="s">
        <v>8</v>
      </c>
      <c r="C116" s="6" t="s">
        <v>9</v>
      </c>
      <c r="D116" s="6" t="s">
        <v>23</v>
      </c>
      <c r="E116" s="6" t="s">
        <v>20</v>
      </c>
      <c r="F116" s="6" t="s">
        <v>15</v>
      </c>
      <c r="G116" s="6">
        <v>74</v>
      </c>
      <c r="H116" s="6">
        <v>90</v>
      </c>
      <c r="I116" s="6">
        <v>88</v>
      </c>
      <c r="J116" s="6">
        <f>G116+H116+I116</f>
        <v>252</v>
      </c>
      <c r="K116" s="6">
        <f>MIN(G116:I116)</f>
        <v>74</v>
      </c>
      <c r="L116" s="6">
        <f>MAX(G116:I116)</f>
        <v>90</v>
      </c>
      <c r="M116" s="6">
        <f>AVERAGE(G116:H116:I116)</f>
        <v>84</v>
      </c>
      <c r="N116" s="7">
        <f>_xlfn.RANK.EQ(M116,$M$4:$M$1003,0)</f>
        <v>123</v>
      </c>
    </row>
    <row r="117" spans="2:14" x14ac:dyDescent="0.25">
      <c r="B117" s="5" t="s">
        <v>8</v>
      </c>
      <c r="C117" s="6" t="s">
        <v>9</v>
      </c>
      <c r="D117" s="6" t="s">
        <v>19</v>
      </c>
      <c r="E117" s="6" t="s">
        <v>20</v>
      </c>
      <c r="F117" s="6" t="s">
        <v>15</v>
      </c>
      <c r="G117" s="6">
        <v>68</v>
      </c>
      <c r="H117" s="6">
        <v>77</v>
      </c>
      <c r="I117" s="6">
        <v>80</v>
      </c>
      <c r="J117" s="6">
        <f>G117+H117+I117</f>
        <v>225</v>
      </c>
      <c r="K117" s="6">
        <f>MIN(G117:I117)</f>
        <v>68</v>
      </c>
      <c r="L117" s="6">
        <f>MAX(G117:I117)</f>
        <v>80</v>
      </c>
      <c r="M117" s="6">
        <f>AVERAGE(G117:H117:I117)</f>
        <v>75</v>
      </c>
      <c r="N117" s="7">
        <f>_xlfn.RANK.EQ(M117,$M$4:$M$1003,0)</f>
        <v>314</v>
      </c>
    </row>
    <row r="118" spans="2:14" x14ac:dyDescent="0.25">
      <c r="B118" s="5" t="s">
        <v>8</v>
      </c>
      <c r="C118" s="6" t="s">
        <v>9</v>
      </c>
      <c r="D118" s="6" t="s">
        <v>14</v>
      </c>
      <c r="E118" s="6" t="s">
        <v>20</v>
      </c>
      <c r="F118" s="6" t="s">
        <v>15</v>
      </c>
      <c r="G118" s="6">
        <v>53</v>
      </c>
      <c r="H118" s="6">
        <v>66</v>
      </c>
      <c r="I118" s="6">
        <v>73</v>
      </c>
      <c r="J118" s="6">
        <f>G118+H118+I118</f>
        <v>192</v>
      </c>
      <c r="K118" s="6">
        <f>MIN(G118:I118)</f>
        <v>53</v>
      </c>
      <c r="L118" s="6">
        <f>MAX(G118:I118)</f>
        <v>73</v>
      </c>
      <c r="M118" s="6">
        <f>AVERAGE(G118:H118:I118)</f>
        <v>64</v>
      </c>
      <c r="N118" s="7">
        <f>_xlfn.RANK.EQ(M118,$M$4:$M$1003,0)</f>
        <v>623</v>
      </c>
    </row>
    <row r="119" spans="2:14" x14ac:dyDescent="0.25">
      <c r="B119" s="5" t="s">
        <v>8</v>
      </c>
      <c r="C119" s="6" t="s">
        <v>9</v>
      </c>
      <c r="D119" s="6" t="s">
        <v>22</v>
      </c>
      <c r="E119" s="6" t="s">
        <v>11</v>
      </c>
      <c r="F119" s="6" t="s">
        <v>12</v>
      </c>
      <c r="G119" s="6">
        <v>62</v>
      </c>
      <c r="H119" s="6">
        <v>62</v>
      </c>
      <c r="I119" s="6">
        <v>63</v>
      </c>
      <c r="J119" s="6">
        <f>G119+H119+I119</f>
        <v>187</v>
      </c>
      <c r="K119" s="6">
        <f>MIN(G119:I119)</f>
        <v>62</v>
      </c>
      <c r="L119" s="6">
        <f>MAX(G119:I119)</f>
        <v>63</v>
      </c>
      <c r="M119" s="6">
        <f>AVERAGE(G119:H119:I119)</f>
        <v>62.333333333333336</v>
      </c>
      <c r="N119" s="7">
        <f>_xlfn.RANK.EQ(M119,$M$4:$M$1003,0)</f>
        <v>657</v>
      </c>
    </row>
    <row r="120" spans="2:14" x14ac:dyDescent="0.25">
      <c r="B120" s="5" t="s">
        <v>8</v>
      </c>
      <c r="C120" s="6" t="s">
        <v>9</v>
      </c>
      <c r="D120" s="6" t="s">
        <v>22</v>
      </c>
      <c r="E120" s="6" t="s">
        <v>11</v>
      </c>
      <c r="F120" s="6" t="s">
        <v>12</v>
      </c>
      <c r="G120" s="6">
        <v>74</v>
      </c>
      <c r="H120" s="6">
        <v>72</v>
      </c>
      <c r="I120" s="6">
        <v>72</v>
      </c>
      <c r="J120" s="6">
        <f>G120+H120+I120</f>
        <v>218</v>
      </c>
      <c r="K120" s="6">
        <f>MIN(G120:I120)</f>
        <v>72</v>
      </c>
      <c r="L120" s="6">
        <f>MAX(G120:I120)</f>
        <v>74</v>
      </c>
      <c r="M120" s="6">
        <f>AVERAGE(G120:H120:I120)</f>
        <v>72.666666666666671</v>
      </c>
      <c r="N120" s="7">
        <f>_xlfn.RANK.EQ(M120,$M$4:$M$1003,0)</f>
        <v>379</v>
      </c>
    </row>
    <row r="121" spans="2:14" x14ac:dyDescent="0.25">
      <c r="B121" s="5" t="s">
        <v>8</v>
      </c>
      <c r="C121" s="6" t="s">
        <v>9</v>
      </c>
      <c r="D121" s="6" t="s">
        <v>23</v>
      </c>
      <c r="E121" s="6" t="s">
        <v>20</v>
      </c>
      <c r="F121" s="6" t="s">
        <v>15</v>
      </c>
      <c r="G121" s="6">
        <v>52</v>
      </c>
      <c r="H121" s="6">
        <v>67</v>
      </c>
      <c r="I121" s="6">
        <v>72</v>
      </c>
      <c r="J121" s="6">
        <f>G121+H121+I121</f>
        <v>191</v>
      </c>
      <c r="K121" s="6">
        <f>MIN(G121:I121)</f>
        <v>52</v>
      </c>
      <c r="L121" s="6">
        <f>MAX(G121:I121)</f>
        <v>72</v>
      </c>
      <c r="M121" s="6">
        <f>AVERAGE(G121:H121:I121)</f>
        <v>63.666666666666664</v>
      </c>
      <c r="N121" s="7">
        <f>_xlfn.RANK.EQ(M121,$M$4:$M$1003,0)</f>
        <v>632</v>
      </c>
    </row>
    <row r="122" spans="2:14" x14ac:dyDescent="0.25">
      <c r="B122" s="5" t="s">
        <v>8</v>
      </c>
      <c r="C122" s="6" t="s">
        <v>9</v>
      </c>
      <c r="D122" s="6" t="s">
        <v>23</v>
      </c>
      <c r="E122" s="6" t="s">
        <v>20</v>
      </c>
      <c r="F122" s="6" t="s">
        <v>12</v>
      </c>
      <c r="G122" s="6">
        <v>49</v>
      </c>
      <c r="H122" s="6">
        <v>58</v>
      </c>
      <c r="I122" s="6">
        <v>55</v>
      </c>
      <c r="J122" s="6">
        <f>G122+H122+I122</f>
        <v>162</v>
      </c>
      <c r="K122" s="6">
        <f>MIN(G122:I122)</f>
        <v>49</v>
      </c>
      <c r="L122" s="6">
        <f>MAX(G122:I122)</f>
        <v>58</v>
      </c>
      <c r="M122" s="6">
        <f>AVERAGE(G122:H122:I122)</f>
        <v>54</v>
      </c>
      <c r="N122" s="7">
        <f>_xlfn.RANK.EQ(M122,$M$4:$M$1003,0)</f>
        <v>824</v>
      </c>
    </row>
    <row r="123" spans="2:14" x14ac:dyDescent="0.25">
      <c r="B123" s="5" t="s">
        <v>8</v>
      </c>
      <c r="C123" s="6" t="s">
        <v>9</v>
      </c>
      <c r="D123" s="6" t="s">
        <v>22</v>
      </c>
      <c r="E123" s="6" t="s">
        <v>11</v>
      </c>
      <c r="F123" s="6" t="s">
        <v>12</v>
      </c>
      <c r="G123" s="6">
        <v>66</v>
      </c>
      <c r="H123" s="6">
        <v>72</v>
      </c>
      <c r="I123" s="6">
        <v>70</v>
      </c>
      <c r="J123" s="6">
        <f>G123+H123+I123</f>
        <v>208</v>
      </c>
      <c r="K123" s="6">
        <f>MIN(G123:I123)</f>
        <v>66</v>
      </c>
      <c r="L123" s="6">
        <f>MAX(G123:I123)</f>
        <v>72</v>
      </c>
      <c r="M123" s="6">
        <f>AVERAGE(G123:H123:I123)</f>
        <v>69.333333333333329</v>
      </c>
      <c r="N123" s="7">
        <f>_xlfn.RANK.EQ(M123,$M$4:$M$1003,0)</f>
        <v>465</v>
      </c>
    </row>
    <row r="124" spans="2:14" x14ac:dyDescent="0.25">
      <c r="B124" s="5" t="s">
        <v>8</v>
      </c>
      <c r="C124" s="6" t="s">
        <v>9</v>
      </c>
      <c r="D124" s="6" t="s">
        <v>16</v>
      </c>
      <c r="E124" s="6" t="s">
        <v>11</v>
      </c>
      <c r="F124" s="6" t="s">
        <v>12</v>
      </c>
      <c r="G124" s="6">
        <v>77</v>
      </c>
      <c r="H124" s="6">
        <v>90</v>
      </c>
      <c r="I124" s="6">
        <v>84</v>
      </c>
      <c r="J124" s="6">
        <f>G124+H124+I124</f>
        <v>251</v>
      </c>
      <c r="K124" s="6">
        <f>MIN(G124:I124)</f>
        <v>77</v>
      </c>
      <c r="L124" s="6">
        <f>MAX(G124:I124)</f>
        <v>90</v>
      </c>
      <c r="M124" s="6">
        <f>AVERAGE(G124:H124:I124)</f>
        <v>83.666666666666671</v>
      </c>
      <c r="N124" s="7">
        <f>_xlfn.RANK.EQ(M124,$M$4:$M$1003,0)</f>
        <v>131</v>
      </c>
    </row>
    <row r="125" spans="2:14" x14ac:dyDescent="0.25">
      <c r="B125" s="5" t="s">
        <v>8</v>
      </c>
      <c r="C125" s="6" t="s">
        <v>9</v>
      </c>
      <c r="D125" s="6" t="s">
        <v>22</v>
      </c>
      <c r="E125" s="6" t="s">
        <v>20</v>
      </c>
      <c r="F125" s="6" t="s">
        <v>15</v>
      </c>
      <c r="G125" s="6">
        <v>76</v>
      </c>
      <c r="H125" s="6">
        <v>85</v>
      </c>
      <c r="I125" s="6">
        <v>82</v>
      </c>
      <c r="J125" s="6">
        <f>G125+H125+I125</f>
        <v>243</v>
      </c>
      <c r="K125" s="6">
        <f>MIN(G125:I125)</f>
        <v>76</v>
      </c>
      <c r="L125" s="6">
        <f>MAX(G125:I125)</f>
        <v>85</v>
      </c>
      <c r="M125" s="6">
        <f>AVERAGE(G125:H125:I125)</f>
        <v>81</v>
      </c>
      <c r="N125" s="7">
        <f>_xlfn.RANK.EQ(M125,$M$4:$M$1003,0)</f>
        <v>178</v>
      </c>
    </row>
    <row r="126" spans="2:14" x14ac:dyDescent="0.25">
      <c r="B126" s="5" t="s">
        <v>8</v>
      </c>
      <c r="C126" s="6" t="s">
        <v>9</v>
      </c>
      <c r="D126" s="6" t="s">
        <v>23</v>
      </c>
      <c r="E126" s="6" t="s">
        <v>11</v>
      </c>
      <c r="F126" s="6" t="s">
        <v>15</v>
      </c>
      <c r="G126" s="6">
        <v>32</v>
      </c>
      <c r="H126" s="6">
        <v>51</v>
      </c>
      <c r="I126" s="6">
        <v>44</v>
      </c>
      <c r="J126" s="6">
        <f>G126+H126+I126</f>
        <v>127</v>
      </c>
      <c r="K126" s="6">
        <f>MIN(G126:I126)</f>
        <v>32</v>
      </c>
      <c r="L126" s="6">
        <f>MAX(G126:I126)</f>
        <v>51</v>
      </c>
      <c r="M126" s="6">
        <f>AVERAGE(G126:H126:I126)</f>
        <v>42.333333333333336</v>
      </c>
      <c r="N126" s="7">
        <f>_xlfn.RANK.EQ(M126,$M$4:$M$1003,0)</f>
        <v>962</v>
      </c>
    </row>
    <row r="127" spans="2:14" x14ac:dyDescent="0.25">
      <c r="B127" s="5" t="s">
        <v>8</v>
      </c>
      <c r="C127" s="6" t="s">
        <v>9</v>
      </c>
      <c r="D127" s="6" t="s">
        <v>14</v>
      </c>
      <c r="E127" s="6" t="s">
        <v>11</v>
      </c>
      <c r="F127" s="6" t="s">
        <v>12</v>
      </c>
      <c r="G127" s="6">
        <v>19</v>
      </c>
      <c r="H127" s="6">
        <v>38</v>
      </c>
      <c r="I127" s="6">
        <v>32</v>
      </c>
      <c r="J127" s="6">
        <f>G127+H127+I127</f>
        <v>89</v>
      </c>
      <c r="K127" s="6">
        <f>MIN(G127:I127)</f>
        <v>19</v>
      </c>
      <c r="L127" s="6">
        <f>MAX(G127:I127)</f>
        <v>38</v>
      </c>
      <c r="M127" s="6">
        <f>AVERAGE(G127:H127:I127)</f>
        <v>29.666666666666668</v>
      </c>
      <c r="N127" s="7">
        <f>_xlfn.RANK.EQ(M127,$M$4:$M$1003,0)</f>
        <v>992</v>
      </c>
    </row>
    <row r="128" spans="2:14" x14ac:dyDescent="0.25">
      <c r="B128" s="5" t="s">
        <v>8</v>
      </c>
      <c r="C128" s="6" t="s">
        <v>9</v>
      </c>
      <c r="D128" s="6" t="s">
        <v>22</v>
      </c>
      <c r="E128" s="6" t="s">
        <v>11</v>
      </c>
      <c r="F128" s="6" t="s">
        <v>12</v>
      </c>
      <c r="G128" s="6">
        <v>48</v>
      </c>
      <c r="H128" s="6">
        <v>62</v>
      </c>
      <c r="I128" s="6">
        <v>60</v>
      </c>
      <c r="J128" s="6">
        <f>G128+H128+I128</f>
        <v>170</v>
      </c>
      <c r="K128" s="6">
        <f>MIN(G128:I128)</f>
        <v>48</v>
      </c>
      <c r="L128" s="6">
        <f>MAX(G128:I128)</f>
        <v>62</v>
      </c>
      <c r="M128" s="6">
        <f>AVERAGE(G128:H128:I128)</f>
        <v>56.666666666666664</v>
      </c>
      <c r="N128" s="7">
        <f>_xlfn.RANK.EQ(M128,$M$4:$M$1003,0)</f>
        <v>776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42</v>
      </c>
      <c r="H129" s="6">
        <v>52</v>
      </c>
      <c r="I129" s="6">
        <v>51</v>
      </c>
      <c r="J129" s="6">
        <f>G129+H129+I129</f>
        <v>145</v>
      </c>
      <c r="K129" s="6">
        <f>MIN(G129:I129)</f>
        <v>42</v>
      </c>
      <c r="L129" s="6">
        <f>MAX(G129:I129)</f>
        <v>52</v>
      </c>
      <c r="M129" s="6">
        <f>AVERAGE(G129:H129:I129)</f>
        <v>48.333333333333336</v>
      </c>
      <c r="N129" s="7">
        <f>_xlfn.RANK.EQ(M129,$M$4:$M$1003,0)</f>
        <v>915</v>
      </c>
    </row>
    <row r="130" spans="2:14" x14ac:dyDescent="0.25">
      <c r="B130" s="5" t="s">
        <v>8</v>
      </c>
      <c r="C130" s="6" t="s">
        <v>9</v>
      </c>
      <c r="D130" s="6" t="s">
        <v>14</v>
      </c>
      <c r="E130" s="6" t="s">
        <v>11</v>
      </c>
      <c r="F130" s="6" t="s">
        <v>12</v>
      </c>
      <c r="G130" s="6">
        <v>82</v>
      </c>
      <c r="H130" s="6">
        <v>85</v>
      </c>
      <c r="I130" s="6">
        <v>87</v>
      </c>
      <c r="J130" s="6">
        <f>G130+H130+I130</f>
        <v>254</v>
      </c>
      <c r="K130" s="6">
        <f>MIN(G130:I130)</f>
        <v>82</v>
      </c>
      <c r="L130" s="6">
        <f>MAX(G130:I130)</f>
        <v>87</v>
      </c>
      <c r="M130" s="6">
        <f>AVERAGE(G130:H130:I130)</f>
        <v>84.666666666666671</v>
      </c>
      <c r="N130" s="7">
        <f>_xlfn.RANK.EQ(M130,$M$4:$M$1003,0)</f>
        <v>117</v>
      </c>
    </row>
    <row r="131" spans="2:14" x14ac:dyDescent="0.25">
      <c r="B131" s="5" t="s">
        <v>8</v>
      </c>
      <c r="C131" s="6" t="s">
        <v>9</v>
      </c>
      <c r="D131" s="6" t="s">
        <v>22</v>
      </c>
      <c r="E131" s="6" t="s">
        <v>20</v>
      </c>
      <c r="F131" s="6" t="s">
        <v>12</v>
      </c>
      <c r="G131" s="6">
        <v>60</v>
      </c>
      <c r="H131" s="6">
        <v>72</v>
      </c>
      <c r="I131" s="6">
        <v>68</v>
      </c>
      <c r="J131" s="6">
        <f>G131+H131+I131</f>
        <v>200</v>
      </c>
      <c r="K131" s="6">
        <f>MIN(G131:I131)</f>
        <v>60</v>
      </c>
      <c r="L131" s="6">
        <f>MAX(G131:I131)</f>
        <v>72</v>
      </c>
      <c r="M131" s="6">
        <f>AVERAGE(G131:H131:I131)</f>
        <v>66.666666666666671</v>
      </c>
      <c r="N131" s="7">
        <f>_xlfn.RANK.EQ(M131,$M$4:$M$1003,0)</f>
        <v>549</v>
      </c>
    </row>
    <row r="132" spans="2:14" x14ac:dyDescent="0.25">
      <c r="B132" s="5" t="s">
        <v>8</v>
      </c>
      <c r="C132" s="6" t="s">
        <v>9</v>
      </c>
      <c r="D132" s="6" t="s">
        <v>22</v>
      </c>
      <c r="E132" s="6" t="s">
        <v>20</v>
      </c>
      <c r="F132" s="6" t="s">
        <v>12</v>
      </c>
      <c r="G132" s="6">
        <v>71</v>
      </c>
      <c r="H132" s="6">
        <v>87</v>
      </c>
      <c r="I132" s="6">
        <v>82</v>
      </c>
      <c r="J132" s="6">
        <f>G132+H132+I132</f>
        <v>240</v>
      </c>
      <c r="K132" s="6">
        <f>MIN(G132:I132)</f>
        <v>71</v>
      </c>
      <c r="L132" s="6">
        <f>MAX(G132:I132)</f>
        <v>87</v>
      </c>
      <c r="M132" s="6">
        <f>AVERAGE(G132:H132:I132)</f>
        <v>80</v>
      </c>
      <c r="N132" s="7">
        <f>_xlfn.RANK.EQ(M132,$M$4:$M$1003,0)</f>
        <v>195</v>
      </c>
    </row>
    <row r="133" spans="2:14" x14ac:dyDescent="0.25">
      <c r="B133" s="5" t="s">
        <v>8</v>
      </c>
      <c r="C133" s="6" t="s">
        <v>9</v>
      </c>
      <c r="D133" s="6" t="s">
        <v>22</v>
      </c>
      <c r="E133" s="6" t="s">
        <v>11</v>
      </c>
      <c r="F133" s="6" t="s">
        <v>15</v>
      </c>
      <c r="G133" s="6">
        <v>77</v>
      </c>
      <c r="H133" s="6">
        <v>82</v>
      </c>
      <c r="I133" s="6">
        <v>89</v>
      </c>
      <c r="J133" s="6">
        <f>G133+H133+I133</f>
        <v>248</v>
      </c>
      <c r="K133" s="6">
        <f>MIN(G133:I133)</f>
        <v>77</v>
      </c>
      <c r="L133" s="6">
        <f>MAX(G133:I133)</f>
        <v>89</v>
      </c>
      <c r="M133" s="6">
        <f>AVERAGE(G133:H133:I133)</f>
        <v>82.666666666666671</v>
      </c>
      <c r="N133" s="7">
        <f>_xlfn.RANK.EQ(M133,$M$4:$M$1003,0)</f>
        <v>149</v>
      </c>
    </row>
    <row r="134" spans="2:14" x14ac:dyDescent="0.25">
      <c r="B134" s="5" t="s">
        <v>8</v>
      </c>
      <c r="C134" s="6" t="s">
        <v>9</v>
      </c>
      <c r="D134" s="6" t="s">
        <v>22</v>
      </c>
      <c r="E134" s="6" t="s">
        <v>20</v>
      </c>
      <c r="F134" s="6" t="s">
        <v>15</v>
      </c>
      <c r="G134" s="6">
        <v>23</v>
      </c>
      <c r="H134" s="6">
        <v>44</v>
      </c>
      <c r="I134" s="6">
        <v>36</v>
      </c>
      <c r="J134" s="6">
        <f>G134+H134+I134</f>
        <v>103</v>
      </c>
      <c r="K134" s="6">
        <f>MIN(G134:I134)</f>
        <v>23</v>
      </c>
      <c r="L134" s="6">
        <f>MAX(G134:I134)</f>
        <v>44</v>
      </c>
      <c r="M134" s="6">
        <f>AVERAGE(G134:H134:I134)</f>
        <v>34.333333333333336</v>
      </c>
      <c r="N134" s="7">
        <f>_xlfn.RANK.EQ(M134,$M$4:$M$1003,0)</f>
        <v>985</v>
      </c>
    </row>
    <row r="135" spans="2:14" x14ac:dyDescent="0.25">
      <c r="B135" s="5" t="s">
        <v>8</v>
      </c>
      <c r="C135" s="6" t="s">
        <v>9</v>
      </c>
      <c r="D135" s="6" t="s">
        <v>10</v>
      </c>
      <c r="E135" s="6" t="s">
        <v>11</v>
      </c>
      <c r="F135" s="6" t="s">
        <v>12</v>
      </c>
      <c r="G135" s="6">
        <v>97</v>
      </c>
      <c r="H135" s="6">
        <v>97</v>
      </c>
      <c r="I135" s="6">
        <v>96</v>
      </c>
      <c r="J135" s="6">
        <f>G135+H135+I135</f>
        <v>290</v>
      </c>
      <c r="K135" s="6">
        <f>MIN(G135:I135)</f>
        <v>96</v>
      </c>
      <c r="L135" s="6">
        <f>MAX(G135:I135)</f>
        <v>97</v>
      </c>
      <c r="M135" s="6">
        <f>AVERAGE(G135:H135:I135)</f>
        <v>96.666666666666671</v>
      </c>
      <c r="N135" s="7">
        <f>_xlfn.RANK.EQ(M135,$M$4:$M$1003,0)</f>
        <v>16</v>
      </c>
    </row>
    <row r="136" spans="2:14" x14ac:dyDescent="0.25">
      <c r="B136" s="5" t="s">
        <v>8</v>
      </c>
      <c r="C136" s="6" t="s">
        <v>9</v>
      </c>
      <c r="D136" s="6" t="s">
        <v>22</v>
      </c>
      <c r="E136" s="6" t="s">
        <v>20</v>
      </c>
      <c r="F136" s="6" t="s">
        <v>12</v>
      </c>
      <c r="G136" s="6">
        <v>64</v>
      </c>
      <c r="H136" s="6">
        <v>73</v>
      </c>
      <c r="I136" s="6">
        <v>71</v>
      </c>
      <c r="J136" s="6">
        <f>G136+H136+I136</f>
        <v>208</v>
      </c>
      <c r="K136" s="6">
        <f>MIN(G136:I136)</f>
        <v>64</v>
      </c>
      <c r="L136" s="6">
        <f>MAX(G136:I136)</f>
        <v>73</v>
      </c>
      <c r="M136" s="6">
        <f>AVERAGE(G136:H136:I136)</f>
        <v>69.333333333333329</v>
      </c>
      <c r="N136" s="7">
        <f>_xlfn.RANK.EQ(M136,$M$4:$M$1003,0)</f>
        <v>465</v>
      </c>
    </row>
    <row r="137" spans="2:14" x14ac:dyDescent="0.25">
      <c r="B137" s="5" t="s">
        <v>8</v>
      </c>
      <c r="C137" s="6" t="s">
        <v>9</v>
      </c>
      <c r="D137" s="6" t="s">
        <v>23</v>
      </c>
      <c r="E137" s="6" t="s">
        <v>20</v>
      </c>
      <c r="F137" s="6" t="s">
        <v>15</v>
      </c>
      <c r="G137" s="6">
        <v>63</v>
      </c>
      <c r="H137" s="6">
        <v>78</v>
      </c>
      <c r="I137" s="6">
        <v>79</v>
      </c>
      <c r="J137" s="6">
        <f>G137+H137+I137</f>
        <v>220</v>
      </c>
      <c r="K137" s="6">
        <f>MIN(G137:I137)</f>
        <v>63</v>
      </c>
      <c r="L137" s="6">
        <f>MAX(G137:I137)</f>
        <v>79</v>
      </c>
      <c r="M137" s="6">
        <f>AVERAGE(G137:H137:I137)</f>
        <v>73.333333333333329</v>
      </c>
      <c r="N137" s="7">
        <f>_xlfn.RANK.EQ(M137,$M$4:$M$1003,0)</f>
        <v>356</v>
      </c>
    </row>
    <row r="138" spans="2:14" x14ac:dyDescent="0.25">
      <c r="B138" s="5" t="s">
        <v>8</v>
      </c>
      <c r="C138" s="6" t="s">
        <v>9</v>
      </c>
      <c r="D138" s="6" t="s">
        <v>19</v>
      </c>
      <c r="E138" s="6" t="s">
        <v>20</v>
      </c>
      <c r="F138" s="6" t="s">
        <v>12</v>
      </c>
      <c r="G138" s="6">
        <v>46</v>
      </c>
      <c r="H138" s="6">
        <v>61</v>
      </c>
      <c r="I138" s="6">
        <v>55</v>
      </c>
      <c r="J138" s="6">
        <f>G138+H138+I138</f>
        <v>162</v>
      </c>
      <c r="K138" s="6">
        <f>MIN(G138:I138)</f>
        <v>46</v>
      </c>
      <c r="L138" s="6">
        <f>MAX(G138:I138)</f>
        <v>61</v>
      </c>
      <c r="M138" s="6">
        <f>AVERAGE(G138:H138:I138)</f>
        <v>54</v>
      </c>
      <c r="N138" s="7">
        <f>_xlfn.RANK.EQ(M138,$M$4:$M$1003,0)</f>
        <v>824</v>
      </c>
    </row>
    <row r="139" spans="2:14" x14ac:dyDescent="0.25">
      <c r="B139" s="5" t="s">
        <v>8</v>
      </c>
      <c r="C139" s="6" t="s">
        <v>9</v>
      </c>
      <c r="D139" s="6" t="s">
        <v>19</v>
      </c>
      <c r="E139" s="6" t="s">
        <v>20</v>
      </c>
      <c r="F139" s="6" t="s">
        <v>12</v>
      </c>
      <c r="G139" s="6">
        <v>54</v>
      </c>
      <c r="H139" s="6">
        <v>65</v>
      </c>
      <c r="I139" s="6">
        <v>65</v>
      </c>
      <c r="J139" s="6">
        <f>G139+H139+I139</f>
        <v>184</v>
      </c>
      <c r="K139" s="6">
        <f>MIN(G139:I139)</f>
        <v>54</v>
      </c>
      <c r="L139" s="6">
        <f>MAX(G139:I139)</f>
        <v>65</v>
      </c>
      <c r="M139" s="6">
        <f>AVERAGE(G139:H139:I139)</f>
        <v>61.333333333333336</v>
      </c>
      <c r="N139" s="7">
        <f>_xlfn.RANK.EQ(M139,$M$4:$M$1003,0)</f>
        <v>678</v>
      </c>
    </row>
    <row r="140" spans="2:14" x14ac:dyDescent="0.25">
      <c r="B140" s="5" t="s">
        <v>8</v>
      </c>
      <c r="C140" s="6" t="s">
        <v>9</v>
      </c>
      <c r="D140" s="6" t="s">
        <v>22</v>
      </c>
      <c r="E140" s="6" t="s">
        <v>11</v>
      </c>
      <c r="F140" s="6" t="s">
        <v>12</v>
      </c>
      <c r="G140" s="6">
        <v>58</v>
      </c>
      <c r="H140" s="6">
        <v>68</v>
      </c>
      <c r="I140" s="6">
        <v>61</v>
      </c>
      <c r="J140" s="6">
        <f>G140+H140+I140</f>
        <v>187</v>
      </c>
      <c r="K140" s="6">
        <f>MIN(G140:I140)</f>
        <v>58</v>
      </c>
      <c r="L140" s="6">
        <f>MAX(G140:I140)</f>
        <v>68</v>
      </c>
      <c r="M140" s="6">
        <f>AVERAGE(G140:H140:I140)</f>
        <v>62.333333333333336</v>
      </c>
      <c r="N140" s="7">
        <f>_xlfn.RANK.EQ(M140,$M$4:$M$1003,0)</f>
        <v>657</v>
      </c>
    </row>
    <row r="141" spans="2:14" x14ac:dyDescent="0.25">
      <c r="B141" s="5" t="s">
        <v>8</v>
      </c>
      <c r="C141" s="6" t="s">
        <v>9</v>
      </c>
      <c r="D141" s="6" t="s">
        <v>10</v>
      </c>
      <c r="E141" s="6" t="s">
        <v>11</v>
      </c>
      <c r="F141" s="6" t="s">
        <v>12</v>
      </c>
      <c r="G141" s="6">
        <v>75</v>
      </c>
      <c r="H141" s="6">
        <v>84</v>
      </c>
      <c r="I141" s="6">
        <v>80</v>
      </c>
      <c r="J141" s="6">
        <f>G141+H141+I141</f>
        <v>239</v>
      </c>
      <c r="K141" s="6">
        <f>MIN(G141:I141)</f>
        <v>75</v>
      </c>
      <c r="L141" s="6">
        <f>MAX(G141:I141)</f>
        <v>84</v>
      </c>
      <c r="M141" s="6">
        <f>AVERAGE(G141:H141:I141)</f>
        <v>79.666666666666671</v>
      </c>
      <c r="N141" s="7">
        <f>_xlfn.RANK.EQ(M141,$M$4:$M$1003,0)</f>
        <v>199</v>
      </c>
    </row>
    <row r="142" spans="2:14" x14ac:dyDescent="0.25">
      <c r="B142" s="5" t="s">
        <v>8</v>
      </c>
      <c r="C142" s="6" t="s">
        <v>9</v>
      </c>
      <c r="D142" s="6" t="s">
        <v>22</v>
      </c>
      <c r="E142" s="6" t="s">
        <v>20</v>
      </c>
      <c r="F142" s="6" t="s">
        <v>12</v>
      </c>
      <c r="G142" s="6">
        <v>8</v>
      </c>
      <c r="H142" s="6">
        <v>24</v>
      </c>
      <c r="I142" s="6">
        <v>23</v>
      </c>
      <c r="J142" s="6">
        <f>G142+H142+I142</f>
        <v>55</v>
      </c>
      <c r="K142" s="6">
        <f>MIN(G142:I142)</f>
        <v>8</v>
      </c>
      <c r="L142" s="6">
        <f>MAX(G142:I142)</f>
        <v>24</v>
      </c>
      <c r="M142" s="6">
        <f>AVERAGE(G142:H142:I142)</f>
        <v>18.333333333333332</v>
      </c>
      <c r="N142" s="7">
        <f>_xlfn.RANK.EQ(M142,$M$4:$M$1003,0)</f>
        <v>999</v>
      </c>
    </row>
    <row r="143" spans="2:14" x14ac:dyDescent="0.25">
      <c r="B143" s="5" t="s">
        <v>8</v>
      </c>
      <c r="C143" s="6" t="s">
        <v>9</v>
      </c>
      <c r="D143" s="6" t="s">
        <v>23</v>
      </c>
      <c r="E143" s="6" t="s">
        <v>11</v>
      </c>
      <c r="F143" s="6" t="s">
        <v>15</v>
      </c>
      <c r="G143" s="6">
        <v>65</v>
      </c>
      <c r="H143" s="6">
        <v>82</v>
      </c>
      <c r="I143" s="6">
        <v>78</v>
      </c>
      <c r="J143" s="6">
        <f>G143+H143+I143</f>
        <v>225</v>
      </c>
      <c r="K143" s="6">
        <f>MIN(G143:I143)</f>
        <v>65</v>
      </c>
      <c r="L143" s="6">
        <f>MAX(G143:I143)</f>
        <v>82</v>
      </c>
      <c r="M143" s="6">
        <f>AVERAGE(G143:H143:I143)</f>
        <v>75</v>
      </c>
      <c r="N143" s="7">
        <f>_xlfn.RANK.EQ(M143,$M$4:$M$1003,0)</f>
        <v>314</v>
      </c>
    </row>
    <row r="144" spans="2:14" x14ac:dyDescent="0.25">
      <c r="B144" s="5" t="s">
        <v>8</v>
      </c>
      <c r="C144" s="6" t="s">
        <v>13</v>
      </c>
      <c r="D144" s="6" t="s">
        <v>14</v>
      </c>
      <c r="E144" s="6" t="s">
        <v>11</v>
      </c>
      <c r="F144" s="6" t="s">
        <v>15</v>
      </c>
      <c r="G144" s="6">
        <v>69</v>
      </c>
      <c r="H144" s="6">
        <v>90</v>
      </c>
      <c r="I144" s="6">
        <v>88</v>
      </c>
      <c r="J144" s="6">
        <f>G144+H144+I144</f>
        <v>247</v>
      </c>
      <c r="K144" s="6">
        <f>MIN(G144:I144)</f>
        <v>69</v>
      </c>
      <c r="L144" s="6">
        <f>MAX(G144:I144)</f>
        <v>90</v>
      </c>
      <c r="M144" s="6">
        <f>AVERAGE(G144:H144:I144)</f>
        <v>82.333333333333329</v>
      </c>
      <c r="N144" s="7">
        <f>_xlfn.RANK.EQ(M144,$M$4:$M$1003,0)</f>
        <v>155</v>
      </c>
    </row>
    <row r="145" spans="2:14" x14ac:dyDescent="0.25">
      <c r="B145" s="5" t="s">
        <v>8</v>
      </c>
      <c r="C145" s="6" t="s">
        <v>13</v>
      </c>
      <c r="D145" s="6" t="s">
        <v>23</v>
      </c>
      <c r="E145" s="6" t="s">
        <v>11</v>
      </c>
      <c r="F145" s="6" t="s">
        <v>12</v>
      </c>
      <c r="G145" s="6">
        <v>69</v>
      </c>
      <c r="H145" s="6">
        <v>75</v>
      </c>
      <c r="I145" s="6">
        <v>78</v>
      </c>
      <c r="J145" s="6">
        <f>G145+H145+I145</f>
        <v>222</v>
      </c>
      <c r="K145" s="6">
        <f>MIN(G145:I145)</f>
        <v>69</v>
      </c>
      <c r="L145" s="6">
        <f>MAX(G145:I145)</f>
        <v>78</v>
      </c>
      <c r="M145" s="6">
        <f>AVERAGE(G145:H145:I145)</f>
        <v>74</v>
      </c>
      <c r="N145" s="7">
        <f>_xlfn.RANK.EQ(M145,$M$4:$M$1003,0)</f>
        <v>345</v>
      </c>
    </row>
    <row r="146" spans="2:14" x14ac:dyDescent="0.25">
      <c r="B146" s="5" t="s">
        <v>8</v>
      </c>
      <c r="C146" s="6" t="s">
        <v>13</v>
      </c>
      <c r="D146" s="6" t="s">
        <v>19</v>
      </c>
      <c r="E146" s="6" t="s">
        <v>20</v>
      </c>
      <c r="F146" s="6" t="s">
        <v>12</v>
      </c>
      <c r="G146" s="6">
        <v>54</v>
      </c>
      <c r="H146" s="6">
        <v>58</v>
      </c>
      <c r="I146" s="6">
        <v>61</v>
      </c>
      <c r="J146" s="6">
        <f>G146+H146+I146</f>
        <v>173</v>
      </c>
      <c r="K146" s="6">
        <f>MIN(G146:I146)</f>
        <v>54</v>
      </c>
      <c r="L146" s="6">
        <f>MAX(G146:I146)</f>
        <v>61</v>
      </c>
      <c r="M146" s="6">
        <f>AVERAGE(G146:H146:I146)</f>
        <v>57.666666666666664</v>
      </c>
      <c r="N146" s="7">
        <f>_xlfn.RANK.EQ(M146,$M$4:$M$1003,0)</f>
        <v>756</v>
      </c>
    </row>
    <row r="147" spans="2:14" x14ac:dyDescent="0.25">
      <c r="B147" s="5" t="s">
        <v>8</v>
      </c>
      <c r="C147" s="6" t="s">
        <v>13</v>
      </c>
      <c r="D147" s="6" t="s">
        <v>23</v>
      </c>
      <c r="E147" s="6" t="s">
        <v>11</v>
      </c>
      <c r="F147" s="6" t="s">
        <v>12</v>
      </c>
      <c r="G147" s="6">
        <v>69</v>
      </c>
      <c r="H147" s="6">
        <v>73</v>
      </c>
      <c r="I147" s="6">
        <v>73</v>
      </c>
      <c r="J147" s="6">
        <f>G147+H147+I147</f>
        <v>215</v>
      </c>
      <c r="K147" s="6">
        <f>MIN(G147:I147)</f>
        <v>69</v>
      </c>
      <c r="L147" s="6">
        <f>MAX(G147:I147)</f>
        <v>73</v>
      </c>
      <c r="M147" s="6">
        <f>AVERAGE(G147:H147:I147)</f>
        <v>71.666666666666671</v>
      </c>
      <c r="N147" s="7">
        <f>_xlfn.RANK.EQ(M147,$M$4:$M$1003,0)</f>
        <v>404</v>
      </c>
    </row>
    <row r="148" spans="2:14" x14ac:dyDescent="0.25">
      <c r="B148" s="5" t="s">
        <v>8</v>
      </c>
      <c r="C148" s="6" t="s">
        <v>13</v>
      </c>
      <c r="D148" s="6" t="s">
        <v>10</v>
      </c>
      <c r="E148" s="6" t="s">
        <v>11</v>
      </c>
      <c r="F148" s="6" t="s">
        <v>12</v>
      </c>
      <c r="G148" s="6">
        <v>67</v>
      </c>
      <c r="H148" s="6">
        <v>69</v>
      </c>
      <c r="I148" s="6">
        <v>75</v>
      </c>
      <c r="J148" s="6">
        <f>G148+H148+I148</f>
        <v>211</v>
      </c>
      <c r="K148" s="6">
        <f>MIN(G148:I148)</f>
        <v>67</v>
      </c>
      <c r="L148" s="6">
        <f>MAX(G148:I148)</f>
        <v>75</v>
      </c>
      <c r="M148" s="6">
        <f>AVERAGE(G148:H148:I148)</f>
        <v>70.333333333333329</v>
      </c>
      <c r="N148" s="7">
        <f>_xlfn.RANK.EQ(M148,$M$4:$M$1003,0)</f>
        <v>440</v>
      </c>
    </row>
    <row r="149" spans="2:14" x14ac:dyDescent="0.25">
      <c r="B149" s="5" t="s">
        <v>8</v>
      </c>
      <c r="C149" s="6" t="s">
        <v>13</v>
      </c>
      <c r="D149" s="6" t="s">
        <v>19</v>
      </c>
      <c r="E149" s="6" t="s">
        <v>11</v>
      </c>
      <c r="F149" s="6" t="s">
        <v>12</v>
      </c>
      <c r="G149" s="6">
        <v>58</v>
      </c>
      <c r="H149" s="6">
        <v>73</v>
      </c>
      <c r="I149" s="6">
        <v>68</v>
      </c>
      <c r="J149" s="6">
        <f>G149+H149+I149</f>
        <v>199</v>
      </c>
      <c r="K149" s="6">
        <f>MIN(G149:I149)</f>
        <v>58</v>
      </c>
      <c r="L149" s="6">
        <f>MAX(G149:I149)</f>
        <v>73</v>
      </c>
      <c r="M149" s="6">
        <f>AVERAGE(G149:H149:I149)</f>
        <v>66.333333333333329</v>
      </c>
      <c r="N149" s="7">
        <f>_xlfn.RANK.EQ(M149,$M$4:$M$1003,0)</f>
        <v>557</v>
      </c>
    </row>
    <row r="150" spans="2:14" x14ac:dyDescent="0.25">
      <c r="B150" s="5" t="s">
        <v>8</v>
      </c>
      <c r="C150" s="6" t="s">
        <v>13</v>
      </c>
      <c r="D150" s="6" t="s">
        <v>22</v>
      </c>
      <c r="E150" s="6" t="s">
        <v>11</v>
      </c>
      <c r="F150" s="6" t="s">
        <v>12</v>
      </c>
      <c r="G150" s="6">
        <v>66</v>
      </c>
      <c r="H150" s="6">
        <v>71</v>
      </c>
      <c r="I150" s="6">
        <v>76</v>
      </c>
      <c r="J150" s="6">
        <f>G150+H150+I150</f>
        <v>213</v>
      </c>
      <c r="K150" s="6">
        <f>MIN(G150:I150)</f>
        <v>66</v>
      </c>
      <c r="L150" s="6">
        <f>MAX(G150:I150)</f>
        <v>76</v>
      </c>
      <c r="M150" s="6">
        <f>AVERAGE(G150:H150:I150)</f>
        <v>71</v>
      </c>
      <c r="N150" s="7">
        <f>_xlfn.RANK.EQ(M150,$M$4:$M$1003,0)</f>
        <v>424</v>
      </c>
    </row>
    <row r="151" spans="2:14" x14ac:dyDescent="0.25">
      <c r="B151" s="5" t="s">
        <v>8</v>
      </c>
      <c r="C151" s="6" t="s">
        <v>13</v>
      </c>
      <c r="D151" s="6" t="s">
        <v>23</v>
      </c>
      <c r="E151" s="6" t="s">
        <v>20</v>
      </c>
      <c r="F151" s="6" t="s">
        <v>15</v>
      </c>
      <c r="G151" s="6">
        <v>71</v>
      </c>
      <c r="H151" s="6">
        <v>84</v>
      </c>
      <c r="I151" s="6">
        <v>87</v>
      </c>
      <c r="J151" s="6">
        <f>G151+H151+I151</f>
        <v>242</v>
      </c>
      <c r="K151" s="6">
        <f>MIN(G151:I151)</f>
        <v>71</v>
      </c>
      <c r="L151" s="6">
        <f>MAX(G151:I151)</f>
        <v>87</v>
      </c>
      <c r="M151" s="6">
        <f>AVERAGE(G151:H151:I151)</f>
        <v>80.666666666666671</v>
      </c>
      <c r="N151" s="7">
        <f>_xlfn.RANK.EQ(M151,$M$4:$M$1003,0)</f>
        <v>180</v>
      </c>
    </row>
    <row r="152" spans="2:14" x14ac:dyDescent="0.25">
      <c r="B152" s="5" t="s">
        <v>8</v>
      </c>
      <c r="C152" s="6" t="s">
        <v>13</v>
      </c>
      <c r="D152" s="6" t="s">
        <v>22</v>
      </c>
      <c r="E152" s="6" t="s">
        <v>20</v>
      </c>
      <c r="F152" s="6" t="s">
        <v>12</v>
      </c>
      <c r="G152" s="6">
        <v>33</v>
      </c>
      <c r="H152" s="6">
        <v>41</v>
      </c>
      <c r="I152" s="6">
        <v>43</v>
      </c>
      <c r="J152" s="6">
        <f>G152+H152+I152</f>
        <v>117</v>
      </c>
      <c r="K152" s="6">
        <f>MIN(G152:I152)</f>
        <v>33</v>
      </c>
      <c r="L152" s="6">
        <f>MAX(G152:I152)</f>
        <v>43</v>
      </c>
      <c r="M152" s="6">
        <f>AVERAGE(G152:H152:I152)</f>
        <v>39</v>
      </c>
      <c r="N152" s="7">
        <f>_xlfn.RANK.EQ(M152,$M$4:$M$1003,0)</f>
        <v>975</v>
      </c>
    </row>
    <row r="153" spans="2:14" x14ac:dyDescent="0.25">
      <c r="B153" s="5" t="s">
        <v>8</v>
      </c>
      <c r="C153" s="6" t="s">
        <v>13</v>
      </c>
      <c r="D153" s="6" t="s">
        <v>23</v>
      </c>
      <c r="E153" s="6" t="s">
        <v>20</v>
      </c>
      <c r="F153" s="6" t="s">
        <v>12</v>
      </c>
      <c r="G153" s="6">
        <v>0</v>
      </c>
      <c r="H153" s="6">
        <v>17</v>
      </c>
      <c r="I153" s="6">
        <v>10</v>
      </c>
      <c r="J153" s="6">
        <f>G153+H153+I153</f>
        <v>27</v>
      </c>
      <c r="K153" s="6">
        <f>MIN(G153:I153)</f>
        <v>0</v>
      </c>
      <c r="L153" s="6">
        <f>MAX(G153:I153)</f>
        <v>17</v>
      </c>
      <c r="M153" s="6">
        <f>AVERAGE(G153:H153:I153)</f>
        <v>9</v>
      </c>
      <c r="N153" s="7">
        <f>_xlfn.RANK.EQ(M153,$M$4:$M$1003,0)</f>
        <v>1000</v>
      </c>
    </row>
    <row r="154" spans="2:14" x14ac:dyDescent="0.25">
      <c r="B154" s="5" t="s">
        <v>8</v>
      </c>
      <c r="C154" s="6" t="s">
        <v>13</v>
      </c>
      <c r="D154" s="6" t="s">
        <v>19</v>
      </c>
      <c r="E154" s="6" t="s">
        <v>11</v>
      </c>
      <c r="F154" s="6" t="s">
        <v>12</v>
      </c>
      <c r="G154" s="6">
        <v>69</v>
      </c>
      <c r="H154" s="6">
        <v>80</v>
      </c>
      <c r="I154" s="6">
        <v>71</v>
      </c>
      <c r="J154" s="6">
        <f>G154+H154+I154</f>
        <v>220</v>
      </c>
      <c r="K154" s="6">
        <f>MIN(G154:I154)</f>
        <v>69</v>
      </c>
      <c r="L154" s="6">
        <f>MAX(G154:I154)</f>
        <v>80</v>
      </c>
      <c r="M154" s="6">
        <f>AVERAGE(G154:H154:I154)</f>
        <v>73.333333333333329</v>
      </c>
      <c r="N154" s="7">
        <f>_xlfn.RANK.EQ(M154,$M$4:$M$1003,0)</f>
        <v>356</v>
      </c>
    </row>
    <row r="155" spans="2:14" x14ac:dyDescent="0.25">
      <c r="B155" s="5" t="s">
        <v>8</v>
      </c>
      <c r="C155" s="6" t="s">
        <v>13</v>
      </c>
      <c r="D155" s="6" t="s">
        <v>14</v>
      </c>
      <c r="E155" s="6" t="s">
        <v>11</v>
      </c>
      <c r="F155" s="6" t="s">
        <v>12</v>
      </c>
      <c r="G155" s="6">
        <v>60</v>
      </c>
      <c r="H155" s="6">
        <v>72</v>
      </c>
      <c r="I155" s="6">
        <v>74</v>
      </c>
      <c r="J155" s="6">
        <f>G155+H155+I155</f>
        <v>206</v>
      </c>
      <c r="K155" s="6">
        <f>MIN(G155:I155)</f>
        <v>60</v>
      </c>
      <c r="L155" s="6">
        <f>MAX(G155:I155)</f>
        <v>74</v>
      </c>
      <c r="M155" s="6">
        <f>AVERAGE(G155:H155:I155)</f>
        <v>68.666666666666671</v>
      </c>
      <c r="N155" s="7">
        <f>_xlfn.RANK.EQ(M155,$M$4:$M$1003,0)</f>
        <v>487</v>
      </c>
    </row>
    <row r="156" spans="2:14" x14ac:dyDescent="0.25">
      <c r="B156" s="5" t="s">
        <v>8</v>
      </c>
      <c r="C156" s="6" t="s">
        <v>13</v>
      </c>
      <c r="D156" s="6" t="s">
        <v>19</v>
      </c>
      <c r="E156" s="6" t="s">
        <v>11</v>
      </c>
      <c r="F156" s="6" t="s">
        <v>12</v>
      </c>
      <c r="G156" s="6">
        <v>39</v>
      </c>
      <c r="H156" s="6">
        <v>64</v>
      </c>
      <c r="I156" s="6">
        <v>57</v>
      </c>
      <c r="J156" s="6">
        <f>G156+H156+I156</f>
        <v>160</v>
      </c>
      <c r="K156" s="6">
        <f>MIN(G156:I156)</f>
        <v>39</v>
      </c>
      <c r="L156" s="6">
        <f>MAX(G156:I156)</f>
        <v>64</v>
      </c>
      <c r="M156" s="6">
        <f>AVERAGE(G156:H156:I156)</f>
        <v>53.333333333333336</v>
      </c>
      <c r="N156" s="7">
        <f>_xlfn.RANK.EQ(M156,$M$4:$M$1003,0)</f>
        <v>837</v>
      </c>
    </row>
    <row r="157" spans="2:14" x14ac:dyDescent="0.25">
      <c r="B157" s="5" t="s">
        <v>8</v>
      </c>
      <c r="C157" s="6" t="s">
        <v>13</v>
      </c>
      <c r="D157" s="6" t="s">
        <v>14</v>
      </c>
      <c r="E157" s="6" t="s">
        <v>11</v>
      </c>
      <c r="F157" s="6" t="s">
        <v>12</v>
      </c>
      <c r="G157" s="6">
        <v>73</v>
      </c>
      <c r="H157" s="6">
        <v>80</v>
      </c>
      <c r="I157" s="6">
        <v>82</v>
      </c>
      <c r="J157" s="6">
        <f>G157+H157+I157</f>
        <v>235</v>
      </c>
      <c r="K157" s="6">
        <f>MIN(G157:I157)</f>
        <v>73</v>
      </c>
      <c r="L157" s="6">
        <f>MAX(G157:I157)</f>
        <v>82</v>
      </c>
      <c r="M157" s="6">
        <f>AVERAGE(G157:H157:I157)</f>
        <v>78.333333333333329</v>
      </c>
      <c r="N157" s="7">
        <f>_xlfn.RANK.EQ(M157,$M$4:$M$1003,0)</f>
        <v>231</v>
      </c>
    </row>
    <row r="158" spans="2:14" x14ac:dyDescent="0.25">
      <c r="B158" s="5" t="s">
        <v>8</v>
      </c>
      <c r="C158" s="6" t="s">
        <v>13</v>
      </c>
      <c r="D158" s="6" t="s">
        <v>14</v>
      </c>
      <c r="E158" s="6" t="s">
        <v>20</v>
      </c>
      <c r="F158" s="6" t="s">
        <v>12</v>
      </c>
      <c r="G158" s="6">
        <v>76</v>
      </c>
      <c r="H158" s="6">
        <v>83</v>
      </c>
      <c r="I158" s="6">
        <v>88</v>
      </c>
      <c r="J158" s="6">
        <f>G158+H158+I158</f>
        <v>247</v>
      </c>
      <c r="K158" s="6">
        <f>MIN(G158:I158)</f>
        <v>76</v>
      </c>
      <c r="L158" s="6">
        <f>MAX(G158:I158)</f>
        <v>88</v>
      </c>
      <c r="M158" s="6">
        <f>AVERAGE(G158:H158:I158)</f>
        <v>82.333333333333329</v>
      </c>
      <c r="N158" s="7">
        <f>_xlfn.RANK.EQ(M158,$M$4:$M$1003,0)</f>
        <v>155</v>
      </c>
    </row>
    <row r="159" spans="2:14" x14ac:dyDescent="0.25">
      <c r="B159" s="5" t="s">
        <v>8</v>
      </c>
      <c r="C159" s="6" t="s">
        <v>13</v>
      </c>
      <c r="D159" s="6" t="s">
        <v>10</v>
      </c>
      <c r="E159" s="6" t="s">
        <v>11</v>
      </c>
      <c r="F159" s="6" t="s">
        <v>12</v>
      </c>
      <c r="G159" s="6">
        <v>65</v>
      </c>
      <c r="H159" s="6">
        <v>72</v>
      </c>
      <c r="I159" s="6">
        <v>74</v>
      </c>
      <c r="J159" s="6">
        <f>G159+H159+I159</f>
        <v>211</v>
      </c>
      <c r="K159" s="6">
        <f>MIN(G159:I159)</f>
        <v>65</v>
      </c>
      <c r="L159" s="6">
        <f>MAX(G159:I159)</f>
        <v>74</v>
      </c>
      <c r="M159" s="6">
        <f>AVERAGE(G159:H159:I159)</f>
        <v>70.333333333333329</v>
      </c>
      <c r="N159" s="7">
        <f>_xlfn.RANK.EQ(M159,$M$4:$M$1003,0)</f>
        <v>440</v>
      </c>
    </row>
    <row r="160" spans="2:14" x14ac:dyDescent="0.25">
      <c r="B160" s="5" t="s">
        <v>8</v>
      </c>
      <c r="C160" s="6" t="s">
        <v>13</v>
      </c>
      <c r="D160" s="6" t="s">
        <v>14</v>
      </c>
      <c r="E160" s="6" t="s">
        <v>11</v>
      </c>
      <c r="F160" s="6" t="s">
        <v>12</v>
      </c>
      <c r="G160" s="6">
        <v>58</v>
      </c>
      <c r="H160" s="6">
        <v>67</v>
      </c>
      <c r="I160" s="6">
        <v>72</v>
      </c>
      <c r="J160" s="6">
        <f>G160+H160+I160</f>
        <v>197</v>
      </c>
      <c r="K160" s="6">
        <f>MIN(G160:I160)</f>
        <v>58</v>
      </c>
      <c r="L160" s="6">
        <f>MAX(G160:I160)</f>
        <v>72</v>
      </c>
      <c r="M160" s="6">
        <f>AVERAGE(G160:H160:I160)</f>
        <v>65.666666666666671</v>
      </c>
      <c r="N160" s="7">
        <f>_xlfn.RANK.EQ(M160,$M$4:$M$1003,0)</f>
        <v>576</v>
      </c>
    </row>
    <row r="161" spans="2:14" x14ac:dyDescent="0.25">
      <c r="B161" s="5" t="s">
        <v>8</v>
      </c>
      <c r="C161" s="6" t="s">
        <v>13</v>
      </c>
      <c r="D161" s="6" t="s">
        <v>14</v>
      </c>
      <c r="E161" s="6" t="s">
        <v>11</v>
      </c>
      <c r="F161" s="6" t="s">
        <v>12</v>
      </c>
      <c r="G161" s="6">
        <v>55</v>
      </c>
      <c r="H161" s="6">
        <v>69</v>
      </c>
      <c r="I161" s="6">
        <v>65</v>
      </c>
      <c r="J161" s="6">
        <f>G161+H161+I161</f>
        <v>189</v>
      </c>
      <c r="K161" s="6">
        <f>MIN(G161:I161)</f>
        <v>55</v>
      </c>
      <c r="L161" s="6">
        <f>MAX(G161:I161)</f>
        <v>69</v>
      </c>
      <c r="M161" s="6">
        <f>AVERAGE(G161:H161:I161)</f>
        <v>63</v>
      </c>
      <c r="N161" s="7">
        <f>_xlfn.RANK.EQ(M161,$M$4:$M$1003,0)</f>
        <v>646</v>
      </c>
    </row>
    <row r="162" spans="2:14" x14ac:dyDescent="0.25">
      <c r="B162" s="5" t="s">
        <v>8</v>
      </c>
      <c r="C162" s="6" t="s">
        <v>13</v>
      </c>
      <c r="D162" s="6" t="s">
        <v>10</v>
      </c>
      <c r="E162" s="6" t="s">
        <v>11</v>
      </c>
      <c r="F162" s="6" t="s">
        <v>15</v>
      </c>
      <c r="G162" s="6">
        <v>79</v>
      </c>
      <c r="H162" s="6">
        <v>92</v>
      </c>
      <c r="I162" s="6">
        <v>89</v>
      </c>
      <c r="J162" s="6">
        <f>G162+H162+I162</f>
        <v>260</v>
      </c>
      <c r="K162" s="6">
        <f>MIN(G162:I162)</f>
        <v>79</v>
      </c>
      <c r="L162" s="6">
        <f>MAX(G162:I162)</f>
        <v>92</v>
      </c>
      <c r="M162" s="6">
        <f>AVERAGE(G162:H162:I162)</f>
        <v>86.666666666666671</v>
      </c>
      <c r="N162" s="7">
        <f>_xlfn.RANK.EQ(M162,$M$4:$M$1003,0)</f>
        <v>89</v>
      </c>
    </row>
    <row r="163" spans="2:14" x14ac:dyDescent="0.25">
      <c r="B163" s="5" t="s">
        <v>8</v>
      </c>
      <c r="C163" s="6" t="s">
        <v>13</v>
      </c>
      <c r="D163" s="6" t="s">
        <v>14</v>
      </c>
      <c r="E163" s="6" t="s">
        <v>11</v>
      </c>
      <c r="F163" s="6" t="s">
        <v>15</v>
      </c>
      <c r="G163" s="6">
        <v>88</v>
      </c>
      <c r="H163" s="6">
        <v>93</v>
      </c>
      <c r="I163" s="6">
        <v>93</v>
      </c>
      <c r="J163" s="6">
        <f>G163+H163+I163</f>
        <v>274</v>
      </c>
      <c r="K163" s="6">
        <f>MIN(G163:I163)</f>
        <v>88</v>
      </c>
      <c r="L163" s="6">
        <f>MAX(G163:I163)</f>
        <v>93</v>
      </c>
      <c r="M163" s="6">
        <f>AVERAGE(G163:H163:I163)</f>
        <v>91.333333333333329</v>
      </c>
      <c r="N163" s="7">
        <f>_xlfn.RANK.EQ(M163,$M$4:$M$1003,0)</f>
        <v>43</v>
      </c>
    </row>
    <row r="164" spans="2:14" x14ac:dyDescent="0.25">
      <c r="B164" s="5" t="s">
        <v>8</v>
      </c>
      <c r="C164" s="6" t="s">
        <v>13</v>
      </c>
      <c r="D164" s="6" t="s">
        <v>14</v>
      </c>
      <c r="E164" s="6" t="s">
        <v>11</v>
      </c>
      <c r="F164" s="6" t="s">
        <v>15</v>
      </c>
      <c r="G164" s="6">
        <v>75</v>
      </c>
      <c r="H164" s="6">
        <v>81</v>
      </c>
      <c r="I164" s="6">
        <v>84</v>
      </c>
      <c r="J164" s="6">
        <f>G164+H164+I164</f>
        <v>240</v>
      </c>
      <c r="K164" s="6">
        <f>MIN(G164:I164)</f>
        <v>75</v>
      </c>
      <c r="L164" s="6">
        <f>MAX(G164:I164)</f>
        <v>84</v>
      </c>
      <c r="M164" s="6">
        <f>AVERAGE(G164:H164:I164)</f>
        <v>80</v>
      </c>
      <c r="N164" s="7">
        <f>_xlfn.RANK.EQ(M164,$M$4:$M$1003,0)</f>
        <v>195</v>
      </c>
    </row>
    <row r="165" spans="2:14" x14ac:dyDescent="0.25">
      <c r="B165" s="5" t="s">
        <v>8</v>
      </c>
      <c r="C165" s="6" t="s">
        <v>13</v>
      </c>
      <c r="D165" s="6" t="s">
        <v>19</v>
      </c>
      <c r="E165" s="6" t="s">
        <v>11</v>
      </c>
      <c r="F165" s="6" t="s">
        <v>12</v>
      </c>
      <c r="G165" s="6">
        <v>59</v>
      </c>
      <c r="H165" s="6">
        <v>66</v>
      </c>
      <c r="I165" s="6">
        <v>67</v>
      </c>
      <c r="J165" s="6">
        <f>G165+H165+I165</f>
        <v>192</v>
      </c>
      <c r="K165" s="6">
        <f>MIN(G165:I165)</f>
        <v>59</v>
      </c>
      <c r="L165" s="6">
        <f>MAX(G165:I165)</f>
        <v>67</v>
      </c>
      <c r="M165" s="6">
        <f>AVERAGE(G165:H165:I165)</f>
        <v>64</v>
      </c>
      <c r="N165" s="7">
        <f>_xlfn.RANK.EQ(M165,$M$4:$M$1003,0)</f>
        <v>623</v>
      </c>
    </row>
    <row r="166" spans="2:14" x14ac:dyDescent="0.25">
      <c r="B166" s="5" t="s">
        <v>8</v>
      </c>
      <c r="C166" s="6" t="s">
        <v>13</v>
      </c>
      <c r="D166" s="6" t="s">
        <v>14</v>
      </c>
      <c r="E166" s="6" t="s">
        <v>20</v>
      </c>
      <c r="F166" s="6" t="s">
        <v>12</v>
      </c>
      <c r="G166" s="6">
        <v>59</v>
      </c>
      <c r="H166" s="6">
        <v>62</v>
      </c>
      <c r="I166" s="6">
        <v>64</v>
      </c>
      <c r="J166" s="6">
        <f>G166+H166+I166</f>
        <v>185</v>
      </c>
      <c r="K166" s="6">
        <f>MIN(G166:I166)</f>
        <v>59</v>
      </c>
      <c r="L166" s="6">
        <f>MAX(G166:I166)</f>
        <v>64</v>
      </c>
      <c r="M166" s="6">
        <f>AVERAGE(G166:H166:I166)</f>
        <v>61.666666666666664</v>
      </c>
      <c r="N166" s="7">
        <f>_xlfn.RANK.EQ(M166,$M$4:$M$1003,0)</f>
        <v>671</v>
      </c>
    </row>
    <row r="167" spans="2:14" x14ac:dyDescent="0.25">
      <c r="B167" s="5" t="s">
        <v>8</v>
      </c>
      <c r="C167" s="6" t="s">
        <v>13</v>
      </c>
      <c r="D167" s="6" t="s">
        <v>14</v>
      </c>
      <c r="E167" s="6" t="s">
        <v>20</v>
      </c>
      <c r="F167" s="6" t="s">
        <v>12</v>
      </c>
      <c r="G167" s="6">
        <v>22</v>
      </c>
      <c r="H167" s="6">
        <v>39</v>
      </c>
      <c r="I167" s="6">
        <v>33</v>
      </c>
      <c r="J167" s="6">
        <f>G167+H167+I167</f>
        <v>94</v>
      </c>
      <c r="K167" s="6">
        <f>MIN(G167:I167)</f>
        <v>22</v>
      </c>
      <c r="L167" s="6">
        <f>MAX(G167:I167)</f>
        <v>39</v>
      </c>
      <c r="M167" s="6">
        <f>AVERAGE(G167:H167:I167)</f>
        <v>31.333333333333332</v>
      </c>
      <c r="N167" s="7">
        <f>_xlfn.RANK.EQ(M167,$M$4:$M$1003,0)</f>
        <v>988</v>
      </c>
    </row>
    <row r="168" spans="2:14" x14ac:dyDescent="0.25">
      <c r="B168" s="5" t="s">
        <v>8</v>
      </c>
      <c r="C168" s="6" t="s">
        <v>13</v>
      </c>
      <c r="D168" s="6" t="s">
        <v>14</v>
      </c>
      <c r="E168" s="6" t="s">
        <v>11</v>
      </c>
      <c r="F168" s="6" t="s">
        <v>15</v>
      </c>
      <c r="G168" s="6">
        <v>70</v>
      </c>
      <c r="H168" s="6">
        <v>89</v>
      </c>
      <c r="I168" s="6">
        <v>88</v>
      </c>
      <c r="J168" s="6">
        <f>G168+H168+I168</f>
        <v>247</v>
      </c>
      <c r="K168" s="6">
        <f>MIN(G168:I168)</f>
        <v>70</v>
      </c>
      <c r="L168" s="6">
        <f>MAX(G168:I168)</f>
        <v>89</v>
      </c>
      <c r="M168" s="6">
        <f>AVERAGE(G168:H168:I168)</f>
        <v>82.333333333333329</v>
      </c>
      <c r="N168" s="7">
        <f>_xlfn.RANK.EQ(M168,$M$4:$M$1003,0)</f>
        <v>155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>G169+H169+I169</f>
        <v>296</v>
      </c>
      <c r="K169" s="6">
        <f>MIN(G169:I169)</f>
        <v>96</v>
      </c>
      <c r="L169" s="6">
        <f>MAX(G169:I169)</f>
        <v>100</v>
      </c>
      <c r="M169" s="6">
        <f>AVERAGE(G169:H169:I169)</f>
        <v>98.666666666666671</v>
      </c>
      <c r="N169" s="7">
        <f>_xlfn.RANK.EQ(M169,$M$4:$M$1003,0)</f>
        <v>7</v>
      </c>
    </row>
    <row r="170" spans="2:14" x14ac:dyDescent="0.25">
      <c r="B170" s="5" t="s">
        <v>8</v>
      </c>
      <c r="C170" s="6" t="s">
        <v>13</v>
      </c>
      <c r="D170" s="6" t="s">
        <v>14</v>
      </c>
      <c r="E170" s="6" t="s">
        <v>20</v>
      </c>
      <c r="F170" s="6" t="s">
        <v>15</v>
      </c>
      <c r="G170" s="6">
        <v>67</v>
      </c>
      <c r="H170" s="6">
        <v>75</v>
      </c>
      <c r="I170" s="6">
        <v>70</v>
      </c>
      <c r="J170" s="6">
        <f>G170+H170+I170</f>
        <v>212</v>
      </c>
      <c r="K170" s="6">
        <f>MIN(G170:I170)</f>
        <v>67</v>
      </c>
      <c r="L170" s="6">
        <f>MAX(G170:I170)</f>
        <v>75</v>
      </c>
      <c r="M170" s="6">
        <f>AVERAGE(G170:H170:I170)</f>
        <v>70.666666666666671</v>
      </c>
      <c r="N170" s="7">
        <f>_xlfn.RANK.EQ(M170,$M$4:$M$1003,0)</f>
        <v>435</v>
      </c>
    </row>
    <row r="171" spans="2:14" x14ac:dyDescent="0.25">
      <c r="B171" s="5" t="s">
        <v>8</v>
      </c>
      <c r="C171" s="6" t="s">
        <v>13</v>
      </c>
      <c r="D171" s="6" t="s">
        <v>19</v>
      </c>
      <c r="E171" s="6" t="s">
        <v>11</v>
      </c>
      <c r="F171" s="6" t="s">
        <v>12</v>
      </c>
      <c r="G171" s="6">
        <v>63</v>
      </c>
      <c r="H171" s="6">
        <v>67</v>
      </c>
      <c r="I171" s="6">
        <v>70</v>
      </c>
      <c r="J171" s="6">
        <f>G171+H171+I171</f>
        <v>200</v>
      </c>
      <c r="K171" s="6">
        <f>MIN(G171:I171)</f>
        <v>63</v>
      </c>
      <c r="L171" s="6">
        <f>MAX(G171:I171)</f>
        <v>70</v>
      </c>
      <c r="M171" s="6">
        <f>AVERAGE(G171:H171:I171)</f>
        <v>66.666666666666671</v>
      </c>
      <c r="N171" s="7">
        <f>_xlfn.RANK.EQ(M171,$M$4:$M$1003,0)</f>
        <v>549</v>
      </c>
    </row>
    <row r="172" spans="2:14" x14ac:dyDescent="0.25">
      <c r="B172" s="5" t="s">
        <v>8</v>
      </c>
      <c r="C172" s="6" t="s">
        <v>13</v>
      </c>
      <c r="D172" s="6" t="s">
        <v>10</v>
      </c>
      <c r="E172" s="6" t="s">
        <v>20</v>
      </c>
      <c r="F172" s="6" t="s">
        <v>15</v>
      </c>
      <c r="G172" s="6">
        <v>43</v>
      </c>
      <c r="H172" s="6">
        <v>51</v>
      </c>
      <c r="I172" s="6">
        <v>54</v>
      </c>
      <c r="J172" s="6">
        <f>G172+H172+I172</f>
        <v>148</v>
      </c>
      <c r="K172" s="6">
        <f>MIN(G172:I172)</f>
        <v>43</v>
      </c>
      <c r="L172" s="6">
        <f>MAX(G172:I172)</f>
        <v>54</v>
      </c>
      <c r="M172" s="6">
        <f>AVERAGE(G172:H172:I172)</f>
        <v>49.333333333333336</v>
      </c>
      <c r="N172" s="7">
        <f>_xlfn.RANK.EQ(M172,$M$4:$M$1003,0)</f>
        <v>901</v>
      </c>
    </row>
    <row r="173" spans="2:14" x14ac:dyDescent="0.25">
      <c r="B173" s="5" t="s">
        <v>8</v>
      </c>
      <c r="C173" s="6" t="s">
        <v>13</v>
      </c>
      <c r="D173" s="6" t="s">
        <v>16</v>
      </c>
      <c r="E173" s="6" t="s">
        <v>11</v>
      </c>
      <c r="F173" s="6" t="s">
        <v>15</v>
      </c>
      <c r="G173" s="6">
        <v>81</v>
      </c>
      <c r="H173" s="6">
        <v>91</v>
      </c>
      <c r="I173" s="6">
        <v>87</v>
      </c>
      <c r="J173" s="6">
        <f>G173+H173+I173</f>
        <v>259</v>
      </c>
      <c r="K173" s="6">
        <f>MIN(G173:I173)</f>
        <v>81</v>
      </c>
      <c r="L173" s="6">
        <f>MAX(G173:I173)</f>
        <v>91</v>
      </c>
      <c r="M173" s="6">
        <f>AVERAGE(G173:H173:I173)</f>
        <v>86.333333333333329</v>
      </c>
      <c r="N173" s="7">
        <f>_xlfn.RANK.EQ(M173,$M$4:$M$1003,0)</f>
        <v>93</v>
      </c>
    </row>
    <row r="174" spans="2:14" x14ac:dyDescent="0.25">
      <c r="B174" s="5" t="s">
        <v>8</v>
      </c>
      <c r="C174" s="6" t="s">
        <v>13</v>
      </c>
      <c r="D174" s="6" t="s">
        <v>19</v>
      </c>
      <c r="E174" s="6" t="s">
        <v>11</v>
      </c>
      <c r="F174" s="6" t="s">
        <v>15</v>
      </c>
      <c r="G174" s="6">
        <v>71</v>
      </c>
      <c r="H174" s="6">
        <v>77</v>
      </c>
      <c r="I174" s="6">
        <v>77</v>
      </c>
      <c r="J174" s="6">
        <f>G174+H174+I174</f>
        <v>225</v>
      </c>
      <c r="K174" s="6">
        <f>MIN(G174:I174)</f>
        <v>71</v>
      </c>
      <c r="L174" s="6">
        <f>MAX(G174:I174)</f>
        <v>77</v>
      </c>
      <c r="M174" s="6">
        <f>AVERAGE(G174:H174:I174)</f>
        <v>75</v>
      </c>
      <c r="N174" s="7">
        <f>_xlfn.RANK.EQ(M174,$M$4:$M$1003,0)</f>
        <v>314</v>
      </c>
    </row>
    <row r="175" spans="2:14" x14ac:dyDescent="0.25">
      <c r="B175" s="5" t="s">
        <v>8</v>
      </c>
      <c r="C175" s="6" t="s">
        <v>13</v>
      </c>
      <c r="D175" s="6" t="s">
        <v>14</v>
      </c>
      <c r="E175" s="6" t="s">
        <v>20</v>
      </c>
      <c r="F175" s="6" t="s">
        <v>12</v>
      </c>
      <c r="G175" s="6">
        <v>46</v>
      </c>
      <c r="H175" s="6">
        <v>64</v>
      </c>
      <c r="I175" s="6">
        <v>66</v>
      </c>
      <c r="J175" s="6">
        <f>G175+H175+I175</f>
        <v>176</v>
      </c>
      <c r="K175" s="6">
        <f>MIN(G175:I175)</f>
        <v>46</v>
      </c>
      <c r="L175" s="6">
        <f>MAX(G175:I175)</f>
        <v>66</v>
      </c>
      <c r="M175" s="6">
        <f>AVERAGE(G175:H175:I175)</f>
        <v>58.666666666666664</v>
      </c>
      <c r="N175" s="7">
        <f>_xlfn.RANK.EQ(M175,$M$4:$M$1003,0)</f>
        <v>736</v>
      </c>
    </row>
    <row r="176" spans="2:14" x14ac:dyDescent="0.25">
      <c r="B176" s="5" t="s">
        <v>8</v>
      </c>
      <c r="C176" s="6" t="s">
        <v>13</v>
      </c>
      <c r="D176" s="6" t="s">
        <v>10</v>
      </c>
      <c r="E176" s="6" t="s">
        <v>11</v>
      </c>
      <c r="F176" s="6" t="s">
        <v>12</v>
      </c>
      <c r="G176" s="6">
        <v>77</v>
      </c>
      <c r="H176" s="6">
        <v>88</v>
      </c>
      <c r="I176" s="6">
        <v>87</v>
      </c>
      <c r="J176" s="6">
        <f>G176+H176+I176</f>
        <v>252</v>
      </c>
      <c r="K176" s="6">
        <f>MIN(G176:I176)</f>
        <v>77</v>
      </c>
      <c r="L176" s="6">
        <f>MAX(G176:I176)</f>
        <v>88</v>
      </c>
      <c r="M176" s="6">
        <f>AVERAGE(G176:H176:I176)</f>
        <v>84</v>
      </c>
      <c r="N176" s="7">
        <f>_xlfn.RANK.EQ(M176,$M$4:$M$1003,0)</f>
        <v>123</v>
      </c>
    </row>
    <row r="177" spans="2:14" x14ac:dyDescent="0.25">
      <c r="B177" s="5" t="s">
        <v>8</v>
      </c>
      <c r="C177" s="6" t="s">
        <v>13</v>
      </c>
      <c r="D177" s="6" t="s">
        <v>16</v>
      </c>
      <c r="E177" s="6" t="s">
        <v>11</v>
      </c>
      <c r="F177" s="6" t="s">
        <v>15</v>
      </c>
      <c r="G177" s="6">
        <v>69</v>
      </c>
      <c r="H177" s="6">
        <v>84</v>
      </c>
      <c r="I177" s="6">
        <v>85</v>
      </c>
      <c r="J177" s="6">
        <f>G177+H177+I177</f>
        <v>238</v>
      </c>
      <c r="K177" s="6">
        <f>MIN(G177:I177)</f>
        <v>69</v>
      </c>
      <c r="L177" s="6">
        <f>MAX(G177:I177)</f>
        <v>85</v>
      </c>
      <c r="M177" s="6">
        <f>AVERAGE(G177:H177:I177)</f>
        <v>79.333333333333329</v>
      </c>
      <c r="N177" s="7">
        <f>_xlfn.RANK.EQ(M177,$M$4:$M$1003,0)</f>
        <v>207</v>
      </c>
    </row>
    <row r="178" spans="2:14" x14ac:dyDescent="0.25">
      <c r="B178" s="5" t="s">
        <v>8</v>
      </c>
      <c r="C178" s="6" t="s">
        <v>13</v>
      </c>
      <c r="D178" s="6" t="s">
        <v>19</v>
      </c>
      <c r="E178" s="6" t="s">
        <v>11</v>
      </c>
      <c r="F178" s="6" t="s">
        <v>15</v>
      </c>
      <c r="G178" s="6">
        <v>67</v>
      </c>
      <c r="H178" s="6">
        <v>84</v>
      </c>
      <c r="I178" s="6">
        <v>86</v>
      </c>
      <c r="J178" s="6">
        <f>G178+H178+I178</f>
        <v>237</v>
      </c>
      <c r="K178" s="6">
        <f>MIN(G178:I178)</f>
        <v>67</v>
      </c>
      <c r="L178" s="6">
        <f>MAX(G178:I178)</f>
        <v>86</v>
      </c>
      <c r="M178" s="6">
        <f>AVERAGE(G178:H178:I178)</f>
        <v>79</v>
      </c>
      <c r="N178" s="7">
        <f>_xlfn.RANK.EQ(M178,$M$4:$M$1003,0)</f>
        <v>215</v>
      </c>
    </row>
    <row r="179" spans="2:14" x14ac:dyDescent="0.25">
      <c r="B179" s="5" t="s">
        <v>8</v>
      </c>
      <c r="C179" s="6" t="s">
        <v>13</v>
      </c>
      <c r="D179" s="6" t="s">
        <v>22</v>
      </c>
      <c r="E179" s="6" t="s">
        <v>20</v>
      </c>
      <c r="F179" s="6" t="s">
        <v>12</v>
      </c>
      <c r="G179" s="6">
        <v>42</v>
      </c>
      <c r="H179" s="6">
        <v>62</v>
      </c>
      <c r="I179" s="6">
        <v>60</v>
      </c>
      <c r="J179" s="6">
        <f>G179+H179+I179</f>
        <v>164</v>
      </c>
      <c r="K179" s="6">
        <f>MIN(G179:I179)</f>
        <v>42</v>
      </c>
      <c r="L179" s="6">
        <f>MAX(G179:I179)</f>
        <v>62</v>
      </c>
      <c r="M179" s="6">
        <f>AVERAGE(G179:H179:I179)</f>
        <v>54.666666666666664</v>
      </c>
      <c r="N179" s="7">
        <f>_xlfn.RANK.EQ(M179,$M$4:$M$1003,0)</f>
        <v>810</v>
      </c>
    </row>
    <row r="180" spans="2:14" x14ac:dyDescent="0.25">
      <c r="B180" s="5" t="s">
        <v>8</v>
      </c>
      <c r="C180" s="6" t="s">
        <v>13</v>
      </c>
      <c r="D180" s="6" t="s">
        <v>22</v>
      </c>
      <c r="E180" s="6" t="s">
        <v>20</v>
      </c>
      <c r="F180" s="6" t="s">
        <v>12</v>
      </c>
      <c r="G180" s="6">
        <v>34</v>
      </c>
      <c r="H180" s="6">
        <v>42</v>
      </c>
      <c r="I180" s="6">
        <v>39</v>
      </c>
      <c r="J180" s="6">
        <f>G180+H180+I180</f>
        <v>115</v>
      </c>
      <c r="K180" s="6">
        <f>MIN(G180:I180)</f>
        <v>34</v>
      </c>
      <c r="L180" s="6">
        <f>MAX(G180:I180)</f>
        <v>42</v>
      </c>
      <c r="M180" s="6">
        <f>AVERAGE(G180:H180:I180)</f>
        <v>38.333333333333336</v>
      </c>
      <c r="N180" s="7">
        <f>_xlfn.RANK.EQ(M180,$M$4:$M$1003,0)</f>
        <v>978</v>
      </c>
    </row>
    <row r="181" spans="2:14" x14ac:dyDescent="0.25">
      <c r="B181" s="5" t="s">
        <v>8</v>
      </c>
      <c r="C181" s="6" t="s">
        <v>13</v>
      </c>
      <c r="D181" s="6" t="s">
        <v>23</v>
      </c>
      <c r="E181" s="6" t="s">
        <v>20</v>
      </c>
      <c r="F181" s="6" t="s">
        <v>12</v>
      </c>
      <c r="G181" s="6">
        <v>55</v>
      </c>
      <c r="H181" s="6">
        <v>65</v>
      </c>
      <c r="I181" s="6">
        <v>62</v>
      </c>
      <c r="J181" s="6">
        <f>G181+H181+I181</f>
        <v>182</v>
      </c>
      <c r="K181" s="6">
        <f>MIN(G181:I181)</f>
        <v>55</v>
      </c>
      <c r="L181" s="6">
        <f>MAX(G181:I181)</f>
        <v>65</v>
      </c>
      <c r="M181" s="6">
        <f>AVERAGE(G181:H181:I181)</f>
        <v>60.666666666666664</v>
      </c>
      <c r="N181" s="7">
        <f>_xlfn.RANK.EQ(M181,$M$4:$M$1003,0)</f>
        <v>693</v>
      </c>
    </row>
    <row r="182" spans="2:14" x14ac:dyDescent="0.25">
      <c r="B182" s="5" t="s">
        <v>8</v>
      </c>
      <c r="C182" s="6" t="s">
        <v>13</v>
      </c>
      <c r="D182" s="6" t="s">
        <v>14</v>
      </c>
      <c r="E182" s="6" t="s">
        <v>11</v>
      </c>
      <c r="F182" s="6" t="s">
        <v>12</v>
      </c>
      <c r="G182" s="6">
        <v>72</v>
      </c>
      <c r="H182" s="6">
        <v>72</v>
      </c>
      <c r="I182" s="6">
        <v>71</v>
      </c>
      <c r="J182" s="6">
        <f>G182+H182+I182</f>
        <v>215</v>
      </c>
      <c r="K182" s="6">
        <f>MIN(G182:I182)</f>
        <v>71</v>
      </c>
      <c r="L182" s="6">
        <f>MAX(G182:I182)</f>
        <v>72</v>
      </c>
      <c r="M182" s="6">
        <f>AVERAGE(G182:H182:I182)</f>
        <v>71.666666666666671</v>
      </c>
      <c r="N182" s="7">
        <f>_xlfn.RANK.EQ(M182,$M$4:$M$1003,0)</f>
        <v>404</v>
      </c>
    </row>
    <row r="183" spans="2:14" x14ac:dyDescent="0.25">
      <c r="B183" s="5" t="s">
        <v>8</v>
      </c>
      <c r="C183" s="6" t="s">
        <v>13</v>
      </c>
      <c r="D183" s="6" t="s">
        <v>14</v>
      </c>
      <c r="E183" s="6" t="s">
        <v>11</v>
      </c>
      <c r="F183" s="6" t="s">
        <v>15</v>
      </c>
      <c r="G183" s="6">
        <v>88</v>
      </c>
      <c r="H183" s="6">
        <v>95</v>
      </c>
      <c r="I183" s="6">
        <v>94</v>
      </c>
      <c r="J183" s="6">
        <f>G183+H183+I183</f>
        <v>277</v>
      </c>
      <c r="K183" s="6">
        <f>MIN(G183:I183)</f>
        <v>88</v>
      </c>
      <c r="L183" s="6">
        <f>MAX(G183:I183)</f>
        <v>95</v>
      </c>
      <c r="M183" s="6">
        <f>AVERAGE(G183:H183:I183)</f>
        <v>92.333333333333329</v>
      </c>
      <c r="N183" s="7">
        <f>_xlfn.RANK.EQ(M183,$M$4:$M$1003,0)</f>
        <v>34</v>
      </c>
    </row>
    <row r="184" spans="2:14" x14ac:dyDescent="0.25">
      <c r="B184" s="5" t="s">
        <v>8</v>
      </c>
      <c r="C184" s="6" t="s">
        <v>13</v>
      </c>
      <c r="D184" s="6" t="s">
        <v>19</v>
      </c>
      <c r="E184" s="6" t="s">
        <v>20</v>
      </c>
      <c r="F184" s="6" t="s">
        <v>12</v>
      </c>
      <c r="G184" s="6">
        <v>64</v>
      </c>
      <c r="H184" s="6">
        <v>73</v>
      </c>
      <c r="I184" s="6">
        <v>68</v>
      </c>
      <c r="J184" s="6">
        <f>G184+H184+I184</f>
        <v>205</v>
      </c>
      <c r="K184" s="6">
        <f>MIN(G184:I184)</f>
        <v>64</v>
      </c>
      <c r="L184" s="6">
        <f>MAX(G184:I184)</f>
        <v>73</v>
      </c>
      <c r="M184" s="6">
        <f>AVERAGE(G184:H184:I184)</f>
        <v>68.333333333333329</v>
      </c>
      <c r="N184" s="7">
        <f>_xlfn.RANK.EQ(M184,$M$4:$M$1003,0)</f>
        <v>499</v>
      </c>
    </row>
    <row r="185" spans="2:14" x14ac:dyDescent="0.25">
      <c r="B185" s="5" t="s">
        <v>8</v>
      </c>
      <c r="C185" s="6" t="s">
        <v>13</v>
      </c>
      <c r="D185" s="6" t="s">
        <v>16</v>
      </c>
      <c r="E185" s="6" t="s">
        <v>20</v>
      </c>
      <c r="F185" s="6" t="s">
        <v>15</v>
      </c>
      <c r="G185" s="6">
        <v>65</v>
      </c>
      <c r="H185" s="6">
        <v>81</v>
      </c>
      <c r="I185" s="6">
        <v>81</v>
      </c>
      <c r="J185" s="6">
        <f>G185+H185+I185</f>
        <v>227</v>
      </c>
      <c r="K185" s="6">
        <f>MIN(G185:I185)</f>
        <v>65</v>
      </c>
      <c r="L185" s="6">
        <f>MAX(G185:I185)</f>
        <v>81</v>
      </c>
      <c r="M185" s="6">
        <f>AVERAGE(G185:H185:I185)</f>
        <v>75.666666666666671</v>
      </c>
      <c r="N185" s="7">
        <f>_xlfn.RANK.EQ(M185,$M$4:$M$1003,0)</f>
        <v>297</v>
      </c>
    </row>
    <row r="186" spans="2:14" x14ac:dyDescent="0.25">
      <c r="B186" s="5" t="s">
        <v>8</v>
      </c>
      <c r="C186" s="6" t="s">
        <v>13</v>
      </c>
      <c r="D186" s="6" t="s">
        <v>23</v>
      </c>
      <c r="E186" s="6" t="s">
        <v>20</v>
      </c>
      <c r="F186" s="6" t="s">
        <v>15</v>
      </c>
      <c r="G186" s="6">
        <v>64</v>
      </c>
      <c r="H186" s="6">
        <v>79</v>
      </c>
      <c r="I186" s="6">
        <v>77</v>
      </c>
      <c r="J186" s="6">
        <f>G186+H186+I186</f>
        <v>220</v>
      </c>
      <c r="K186" s="6">
        <f>MIN(G186:I186)</f>
        <v>64</v>
      </c>
      <c r="L186" s="6">
        <f>MAX(G186:I186)</f>
        <v>79</v>
      </c>
      <c r="M186" s="6">
        <f>AVERAGE(G186:H186:I186)</f>
        <v>73.333333333333329</v>
      </c>
      <c r="N186" s="7">
        <f>_xlfn.RANK.EQ(M186,$M$4:$M$1003,0)</f>
        <v>356</v>
      </c>
    </row>
    <row r="187" spans="2:14" x14ac:dyDescent="0.25">
      <c r="B187" s="5" t="s">
        <v>8</v>
      </c>
      <c r="C187" s="6" t="s">
        <v>13</v>
      </c>
      <c r="D187" s="6" t="s">
        <v>23</v>
      </c>
      <c r="E187" s="6" t="s">
        <v>20</v>
      </c>
      <c r="F187" s="6" t="s">
        <v>12</v>
      </c>
      <c r="G187" s="6">
        <v>44</v>
      </c>
      <c r="H187" s="6">
        <v>50</v>
      </c>
      <c r="I187" s="6">
        <v>51</v>
      </c>
      <c r="J187" s="6">
        <f>G187+H187+I187</f>
        <v>145</v>
      </c>
      <c r="K187" s="6">
        <f>MIN(G187:I187)</f>
        <v>44</v>
      </c>
      <c r="L187" s="6">
        <f>MAX(G187:I187)</f>
        <v>51</v>
      </c>
      <c r="M187" s="6">
        <f>AVERAGE(G187:H187:I187)</f>
        <v>48.333333333333336</v>
      </c>
      <c r="N187" s="7">
        <f>_xlfn.RANK.EQ(M187,$M$4:$M$1003,0)</f>
        <v>915</v>
      </c>
    </row>
    <row r="188" spans="2:14" x14ac:dyDescent="0.25">
      <c r="B188" s="5" t="s">
        <v>8</v>
      </c>
      <c r="C188" s="6" t="s">
        <v>13</v>
      </c>
      <c r="D188" s="6" t="s">
        <v>10</v>
      </c>
      <c r="E188" s="6" t="s">
        <v>11</v>
      </c>
      <c r="F188" s="6" t="s">
        <v>12</v>
      </c>
      <c r="G188" s="6">
        <v>63</v>
      </c>
      <c r="H188" s="6">
        <v>75</v>
      </c>
      <c r="I188" s="6">
        <v>81</v>
      </c>
      <c r="J188" s="6">
        <f>G188+H188+I188</f>
        <v>219</v>
      </c>
      <c r="K188" s="6">
        <f>MIN(G188:I188)</f>
        <v>63</v>
      </c>
      <c r="L188" s="6">
        <f>MAX(G188:I188)</f>
        <v>81</v>
      </c>
      <c r="M188" s="6">
        <f>AVERAGE(G188:H188:I188)</f>
        <v>73</v>
      </c>
      <c r="N188" s="7">
        <f>_xlfn.RANK.EQ(M188,$M$4:$M$1003,0)</f>
        <v>367</v>
      </c>
    </row>
    <row r="189" spans="2:14" x14ac:dyDescent="0.25">
      <c r="B189" s="5" t="s">
        <v>8</v>
      </c>
      <c r="C189" s="6" t="s">
        <v>13</v>
      </c>
      <c r="D189" s="6" t="s">
        <v>23</v>
      </c>
      <c r="E189" s="6" t="s">
        <v>11</v>
      </c>
      <c r="F189" s="6" t="s">
        <v>15</v>
      </c>
      <c r="G189" s="6">
        <v>85</v>
      </c>
      <c r="H189" s="6">
        <v>92</v>
      </c>
      <c r="I189" s="6">
        <v>93</v>
      </c>
      <c r="J189" s="6">
        <f>G189+H189+I189</f>
        <v>270</v>
      </c>
      <c r="K189" s="6">
        <f>MIN(G189:I189)</f>
        <v>85</v>
      </c>
      <c r="L189" s="6">
        <f>MAX(G189:I189)</f>
        <v>93</v>
      </c>
      <c r="M189" s="6">
        <f>AVERAGE(G189:H189:I189)</f>
        <v>90</v>
      </c>
      <c r="N189" s="7">
        <f>_xlfn.RANK.EQ(M189,$M$4:$M$1003,0)</f>
        <v>51</v>
      </c>
    </row>
    <row r="190" spans="2:14" x14ac:dyDescent="0.25">
      <c r="B190" s="5" t="s">
        <v>8</v>
      </c>
      <c r="C190" s="6" t="s">
        <v>13</v>
      </c>
      <c r="D190" s="6" t="s">
        <v>23</v>
      </c>
      <c r="E190" s="6" t="s">
        <v>20</v>
      </c>
      <c r="F190" s="6" t="s">
        <v>12</v>
      </c>
      <c r="G190" s="6">
        <v>65</v>
      </c>
      <c r="H190" s="6">
        <v>86</v>
      </c>
      <c r="I190" s="6">
        <v>80</v>
      </c>
      <c r="J190" s="6">
        <f>G190+H190+I190</f>
        <v>231</v>
      </c>
      <c r="K190" s="6">
        <f>MIN(G190:I190)</f>
        <v>65</v>
      </c>
      <c r="L190" s="6">
        <f>MAX(G190:I190)</f>
        <v>86</v>
      </c>
      <c r="M190" s="6">
        <f>AVERAGE(G190:H190:I190)</f>
        <v>77</v>
      </c>
      <c r="N190" s="7">
        <f>_xlfn.RANK.EQ(M190,$M$4:$M$1003,0)</f>
        <v>269</v>
      </c>
    </row>
    <row r="191" spans="2:14" x14ac:dyDescent="0.25">
      <c r="B191" s="5" t="s">
        <v>8</v>
      </c>
      <c r="C191" s="6" t="s">
        <v>13</v>
      </c>
      <c r="D191" s="6" t="s">
        <v>19</v>
      </c>
      <c r="E191" s="6" t="s">
        <v>11</v>
      </c>
      <c r="F191" s="6" t="s">
        <v>15</v>
      </c>
      <c r="G191" s="6">
        <v>67</v>
      </c>
      <c r="H191" s="6">
        <v>84</v>
      </c>
      <c r="I191" s="6">
        <v>81</v>
      </c>
      <c r="J191" s="6">
        <f>G191+H191+I191</f>
        <v>232</v>
      </c>
      <c r="K191" s="6">
        <f>MIN(G191:I191)</f>
        <v>67</v>
      </c>
      <c r="L191" s="6">
        <f>MAX(G191:I191)</f>
        <v>84</v>
      </c>
      <c r="M191" s="6">
        <f>AVERAGE(G191:H191:I191)</f>
        <v>77.333333333333329</v>
      </c>
      <c r="N191" s="7">
        <f>_xlfn.RANK.EQ(M191,$M$4:$M$1003,0)</f>
        <v>255</v>
      </c>
    </row>
    <row r="192" spans="2:14" x14ac:dyDescent="0.25">
      <c r="B192" s="5" t="s">
        <v>8</v>
      </c>
      <c r="C192" s="6" t="s">
        <v>13</v>
      </c>
      <c r="D192" s="6" t="s">
        <v>19</v>
      </c>
      <c r="E192" s="6" t="s">
        <v>11</v>
      </c>
      <c r="F192" s="6" t="s">
        <v>15</v>
      </c>
      <c r="G192" s="6">
        <v>74</v>
      </c>
      <c r="H192" s="6">
        <v>75</v>
      </c>
      <c r="I192" s="6">
        <v>83</v>
      </c>
      <c r="J192" s="6">
        <f>G192+H192+I192</f>
        <v>232</v>
      </c>
      <c r="K192" s="6">
        <f>MIN(G192:I192)</f>
        <v>74</v>
      </c>
      <c r="L192" s="6">
        <f>MAX(G192:I192)</f>
        <v>83</v>
      </c>
      <c r="M192" s="6">
        <f>AVERAGE(G192:H192:I192)</f>
        <v>77.333333333333329</v>
      </c>
      <c r="N192" s="7">
        <f>_xlfn.RANK.EQ(M192,$M$4:$M$1003,0)</f>
        <v>255</v>
      </c>
    </row>
    <row r="193" spans="2:14" x14ac:dyDescent="0.25">
      <c r="B193" s="5" t="s">
        <v>8</v>
      </c>
      <c r="C193" s="6" t="s">
        <v>13</v>
      </c>
      <c r="D193" s="6" t="s">
        <v>19</v>
      </c>
      <c r="E193" s="6" t="s">
        <v>20</v>
      </c>
      <c r="F193" s="6" t="s">
        <v>15</v>
      </c>
      <c r="G193" s="6">
        <v>68</v>
      </c>
      <c r="H193" s="6">
        <v>67</v>
      </c>
      <c r="I193" s="6">
        <v>69</v>
      </c>
      <c r="J193" s="6">
        <f>G193+H193+I193</f>
        <v>204</v>
      </c>
      <c r="K193" s="6">
        <f>MIN(G193:I193)</f>
        <v>67</v>
      </c>
      <c r="L193" s="6">
        <f>MAX(G193:I193)</f>
        <v>69</v>
      </c>
      <c r="M193" s="6">
        <f>AVERAGE(G193:H193:I193)</f>
        <v>68</v>
      </c>
      <c r="N193" s="7">
        <f>_xlfn.RANK.EQ(M193,$M$4:$M$1003,0)</f>
        <v>512</v>
      </c>
    </row>
    <row r="194" spans="2:14" x14ac:dyDescent="0.25">
      <c r="B194" s="5" t="s">
        <v>8</v>
      </c>
      <c r="C194" s="6" t="s">
        <v>13</v>
      </c>
      <c r="D194" s="6" t="s">
        <v>10</v>
      </c>
      <c r="E194" s="6" t="s">
        <v>11</v>
      </c>
      <c r="F194" s="6" t="s">
        <v>15</v>
      </c>
      <c r="G194" s="6">
        <v>59</v>
      </c>
      <c r="H194" s="6">
        <v>64</v>
      </c>
      <c r="I194" s="6">
        <v>75</v>
      </c>
      <c r="J194" s="6">
        <f>G194+H194+I194</f>
        <v>198</v>
      </c>
      <c r="K194" s="6">
        <f>MIN(G194:I194)</f>
        <v>59</v>
      </c>
      <c r="L194" s="6">
        <f>MAX(G194:I194)</f>
        <v>75</v>
      </c>
      <c r="M194" s="6">
        <f>AVERAGE(G194:H194:I194)</f>
        <v>66</v>
      </c>
      <c r="N194" s="7">
        <f>_xlfn.RANK.EQ(M194,$M$4:$M$1003,0)</f>
        <v>562</v>
      </c>
    </row>
    <row r="195" spans="2:14" x14ac:dyDescent="0.25">
      <c r="B195" s="5" t="s">
        <v>8</v>
      </c>
      <c r="C195" s="6" t="s">
        <v>13</v>
      </c>
      <c r="D195" s="6" t="s">
        <v>22</v>
      </c>
      <c r="E195" s="6" t="s">
        <v>20</v>
      </c>
      <c r="F195" s="6" t="s">
        <v>15</v>
      </c>
      <c r="G195" s="6">
        <v>67</v>
      </c>
      <c r="H195" s="6">
        <v>79</v>
      </c>
      <c r="I195" s="6">
        <v>84</v>
      </c>
      <c r="J195" s="6">
        <f>G195+H195+I195</f>
        <v>230</v>
      </c>
      <c r="K195" s="6">
        <f>MIN(G195:I195)</f>
        <v>67</v>
      </c>
      <c r="L195" s="6">
        <f>MAX(G195:I195)</f>
        <v>84</v>
      </c>
      <c r="M195" s="6">
        <f>AVERAGE(G195:H195:I195)</f>
        <v>76.666666666666671</v>
      </c>
      <c r="N195" s="7">
        <f>_xlfn.RANK.EQ(M195,$M$4:$M$1003,0)</f>
        <v>277</v>
      </c>
    </row>
    <row r="196" spans="2:14" x14ac:dyDescent="0.25">
      <c r="B196" s="5" t="s">
        <v>8</v>
      </c>
      <c r="C196" s="6" t="s">
        <v>13</v>
      </c>
      <c r="D196" s="6" t="s">
        <v>14</v>
      </c>
      <c r="E196" s="6" t="s">
        <v>11</v>
      </c>
      <c r="F196" s="6" t="s">
        <v>12</v>
      </c>
      <c r="G196" s="6">
        <v>71</v>
      </c>
      <c r="H196" s="6">
        <v>81</v>
      </c>
      <c r="I196" s="6">
        <v>80</v>
      </c>
      <c r="J196" s="6">
        <f>G196+H196+I196</f>
        <v>232</v>
      </c>
      <c r="K196" s="6">
        <f>MIN(G196:I196)</f>
        <v>71</v>
      </c>
      <c r="L196" s="6">
        <f>MAX(G196:I196)</f>
        <v>81</v>
      </c>
      <c r="M196" s="6">
        <f>AVERAGE(G196:H196:I196)</f>
        <v>77.333333333333329</v>
      </c>
      <c r="N196" s="7">
        <f>_xlfn.RANK.EQ(M196,$M$4:$M$1003,0)</f>
        <v>255</v>
      </c>
    </row>
    <row r="197" spans="2:14" x14ac:dyDescent="0.25">
      <c r="B197" s="5" t="s">
        <v>8</v>
      </c>
      <c r="C197" s="6" t="s">
        <v>13</v>
      </c>
      <c r="D197" s="6" t="s">
        <v>23</v>
      </c>
      <c r="E197" s="6" t="s">
        <v>20</v>
      </c>
      <c r="F197" s="6" t="s">
        <v>12</v>
      </c>
      <c r="G197" s="6">
        <v>43</v>
      </c>
      <c r="H197" s="6">
        <v>53</v>
      </c>
      <c r="I197" s="6">
        <v>53</v>
      </c>
      <c r="J197" s="6">
        <f>G197+H197+I197</f>
        <v>149</v>
      </c>
      <c r="K197" s="6">
        <f>MIN(G197:I197)</f>
        <v>43</v>
      </c>
      <c r="L197" s="6">
        <f>MAX(G197:I197)</f>
        <v>53</v>
      </c>
      <c r="M197" s="6">
        <f>AVERAGE(G197:H197:I197)</f>
        <v>49.666666666666664</v>
      </c>
      <c r="N197" s="7">
        <f>_xlfn.RANK.EQ(M197,$M$4:$M$1003,0)</f>
        <v>898</v>
      </c>
    </row>
    <row r="198" spans="2:14" x14ac:dyDescent="0.25">
      <c r="B198" s="5" t="s">
        <v>8</v>
      </c>
      <c r="C198" s="6" t="s">
        <v>13</v>
      </c>
      <c r="D198" s="6" t="s">
        <v>22</v>
      </c>
      <c r="E198" s="6" t="s">
        <v>20</v>
      </c>
      <c r="F198" s="6" t="s">
        <v>12</v>
      </c>
      <c r="G198" s="6">
        <v>41</v>
      </c>
      <c r="H198" s="6">
        <v>46</v>
      </c>
      <c r="I198" s="6">
        <v>43</v>
      </c>
      <c r="J198" s="6">
        <f>G198+H198+I198</f>
        <v>130</v>
      </c>
      <c r="K198" s="6">
        <f>MIN(G198:I198)</f>
        <v>41</v>
      </c>
      <c r="L198" s="6">
        <f>MAX(G198:I198)</f>
        <v>46</v>
      </c>
      <c r="M198" s="6">
        <f>AVERAGE(G198:H198:I198)</f>
        <v>43.333333333333336</v>
      </c>
      <c r="N198" s="7">
        <f>_xlfn.RANK.EQ(M198,$M$4:$M$1003,0)</f>
        <v>956</v>
      </c>
    </row>
    <row r="199" spans="2:14" x14ac:dyDescent="0.25">
      <c r="B199" s="5" t="s">
        <v>8</v>
      </c>
      <c r="C199" s="6" t="s">
        <v>13</v>
      </c>
      <c r="D199" s="6" t="s">
        <v>14</v>
      </c>
      <c r="E199" s="6" t="s">
        <v>11</v>
      </c>
      <c r="F199" s="6" t="s">
        <v>12</v>
      </c>
      <c r="G199" s="6">
        <v>82</v>
      </c>
      <c r="H199" s="6">
        <v>90</v>
      </c>
      <c r="I199" s="6">
        <v>94</v>
      </c>
      <c r="J199" s="6">
        <f>G199+H199+I199</f>
        <v>266</v>
      </c>
      <c r="K199" s="6">
        <f>MIN(G199:I199)</f>
        <v>82</v>
      </c>
      <c r="L199" s="6">
        <f>MAX(G199:I199)</f>
        <v>94</v>
      </c>
      <c r="M199" s="6">
        <f>AVERAGE(G199:H199:I199)</f>
        <v>88.666666666666671</v>
      </c>
      <c r="N199" s="7">
        <f>_xlfn.RANK.EQ(M199,$M$4:$M$1003,0)</f>
        <v>64</v>
      </c>
    </row>
    <row r="200" spans="2:14" x14ac:dyDescent="0.25">
      <c r="B200" s="5" t="s">
        <v>8</v>
      </c>
      <c r="C200" s="6" t="s">
        <v>13</v>
      </c>
      <c r="D200" s="6" t="s">
        <v>10</v>
      </c>
      <c r="E200" s="6" t="s">
        <v>11</v>
      </c>
      <c r="F200" s="6" t="s">
        <v>12</v>
      </c>
      <c r="G200" s="6">
        <v>83</v>
      </c>
      <c r="H200" s="6">
        <v>93</v>
      </c>
      <c r="I200" s="6">
        <v>95</v>
      </c>
      <c r="J200" s="6">
        <f>G200+H200+I200</f>
        <v>271</v>
      </c>
      <c r="K200" s="6">
        <f>MIN(G200:I200)</f>
        <v>83</v>
      </c>
      <c r="L200" s="6">
        <f>MAX(G200:I200)</f>
        <v>95</v>
      </c>
      <c r="M200" s="6">
        <f>AVERAGE(G200:H200:I200)</f>
        <v>90.333333333333329</v>
      </c>
      <c r="N200" s="7">
        <f>_xlfn.RANK.EQ(M200,$M$4:$M$1003,0)</f>
        <v>48</v>
      </c>
    </row>
    <row r="201" spans="2:14" x14ac:dyDescent="0.25">
      <c r="B201" s="5" t="s">
        <v>8</v>
      </c>
      <c r="C201" s="6" t="s">
        <v>13</v>
      </c>
      <c r="D201" s="6" t="s">
        <v>22</v>
      </c>
      <c r="E201" s="6" t="s">
        <v>11</v>
      </c>
      <c r="F201" s="6" t="s">
        <v>12</v>
      </c>
      <c r="G201" s="6">
        <v>61</v>
      </c>
      <c r="H201" s="6">
        <v>73</v>
      </c>
      <c r="I201" s="6">
        <v>63</v>
      </c>
      <c r="J201" s="6">
        <f>G201+H201+I201</f>
        <v>197</v>
      </c>
      <c r="K201" s="6">
        <f>MIN(G201:I201)</f>
        <v>61</v>
      </c>
      <c r="L201" s="6">
        <f>MAX(G201:I201)</f>
        <v>73</v>
      </c>
      <c r="M201" s="6">
        <f>AVERAGE(G201:H201:I201)</f>
        <v>65.666666666666671</v>
      </c>
      <c r="N201" s="7">
        <f>_xlfn.RANK.EQ(M201,$M$4:$M$1003,0)</f>
        <v>576</v>
      </c>
    </row>
    <row r="202" spans="2:14" x14ac:dyDescent="0.25">
      <c r="B202" s="5" t="s">
        <v>8</v>
      </c>
      <c r="C202" s="6" t="s">
        <v>13</v>
      </c>
      <c r="D202" s="6" t="s">
        <v>22</v>
      </c>
      <c r="E202" s="6" t="s">
        <v>11</v>
      </c>
      <c r="F202" s="6" t="s">
        <v>12</v>
      </c>
      <c r="G202" s="6">
        <v>72</v>
      </c>
      <c r="H202" s="6">
        <v>80</v>
      </c>
      <c r="I202" s="6">
        <v>75</v>
      </c>
      <c r="J202" s="6">
        <f>G202+H202+I202</f>
        <v>227</v>
      </c>
      <c r="K202" s="6">
        <f>MIN(G202:I202)</f>
        <v>72</v>
      </c>
      <c r="L202" s="6">
        <f>MAX(G202:I202)</f>
        <v>80</v>
      </c>
      <c r="M202" s="6">
        <f>AVERAGE(G202:H202:I202)</f>
        <v>75.666666666666671</v>
      </c>
      <c r="N202" s="7">
        <f>_xlfn.RANK.EQ(M202,$M$4:$M$1003,0)</f>
        <v>297</v>
      </c>
    </row>
    <row r="203" spans="2:14" x14ac:dyDescent="0.25">
      <c r="B203" s="5" t="s">
        <v>8</v>
      </c>
      <c r="C203" s="6" t="s">
        <v>13</v>
      </c>
      <c r="D203" s="6" t="s">
        <v>10</v>
      </c>
      <c r="E203" s="6" t="s">
        <v>11</v>
      </c>
      <c r="F203" s="6" t="s">
        <v>15</v>
      </c>
      <c r="G203" s="6">
        <v>77</v>
      </c>
      <c r="H203" s="6">
        <v>94</v>
      </c>
      <c r="I203" s="6">
        <v>95</v>
      </c>
      <c r="J203" s="6">
        <f>G203+H203+I203</f>
        <v>266</v>
      </c>
      <c r="K203" s="6">
        <f>MIN(G203:I203)</f>
        <v>77</v>
      </c>
      <c r="L203" s="6">
        <f>MAX(G203:I203)</f>
        <v>95</v>
      </c>
      <c r="M203" s="6">
        <f>AVERAGE(G203:H203:I203)</f>
        <v>88.666666666666671</v>
      </c>
      <c r="N203" s="7">
        <f>_xlfn.RANK.EQ(M203,$M$4:$M$1003,0)</f>
        <v>64</v>
      </c>
    </row>
    <row r="204" spans="2:14" x14ac:dyDescent="0.25">
      <c r="B204" s="5" t="s">
        <v>8</v>
      </c>
      <c r="C204" s="6" t="s">
        <v>13</v>
      </c>
      <c r="D204" s="6" t="s">
        <v>14</v>
      </c>
      <c r="E204" s="6" t="s">
        <v>11</v>
      </c>
      <c r="F204" s="6" t="s">
        <v>15</v>
      </c>
      <c r="G204" s="6">
        <v>63</v>
      </c>
      <c r="H204" s="6">
        <v>78</v>
      </c>
      <c r="I204" s="6">
        <v>80</v>
      </c>
      <c r="J204" s="6">
        <f>G204+H204+I204</f>
        <v>221</v>
      </c>
      <c r="K204" s="6">
        <f>MIN(G204:I204)</f>
        <v>63</v>
      </c>
      <c r="L204" s="6">
        <f>MAX(G204:I204)</f>
        <v>80</v>
      </c>
      <c r="M204" s="6">
        <f>AVERAGE(G204:H204:I204)</f>
        <v>73.666666666666671</v>
      </c>
      <c r="N204" s="7">
        <f>_xlfn.RANK.EQ(M204,$M$4:$M$1003,0)</f>
        <v>351</v>
      </c>
    </row>
    <row r="205" spans="2:14" x14ac:dyDescent="0.25">
      <c r="B205" s="5" t="s">
        <v>8</v>
      </c>
      <c r="C205" s="6" t="s">
        <v>13</v>
      </c>
      <c r="D205" s="6" t="s">
        <v>19</v>
      </c>
      <c r="E205" s="6" t="s">
        <v>11</v>
      </c>
      <c r="F205" s="6" t="s">
        <v>12</v>
      </c>
      <c r="G205" s="6">
        <v>46</v>
      </c>
      <c r="H205" s="6">
        <v>58</v>
      </c>
      <c r="I205" s="6">
        <v>57</v>
      </c>
      <c r="J205" s="6">
        <f>G205+H205+I205</f>
        <v>161</v>
      </c>
      <c r="K205" s="6">
        <f>MIN(G205:I205)</f>
        <v>46</v>
      </c>
      <c r="L205" s="6">
        <f>MAX(G205:I205)</f>
        <v>58</v>
      </c>
      <c r="M205" s="6">
        <f>AVERAGE(G205:H205:I205)</f>
        <v>53.666666666666664</v>
      </c>
      <c r="N205" s="7">
        <f>_xlfn.RANK.EQ(M205,$M$4:$M$1003,0)</f>
        <v>830</v>
      </c>
    </row>
    <row r="206" spans="2:14" x14ac:dyDescent="0.25">
      <c r="B206" s="5" t="s">
        <v>8</v>
      </c>
      <c r="C206" s="6" t="s">
        <v>13</v>
      </c>
      <c r="D206" s="6" t="s">
        <v>14</v>
      </c>
      <c r="E206" s="6" t="s">
        <v>11</v>
      </c>
      <c r="F206" s="6" t="s">
        <v>12</v>
      </c>
      <c r="G206" s="6">
        <v>59</v>
      </c>
      <c r="H206" s="6">
        <v>71</v>
      </c>
      <c r="I206" s="6">
        <v>70</v>
      </c>
      <c r="J206" s="6">
        <f>G206+H206+I206</f>
        <v>200</v>
      </c>
      <c r="K206" s="6">
        <f>MIN(G206:I206)</f>
        <v>59</v>
      </c>
      <c r="L206" s="6">
        <f>MAX(G206:I206)</f>
        <v>71</v>
      </c>
      <c r="M206" s="6">
        <f>AVERAGE(G206:H206:I206)</f>
        <v>66.666666666666671</v>
      </c>
      <c r="N206" s="7">
        <f>_xlfn.RANK.EQ(M206,$M$4:$M$1003,0)</f>
        <v>549</v>
      </c>
    </row>
    <row r="207" spans="2:14" x14ac:dyDescent="0.25">
      <c r="B207" s="5" t="s">
        <v>8</v>
      </c>
      <c r="C207" s="6" t="s">
        <v>13</v>
      </c>
      <c r="D207" s="6" t="s">
        <v>14</v>
      </c>
      <c r="E207" s="6" t="s">
        <v>20</v>
      </c>
      <c r="F207" s="6" t="s">
        <v>15</v>
      </c>
      <c r="G207" s="6">
        <v>42</v>
      </c>
      <c r="H207" s="6">
        <v>66</v>
      </c>
      <c r="I207" s="6">
        <v>69</v>
      </c>
      <c r="J207" s="6">
        <f>G207+H207+I207</f>
        <v>177</v>
      </c>
      <c r="K207" s="6">
        <f>MIN(G207:I207)</f>
        <v>42</v>
      </c>
      <c r="L207" s="6">
        <f>MAX(G207:I207)</f>
        <v>69</v>
      </c>
      <c r="M207" s="6">
        <f>AVERAGE(G207:H207:I207)</f>
        <v>59</v>
      </c>
      <c r="N207" s="7">
        <f>_xlfn.RANK.EQ(M207,$M$4:$M$1003,0)</f>
        <v>727</v>
      </c>
    </row>
    <row r="208" spans="2:14" x14ac:dyDescent="0.25">
      <c r="B208" s="5" t="s">
        <v>8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52</v>
      </c>
      <c r="H208" s="6">
        <v>58</v>
      </c>
      <c r="I208" s="6">
        <v>58</v>
      </c>
      <c r="J208" s="6">
        <f>G208+H208+I208</f>
        <v>168</v>
      </c>
      <c r="K208" s="6">
        <f>MIN(G208:I208)</f>
        <v>52</v>
      </c>
      <c r="L208" s="6">
        <f>MAX(G208:I208)</f>
        <v>58</v>
      </c>
      <c r="M208" s="6">
        <f>AVERAGE(G208:H208:I208)</f>
        <v>56</v>
      </c>
      <c r="N208" s="7">
        <f>_xlfn.RANK.EQ(M208,$M$4:$M$1003,0)</f>
        <v>786</v>
      </c>
    </row>
    <row r="209" spans="2:14" x14ac:dyDescent="0.25">
      <c r="B209" s="5" t="s">
        <v>8</v>
      </c>
      <c r="C209" s="6" t="s">
        <v>13</v>
      </c>
      <c r="D209" s="6" t="s">
        <v>14</v>
      </c>
      <c r="E209" s="6" t="s">
        <v>20</v>
      </c>
      <c r="F209" s="6" t="s">
        <v>15</v>
      </c>
      <c r="G209" s="6">
        <v>45</v>
      </c>
      <c r="H209" s="6">
        <v>73</v>
      </c>
      <c r="I209" s="6">
        <v>70</v>
      </c>
      <c r="J209" s="6">
        <f>G209+H209+I209</f>
        <v>188</v>
      </c>
      <c r="K209" s="6">
        <f>MIN(G209:I209)</f>
        <v>45</v>
      </c>
      <c r="L209" s="6">
        <f>MAX(G209:I209)</f>
        <v>73</v>
      </c>
      <c r="M209" s="6">
        <f>AVERAGE(G209:H209:I209)</f>
        <v>62.666666666666664</v>
      </c>
      <c r="N209" s="7">
        <f>_xlfn.RANK.EQ(M209,$M$4:$M$1003,0)</f>
        <v>653</v>
      </c>
    </row>
    <row r="210" spans="2:14" x14ac:dyDescent="0.25">
      <c r="B210" s="5" t="s">
        <v>8</v>
      </c>
      <c r="C210" s="6" t="s">
        <v>13</v>
      </c>
      <c r="D210" s="6" t="s">
        <v>19</v>
      </c>
      <c r="E210" s="6" t="s">
        <v>20</v>
      </c>
      <c r="F210" s="6" t="s">
        <v>12</v>
      </c>
      <c r="G210" s="6">
        <v>57</v>
      </c>
      <c r="H210" s="6">
        <v>78</v>
      </c>
      <c r="I210" s="6">
        <v>67</v>
      </c>
      <c r="J210" s="6">
        <f>G210+H210+I210</f>
        <v>202</v>
      </c>
      <c r="K210" s="6">
        <f>MIN(G210:I210)</f>
        <v>57</v>
      </c>
      <c r="L210" s="6">
        <f>MAX(G210:I210)</f>
        <v>78</v>
      </c>
      <c r="M210" s="6">
        <f>AVERAGE(G210:H210:I210)</f>
        <v>67.333333333333329</v>
      </c>
      <c r="N210" s="7">
        <f>_xlfn.RANK.EQ(M210,$M$4:$M$1003,0)</f>
        <v>534</v>
      </c>
    </row>
    <row r="211" spans="2:14" x14ac:dyDescent="0.25">
      <c r="B211" s="5" t="s">
        <v>8</v>
      </c>
      <c r="C211" s="6" t="s">
        <v>13</v>
      </c>
      <c r="D211" s="6" t="s">
        <v>23</v>
      </c>
      <c r="E211" s="6" t="s">
        <v>11</v>
      </c>
      <c r="F211" s="6" t="s">
        <v>15</v>
      </c>
      <c r="G211" s="6">
        <v>65</v>
      </c>
      <c r="H211" s="6">
        <v>74</v>
      </c>
      <c r="I211" s="6">
        <v>77</v>
      </c>
      <c r="J211" s="6">
        <f>G211+H211+I211</f>
        <v>216</v>
      </c>
      <c r="K211" s="6">
        <f>MIN(G211:I211)</f>
        <v>65</v>
      </c>
      <c r="L211" s="6">
        <f>MAX(G211:I211)</f>
        <v>77</v>
      </c>
      <c r="M211" s="6">
        <f>AVERAGE(G211:H211:I211)</f>
        <v>72</v>
      </c>
      <c r="N211" s="7">
        <f>_xlfn.RANK.EQ(M211,$M$4:$M$1003,0)</f>
        <v>395</v>
      </c>
    </row>
    <row r="212" spans="2:14" x14ac:dyDescent="0.25">
      <c r="B212" s="5" t="s">
        <v>8</v>
      </c>
      <c r="C212" s="6" t="s">
        <v>13</v>
      </c>
      <c r="D212" s="6" t="s">
        <v>19</v>
      </c>
      <c r="E212" s="6" t="s">
        <v>11</v>
      </c>
      <c r="F212" s="6" t="s">
        <v>12</v>
      </c>
      <c r="G212" s="6">
        <v>85</v>
      </c>
      <c r="H212" s="6">
        <v>89</v>
      </c>
      <c r="I212" s="6">
        <v>95</v>
      </c>
      <c r="J212" s="6">
        <f>G212+H212+I212</f>
        <v>269</v>
      </c>
      <c r="K212" s="6">
        <f>MIN(G212:I212)</f>
        <v>85</v>
      </c>
      <c r="L212" s="6">
        <f>MAX(G212:I212)</f>
        <v>95</v>
      </c>
      <c r="M212" s="6">
        <f>AVERAGE(G212:H212:I212)</f>
        <v>89.666666666666671</v>
      </c>
      <c r="N212" s="7">
        <f>_xlfn.RANK.EQ(M212,$M$4:$M$1003,0)</f>
        <v>53</v>
      </c>
    </row>
    <row r="213" spans="2:14" x14ac:dyDescent="0.25">
      <c r="B213" s="5" t="s">
        <v>8</v>
      </c>
      <c r="C213" s="6" t="s">
        <v>13</v>
      </c>
      <c r="D213" s="6" t="s">
        <v>23</v>
      </c>
      <c r="E213" s="6" t="s">
        <v>11</v>
      </c>
      <c r="F213" s="6" t="s">
        <v>15</v>
      </c>
      <c r="G213" s="6">
        <v>59</v>
      </c>
      <c r="H213" s="6">
        <v>54</v>
      </c>
      <c r="I213" s="6">
        <v>67</v>
      </c>
      <c r="J213" s="6">
        <f>G213+H213+I213</f>
        <v>180</v>
      </c>
      <c r="K213" s="6">
        <f>MIN(G213:I213)</f>
        <v>54</v>
      </c>
      <c r="L213" s="6">
        <f>MAX(G213:I213)</f>
        <v>67</v>
      </c>
      <c r="M213" s="6">
        <f>AVERAGE(G213:H213:I213)</f>
        <v>60</v>
      </c>
      <c r="N213" s="7">
        <f>_xlfn.RANK.EQ(M213,$M$4:$M$1003,0)</f>
        <v>708</v>
      </c>
    </row>
    <row r="214" spans="2:14" x14ac:dyDescent="0.25">
      <c r="B214" s="5" t="s">
        <v>8</v>
      </c>
      <c r="C214" s="6" t="s">
        <v>13</v>
      </c>
      <c r="D214" s="6" t="s">
        <v>22</v>
      </c>
      <c r="E214" s="6" t="s">
        <v>11</v>
      </c>
      <c r="F214" s="6" t="s">
        <v>12</v>
      </c>
      <c r="G214" s="6">
        <v>54</v>
      </c>
      <c r="H214" s="6">
        <v>59</v>
      </c>
      <c r="I214" s="6">
        <v>62</v>
      </c>
      <c r="J214" s="6">
        <f>G214+H214+I214</f>
        <v>175</v>
      </c>
      <c r="K214" s="6">
        <f>MIN(G214:I214)</f>
        <v>54</v>
      </c>
      <c r="L214" s="6">
        <f>MAX(G214:I214)</f>
        <v>62</v>
      </c>
      <c r="M214" s="6">
        <f>AVERAGE(G214:H214:I214)</f>
        <v>58.333333333333336</v>
      </c>
      <c r="N214" s="7">
        <f>_xlfn.RANK.EQ(M214,$M$4:$M$1003,0)</f>
        <v>745</v>
      </c>
    </row>
    <row r="215" spans="2:14" x14ac:dyDescent="0.25">
      <c r="B215" s="5" t="s">
        <v>8</v>
      </c>
      <c r="C215" s="6" t="s">
        <v>13</v>
      </c>
      <c r="D215" s="6" t="s">
        <v>23</v>
      </c>
      <c r="E215" s="6" t="s">
        <v>11</v>
      </c>
      <c r="F215" s="6" t="s">
        <v>12</v>
      </c>
      <c r="G215" s="6">
        <v>63</v>
      </c>
      <c r="H215" s="6">
        <v>73</v>
      </c>
      <c r="I215" s="6">
        <v>68</v>
      </c>
      <c r="J215" s="6">
        <f>G215+H215+I215</f>
        <v>204</v>
      </c>
      <c r="K215" s="6">
        <f>MIN(G215:I215)</f>
        <v>63</v>
      </c>
      <c r="L215" s="6">
        <f>MAX(G215:I215)</f>
        <v>73</v>
      </c>
      <c r="M215" s="6">
        <f>AVERAGE(G215:H215:I215)</f>
        <v>68</v>
      </c>
      <c r="N215" s="7">
        <f>_xlfn.RANK.EQ(M215,$M$4:$M$1003,0)</f>
        <v>512</v>
      </c>
    </row>
    <row r="216" spans="2:14" x14ac:dyDescent="0.25">
      <c r="B216" s="5" t="s">
        <v>8</v>
      </c>
      <c r="C216" s="6" t="s">
        <v>13</v>
      </c>
      <c r="D216" s="6" t="s">
        <v>10</v>
      </c>
      <c r="E216" s="6" t="s">
        <v>20</v>
      </c>
      <c r="F216" s="6" t="s">
        <v>15</v>
      </c>
      <c r="G216" s="6">
        <v>51</v>
      </c>
      <c r="H216" s="6">
        <v>72</v>
      </c>
      <c r="I216" s="6">
        <v>79</v>
      </c>
      <c r="J216" s="6">
        <f>G216+H216+I216</f>
        <v>202</v>
      </c>
      <c r="K216" s="6">
        <f>MIN(G216:I216)</f>
        <v>51</v>
      </c>
      <c r="L216" s="6">
        <f>MAX(G216:I216)</f>
        <v>79</v>
      </c>
      <c r="M216" s="6">
        <f>AVERAGE(G216:H216:I216)</f>
        <v>67.333333333333329</v>
      </c>
      <c r="N216" s="7">
        <f>_xlfn.RANK.EQ(M216,$M$4:$M$1003,0)</f>
        <v>534</v>
      </c>
    </row>
    <row r="217" spans="2:14" x14ac:dyDescent="0.25">
      <c r="B217" s="5" t="s">
        <v>8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82</v>
      </c>
      <c r="H217" s="6">
        <v>93</v>
      </c>
      <c r="I217" s="6">
        <v>93</v>
      </c>
      <c r="J217" s="6">
        <f>G217+H217+I217</f>
        <v>268</v>
      </c>
      <c r="K217" s="6">
        <f>MIN(G217:I217)</f>
        <v>82</v>
      </c>
      <c r="L217" s="6">
        <f>MAX(G217:I217)</f>
        <v>93</v>
      </c>
      <c r="M217" s="6">
        <f>AVERAGE(G217:H217:I217)</f>
        <v>89.333333333333329</v>
      </c>
      <c r="N217" s="7">
        <f>_xlfn.RANK.EQ(M217,$M$4:$M$1003,0)</f>
        <v>55</v>
      </c>
    </row>
    <row r="218" spans="2:14" x14ac:dyDescent="0.25">
      <c r="B218" s="5" t="s">
        <v>8</v>
      </c>
      <c r="C218" s="6" t="s">
        <v>13</v>
      </c>
      <c r="D218" s="6" t="s">
        <v>14</v>
      </c>
      <c r="E218" s="6" t="s">
        <v>20</v>
      </c>
      <c r="F218" s="6" t="s">
        <v>12</v>
      </c>
      <c r="G218" s="6">
        <v>62</v>
      </c>
      <c r="H218" s="6">
        <v>67</v>
      </c>
      <c r="I218" s="6">
        <v>62</v>
      </c>
      <c r="J218" s="6">
        <f>G218+H218+I218</f>
        <v>191</v>
      </c>
      <c r="K218" s="6">
        <f>MIN(G218:I218)</f>
        <v>62</v>
      </c>
      <c r="L218" s="6">
        <f>MAX(G218:I218)</f>
        <v>67</v>
      </c>
      <c r="M218" s="6">
        <f>AVERAGE(G218:H218:I218)</f>
        <v>63.666666666666664</v>
      </c>
      <c r="N218" s="7">
        <f>_xlfn.RANK.EQ(M218,$M$4:$M$1003,0)</f>
        <v>632</v>
      </c>
    </row>
    <row r="219" spans="2:14" x14ac:dyDescent="0.25">
      <c r="B219" s="5" t="s">
        <v>8</v>
      </c>
      <c r="C219" s="6" t="s">
        <v>13</v>
      </c>
      <c r="D219" s="6" t="s">
        <v>22</v>
      </c>
      <c r="E219" s="6" t="s">
        <v>11</v>
      </c>
      <c r="F219" s="6" t="s">
        <v>12</v>
      </c>
      <c r="G219" s="6">
        <v>61</v>
      </c>
      <c r="H219" s="6">
        <v>72</v>
      </c>
      <c r="I219" s="6">
        <v>70</v>
      </c>
      <c r="J219" s="6">
        <f>G219+H219+I219</f>
        <v>203</v>
      </c>
      <c r="K219" s="6">
        <f>MIN(G219:I219)</f>
        <v>61</v>
      </c>
      <c r="L219" s="6">
        <f>MAX(G219:I219)</f>
        <v>72</v>
      </c>
      <c r="M219" s="6">
        <f>AVERAGE(G219:H219:I219)</f>
        <v>67.666666666666671</v>
      </c>
      <c r="N219" s="7">
        <f>_xlfn.RANK.EQ(M219,$M$4:$M$1003,0)</f>
        <v>527</v>
      </c>
    </row>
    <row r="220" spans="2:14" x14ac:dyDescent="0.25">
      <c r="B220" s="5" t="s">
        <v>8</v>
      </c>
      <c r="C220" s="6" t="s">
        <v>13</v>
      </c>
      <c r="D220" s="6" t="s">
        <v>14</v>
      </c>
      <c r="E220" s="6" t="s">
        <v>11</v>
      </c>
      <c r="F220" s="6" t="s">
        <v>15</v>
      </c>
      <c r="G220" s="6">
        <v>67</v>
      </c>
      <c r="H220" s="6">
        <v>81</v>
      </c>
      <c r="I220" s="6">
        <v>79</v>
      </c>
      <c r="J220" s="6">
        <f>G220+H220+I220</f>
        <v>227</v>
      </c>
      <c r="K220" s="6">
        <f>MIN(G220:I220)</f>
        <v>67</v>
      </c>
      <c r="L220" s="6">
        <f>MAX(G220:I220)</f>
        <v>81</v>
      </c>
      <c r="M220" s="6">
        <f>AVERAGE(G220:H220:I220)</f>
        <v>75.666666666666671</v>
      </c>
      <c r="N220" s="7">
        <f>_xlfn.RANK.EQ(M220,$M$4:$M$1003,0)</f>
        <v>297</v>
      </c>
    </row>
    <row r="221" spans="2:14" x14ac:dyDescent="0.25">
      <c r="B221" s="5" t="s">
        <v>8</v>
      </c>
      <c r="C221" s="6" t="s">
        <v>13</v>
      </c>
      <c r="D221" s="6" t="s">
        <v>23</v>
      </c>
      <c r="E221" s="6" t="s">
        <v>11</v>
      </c>
      <c r="F221" s="6" t="s">
        <v>15</v>
      </c>
      <c r="G221" s="6">
        <v>67</v>
      </c>
      <c r="H221" s="6">
        <v>74</v>
      </c>
      <c r="I221" s="6">
        <v>77</v>
      </c>
      <c r="J221" s="6">
        <f>G221+H221+I221</f>
        <v>218</v>
      </c>
      <c r="K221" s="6">
        <f>MIN(G221:I221)</f>
        <v>67</v>
      </c>
      <c r="L221" s="6">
        <f>MAX(G221:I221)</f>
        <v>77</v>
      </c>
      <c r="M221" s="6">
        <f>AVERAGE(G221:H221:I221)</f>
        <v>72.666666666666671</v>
      </c>
      <c r="N221" s="7">
        <f>_xlfn.RANK.EQ(M221,$M$4:$M$1003,0)</f>
        <v>379</v>
      </c>
    </row>
    <row r="222" spans="2:14" x14ac:dyDescent="0.25">
      <c r="B222" s="5" t="s">
        <v>8</v>
      </c>
      <c r="C222" s="6" t="s">
        <v>13</v>
      </c>
      <c r="D222" s="6" t="s">
        <v>14</v>
      </c>
      <c r="E222" s="6" t="s">
        <v>20</v>
      </c>
      <c r="F222" s="6" t="s">
        <v>15</v>
      </c>
      <c r="G222" s="6">
        <v>64</v>
      </c>
      <c r="H222" s="6">
        <v>85</v>
      </c>
      <c r="I222" s="6">
        <v>85</v>
      </c>
      <c r="J222" s="6">
        <f>G222+H222+I222</f>
        <v>234</v>
      </c>
      <c r="K222" s="6">
        <f>MIN(G222:I222)</f>
        <v>64</v>
      </c>
      <c r="L222" s="6">
        <f>MAX(G222:I222)</f>
        <v>85</v>
      </c>
      <c r="M222" s="6">
        <f>AVERAGE(G222:H222:I222)</f>
        <v>78</v>
      </c>
      <c r="N222" s="7">
        <f>_xlfn.RANK.EQ(M222,$M$4:$M$1003,0)</f>
        <v>240</v>
      </c>
    </row>
    <row r="223" spans="2:14" x14ac:dyDescent="0.25">
      <c r="B223" s="5" t="s">
        <v>8</v>
      </c>
      <c r="C223" s="6" t="s">
        <v>13</v>
      </c>
      <c r="D223" s="6" t="s">
        <v>19</v>
      </c>
      <c r="E223" s="6" t="s">
        <v>20</v>
      </c>
      <c r="F223" s="6" t="s">
        <v>12</v>
      </c>
      <c r="G223" s="6">
        <v>65</v>
      </c>
      <c r="H223" s="6">
        <v>77</v>
      </c>
      <c r="I223" s="6">
        <v>74</v>
      </c>
      <c r="J223" s="6">
        <f>G223+H223+I223</f>
        <v>216</v>
      </c>
      <c r="K223" s="6">
        <f>MIN(G223:I223)</f>
        <v>65</v>
      </c>
      <c r="L223" s="6">
        <f>MAX(G223:I223)</f>
        <v>77</v>
      </c>
      <c r="M223" s="6">
        <f>AVERAGE(G223:H223:I223)</f>
        <v>72</v>
      </c>
      <c r="N223" s="7">
        <f>_xlfn.RANK.EQ(M223,$M$4:$M$1003,0)</f>
        <v>395</v>
      </c>
    </row>
    <row r="224" spans="2:14" x14ac:dyDescent="0.25">
      <c r="B224" s="5" t="s">
        <v>8</v>
      </c>
      <c r="C224" s="6" t="s">
        <v>13</v>
      </c>
      <c r="D224" s="6" t="s">
        <v>19</v>
      </c>
      <c r="E224" s="6" t="s">
        <v>20</v>
      </c>
      <c r="F224" s="6" t="s">
        <v>12</v>
      </c>
      <c r="G224" s="6">
        <v>53</v>
      </c>
      <c r="H224" s="6">
        <v>61</v>
      </c>
      <c r="I224" s="6">
        <v>62</v>
      </c>
      <c r="J224" s="6">
        <f>G224+H224+I224</f>
        <v>176</v>
      </c>
      <c r="K224" s="6">
        <f>MIN(G224:I224)</f>
        <v>53</v>
      </c>
      <c r="L224" s="6">
        <f>MAX(G224:I224)</f>
        <v>62</v>
      </c>
      <c r="M224" s="6">
        <f>AVERAGE(G224:H224:I224)</f>
        <v>58.666666666666664</v>
      </c>
      <c r="N224" s="7">
        <f>_xlfn.RANK.EQ(M224,$M$4:$M$1003,0)</f>
        <v>736</v>
      </c>
    </row>
    <row r="225" spans="2:14" x14ac:dyDescent="0.25">
      <c r="B225" s="5" t="s">
        <v>8</v>
      </c>
      <c r="C225" s="6" t="s">
        <v>13</v>
      </c>
      <c r="D225" s="6" t="s">
        <v>14</v>
      </c>
      <c r="E225" s="6" t="s">
        <v>20</v>
      </c>
      <c r="F225" s="6" t="s">
        <v>12</v>
      </c>
      <c r="G225" s="6">
        <v>77</v>
      </c>
      <c r="H225" s="6">
        <v>90</v>
      </c>
      <c r="I225" s="6">
        <v>91</v>
      </c>
      <c r="J225" s="6">
        <f>G225+H225+I225</f>
        <v>258</v>
      </c>
      <c r="K225" s="6">
        <f>MIN(G225:I225)</f>
        <v>77</v>
      </c>
      <c r="L225" s="6">
        <f>MAX(G225:I225)</f>
        <v>91</v>
      </c>
      <c r="M225" s="6">
        <f>AVERAGE(G225:H225:I225)</f>
        <v>86</v>
      </c>
      <c r="N225" s="7">
        <f>_xlfn.RANK.EQ(M225,$M$4:$M$1003,0)</f>
        <v>99</v>
      </c>
    </row>
    <row r="226" spans="2:14" x14ac:dyDescent="0.25">
      <c r="B226" s="5" t="s">
        <v>8</v>
      </c>
      <c r="C226" s="6" t="s">
        <v>13</v>
      </c>
      <c r="D226" s="6" t="s">
        <v>14</v>
      </c>
      <c r="E226" s="6" t="s">
        <v>11</v>
      </c>
      <c r="F226" s="6" t="s">
        <v>12</v>
      </c>
      <c r="G226" s="6">
        <v>84</v>
      </c>
      <c r="H226" s="6">
        <v>87</v>
      </c>
      <c r="I226" s="6">
        <v>91</v>
      </c>
      <c r="J226" s="6">
        <f>G226+H226+I226</f>
        <v>262</v>
      </c>
      <c r="K226" s="6">
        <f>MIN(G226:I226)</f>
        <v>84</v>
      </c>
      <c r="L226" s="6">
        <f>MAX(G226:I226)</f>
        <v>91</v>
      </c>
      <c r="M226" s="6">
        <f>AVERAGE(G226:H226:I226)</f>
        <v>87.333333333333329</v>
      </c>
      <c r="N226" s="7">
        <f>_xlfn.RANK.EQ(M226,$M$4:$M$1003,0)</f>
        <v>78</v>
      </c>
    </row>
    <row r="227" spans="2:14" x14ac:dyDescent="0.25">
      <c r="B227" s="5" t="s">
        <v>8</v>
      </c>
      <c r="C227" s="6" t="s">
        <v>13</v>
      </c>
      <c r="D227" s="6" t="s">
        <v>19</v>
      </c>
      <c r="E227" s="6" t="s">
        <v>11</v>
      </c>
      <c r="F227" s="6" t="s">
        <v>15</v>
      </c>
      <c r="G227" s="6">
        <v>83</v>
      </c>
      <c r="H227" s="6">
        <v>85</v>
      </c>
      <c r="I227" s="6">
        <v>90</v>
      </c>
      <c r="J227" s="6">
        <f>G227+H227+I227</f>
        <v>258</v>
      </c>
      <c r="K227" s="6">
        <f>MIN(G227:I227)</f>
        <v>83</v>
      </c>
      <c r="L227" s="6">
        <f>MAX(G227:I227)</f>
        <v>90</v>
      </c>
      <c r="M227" s="6">
        <f>AVERAGE(G227:H227:I227)</f>
        <v>86</v>
      </c>
      <c r="N227" s="7">
        <f>_xlfn.RANK.EQ(M227,$M$4:$M$1003,0)</f>
        <v>99</v>
      </c>
    </row>
    <row r="228" spans="2:14" x14ac:dyDescent="0.25">
      <c r="B228" s="5" t="s">
        <v>8</v>
      </c>
      <c r="C228" s="6" t="s">
        <v>13</v>
      </c>
      <c r="D228" s="6" t="s">
        <v>22</v>
      </c>
      <c r="E228" s="6" t="s">
        <v>11</v>
      </c>
      <c r="F228" s="6" t="s">
        <v>12</v>
      </c>
      <c r="G228" s="6">
        <v>63</v>
      </c>
      <c r="H228" s="6">
        <v>69</v>
      </c>
      <c r="I228" s="6">
        <v>74</v>
      </c>
      <c r="J228" s="6">
        <f>G228+H228+I228</f>
        <v>206</v>
      </c>
      <c r="K228" s="6">
        <f>MIN(G228:I228)</f>
        <v>63</v>
      </c>
      <c r="L228" s="6">
        <f>MAX(G228:I228)</f>
        <v>74</v>
      </c>
      <c r="M228" s="6">
        <f>AVERAGE(G228:H228:I228)</f>
        <v>68.666666666666671</v>
      </c>
      <c r="N228" s="7">
        <f>_xlfn.RANK.EQ(M228,$M$4:$M$1003,0)</f>
        <v>487</v>
      </c>
    </row>
    <row r="229" spans="2:14" x14ac:dyDescent="0.25">
      <c r="B229" s="5" t="s">
        <v>8</v>
      </c>
      <c r="C229" s="6" t="s">
        <v>13</v>
      </c>
      <c r="D229" s="6" t="s">
        <v>19</v>
      </c>
      <c r="E229" s="6" t="s">
        <v>11</v>
      </c>
      <c r="F229" s="6" t="s">
        <v>15</v>
      </c>
      <c r="G229" s="6">
        <v>68</v>
      </c>
      <c r="H229" s="6">
        <v>86</v>
      </c>
      <c r="I229" s="6">
        <v>84</v>
      </c>
      <c r="J229" s="6">
        <f>G229+H229+I229</f>
        <v>238</v>
      </c>
      <c r="K229" s="6">
        <f>MIN(G229:I229)</f>
        <v>68</v>
      </c>
      <c r="L229" s="6">
        <f>MAX(G229:I229)</f>
        <v>86</v>
      </c>
      <c r="M229" s="6">
        <f>AVERAGE(G229:H229:I229)</f>
        <v>79.333333333333329</v>
      </c>
      <c r="N229" s="7">
        <f>_xlfn.RANK.EQ(M229,$M$4:$M$1003,0)</f>
        <v>207</v>
      </c>
    </row>
    <row r="230" spans="2:14" x14ac:dyDescent="0.25">
      <c r="B230" s="5" t="s">
        <v>8</v>
      </c>
      <c r="C230" s="6" t="s">
        <v>13</v>
      </c>
      <c r="D230" s="6" t="s">
        <v>19</v>
      </c>
      <c r="E230" s="6" t="s">
        <v>20</v>
      </c>
      <c r="F230" s="6" t="s">
        <v>12</v>
      </c>
      <c r="G230" s="6">
        <v>60</v>
      </c>
      <c r="H230" s="6">
        <v>75</v>
      </c>
      <c r="I230" s="6">
        <v>74</v>
      </c>
      <c r="J230" s="6">
        <f>G230+H230+I230</f>
        <v>209</v>
      </c>
      <c r="K230" s="6">
        <f>MIN(G230:I230)</f>
        <v>60</v>
      </c>
      <c r="L230" s="6">
        <f>MAX(G230:I230)</f>
        <v>75</v>
      </c>
      <c r="M230" s="6">
        <f>AVERAGE(G230:H230:I230)</f>
        <v>69.666666666666671</v>
      </c>
      <c r="N230" s="7">
        <f>_xlfn.RANK.EQ(M230,$M$4:$M$1003,0)</f>
        <v>460</v>
      </c>
    </row>
    <row r="231" spans="2:14" x14ac:dyDescent="0.25">
      <c r="B231" s="5" t="s">
        <v>8</v>
      </c>
      <c r="C231" s="6" t="s">
        <v>13</v>
      </c>
      <c r="D231" s="6" t="s">
        <v>19</v>
      </c>
      <c r="E231" s="6" t="s">
        <v>11</v>
      </c>
      <c r="F231" s="6" t="s">
        <v>12</v>
      </c>
      <c r="G231" s="6">
        <v>64</v>
      </c>
      <c r="H231" s="6">
        <v>64</v>
      </c>
      <c r="I231" s="6">
        <v>70</v>
      </c>
      <c r="J231" s="6">
        <f>G231+H231+I231</f>
        <v>198</v>
      </c>
      <c r="K231" s="6">
        <f>MIN(G231:I231)</f>
        <v>64</v>
      </c>
      <c r="L231" s="6">
        <f>MAX(G231:I231)</f>
        <v>70</v>
      </c>
      <c r="M231" s="6">
        <f>AVERAGE(G231:H231:I231)</f>
        <v>66</v>
      </c>
      <c r="N231" s="7">
        <f>_xlfn.RANK.EQ(M231,$M$4:$M$1003,0)</f>
        <v>562</v>
      </c>
    </row>
    <row r="232" spans="2:14" x14ac:dyDescent="0.25">
      <c r="B232" s="5" t="s">
        <v>8</v>
      </c>
      <c r="C232" s="6" t="s">
        <v>13</v>
      </c>
      <c r="D232" s="6" t="s">
        <v>14</v>
      </c>
      <c r="E232" s="6" t="s">
        <v>11</v>
      </c>
      <c r="F232" s="6" t="s">
        <v>12</v>
      </c>
      <c r="G232" s="6">
        <v>83</v>
      </c>
      <c r="H232" s="6">
        <v>83</v>
      </c>
      <c r="I232" s="6">
        <v>90</v>
      </c>
      <c r="J232" s="6">
        <f>G232+H232+I232</f>
        <v>256</v>
      </c>
      <c r="K232" s="6">
        <f>MIN(G232:I232)</f>
        <v>83</v>
      </c>
      <c r="L232" s="6">
        <f>MAX(G232:I232)</f>
        <v>90</v>
      </c>
      <c r="M232" s="6">
        <f>AVERAGE(G232:H232:I232)</f>
        <v>85.333333333333329</v>
      </c>
      <c r="N232" s="7">
        <f>_xlfn.RANK.EQ(M232,$M$4:$M$1003,0)</f>
        <v>109</v>
      </c>
    </row>
    <row r="233" spans="2:14" x14ac:dyDescent="0.25">
      <c r="B233" s="5" t="s">
        <v>8</v>
      </c>
      <c r="C233" s="6" t="s">
        <v>13</v>
      </c>
      <c r="D233" s="6" t="s">
        <v>10</v>
      </c>
      <c r="E233" s="6" t="s">
        <v>11</v>
      </c>
      <c r="F233" s="6" t="s">
        <v>12</v>
      </c>
      <c r="G233" s="6">
        <v>81</v>
      </c>
      <c r="H233" s="6">
        <v>88</v>
      </c>
      <c r="I233" s="6">
        <v>90</v>
      </c>
      <c r="J233" s="6">
        <f>G233+H233+I233</f>
        <v>259</v>
      </c>
      <c r="K233" s="6">
        <f>MIN(G233:I233)</f>
        <v>81</v>
      </c>
      <c r="L233" s="6">
        <f>MAX(G233:I233)</f>
        <v>90</v>
      </c>
      <c r="M233" s="6">
        <f>AVERAGE(G233:H233:I233)</f>
        <v>86.333333333333329</v>
      </c>
      <c r="N233" s="7">
        <f>_xlfn.RANK.EQ(M233,$M$4:$M$1003,0)</f>
        <v>93</v>
      </c>
    </row>
    <row r="234" spans="2:14" x14ac:dyDescent="0.25">
      <c r="B234" s="5" t="s">
        <v>8</v>
      </c>
      <c r="C234" s="6" t="s">
        <v>13</v>
      </c>
      <c r="D234" s="6" t="s">
        <v>14</v>
      </c>
      <c r="E234" s="6" t="s">
        <v>11</v>
      </c>
      <c r="F234" s="6" t="s">
        <v>12</v>
      </c>
      <c r="G234" s="6">
        <v>54</v>
      </c>
      <c r="H234" s="6">
        <v>48</v>
      </c>
      <c r="I234" s="6">
        <v>52</v>
      </c>
      <c r="J234" s="6">
        <f>G234+H234+I234</f>
        <v>154</v>
      </c>
      <c r="K234" s="6">
        <f>MIN(G234:I234)</f>
        <v>48</v>
      </c>
      <c r="L234" s="6">
        <f>MAX(G234:I234)</f>
        <v>54</v>
      </c>
      <c r="M234" s="6">
        <f>AVERAGE(G234:H234:I234)</f>
        <v>51.333333333333336</v>
      </c>
      <c r="N234" s="7">
        <f>_xlfn.RANK.EQ(M234,$M$4:$M$1003,0)</f>
        <v>870</v>
      </c>
    </row>
    <row r="235" spans="2:14" x14ac:dyDescent="0.25">
      <c r="B235" s="5" t="s">
        <v>8</v>
      </c>
      <c r="C235" s="6" t="s">
        <v>13</v>
      </c>
      <c r="D235" s="6" t="s">
        <v>10</v>
      </c>
      <c r="E235" s="6" t="s">
        <v>11</v>
      </c>
      <c r="F235" s="6" t="s">
        <v>12</v>
      </c>
      <c r="G235" s="6">
        <v>86</v>
      </c>
      <c r="H235" s="6">
        <v>92</v>
      </c>
      <c r="I235" s="6">
        <v>87</v>
      </c>
      <c r="J235" s="6">
        <f>G235+H235+I235</f>
        <v>265</v>
      </c>
      <c r="K235" s="6">
        <f>MIN(G235:I235)</f>
        <v>86</v>
      </c>
      <c r="L235" s="6">
        <f>MAX(G235:I235)</f>
        <v>92</v>
      </c>
      <c r="M235" s="6">
        <f>AVERAGE(G235:H235:I235)</f>
        <v>88.333333333333329</v>
      </c>
      <c r="N235" s="7">
        <f>_xlfn.RANK.EQ(M235,$M$4:$M$1003,0)</f>
        <v>69</v>
      </c>
    </row>
    <row r="236" spans="2:14" x14ac:dyDescent="0.25">
      <c r="B236" s="5" t="s">
        <v>8</v>
      </c>
      <c r="C236" s="6" t="s">
        <v>13</v>
      </c>
      <c r="D236" s="6" t="s">
        <v>23</v>
      </c>
      <c r="E236" s="6" t="s">
        <v>11</v>
      </c>
      <c r="F236" s="6" t="s">
        <v>15</v>
      </c>
      <c r="G236" s="6">
        <v>76</v>
      </c>
      <c r="H236" s="6">
        <v>87</v>
      </c>
      <c r="I236" s="6">
        <v>85</v>
      </c>
      <c r="J236" s="6">
        <f>G236+H236+I236</f>
        <v>248</v>
      </c>
      <c r="K236" s="6">
        <f>MIN(G236:I236)</f>
        <v>76</v>
      </c>
      <c r="L236" s="6">
        <f>MAX(G236:I236)</f>
        <v>87</v>
      </c>
      <c r="M236" s="6">
        <f>AVERAGE(G236:H236:I236)</f>
        <v>82.666666666666671</v>
      </c>
      <c r="N236" s="7">
        <f>_xlfn.RANK.EQ(M236,$M$4:$M$1003,0)</f>
        <v>149</v>
      </c>
    </row>
    <row r="237" spans="2:14" x14ac:dyDescent="0.25">
      <c r="B237" s="5" t="s">
        <v>8</v>
      </c>
      <c r="C237" s="6" t="s">
        <v>13</v>
      </c>
      <c r="D237" s="6" t="s">
        <v>19</v>
      </c>
      <c r="E237" s="6" t="s">
        <v>11</v>
      </c>
      <c r="F237" s="6" t="s">
        <v>12</v>
      </c>
      <c r="G237" s="6">
        <v>91</v>
      </c>
      <c r="H237" s="6">
        <v>86</v>
      </c>
      <c r="I237" s="6">
        <v>84</v>
      </c>
      <c r="J237" s="6">
        <f>G237+H237+I237</f>
        <v>261</v>
      </c>
      <c r="K237" s="6">
        <f>MIN(G237:I237)</f>
        <v>84</v>
      </c>
      <c r="L237" s="6">
        <f>MAX(G237:I237)</f>
        <v>91</v>
      </c>
      <c r="M237" s="6">
        <f>AVERAGE(G237:H237:I237)</f>
        <v>87</v>
      </c>
      <c r="N237" s="7">
        <f>_xlfn.RANK.EQ(M237,$M$4:$M$1003,0)</f>
        <v>83</v>
      </c>
    </row>
    <row r="238" spans="2:14" x14ac:dyDescent="0.25">
      <c r="B238" s="5" t="s">
        <v>8</v>
      </c>
      <c r="C238" s="6" t="s">
        <v>13</v>
      </c>
      <c r="D238" s="6" t="s">
        <v>22</v>
      </c>
      <c r="E238" s="6" t="s">
        <v>20</v>
      </c>
      <c r="F238" s="6" t="s">
        <v>12</v>
      </c>
      <c r="G238" s="6">
        <v>36</v>
      </c>
      <c r="H238" s="6">
        <v>53</v>
      </c>
      <c r="I238" s="6">
        <v>43</v>
      </c>
      <c r="J238" s="6">
        <f>G238+H238+I238</f>
        <v>132</v>
      </c>
      <c r="K238" s="6">
        <f>MIN(G238:I238)</f>
        <v>36</v>
      </c>
      <c r="L238" s="6">
        <f>MAX(G238:I238)</f>
        <v>53</v>
      </c>
      <c r="M238" s="6">
        <f>AVERAGE(G238:H238:I238)</f>
        <v>44</v>
      </c>
      <c r="N238" s="7">
        <f>_xlfn.RANK.EQ(M238,$M$4:$M$1003,0)</f>
        <v>952</v>
      </c>
    </row>
    <row r="239" spans="2:14" x14ac:dyDescent="0.25">
      <c r="B239" s="5" t="s">
        <v>8</v>
      </c>
      <c r="C239" s="6" t="s">
        <v>13</v>
      </c>
      <c r="D239" s="6" t="s">
        <v>19</v>
      </c>
      <c r="E239" s="6" t="s">
        <v>11</v>
      </c>
      <c r="F239" s="6" t="s">
        <v>12</v>
      </c>
      <c r="G239" s="6">
        <v>62</v>
      </c>
      <c r="H239" s="6">
        <v>74</v>
      </c>
      <c r="I239" s="6">
        <v>70</v>
      </c>
      <c r="J239" s="6">
        <f>G239+H239+I239</f>
        <v>206</v>
      </c>
      <c r="K239" s="6">
        <f>MIN(G239:I239)</f>
        <v>62</v>
      </c>
      <c r="L239" s="6">
        <f>MAX(G239:I239)</f>
        <v>74</v>
      </c>
      <c r="M239" s="6">
        <f>AVERAGE(G239:H239:I239)</f>
        <v>68.666666666666671</v>
      </c>
      <c r="N239" s="7">
        <f>_xlfn.RANK.EQ(M239,$M$4:$M$1003,0)</f>
        <v>487</v>
      </c>
    </row>
    <row r="240" spans="2:14" x14ac:dyDescent="0.25">
      <c r="B240" s="5" t="s">
        <v>8</v>
      </c>
      <c r="C240" s="6" t="s">
        <v>13</v>
      </c>
      <c r="D240" s="6" t="s">
        <v>19</v>
      </c>
      <c r="E240" s="6" t="s">
        <v>11</v>
      </c>
      <c r="F240" s="6" t="s">
        <v>15</v>
      </c>
      <c r="G240" s="6">
        <v>68</v>
      </c>
      <c r="H240" s="6">
        <v>67</v>
      </c>
      <c r="I240" s="6">
        <v>73</v>
      </c>
      <c r="J240" s="6">
        <f>G240+H240+I240</f>
        <v>208</v>
      </c>
      <c r="K240" s="6">
        <f>MIN(G240:I240)</f>
        <v>67</v>
      </c>
      <c r="L240" s="6">
        <f>MAX(G240:I240)</f>
        <v>73</v>
      </c>
      <c r="M240" s="6">
        <f>AVERAGE(G240:H240:I240)</f>
        <v>69.333333333333329</v>
      </c>
      <c r="N240" s="7">
        <f>_xlfn.RANK.EQ(M240,$M$4:$M$1003,0)</f>
        <v>465</v>
      </c>
    </row>
    <row r="241" spans="2:14" x14ac:dyDescent="0.25">
      <c r="B241" s="5" t="s">
        <v>8</v>
      </c>
      <c r="C241" s="6" t="s">
        <v>13</v>
      </c>
      <c r="D241" s="6" t="s">
        <v>23</v>
      </c>
      <c r="E241" s="6" t="s">
        <v>11</v>
      </c>
      <c r="F241" s="6" t="s">
        <v>12</v>
      </c>
      <c r="G241" s="6">
        <v>47</v>
      </c>
      <c r="H241" s="6">
        <v>54</v>
      </c>
      <c r="I241" s="6">
        <v>53</v>
      </c>
      <c r="J241" s="6">
        <f>G241+H241+I241</f>
        <v>154</v>
      </c>
      <c r="K241" s="6">
        <f>MIN(G241:I241)</f>
        <v>47</v>
      </c>
      <c r="L241" s="6">
        <f>MAX(G241:I241)</f>
        <v>54</v>
      </c>
      <c r="M241" s="6">
        <f>AVERAGE(G241:H241:I241)</f>
        <v>51.333333333333336</v>
      </c>
      <c r="N241" s="7">
        <f>_xlfn.RANK.EQ(M241,$M$4:$M$1003,0)</f>
        <v>870</v>
      </c>
    </row>
    <row r="242" spans="2:14" x14ac:dyDescent="0.25">
      <c r="B242" s="5" t="s">
        <v>8</v>
      </c>
      <c r="C242" s="6" t="s">
        <v>13</v>
      </c>
      <c r="D242" s="6" t="s">
        <v>10</v>
      </c>
      <c r="E242" s="6" t="s">
        <v>20</v>
      </c>
      <c r="F242" s="6" t="s">
        <v>15</v>
      </c>
      <c r="G242" s="6">
        <v>66</v>
      </c>
      <c r="H242" s="6">
        <v>83</v>
      </c>
      <c r="I242" s="6">
        <v>83</v>
      </c>
      <c r="J242" s="6">
        <f>G242+H242+I242</f>
        <v>232</v>
      </c>
      <c r="K242" s="6">
        <f>MIN(G242:I242)</f>
        <v>66</v>
      </c>
      <c r="L242" s="6">
        <f>MAX(G242:I242)</f>
        <v>83</v>
      </c>
      <c r="M242" s="6">
        <f>AVERAGE(G242:H242:I242)</f>
        <v>77.333333333333329</v>
      </c>
      <c r="N242" s="7">
        <f>_xlfn.RANK.EQ(M242,$M$4:$M$1003,0)</f>
        <v>255</v>
      </c>
    </row>
    <row r="243" spans="2:14" x14ac:dyDescent="0.25">
      <c r="B243" s="5" t="s">
        <v>8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81</v>
      </c>
      <c r="H243" s="6">
        <v>77</v>
      </c>
      <c r="I243" s="6">
        <v>79</v>
      </c>
      <c r="J243" s="6">
        <f>G243+H243+I243</f>
        <v>237</v>
      </c>
      <c r="K243" s="6">
        <f>MIN(G243:I243)</f>
        <v>77</v>
      </c>
      <c r="L243" s="6">
        <f>MAX(G243:I243)</f>
        <v>81</v>
      </c>
      <c r="M243" s="6">
        <f>AVERAGE(G243:H243:I243)</f>
        <v>79</v>
      </c>
      <c r="N243" s="7">
        <f>_xlfn.RANK.EQ(M243,$M$4:$M$1003,0)</f>
        <v>215</v>
      </c>
    </row>
    <row r="244" spans="2:14" x14ac:dyDescent="0.25">
      <c r="B244" s="5" t="s">
        <v>8</v>
      </c>
      <c r="C244" s="6" t="s">
        <v>13</v>
      </c>
      <c r="D244" s="6" t="s">
        <v>22</v>
      </c>
      <c r="E244" s="6" t="s">
        <v>20</v>
      </c>
      <c r="F244" s="6" t="s">
        <v>12</v>
      </c>
      <c r="G244" s="6">
        <v>62</v>
      </c>
      <c r="H244" s="6">
        <v>67</v>
      </c>
      <c r="I244" s="6">
        <v>64</v>
      </c>
      <c r="J244" s="6">
        <f>G244+H244+I244</f>
        <v>193</v>
      </c>
      <c r="K244" s="6">
        <f>MIN(G244:I244)</f>
        <v>62</v>
      </c>
      <c r="L244" s="6">
        <f>MAX(G244:I244)</f>
        <v>67</v>
      </c>
      <c r="M244" s="6">
        <f>AVERAGE(G244:H244:I244)</f>
        <v>64.333333333333329</v>
      </c>
      <c r="N244" s="7">
        <f>_xlfn.RANK.EQ(M244,$M$4:$M$1003,0)</f>
        <v>613</v>
      </c>
    </row>
    <row r="245" spans="2:14" x14ac:dyDescent="0.25">
      <c r="B245" s="5" t="s">
        <v>8</v>
      </c>
      <c r="C245" s="6" t="s">
        <v>13</v>
      </c>
      <c r="D245" s="6" t="s">
        <v>14</v>
      </c>
      <c r="E245" s="6" t="s">
        <v>20</v>
      </c>
      <c r="F245" s="6" t="s">
        <v>12</v>
      </c>
      <c r="G245" s="6">
        <v>32</v>
      </c>
      <c r="H245" s="6">
        <v>39</v>
      </c>
      <c r="I245" s="6">
        <v>33</v>
      </c>
      <c r="J245" s="6">
        <f>G245+H245+I245</f>
        <v>104</v>
      </c>
      <c r="K245" s="6">
        <f>MIN(G245:I245)</f>
        <v>32</v>
      </c>
      <c r="L245" s="6">
        <f>MAX(G245:I245)</f>
        <v>39</v>
      </c>
      <c r="M245" s="6">
        <f>AVERAGE(G245:H245:I245)</f>
        <v>34.666666666666664</v>
      </c>
      <c r="N245" s="7">
        <f>_xlfn.RANK.EQ(M245,$M$4:$M$1003,0)</f>
        <v>983</v>
      </c>
    </row>
    <row r="246" spans="2:14" x14ac:dyDescent="0.25">
      <c r="B246" s="5" t="s">
        <v>8</v>
      </c>
      <c r="C246" s="6" t="s">
        <v>13</v>
      </c>
      <c r="D246" s="6" t="s">
        <v>19</v>
      </c>
      <c r="E246" s="6" t="s">
        <v>11</v>
      </c>
      <c r="F246" s="6" t="s">
        <v>15</v>
      </c>
      <c r="G246" s="6">
        <v>55</v>
      </c>
      <c r="H246" s="6">
        <v>72</v>
      </c>
      <c r="I246" s="6">
        <v>79</v>
      </c>
      <c r="J246" s="6">
        <f>G246+H246+I246</f>
        <v>206</v>
      </c>
      <c r="K246" s="6">
        <f>MIN(G246:I246)</f>
        <v>55</v>
      </c>
      <c r="L246" s="6">
        <f>MAX(G246:I246)</f>
        <v>79</v>
      </c>
      <c r="M246" s="6">
        <f>AVERAGE(G246:H246:I246)</f>
        <v>68.666666666666671</v>
      </c>
      <c r="N246" s="7">
        <f>_xlfn.RANK.EQ(M246,$M$4:$M$1003,0)</f>
        <v>487</v>
      </c>
    </row>
    <row r="247" spans="2:14" x14ac:dyDescent="0.25">
      <c r="B247" s="5" t="s">
        <v>8</v>
      </c>
      <c r="C247" s="6" t="s">
        <v>13</v>
      </c>
      <c r="D247" s="6" t="s">
        <v>14</v>
      </c>
      <c r="E247" s="6" t="s">
        <v>11</v>
      </c>
      <c r="F247" s="6" t="s">
        <v>12</v>
      </c>
      <c r="G247" s="6">
        <v>63</v>
      </c>
      <c r="H247" s="6">
        <v>74</v>
      </c>
      <c r="I247" s="6">
        <v>74</v>
      </c>
      <c r="J247" s="6">
        <f>G247+H247+I247</f>
        <v>211</v>
      </c>
      <c r="K247" s="6">
        <f>MIN(G247:I247)</f>
        <v>63</v>
      </c>
      <c r="L247" s="6">
        <f>MAX(G247:I247)</f>
        <v>74</v>
      </c>
      <c r="M247" s="6">
        <f>AVERAGE(G247:H247:I247)</f>
        <v>70.333333333333329</v>
      </c>
      <c r="N247" s="7">
        <f>_xlfn.RANK.EQ(M247,$M$4:$M$1003,0)</f>
        <v>440</v>
      </c>
    </row>
    <row r="248" spans="2:14" x14ac:dyDescent="0.25">
      <c r="B248" s="5" t="s">
        <v>8</v>
      </c>
      <c r="C248" s="6" t="s">
        <v>13</v>
      </c>
      <c r="D248" s="6" t="s">
        <v>14</v>
      </c>
      <c r="E248" s="6" t="s">
        <v>11</v>
      </c>
      <c r="F248" s="6" t="s">
        <v>12</v>
      </c>
      <c r="G248" s="6">
        <v>53</v>
      </c>
      <c r="H248" s="6">
        <v>62</v>
      </c>
      <c r="I248" s="6">
        <v>56</v>
      </c>
      <c r="J248" s="6">
        <f>G248+H248+I248</f>
        <v>171</v>
      </c>
      <c r="K248" s="6">
        <f>MIN(G248:I248)</f>
        <v>53</v>
      </c>
      <c r="L248" s="6">
        <f>MAX(G248:I248)</f>
        <v>62</v>
      </c>
      <c r="M248" s="6">
        <f>AVERAGE(G248:H248:I248)</f>
        <v>57</v>
      </c>
      <c r="N248" s="7">
        <f>_xlfn.RANK.EQ(M248,$M$4:$M$1003,0)</f>
        <v>772</v>
      </c>
    </row>
    <row r="249" spans="2:14" x14ac:dyDescent="0.25">
      <c r="B249" s="5" t="s">
        <v>8</v>
      </c>
      <c r="C249" s="6" t="s">
        <v>13</v>
      </c>
      <c r="D249" s="6" t="s">
        <v>22</v>
      </c>
      <c r="E249" s="6" t="s">
        <v>20</v>
      </c>
      <c r="F249" s="6" t="s">
        <v>15</v>
      </c>
      <c r="G249" s="6">
        <v>50</v>
      </c>
      <c r="H249" s="6">
        <v>66</v>
      </c>
      <c r="I249" s="6">
        <v>64</v>
      </c>
      <c r="J249" s="6">
        <f>G249+H249+I249</f>
        <v>180</v>
      </c>
      <c r="K249" s="6">
        <f>MIN(G249:I249)</f>
        <v>50</v>
      </c>
      <c r="L249" s="6">
        <f>MAX(G249:I249)</f>
        <v>66</v>
      </c>
      <c r="M249" s="6">
        <f>AVERAGE(G249:H249:I249)</f>
        <v>60</v>
      </c>
      <c r="N249" s="7">
        <f>_xlfn.RANK.EQ(M249,$M$4:$M$1003,0)</f>
        <v>708</v>
      </c>
    </row>
    <row r="250" spans="2:14" x14ac:dyDescent="0.25">
      <c r="B250" s="5" t="s">
        <v>8</v>
      </c>
      <c r="C250" s="6" t="s">
        <v>13</v>
      </c>
      <c r="D250" s="6" t="s">
        <v>19</v>
      </c>
      <c r="E250" s="6" t="s">
        <v>11</v>
      </c>
      <c r="F250" s="6" t="s">
        <v>12</v>
      </c>
      <c r="G250" s="6">
        <v>65</v>
      </c>
      <c r="H250" s="6">
        <v>76</v>
      </c>
      <c r="I250" s="6">
        <v>76</v>
      </c>
      <c r="J250" s="6">
        <f>G250+H250+I250</f>
        <v>217</v>
      </c>
      <c r="K250" s="6">
        <f>MIN(G250:I250)</f>
        <v>65</v>
      </c>
      <c r="L250" s="6">
        <f>MAX(G250:I250)</f>
        <v>76</v>
      </c>
      <c r="M250" s="6">
        <f>AVERAGE(G250:H250:I250)</f>
        <v>72.333333333333329</v>
      </c>
      <c r="N250" s="7">
        <f>_xlfn.RANK.EQ(M250,$M$4:$M$1003,0)</f>
        <v>389</v>
      </c>
    </row>
    <row r="251" spans="2:14" x14ac:dyDescent="0.25">
      <c r="B251" s="5" t="s">
        <v>8</v>
      </c>
      <c r="C251" s="6" t="s">
        <v>13</v>
      </c>
      <c r="D251" s="6" t="s">
        <v>10</v>
      </c>
      <c r="E251" s="6" t="s">
        <v>20</v>
      </c>
      <c r="F251" s="6" t="s">
        <v>12</v>
      </c>
      <c r="G251" s="6">
        <v>44</v>
      </c>
      <c r="H251" s="6">
        <v>63</v>
      </c>
      <c r="I251" s="6">
        <v>62</v>
      </c>
      <c r="J251" s="6">
        <f>G251+H251+I251</f>
        <v>169</v>
      </c>
      <c r="K251" s="6">
        <f>MIN(G251:I251)</f>
        <v>44</v>
      </c>
      <c r="L251" s="6">
        <f>MAX(G251:I251)</f>
        <v>63</v>
      </c>
      <c r="M251" s="6">
        <f>AVERAGE(G251:H251:I251)</f>
        <v>56.333333333333336</v>
      </c>
      <c r="N251" s="7">
        <f>_xlfn.RANK.EQ(M251,$M$4:$M$1003,0)</f>
        <v>780</v>
      </c>
    </row>
    <row r="252" spans="2:14" x14ac:dyDescent="0.25">
      <c r="B252" s="5" t="s">
        <v>8</v>
      </c>
      <c r="C252" s="6" t="s">
        <v>13</v>
      </c>
      <c r="D252" s="6" t="s">
        <v>14</v>
      </c>
      <c r="E252" s="6" t="s">
        <v>11</v>
      </c>
      <c r="F252" s="6" t="s">
        <v>12</v>
      </c>
      <c r="G252" s="6">
        <v>54</v>
      </c>
      <c r="H252" s="6">
        <v>64</v>
      </c>
      <c r="I252" s="6">
        <v>65</v>
      </c>
      <c r="J252" s="6">
        <f>G252+H252+I252</f>
        <v>183</v>
      </c>
      <c r="K252" s="6">
        <f>MIN(G252:I252)</f>
        <v>54</v>
      </c>
      <c r="L252" s="6">
        <f>MAX(G252:I252)</f>
        <v>65</v>
      </c>
      <c r="M252" s="6">
        <f>AVERAGE(G252:H252:I252)</f>
        <v>61</v>
      </c>
      <c r="N252" s="7">
        <f>_xlfn.RANK.EQ(M252,$M$4:$M$1003,0)</f>
        <v>687</v>
      </c>
    </row>
    <row r="253" spans="2:14" x14ac:dyDescent="0.25">
      <c r="B253" s="5" t="s">
        <v>8</v>
      </c>
      <c r="C253" s="6" t="s">
        <v>13</v>
      </c>
      <c r="D253" s="6" t="s">
        <v>10</v>
      </c>
      <c r="E253" s="6" t="s">
        <v>11</v>
      </c>
      <c r="F253" s="6" t="s">
        <v>15</v>
      </c>
      <c r="G253" s="6">
        <v>92</v>
      </c>
      <c r="H253" s="6">
        <v>100</v>
      </c>
      <c r="I253" s="6">
        <v>99</v>
      </c>
      <c r="J253" s="6">
        <f>G253+H253+I253</f>
        <v>291</v>
      </c>
      <c r="K253" s="6">
        <f>MIN(G253:I253)</f>
        <v>92</v>
      </c>
      <c r="L253" s="6">
        <f>MAX(G253:I253)</f>
        <v>100</v>
      </c>
      <c r="M253" s="6">
        <f>AVERAGE(G253:H253:I253)</f>
        <v>97</v>
      </c>
      <c r="N253" s="7">
        <f>_xlfn.RANK.EQ(M253,$M$4:$M$1003,0)</f>
        <v>14</v>
      </c>
    </row>
    <row r="254" spans="2:14" x14ac:dyDescent="0.25">
      <c r="B254" s="5" t="s">
        <v>8</v>
      </c>
      <c r="C254" s="6" t="s">
        <v>13</v>
      </c>
      <c r="D254" s="6" t="s">
        <v>10</v>
      </c>
      <c r="E254" s="6" t="s">
        <v>11</v>
      </c>
      <c r="F254" s="6" t="s">
        <v>15</v>
      </c>
      <c r="G254" s="6">
        <v>56</v>
      </c>
      <c r="H254" s="6">
        <v>79</v>
      </c>
      <c r="I254" s="6">
        <v>72</v>
      </c>
      <c r="J254" s="6">
        <f>G254+H254+I254</f>
        <v>207</v>
      </c>
      <c r="K254" s="6">
        <f>MIN(G254:I254)</f>
        <v>56</v>
      </c>
      <c r="L254" s="6">
        <f>MAX(G254:I254)</f>
        <v>79</v>
      </c>
      <c r="M254" s="6">
        <f>AVERAGE(G254:H254:I254)</f>
        <v>69</v>
      </c>
      <c r="N254" s="7">
        <f>_xlfn.RANK.EQ(M254,$M$4:$M$1003,0)</f>
        <v>475</v>
      </c>
    </row>
    <row r="255" spans="2:14" x14ac:dyDescent="0.25">
      <c r="B255" s="5" t="s">
        <v>8</v>
      </c>
      <c r="C255" s="6" t="s">
        <v>13</v>
      </c>
      <c r="D255" s="6" t="s">
        <v>22</v>
      </c>
      <c r="E255" s="6" t="s">
        <v>11</v>
      </c>
      <c r="F255" s="6" t="s">
        <v>12</v>
      </c>
      <c r="G255" s="6">
        <v>29</v>
      </c>
      <c r="H255" s="6">
        <v>29</v>
      </c>
      <c r="I255" s="6">
        <v>30</v>
      </c>
      <c r="J255" s="6">
        <f>G255+H255+I255</f>
        <v>88</v>
      </c>
      <c r="K255" s="6">
        <f>MIN(G255:I255)</f>
        <v>29</v>
      </c>
      <c r="L255" s="6">
        <f>MAX(G255:I255)</f>
        <v>30</v>
      </c>
      <c r="M255" s="6">
        <f>AVERAGE(G255:H255:I255)</f>
        <v>29.333333333333332</v>
      </c>
      <c r="N255" s="7">
        <f>_xlfn.RANK.EQ(M255,$M$4:$M$1003,0)</f>
        <v>994</v>
      </c>
    </row>
    <row r="256" spans="2:14" x14ac:dyDescent="0.25">
      <c r="B256" s="5" t="s">
        <v>8</v>
      </c>
      <c r="C256" s="6" t="s">
        <v>13</v>
      </c>
      <c r="D256" s="6" t="s">
        <v>19</v>
      </c>
      <c r="E256" s="6" t="s">
        <v>11</v>
      </c>
      <c r="F256" s="6" t="s">
        <v>12</v>
      </c>
      <c r="G256" s="6">
        <v>85</v>
      </c>
      <c r="H256" s="6">
        <v>84</v>
      </c>
      <c r="I256" s="6">
        <v>82</v>
      </c>
      <c r="J256" s="6">
        <f>G256+H256+I256</f>
        <v>251</v>
      </c>
      <c r="K256" s="6">
        <f>MIN(G256:I256)</f>
        <v>82</v>
      </c>
      <c r="L256" s="6">
        <f>MAX(G256:I256)</f>
        <v>85</v>
      </c>
      <c r="M256" s="6">
        <f>AVERAGE(G256:H256:I256)</f>
        <v>83.666666666666671</v>
      </c>
      <c r="N256" s="7">
        <f>_xlfn.RANK.EQ(M256,$M$4:$M$1003,0)</f>
        <v>131</v>
      </c>
    </row>
    <row r="257" spans="2:14" x14ac:dyDescent="0.25">
      <c r="B257" s="5" t="s">
        <v>8</v>
      </c>
      <c r="C257" s="6" t="s">
        <v>13</v>
      </c>
      <c r="D257" s="6" t="s">
        <v>16</v>
      </c>
      <c r="E257" s="6" t="s">
        <v>20</v>
      </c>
      <c r="F257" s="6" t="s">
        <v>12</v>
      </c>
      <c r="G257" s="6">
        <v>40</v>
      </c>
      <c r="H257" s="6">
        <v>58</v>
      </c>
      <c r="I257" s="6">
        <v>54</v>
      </c>
      <c r="J257" s="6">
        <f>G257+H257+I257</f>
        <v>152</v>
      </c>
      <c r="K257" s="6">
        <f>MIN(G257:I257)</f>
        <v>40</v>
      </c>
      <c r="L257" s="6">
        <f>MAX(G257:I257)</f>
        <v>58</v>
      </c>
      <c r="M257" s="6">
        <f>AVERAGE(G257:H257:I257)</f>
        <v>50.666666666666664</v>
      </c>
      <c r="N257" s="7">
        <f>_xlfn.RANK.EQ(M257,$M$4:$M$1003,0)</f>
        <v>881</v>
      </c>
    </row>
    <row r="258" spans="2:14" x14ac:dyDescent="0.25">
      <c r="B258" s="5" t="s">
        <v>8</v>
      </c>
      <c r="C258" s="6" t="s">
        <v>13</v>
      </c>
      <c r="D258" s="6" t="s">
        <v>14</v>
      </c>
      <c r="E258" s="6" t="s">
        <v>11</v>
      </c>
      <c r="F258" s="6" t="s">
        <v>12</v>
      </c>
      <c r="G258" s="6">
        <v>58</v>
      </c>
      <c r="H258" s="6">
        <v>59</v>
      </c>
      <c r="I258" s="6">
        <v>66</v>
      </c>
      <c r="J258" s="6">
        <f>G258+H258+I258</f>
        <v>183</v>
      </c>
      <c r="K258" s="6">
        <f>MIN(G258:I258)</f>
        <v>58</v>
      </c>
      <c r="L258" s="6">
        <f>MAX(G258:I258)</f>
        <v>66</v>
      </c>
      <c r="M258" s="6">
        <f>AVERAGE(G258:H258:I258)</f>
        <v>61</v>
      </c>
      <c r="N258" s="7">
        <f>_xlfn.RANK.EQ(M258,$M$4:$M$1003,0)</f>
        <v>687</v>
      </c>
    </row>
    <row r="259" spans="2:14" x14ac:dyDescent="0.25">
      <c r="B259" s="5" t="s">
        <v>8</v>
      </c>
      <c r="C259" s="6" t="s">
        <v>13</v>
      </c>
      <c r="D259" s="6" t="s">
        <v>19</v>
      </c>
      <c r="E259" s="6" t="s">
        <v>11</v>
      </c>
      <c r="F259" s="6" t="s">
        <v>12</v>
      </c>
      <c r="G259" s="6">
        <v>65</v>
      </c>
      <c r="H259" s="6">
        <v>77</v>
      </c>
      <c r="I259" s="6">
        <v>74</v>
      </c>
      <c r="J259" s="6">
        <f>G259+H259+I259</f>
        <v>216</v>
      </c>
      <c r="K259" s="6">
        <f>MIN(G259:I259)</f>
        <v>65</v>
      </c>
      <c r="L259" s="6">
        <f>MAX(G259:I259)</f>
        <v>77</v>
      </c>
      <c r="M259" s="6">
        <f>AVERAGE(G259:H259:I259)</f>
        <v>72</v>
      </c>
      <c r="N259" s="7">
        <f>_xlfn.RANK.EQ(M259,$M$4:$M$1003,0)</f>
        <v>395</v>
      </c>
    </row>
    <row r="260" spans="2:14" x14ac:dyDescent="0.25">
      <c r="B260" s="5" t="s">
        <v>8</v>
      </c>
      <c r="C260" s="6" t="s">
        <v>13</v>
      </c>
      <c r="D260" s="6" t="s">
        <v>22</v>
      </c>
      <c r="E260" s="6" t="s">
        <v>11</v>
      </c>
      <c r="F260" s="6" t="s">
        <v>12</v>
      </c>
      <c r="G260" s="6">
        <v>60</v>
      </c>
      <c r="H260" s="6">
        <v>68</v>
      </c>
      <c r="I260" s="6">
        <v>72</v>
      </c>
      <c r="J260" s="6">
        <f>G260+H260+I260</f>
        <v>200</v>
      </c>
      <c r="K260" s="6">
        <f>MIN(G260:I260)</f>
        <v>60</v>
      </c>
      <c r="L260" s="6">
        <f>MAX(G260:I260)</f>
        <v>72</v>
      </c>
      <c r="M260" s="6">
        <f>AVERAGE(G260:H260:I260)</f>
        <v>66.666666666666671</v>
      </c>
      <c r="N260" s="7">
        <f>_xlfn.RANK.EQ(M260,$M$4:$M$1003,0)</f>
        <v>549</v>
      </c>
    </row>
    <row r="261" spans="2:14" x14ac:dyDescent="0.25">
      <c r="B261" s="5" t="s">
        <v>8</v>
      </c>
      <c r="C261" s="6" t="s">
        <v>13</v>
      </c>
      <c r="D261" s="6" t="s">
        <v>22</v>
      </c>
      <c r="E261" s="6" t="s">
        <v>20</v>
      </c>
      <c r="F261" s="6" t="s">
        <v>12</v>
      </c>
      <c r="G261" s="6">
        <v>35</v>
      </c>
      <c r="H261" s="6">
        <v>61</v>
      </c>
      <c r="I261" s="6">
        <v>54</v>
      </c>
      <c r="J261" s="6">
        <f>G261+H261+I261</f>
        <v>150</v>
      </c>
      <c r="K261" s="6">
        <f>MIN(G261:I261)</f>
        <v>35</v>
      </c>
      <c r="L261" s="6">
        <f>MAX(G261:I261)</f>
        <v>61</v>
      </c>
      <c r="M261" s="6">
        <f>AVERAGE(G261:H261:I261)</f>
        <v>50</v>
      </c>
      <c r="N261" s="7">
        <f>_xlfn.RANK.EQ(M261,$M$4:$M$1003,0)</f>
        <v>892</v>
      </c>
    </row>
    <row r="262" spans="2:14" x14ac:dyDescent="0.25">
      <c r="B262" s="5" t="s">
        <v>8</v>
      </c>
      <c r="C262" s="6" t="s">
        <v>13</v>
      </c>
      <c r="D262" s="6" t="s">
        <v>23</v>
      </c>
      <c r="E262" s="6" t="s">
        <v>11</v>
      </c>
      <c r="F262" s="6" t="s">
        <v>15</v>
      </c>
      <c r="G262" s="6">
        <v>44</v>
      </c>
      <c r="H262" s="6">
        <v>51</v>
      </c>
      <c r="I262" s="6">
        <v>55</v>
      </c>
      <c r="J262" s="6">
        <f>G262+H262+I262</f>
        <v>150</v>
      </c>
      <c r="K262" s="6">
        <f>MIN(G262:I262)</f>
        <v>44</v>
      </c>
      <c r="L262" s="6">
        <f>MAX(G262:I262)</f>
        <v>55</v>
      </c>
      <c r="M262" s="6">
        <f>AVERAGE(G262:H262:I262)</f>
        <v>50</v>
      </c>
      <c r="N262" s="7">
        <f>_xlfn.RANK.EQ(M262,$M$4:$M$1003,0)</f>
        <v>892</v>
      </c>
    </row>
    <row r="263" spans="2:14" x14ac:dyDescent="0.25">
      <c r="B263" s="5" t="s">
        <v>8</v>
      </c>
      <c r="C263" s="6" t="s">
        <v>13</v>
      </c>
      <c r="D263" s="6" t="s">
        <v>22</v>
      </c>
      <c r="E263" s="6" t="s">
        <v>11</v>
      </c>
      <c r="F263" s="6" t="s">
        <v>12</v>
      </c>
      <c r="G263" s="6">
        <v>75</v>
      </c>
      <c r="H263" s="6">
        <v>88</v>
      </c>
      <c r="I263" s="6">
        <v>85</v>
      </c>
      <c r="J263" s="6">
        <f>G263+H263+I263</f>
        <v>248</v>
      </c>
      <c r="K263" s="6">
        <f>MIN(G263:I263)</f>
        <v>75</v>
      </c>
      <c r="L263" s="6">
        <f>MAX(G263:I263)</f>
        <v>88</v>
      </c>
      <c r="M263" s="6">
        <f>AVERAGE(G263:H263:I263)</f>
        <v>82.666666666666671</v>
      </c>
      <c r="N263" s="7">
        <f>_xlfn.RANK.EQ(M263,$M$4:$M$1003,0)</f>
        <v>149</v>
      </c>
    </row>
    <row r="264" spans="2:14" x14ac:dyDescent="0.25">
      <c r="B264" s="5" t="s">
        <v>8</v>
      </c>
      <c r="C264" s="6" t="s">
        <v>13</v>
      </c>
      <c r="D264" s="6" t="s">
        <v>22</v>
      </c>
      <c r="E264" s="6" t="s">
        <v>11</v>
      </c>
      <c r="F264" s="6" t="s">
        <v>12</v>
      </c>
      <c r="G264" s="6">
        <v>65</v>
      </c>
      <c r="H264" s="6">
        <v>69</v>
      </c>
      <c r="I264" s="6">
        <v>67</v>
      </c>
      <c r="J264" s="6">
        <f>G264+H264+I264</f>
        <v>201</v>
      </c>
      <c r="K264" s="6">
        <f>MIN(G264:I264)</f>
        <v>65</v>
      </c>
      <c r="L264" s="6">
        <f>MAX(G264:I264)</f>
        <v>69</v>
      </c>
      <c r="M264" s="6">
        <f>AVERAGE(G264:H264:I264)</f>
        <v>67</v>
      </c>
      <c r="N264" s="7">
        <f>_xlfn.RANK.EQ(M264,$M$4:$M$1003,0)</f>
        <v>540</v>
      </c>
    </row>
    <row r="265" spans="2:14" x14ac:dyDescent="0.25">
      <c r="B265" s="5" t="s">
        <v>8</v>
      </c>
      <c r="C265" s="6" t="s">
        <v>13</v>
      </c>
      <c r="D265" s="6" t="s">
        <v>23</v>
      </c>
      <c r="E265" s="6" t="s">
        <v>20</v>
      </c>
      <c r="F265" s="6" t="s">
        <v>15</v>
      </c>
      <c r="G265" s="6">
        <v>50</v>
      </c>
      <c r="H265" s="6">
        <v>60</v>
      </c>
      <c r="I265" s="6">
        <v>60</v>
      </c>
      <c r="J265" s="6">
        <f>G265+H265+I265</f>
        <v>170</v>
      </c>
      <c r="K265" s="6">
        <f>MIN(G265:I265)</f>
        <v>50</v>
      </c>
      <c r="L265" s="6">
        <f>MAX(G265:I265)</f>
        <v>60</v>
      </c>
      <c r="M265" s="6">
        <f>AVERAGE(G265:H265:I265)</f>
        <v>56.666666666666664</v>
      </c>
      <c r="N265" s="7">
        <f>_xlfn.RANK.EQ(M265,$M$4:$M$1003,0)</f>
        <v>776</v>
      </c>
    </row>
    <row r="266" spans="2:14" x14ac:dyDescent="0.25">
      <c r="B266" s="5" t="s">
        <v>8</v>
      </c>
      <c r="C266" s="6" t="s">
        <v>13</v>
      </c>
      <c r="D266" s="6" t="s">
        <v>14</v>
      </c>
      <c r="E266" s="6" t="s">
        <v>20</v>
      </c>
      <c r="F266" s="6" t="s">
        <v>15</v>
      </c>
      <c r="G266" s="6">
        <v>63</v>
      </c>
      <c r="H266" s="6">
        <v>73</v>
      </c>
      <c r="I266" s="6">
        <v>71</v>
      </c>
      <c r="J266" s="6">
        <f>G266+H266+I266</f>
        <v>207</v>
      </c>
      <c r="K266" s="6">
        <f>MIN(G266:I266)</f>
        <v>63</v>
      </c>
      <c r="L266" s="6">
        <f>MAX(G266:I266)</f>
        <v>73</v>
      </c>
      <c r="M266" s="6">
        <f>AVERAGE(G266:H266:I266)</f>
        <v>69</v>
      </c>
      <c r="N266" s="7">
        <f>_xlfn.RANK.EQ(M266,$M$4:$M$1003,0)</f>
        <v>475</v>
      </c>
    </row>
    <row r="267" spans="2:14" x14ac:dyDescent="0.25">
      <c r="B267" s="5" t="s">
        <v>8</v>
      </c>
      <c r="C267" s="6" t="s">
        <v>13</v>
      </c>
      <c r="D267" s="6" t="s">
        <v>22</v>
      </c>
      <c r="E267" s="6" t="s">
        <v>20</v>
      </c>
      <c r="F267" s="6" t="s">
        <v>12</v>
      </c>
      <c r="G267" s="6">
        <v>66</v>
      </c>
      <c r="H267" s="6">
        <v>76</v>
      </c>
      <c r="I267" s="6">
        <v>68</v>
      </c>
      <c r="J267" s="6">
        <f>G267+H267+I267</f>
        <v>210</v>
      </c>
      <c r="K267" s="6">
        <f>MIN(G267:I267)</f>
        <v>66</v>
      </c>
      <c r="L267" s="6">
        <f>MAX(G267:I267)</f>
        <v>76</v>
      </c>
      <c r="M267" s="6">
        <f>AVERAGE(G267:H267:I267)</f>
        <v>70</v>
      </c>
      <c r="N267" s="7">
        <f>_xlfn.RANK.EQ(M267,$M$4:$M$1003,0)</f>
        <v>448</v>
      </c>
    </row>
    <row r="268" spans="2:14" x14ac:dyDescent="0.25">
      <c r="B268" s="5" t="s">
        <v>8</v>
      </c>
      <c r="C268" s="6" t="s">
        <v>13</v>
      </c>
      <c r="D268" s="6" t="s">
        <v>14</v>
      </c>
      <c r="E268" s="6" t="s">
        <v>11</v>
      </c>
      <c r="F268" s="6" t="s">
        <v>12</v>
      </c>
      <c r="G268" s="6">
        <v>69</v>
      </c>
      <c r="H268" s="6">
        <v>78</v>
      </c>
      <c r="I268" s="6">
        <v>76</v>
      </c>
      <c r="J268" s="6">
        <f>G268+H268+I268</f>
        <v>223</v>
      </c>
      <c r="K268" s="6">
        <f>MIN(G268:I268)</f>
        <v>69</v>
      </c>
      <c r="L268" s="6">
        <f>MAX(G268:I268)</f>
        <v>78</v>
      </c>
      <c r="M268" s="6">
        <f>AVERAGE(G268:H268:I268)</f>
        <v>74.333333333333329</v>
      </c>
      <c r="N268" s="7">
        <f>_xlfn.RANK.EQ(M268,$M$4:$M$1003,0)</f>
        <v>333</v>
      </c>
    </row>
    <row r="269" spans="2:14" x14ac:dyDescent="0.25">
      <c r="B269" s="5" t="s">
        <v>8</v>
      </c>
      <c r="C269" s="6" t="s">
        <v>13</v>
      </c>
      <c r="D269" s="6" t="s">
        <v>19</v>
      </c>
      <c r="E269" s="6" t="s">
        <v>11</v>
      </c>
      <c r="F269" s="6" t="s">
        <v>15</v>
      </c>
      <c r="G269" s="6">
        <v>65</v>
      </c>
      <c r="H269" s="6">
        <v>84</v>
      </c>
      <c r="I269" s="6">
        <v>84</v>
      </c>
      <c r="J269" s="6">
        <f>G269+H269+I269</f>
        <v>233</v>
      </c>
      <c r="K269" s="6">
        <f>MIN(G269:I269)</f>
        <v>65</v>
      </c>
      <c r="L269" s="6">
        <f>MAX(G269:I269)</f>
        <v>84</v>
      </c>
      <c r="M269" s="6">
        <f>AVERAGE(G269:H269:I269)</f>
        <v>77.666666666666671</v>
      </c>
      <c r="N269" s="7">
        <f>_xlfn.RANK.EQ(M269,$M$4:$M$1003,0)</f>
        <v>250</v>
      </c>
    </row>
    <row r="270" spans="2:14" x14ac:dyDescent="0.25">
      <c r="B270" s="5" t="s">
        <v>8</v>
      </c>
      <c r="C270" s="6" t="s">
        <v>13</v>
      </c>
      <c r="D270" s="6" t="s">
        <v>23</v>
      </c>
      <c r="E270" s="6" t="s">
        <v>11</v>
      </c>
      <c r="F270" s="6" t="s">
        <v>15</v>
      </c>
      <c r="G270" s="6">
        <v>70</v>
      </c>
      <c r="H270" s="6">
        <v>82</v>
      </c>
      <c r="I270" s="6">
        <v>76</v>
      </c>
      <c r="J270" s="6">
        <f>G270+H270+I270</f>
        <v>228</v>
      </c>
      <c r="K270" s="6">
        <f>MIN(G270:I270)</f>
        <v>70</v>
      </c>
      <c r="L270" s="6">
        <f>MAX(G270:I270)</f>
        <v>82</v>
      </c>
      <c r="M270" s="6">
        <f>AVERAGE(G270:H270:I270)</f>
        <v>76</v>
      </c>
      <c r="N270" s="7">
        <f>_xlfn.RANK.EQ(M270,$M$4:$M$1003,0)</f>
        <v>288</v>
      </c>
    </row>
    <row r="271" spans="2:14" x14ac:dyDescent="0.25">
      <c r="B271" s="5" t="s">
        <v>8</v>
      </c>
      <c r="C271" s="6" t="s">
        <v>13</v>
      </c>
      <c r="D271" s="6" t="s">
        <v>23</v>
      </c>
      <c r="E271" s="6" t="s">
        <v>20</v>
      </c>
      <c r="F271" s="6" t="s">
        <v>15</v>
      </c>
      <c r="G271" s="6">
        <v>29</v>
      </c>
      <c r="H271" s="6">
        <v>40</v>
      </c>
      <c r="I271" s="6">
        <v>44</v>
      </c>
      <c r="J271" s="6">
        <f>G271+H271+I271</f>
        <v>113</v>
      </c>
      <c r="K271" s="6">
        <f>MIN(G271:I271)</f>
        <v>29</v>
      </c>
      <c r="L271" s="6">
        <f>MAX(G271:I271)</f>
        <v>44</v>
      </c>
      <c r="M271" s="6">
        <f>AVERAGE(G271:H271:I271)</f>
        <v>37.666666666666664</v>
      </c>
      <c r="N271" s="7">
        <f>_xlfn.RANK.EQ(M271,$M$4:$M$1003,0)</f>
        <v>981</v>
      </c>
    </row>
    <row r="272" spans="2:14" x14ac:dyDescent="0.25">
      <c r="B272" s="5" t="s">
        <v>8</v>
      </c>
      <c r="C272" s="6" t="s">
        <v>13</v>
      </c>
      <c r="D272" s="6" t="s">
        <v>19</v>
      </c>
      <c r="E272" s="6" t="s">
        <v>11</v>
      </c>
      <c r="F272" s="6" t="s">
        <v>12</v>
      </c>
      <c r="G272" s="6">
        <v>49</v>
      </c>
      <c r="H272" s="6">
        <v>53</v>
      </c>
      <c r="I272" s="6">
        <v>53</v>
      </c>
      <c r="J272" s="6">
        <f>G272+H272+I272</f>
        <v>155</v>
      </c>
      <c r="K272" s="6">
        <f>MIN(G272:I272)</f>
        <v>49</v>
      </c>
      <c r="L272" s="6">
        <f>MAX(G272:I272)</f>
        <v>53</v>
      </c>
      <c r="M272" s="6">
        <f>AVERAGE(G272:H272:I272)</f>
        <v>51.666666666666664</v>
      </c>
      <c r="N272" s="7">
        <f>_xlfn.RANK.EQ(M272,$M$4:$M$1003,0)</f>
        <v>860</v>
      </c>
    </row>
    <row r="273" spans="2:14" x14ac:dyDescent="0.25">
      <c r="B273" s="5" t="s">
        <v>8</v>
      </c>
      <c r="C273" s="6" t="s">
        <v>13</v>
      </c>
      <c r="D273" s="6" t="s">
        <v>10</v>
      </c>
      <c r="E273" s="6" t="s">
        <v>20</v>
      </c>
      <c r="F273" s="6" t="s">
        <v>15</v>
      </c>
      <c r="G273" s="6">
        <v>66</v>
      </c>
      <c r="H273" s="6">
        <v>74</v>
      </c>
      <c r="I273" s="6">
        <v>81</v>
      </c>
      <c r="J273" s="6">
        <f>G273+H273+I273</f>
        <v>221</v>
      </c>
      <c r="K273" s="6">
        <f>MIN(G273:I273)</f>
        <v>66</v>
      </c>
      <c r="L273" s="6">
        <f>MAX(G273:I273)</f>
        <v>81</v>
      </c>
      <c r="M273" s="6">
        <f>AVERAGE(G273:H273:I273)</f>
        <v>73.666666666666671</v>
      </c>
      <c r="N273" s="7">
        <f>_xlfn.RANK.EQ(M273,$M$4:$M$1003,0)</f>
        <v>351</v>
      </c>
    </row>
    <row r="274" spans="2:14" x14ac:dyDescent="0.25">
      <c r="B274" s="5" t="s">
        <v>8</v>
      </c>
      <c r="C274" s="6" t="s">
        <v>13</v>
      </c>
      <c r="D274" s="6" t="s">
        <v>23</v>
      </c>
      <c r="E274" s="6" t="s">
        <v>11</v>
      </c>
      <c r="F274" s="6" t="s">
        <v>12</v>
      </c>
      <c r="G274" s="6">
        <v>49</v>
      </c>
      <c r="H274" s="6">
        <v>63</v>
      </c>
      <c r="I274" s="6">
        <v>56</v>
      </c>
      <c r="J274" s="6">
        <f>G274+H274+I274</f>
        <v>168</v>
      </c>
      <c r="K274" s="6">
        <f>MIN(G274:I274)</f>
        <v>49</v>
      </c>
      <c r="L274" s="6">
        <f>MAX(G274:I274)</f>
        <v>63</v>
      </c>
      <c r="M274" s="6">
        <f>AVERAGE(G274:H274:I274)</f>
        <v>56</v>
      </c>
      <c r="N274" s="7">
        <f>_xlfn.RANK.EQ(M274,$M$4:$M$1003,0)</f>
        <v>786</v>
      </c>
    </row>
    <row r="275" spans="2:14" x14ac:dyDescent="0.25">
      <c r="B275" s="5" t="s">
        <v>8</v>
      </c>
      <c r="C275" s="6" t="s">
        <v>13</v>
      </c>
      <c r="D275" s="6" t="s">
        <v>19</v>
      </c>
      <c r="E275" s="6" t="s">
        <v>11</v>
      </c>
      <c r="F275" s="6" t="s">
        <v>15</v>
      </c>
      <c r="G275" s="6">
        <v>75</v>
      </c>
      <c r="H275" s="6">
        <v>82</v>
      </c>
      <c r="I275" s="6">
        <v>90</v>
      </c>
      <c r="J275" s="6">
        <f>G275+H275+I275</f>
        <v>247</v>
      </c>
      <c r="K275" s="6">
        <f>MIN(G275:I275)</f>
        <v>75</v>
      </c>
      <c r="L275" s="6">
        <f>MAX(G275:I275)</f>
        <v>90</v>
      </c>
      <c r="M275" s="6">
        <f>AVERAGE(G275:H275:I275)</f>
        <v>82.333333333333329</v>
      </c>
      <c r="N275" s="7">
        <f>_xlfn.RANK.EQ(M275,$M$4:$M$1003,0)</f>
        <v>155</v>
      </c>
    </row>
    <row r="276" spans="2:14" x14ac:dyDescent="0.25">
      <c r="B276" s="5" t="s">
        <v>8</v>
      </c>
      <c r="C276" s="6" t="s">
        <v>13</v>
      </c>
      <c r="D276" s="6" t="s">
        <v>19</v>
      </c>
      <c r="E276" s="6" t="s">
        <v>11</v>
      </c>
      <c r="F276" s="6" t="s">
        <v>15</v>
      </c>
      <c r="G276" s="6">
        <v>96</v>
      </c>
      <c r="H276" s="6">
        <v>96</v>
      </c>
      <c r="I276" s="6">
        <v>99</v>
      </c>
      <c r="J276" s="6">
        <f>G276+H276+I276</f>
        <v>291</v>
      </c>
      <c r="K276" s="6">
        <f>MIN(G276:I276)</f>
        <v>96</v>
      </c>
      <c r="L276" s="6">
        <f>MAX(G276:I276)</f>
        <v>99</v>
      </c>
      <c r="M276" s="6">
        <f>AVERAGE(G276:H276:I276)</f>
        <v>97</v>
      </c>
      <c r="N276" s="7">
        <f>_xlfn.RANK.EQ(M276,$M$4:$M$1003,0)</f>
        <v>14</v>
      </c>
    </row>
    <row r="277" spans="2:14" x14ac:dyDescent="0.25">
      <c r="B277" s="5" t="s">
        <v>8</v>
      </c>
      <c r="C277" s="6" t="s">
        <v>13</v>
      </c>
      <c r="D277" s="6" t="s">
        <v>22</v>
      </c>
      <c r="E277" s="6" t="s">
        <v>11</v>
      </c>
      <c r="F277" s="6" t="s">
        <v>12</v>
      </c>
      <c r="G277" s="6">
        <v>76</v>
      </c>
      <c r="H277" s="6">
        <v>76</v>
      </c>
      <c r="I277" s="6">
        <v>74</v>
      </c>
      <c r="J277" s="6">
        <f>G277+H277+I277</f>
        <v>226</v>
      </c>
      <c r="K277" s="6">
        <f>MIN(G277:I277)</f>
        <v>74</v>
      </c>
      <c r="L277" s="6">
        <f>MAX(G277:I277)</f>
        <v>76</v>
      </c>
      <c r="M277" s="6">
        <f>AVERAGE(G277:H277:I277)</f>
        <v>75.333333333333329</v>
      </c>
      <c r="N277" s="7">
        <f>_xlfn.RANK.EQ(M277,$M$4:$M$1003,0)</f>
        <v>307</v>
      </c>
    </row>
    <row r="278" spans="2:14" x14ac:dyDescent="0.25">
      <c r="B278" s="5" t="s">
        <v>8</v>
      </c>
      <c r="C278" s="6" t="s">
        <v>13</v>
      </c>
      <c r="D278" s="6" t="s">
        <v>14</v>
      </c>
      <c r="E278" s="6" t="s">
        <v>20</v>
      </c>
      <c r="F278" s="6" t="s">
        <v>12</v>
      </c>
      <c r="G278" s="6">
        <v>62</v>
      </c>
      <c r="H278" s="6">
        <v>72</v>
      </c>
      <c r="I278" s="6">
        <v>70</v>
      </c>
      <c r="J278" s="6">
        <f>G278+H278+I278</f>
        <v>204</v>
      </c>
      <c r="K278" s="6">
        <f>MIN(G278:I278)</f>
        <v>62</v>
      </c>
      <c r="L278" s="6">
        <f>MAX(G278:I278)</f>
        <v>72</v>
      </c>
      <c r="M278" s="6">
        <f>AVERAGE(G278:H278:I278)</f>
        <v>68</v>
      </c>
      <c r="N278" s="7">
        <f>_xlfn.RANK.EQ(M278,$M$4:$M$1003,0)</f>
        <v>512</v>
      </c>
    </row>
    <row r="279" spans="2:14" x14ac:dyDescent="0.25">
      <c r="B279" s="5" t="s">
        <v>8</v>
      </c>
      <c r="C279" s="6" t="s">
        <v>13</v>
      </c>
      <c r="D279" s="6" t="s">
        <v>14</v>
      </c>
      <c r="E279" s="6" t="s">
        <v>11</v>
      </c>
      <c r="F279" s="6" t="s">
        <v>15</v>
      </c>
      <c r="G279" s="6">
        <v>87</v>
      </c>
      <c r="H279" s="6">
        <v>89</v>
      </c>
      <c r="I279" s="6">
        <v>94</v>
      </c>
      <c r="J279" s="6">
        <f>G279+H279+I279</f>
        <v>270</v>
      </c>
      <c r="K279" s="6">
        <f>MIN(G279:I279)</f>
        <v>87</v>
      </c>
      <c r="L279" s="6">
        <f>MAX(G279:I279)</f>
        <v>94</v>
      </c>
      <c r="M279" s="6">
        <f>AVERAGE(G279:H279:I279)</f>
        <v>90</v>
      </c>
      <c r="N279" s="7">
        <f>_xlfn.RANK.EQ(M279,$M$4:$M$1003,0)</f>
        <v>51</v>
      </c>
    </row>
    <row r="280" spans="2:14" x14ac:dyDescent="0.25">
      <c r="B280" s="5" t="s">
        <v>8</v>
      </c>
      <c r="C280" s="6" t="s">
        <v>13</v>
      </c>
      <c r="D280" s="6" t="s">
        <v>22</v>
      </c>
      <c r="E280" s="6" t="s">
        <v>11</v>
      </c>
      <c r="F280" s="6" t="s">
        <v>12</v>
      </c>
      <c r="G280" s="6">
        <v>81</v>
      </c>
      <c r="H280" s="6">
        <v>84</v>
      </c>
      <c r="I280" s="6">
        <v>82</v>
      </c>
      <c r="J280" s="6">
        <f>G280+H280+I280</f>
        <v>247</v>
      </c>
      <c r="K280" s="6">
        <f>MIN(G280:I280)</f>
        <v>81</v>
      </c>
      <c r="L280" s="6">
        <f>MAX(G280:I280)</f>
        <v>84</v>
      </c>
      <c r="M280" s="6">
        <f>AVERAGE(G280:H280:I280)</f>
        <v>82.333333333333329</v>
      </c>
      <c r="N280" s="7">
        <f>_xlfn.RANK.EQ(M280,$M$4:$M$1003,0)</f>
        <v>155</v>
      </c>
    </row>
    <row r="281" spans="2:14" x14ac:dyDescent="0.25">
      <c r="B281" s="5" t="s">
        <v>8</v>
      </c>
      <c r="C281" s="6" t="s">
        <v>13</v>
      </c>
      <c r="D281" s="6" t="s">
        <v>19</v>
      </c>
      <c r="E281" s="6" t="s">
        <v>11</v>
      </c>
      <c r="F281" s="6" t="s">
        <v>15</v>
      </c>
      <c r="G281" s="6">
        <v>59</v>
      </c>
      <c r="H281" s="6">
        <v>73</v>
      </c>
      <c r="I281" s="6">
        <v>72</v>
      </c>
      <c r="J281" s="6">
        <f>G281+H281+I281</f>
        <v>204</v>
      </c>
      <c r="K281" s="6">
        <f>MIN(G281:I281)</f>
        <v>59</v>
      </c>
      <c r="L281" s="6">
        <f>MAX(G281:I281)</f>
        <v>73</v>
      </c>
      <c r="M281" s="6">
        <f>AVERAGE(G281:H281:I281)</f>
        <v>68</v>
      </c>
      <c r="N281" s="7">
        <f>_xlfn.RANK.EQ(M281,$M$4:$M$1003,0)</f>
        <v>512</v>
      </c>
    </row>
    <row r="282" spans="2:14" x14ac:dyDescent="0.25">
      <c r="B282" s="5" t="s">
        <v>8</v>
      </c>
      <c r="C282" s="6" t="s">
        <v>13</v>
      </c>
      <c r="D282" s="6" t="s">
        <v>10</v>
      </c>
      <c r="E282" s="6" t="s">
        <v>20</v>
      </c>
      <c r="F282" s="6" t="s">
        <v>12</v>
      </c>
      <c r="G282" s="6">
        <v>50</v>
      </c>
      <c r="H282" s="6">
        <v>60</v>
      </c>
      <c r="I282" s="6">
        <v>59</v>
      </c>
      <c r="J282" s="6">
        <f>G282+H282+I282</f>
        <v>169</v>
      </c>
      <c r="K282" s="6">
        <f>MIN(G282:I282)</f>
        <v>50</v>
      </c>
      <c r="L282" s="6">
        <f>MAX(G282:I282)</f>
        <v>60</v>
      </c>
      <c r="M282" s="6">
        <f>AVERAGE(G282:H282:I282)</f>
        <v>56.333333333333336</v>
      </c>
      <c r="N282" s="7">
        <f>_xlfn.RANK.EQ(M282,$M$4:$M$1003,0)</f>
        <v>780</v>
      </c>
    </row>
    <row r="283" spans="2:14" x14ac:dyDescent="0.25">
      <c r="B283" s="5" t="s">
        <v>8</v>
      </c>
      <c r="C283" s="6" t="s">
        <v>13</v>
      </c>
      <c r="D283" s="6" t="s">
        <v>23</v>
      </c>
      <c r="E283" s="6" t="s">
        <v>11</v>
      </c>
      <c r="F283" s="6" t="s">
        <v>15</v>
      </c>
      <c r="G283" s="6">
        <v>77</v>
      </c>
      <c r="H283" s="6">
        <v>90</v>
      </c>
      <c r="I283" s="6">
        <v>85</v>
      </c>
      <c r="J283" s="6">
        <f>G283+H283+I283</f>
        <v>252</v>
      </c>
      <c r="K283" s="6">
        <f>MIN(G283:I283)</f>
        <v>77</v>
      </c>
      <c r="L283" s="6">
        <f>MAX(G283:I283)</f>
        <v>90</v>
      </c>
      <c r="M283" s="6">
        <f>AVERAGE(G283:H283:I283)</f>
        <v>84</v>
      </c>
      <c r="N283" s="7">
        <f>_xlfn.RANK.EQ(M283,$M$4:$M$1003,0)</f>
        <v>123</v>
      </c>
    </row>
    <row r="284" spans="2:14" x14ac:dyDescent="0.25">
      <c r="B284" s="5" t="s">
        <v>8</v>
      </c>
      <c r="C284" s="6" t="s">
        <v>13</v>
      </c>
      <c r="D284" s="6" t="s">
        <v>22</v>
      </c>
      <c r="E284" s="6" t="s">
        <v>20</v>
      </c>
      <c r="F284" s="6" t="s">
        <v>12</v>
      </c>
      <c r="G284" s="6">
        <v>53</v>
      </c>
      <c r="H284" s="6">
        <v>72</v>
      </c>
      <c r="I284" s="6">
        <v>64</v>
      </c>
      <c r="J284" s="6">
        <f>G284+H284+I284</f>
        <v>189</v>
      </c>
      <c r="K284" s="6">
        <f>MIN(G284:I284)</f>
        <v>53</v>
      </c>
      <c r="L284" s="6">
        <f>MAX(G284:I284)</f>
        <v>72</v>
      </c>
      <c r="M284" s="6">
        <f>AVERAGE(G284:H284:I284)</f>
        <v>63</v>
      </c>
      <c r="N284" s="7">
        <f>_xlfn.RANK.EQ(M284,$M$4:$M$1003,0)</f>
        <v>646</v>
      </c>
    </row>
    <row r="285" spans="2:14" x14ac:dyDescent="0.25">
      <c r="B285" s="5" t="s">
        <v>8</v>
      </c>
      <c r="C285" s="6" t="s">
        <v>13</v>
      </c>
      <c r="D285" s="6" t="s">
        <v>22</v>
      </c>
      <c r="E285" s="6" t="s">
        <v>11</v>
      </c>
      <c r="F285" s="6" t="s">
        <v>15</v>
      </c>
      <c r="G285" s="6">
        <v>58</v>
      </c>
      <c r="H285" s="6">
        <v>75</v>
      </c>
      <c r="I285" s="6">
        <v>77</v>
      </c>
      <c r="J285" s="6">
        <f>G285+H285+I285</f>
        <v>210</v>
      </c>
      <c r="K285" s="6">
        <f>MIN(G285:I285)</f>
        <v>58</v>
      </c>
      <c r="L285" s="6">
        <f>MAX(G285:I285)</f>
        <v>77</v>
      </c>
      <c r="M285" s="6">
        <f>AVERAGE(G285:H285:I285)</f>
        <v>70</v>
      </c>
      <c r="N285" s="7">
        <f>_xlfn.RANK.EQ(M285,$M$4:$M$1003,0)</f>
        <v>448</v>
      </c>
    </row>
    <row r="286" spans="2:14" x14ac:dyDescent="0.25">
      <c r="B286" s="5" t="s">
        <v>8</v>
      </c>
      <c r="C286" s="6" t="s">
        <v>13</v>
      </c>
      <c r="D286" s="6" t="s">
        <v>10</v>
      </c>
      <c r="E286" s="6" t="s">
        <v>20</v>
      </c>
      <c r="F286" s="6" t="s">
        <v>12</v>
      </c>
      <c r="G286" s="6">
        <v>62</v>
      </c>
      <c r="H286" s="6">
        <v>78</v>
      </c>
      <c r="I286" s="6">
        <v>79</v>
      </c>
      <c r="J286" s="6">
        <f>G286+H286+I286</f>
        <v>219</v>
      </c>
      <c r="K286" s="6">
        <f>MIN(G286:I286)</f>
        <v>62</v>
      </c>
      <c r="L286" s="6">
        <f>MAX(G286:I286)</f>
        <v>79</v>
      </c>
      <c r="M286" s="6">
        <f>AVERAGE(G286:H286:I286)</f>
        <v>73</v>
      </c>
      <c r="N286" s="7">
        <f>_xlfn.RANK.EQ(M286,$M$4:$M$1003,0)</f>
        <v>367</v>
      </c>
    </row>
    <row r="287" spans="2:14" x14ac:dyDescent="0.25">
      <c r="B287" s="5" t="s">
        <v>8</v>
      </c>
      <c r="C287" s="6" t="s">
        <v>13</v>
      </c>
      <c r="D287" s="6" t="s">
        <v>14</v>
      </c>
      <c r="E287" s="6" t="s">
        <v>20</v>
      </c>
      <c r="F287" s="6" t="s">
        <v>12</v>
      </c>
      <c r="G287" s="6">
        <v>35</v>
      </c>
      <c r="H287" s="6">
        <v>44</v>
      </c>
      <c r="I287" s="6">
        <v>43</v>
      </c>
      <c r="J287" s="6">
        <f>G287+H287+I287</f>
        <v>122</v>
      </c>
      <c r="K287" s="6">
        <f>MIN(G287:I287)</f>
        <v>35</v>
      </c>
      <c r="L287" s="6">
        <f>MAX(G287:I287)</f>
        <v>44</v>
      </c>
      <c r="M287" s="6">
        <f>AVERAGE(G287:H287:I287)</f>
        <v>40.666666666666664</v>
      </c>
      <c r="N287" s="7">
        <f>_xlfn.RANK.EQ(M287,$M$4:$M$1003,0)</f>
        <v>967</v>
      </c>
    </row>
    <row r="288" spans="2:14" x14ac:dyDescent="0.25">
      <c r="B288" s="5" t="s">
        <v>8</v>
      </c>
      <c r="C288" s="6" t="s">
        <v>13</v>
      </c>
      <c r="D288" s="6" t="s">
        <v>19</v>
      </c>
      <c r="E288" s="6" t="s">
        <v>11</v>
      </c>
      <c r="F288" s="6" t="s">
        <v>15</v>
      </c>
      <c r="G288" s="6">
        <v>52</v>
      </c>
      <c r="H288" s="6">
        <v>59</v>
      </c>
      <c r="I288" s="6">
        <v>62</v>
      </c>
      <c r="J288" s="6">
        <f>G288+H288+I288</f>
        <v>173</v>
      </c>
      <c r="K288" s="6">
        <f>MIN(G288:I288)</f>
        <v>52</v>
      </c>
      <c r="L288" s="6">
        <f>MAX(G288:I288)</f>
        <v>62</v>
      </c>
      <c r="M288" s="6">
        <f>AVERAGE(G288:H288:I288)</f>
        <v>57.666666666666664</v>
      </c>
      <c r="N288" s="7">
        <f>_xlfn.RANK.EQ(M288,$M$4:$M$1003,0)</f>
        <v>756</v>
      </c>
    </row>
    <row r="289" spans="2:14" x14ac:dyDescent="0.25">
      <c r="B289" s="5" t="s">
        <v>8</v>
      </c>
      <c r="C289" s="6" t="s">
        <v>13</v>
      </c>
      <c r="D289" s="6" t="s">
        <v>16</v>
      </c>
      <c r="E289" s="6" t="s">
        <v>20</v>
      </c>
      <c r="F289" s="6" t="s">
        <v>12</v>
      </c>
      <c r="G289" s="6">
        <v>52</v>
      </c>
      <c r="H289" s="6">
        <v>65</v>
      </c>
      <c r="I289" s="6">
        <v>61</v>
      </c>
      <c r="J289" s="6">
        <f>G289+H289+I289</f>
        <v>178</v>
      </c>
      <c r="K289" s="6">
        <f>MIN(G289:I289)</f>
        <v>52</v>
      </c>
      <c r="L289" s="6">
        <f>MAX(G289:I289)</f>
        <v>65</v>
      </c>
      <c r="M289" s="6">
        <f>AVERAGE(G289:H289:I289)</f>
        <v>59.333333333333336</v>
      </c>
      <c r="N289" s="7">
        <f>_xlfn.RANK.EQ(M289,$M$4:$M$1003,0)</f>
        <v>721</v>
      </c>
    </row>
    <row r="290" spans="2:14" x14ac:dyDescent="0.25">
      <c r="B290" s="5" t="s">
        <v>8</v>
      </c>
      <c r="C290" s="6" t="s">
        <v>13</v>
      </c>
      <c r="D290" s="6" t="s">
        <v>19</v>
      </c>
      <c r="E290" s="6" t="s">
        <v>11</v>
      </c>
      <c r="F290" s="6" t="s">
        <v>12</v>
      </c>
      <c r="G290" s="6">
        <v>52</v>
      </c>
      <c r="H290" s="6">
        <v>55</v>
      </c>
      <c r="I290" s="6">
        <v>57</v>
      </c>
      <c r="J290" s="6">
        <f>G290+H290+I290</f>
        <v>164</v>
      </c>
      <c r="K290" s="6">
        <f>MIN(G290:I290)</f>
        <v>52</v>
      </c>
      <c r="L290" s="6">
        <f>MAX(G290:I290)</f>
        <v>57</v>
      </c>
      <c r="M290" s="6">
        <f>AVERAGE(G290:H290:I290)</f>
        <v>54.666666666666664</v>
      </c>
      <c r="N290" s="7">
        <f>_xlfn.RANK.EQ(M290,$M$4:$M$1003,0)</f>
        <v>810</v>
      </c>
    </row>
    <row r="291" spans="2:14" x14ac:dyDescent="0.25">
      <c r="B291" s="5" t="s">
        <v>8</v>
      </c>
      <c r="C291" s="6" t="s">
        <v>13</v>
      </c>
      <c r="D291" s="6" t="s">
        <v>14</v>
      </c>
      <c r="E291" s="6" t="s">
        <v>11</v>
      </c>
      <c r="F291" s="6" t="s">
        <v>12</v>
      </c>
      <c r="G291" s="6">
        <v>73</v>
      </c>
      <c r="H291" s="6">
        <v>76</v>
      </c>
      <c r="I291" s="6">
        <v>78</v>
      </c>
      <c r="J291" s="6">
        <f>G291+H291+I291</f>
        <v>227</v>
      </c>
      <c r="K291" s="6">
        <f>MIN(G291:I291)</f>
        <v>73</v>
      </c>
      <c r="L291" s="6">
        <f>MAX(G291:I291)</f>
        <v>78</v>
      </c>
      <c r="M291" s="6">
        <f>AVERAGE(G291:H291:I291)</f>
        <v>75.666666666666671</v>
      </c>
      <c r="N291" s="7">
        <f>_xlfn.RANK.EQ(M291,$M$4:$M$1003,0)</f>
        <v>297</v>
      </c>
    </row>
    <row r="292" spans="2:14" x14ac:dyDescent="0.25">
      <c r="B292" s="5" t="s">
        <v>8</v>
      </c>
      <c r="C292" s="6" t="s">
        <v>13</v>
      </c>
      <c r="D292" s="6" t="s">
        <v>16</v>
      </c>
      <c r="E292" s="6" t="s">
        <v>11</v>
      </c>
      <c r="F292" s="6" t="s">
        <v>15</v>
      </c>
      <c r="G292" s="6">
        <v>54</v>
      </c>
      <c r="H292" s="6">
        <v>64</v>
      </c>
      <c r="I292" s="6">
        <v>67</v>
      </c>
      <c r="J292" s="6">
        <f>G292+H292+I292</f>
        <v>185</v>
      </c>
      <c r="K292" s="6">
        <f>MIN(G292:I292)</f>
        <v>54</v>
      </c>
      <c r="L292" s="6">
        <f>MAX(G292:I292)</f>
        <v>67</v>
      </c>
      <c r="M292" s="6">
        <f>AVERAGE(G292:H292:I292)</f>
        <v>61.666666666666664</v>
      </c>
      <c r="N292" s="7">
        <f>_xlfn.RANK.EQ(M292,$M$4:$M$1003,0)</f>
        <v>671</v>
      </c>
    </row>
    <row r="293" spans="2:14" x14ac:dyDescent="0.25">
      <c r="B293" s="5" t="s">
        <v>8</v>
      </c>
      <c r="C293" s="6" t="s">
        <v>13</v>
      </c>
      <c r="D293" s="6" t="s">
        <v>22</v>
      </c>
      <c r="E293" s="6" t="s">
        <v>11</v>
      </c>
      <c r="F293" s="6" t="s">
        <v>12</v>
      </c>
      <c r="G293" s="6">
        <v>72</v>
      </c>
      <c r="H293" s="6">
        <v>80</v>
      </c>
      <c r="I293" s="6">
        <v>83</v>
      </c>
      <c r="J293" s="6">
        <f>G293+H293+I293</f>
        <v>235</v>
      </c>
      <c r="K293" s="6">
        <f>MIN(G293:I293)</f>
        <v>72</v>
      </c>
      <c r="L293" s="6">
        <f>MAX(G293:I293)</f>
        <v>83</v>
      </c>
      <c r="M293" s="6">
        <f>AVERAGE(G293:H293:I293)</f>
        <v>78.333333333333329</v>
      </c>
      <c r="N293" s="7">
        <f>_xlfn.RANK.EQ(M293,$M$4:$M$1003,0)</f>
        <v>231</v>
      </c>
    </row>
    <row r="294" spans="2:14" x14ac:dyDescent="0.25">
      <c r="B294" s="5" t="s">
        <v>8</v>
      </c>
      <c r="C294" s="6" t="s">
        <v>13</v>
      </c>
      <c r="D294" s="6" t="s">
        <v>23</v>
      </c>
      <c r="E294" s="6" t="s">
        <v>11</v>
      </c>
      <c r="F294" s="6" t="s">
        <v>12</v>
      </c>
      <c r="G294" s="6">
        <v>77</v>
      </c>
      <c r="H294" s="6">
        <v>91</v>
      </c>
      <c r="I294" s="6">
        <v>88</v>
      </c>
      <c r="J294" s="6">
        <f>G294+H294+I294</f>
        <v>256</v>
      </c>
      <c r="K294" s="6">
        <f>MIN(G294:I294)</f>
        <v>77</v>
      </c>
      <c r="L294" s="6">
        <f>MAX(G294:I294)</f>
        <v>91</v>
      </c>
      <c r="M294" s="6">
        <f>AVERAGE(G294:H294:I294)</f>
        <v>85.333333333333329</v>
      </c>
      <c r="N294" s="7">
        <f>_xlfn.RANK.EQ(M294,$M$4:$M$1003,0)</f>
        <v>109</v>
      </c>
    </row>
    <row r="295" spans="2:14" x14ac:dyDescent="0.25">
      <c r="B295" s="5" t="s">
        <v>8</v>
      </c>
      <c r="C295" s="6" t="s">
        <v>13</v>
      </c>
      <c r="D295" s="6" t="s">
        <v>23</v>
      </c>
      <c r="E295" s="6" t="s">
        <v>20</v>
      </c>
      <c r="F295" s="6" t="s">
        <v>12</v>
      </c>
      <c r="G295" s="6">
        <v>48</v>
      </c>
      <c r="H295" s="6">
        <v>58</v>
      </c>
      <c r="I295" s="6">
        <v>52</v>
      </c>
      <c r="J295" s="6">
        <f>G295+H295+I295</f>
        <v>158</v>
      </c>
      <c r="K295" s="6">
        <f>MIN(G295:I295)</f>
        <v>48</v>
      </c>
      <c r="L295" s="6">
        <f>MAX(G295:I295)</f>
        <v>58</v>
      </c>
      <c r="M295" s="6">
        <f>AVERAGE(G295:H295:I295)</f>
        <v>52.666666666666664</v>
      </c>
      <c r="N295" s="7">
        <f>_xlfn.RANK.EQ(M295,$M$4:$M$1003,0)</f>
        <v>843</v>
      </c>
    </row>
    <row r="296" spans="2:14" x14ac:dyDescent="0.25">
      <c r="B296" s="5" t="s">
        <v>8</v>
      </c>
      <c r="C296" s="6" t="s">
        <v>13</v>
      </c>
      <c r="D296" s="6" t="s">
        <v>19</v>
      </c>
      <c r="E296" s="6" t="s">
        <v>20</v>
      </c>
      <c r="F296" s="6" t="s">
        <v>15</v>
      </c>
      <c r="G296" s="6">
        <v>56</v>
      </c>
      <c r="H296" s="6">
        <v>68</v>
      </c>
      <c r="I296" s="6">
        <v>70</v>
      </c>
      <c r="J296" s="6">
        <f>G296+H296+I296</f>
        <v>194</v>
      </c>
      <c r="K296" s="6">
        <f>MIN(G296:I296)</f>
        <v>56</v>
      </c>
      <c r="L296" s="6">
        <f>MAX(G296:I296)</f>
        <v>70</v>
      </c>
      <c r="M296" s="6">
        <f>AVERAGE(G296:H296:I296)</f>
        <v>64.666666666666671</v>
      </c>
      <c r="N296" s="7">
        <f>_xlfn.RANK.EQ(M296,$M$4:$M$1003,0)</f>
        <v>602</v>
      </c>
    </row>
    <row r="297" spans="2:14" x14ac:dyDescent="0.25">
      <c r="B297" s="5" t="s">
        <v>8</v>
      </c>
      <c r="C297" s="6" t="s">
        <v>13</v>
      </c>
      <c r="D297" s="6" t="s">
        <v>23</v>
      </c>
      <c r="E297" s="6" t="s">
        <v>11</v>
      </c>
      <c r="F297" s="6" t="s">
        <v>12</v>
      </c>
      <c r="G297" s="6">
        <v>65</v>
      </c>
      <c r="H297" s="6">
        <v>69</v>
      </c>
      <c r="I297" s="6">
        <v>76</v>
      </c>
      <c r="J297" s="6">
        <f>G297+H297+I297</f>
        <v>210</v>
      </c>
      <c r="K297" s="6">
        <f>MIN(G297:I297)</f>
        <v>65</v>
      </c>
      <c r="L297" s="6">
        <f>MAX(G297:I297)</f>
        <v>76</v>
      </c>
      <c r="M297" s="6">
        <f>AVERAGE(G297:H297:I297)</f>
        <v>70</v>
      </c>
      <c r="N297" s="7">
        <f>_xlfn.RANK.EQ(M297,$M$4:$M$1003,0)</f>
        <v>448</v>
      </c>
    </row>
    <row r="298" spans="2:14" x14ac:dyDescent="0.25">
      <c r="B298" s="5" t="s">
        <v>8</v>
      </c>
      <c r="C298" s="6" t="s">
        <v>13</v>
      </c>
      <c r="D298" s="6" t="s">
        <v>10</v>
      </c>
      <c r="E298" s="6" t="s">
        <v>20</v>
      </c>
      <c r="F298" s="6" t="s">
        <v>15</v>
      </c>
      <c r="G298" s="6">
        <v>74</v>
      </c>
      <c r="H298" s="6">
        <v>86</v>
      </c>
      <c r="I298" s="6">
        <v>89</v>
      </c>
      <c r="J298" s="6">
        <f>G298+H298+I298</f>
        <v>249</v>
      </c>
      <c r="K298" s="6">
        <f>MIN(G298:I298)</f>
        <v>74</v>
      </c>
      <c r="L298" s="6">
        <f>MAX(G298:I298)</f>
        <v>89</v>
      </c>
      <c r="M298" s="6">
        <f>AVERAGE(G298:H298:I298)</f>
        <v>83</v>
      </c>
      <c r="N298" s="7">
        <f>_xlfn.RANK.EQ(M298,$M$4:$M$1003,0)</f>
        <v>140</v>
      </c>
    </row>
    <row r="299" spans="2:14" x14ac:dyDescent="0.25">
      <c r="B299" s="5" t="s">
        <v>8</v>
      </c>
      <c r="C299" s="6" t="s">
        <v>13</v>
      </c>
      <c r="D299" s="6" t="s">
        <v>22</v>
      </c>
      <c r="E299" s="6" t="s">
        <v>11</v>
      </c>
      <c r="F299" s="6" t="s">
        <v>15</v>
      </c>
      <c r="G299" s="6">
        <v>60</v>
      </c>
      <c r="H299" s="6">
        <v>64</v>
      </c>
      <c r="I299" s="6">
        <v>74</v>
      </c>
      <c r="J299" s="6">
        <f>G299+H299+I299</f>
        <v>198</v>
      </c>
      <c r="K299" s="6">
        <f>MIN(G299:I299)</f>
        <v>60</v>
      </c>
      <c r="L299" s="6">
        <f>MAX(G299:I299)</f>
        <v>74</v>
      </c>
      <c r="M299" s="6">
        <f>AVERAGE(G299:H299:I299)</f>
        <v>66</v>
      </c>
      <c r="N299" s="7">
        <f>_xlfn.RANK.EQ(M299,$M$4:$M$1003,0)</f>
        <v>562</v>
      </c>
    </row>
    <row r="300" spans="2:14" x14ac:dyDescent="0.25">
      <c r="B300" s="5" t="s">
        <v>8</v>
      </c>
      <c r="C300" s="6" t="s">
        <v>13</v>
      </c>
      <c r="D300" s="6" t="s">
        <v>19</v>
      </c>
      <c r="E300" s="6" t="s">
        <v>11</v>
      </c>
      <c r="F300" s="6" t="s">
        <v>12</v>
      </c>
      <c r="G300" s="6">
        <v>66</v>
      </c>
      <c r="H300" s="6">
        <v>77</v>
      </c>
      <c r="I300" s="6">
        <v>73</v>
      </c>
      <c r="J300" s="6">
        <f>G300+H300+I300</f>
        <v>216</v>
      </c>
      <c r="K300" s="6">
        <f>MIN(G300:I300)</f>
        <v>66</v>
      </c>
      <c r="L300" s="6">
        <f>MAX(G300:I300)</f>
        <v>77</v>
      </c>
      <c r="M300" s="6">
        <f>AVERAGE(G300:H300:I300)</f>
        <v>72</v>
      </c>
      <c r="N300" s="7">
        <f>_xlfn.RANK.EQ(M300,$M$4:$M$1003,0)</f>
        <v>395</v>
      </c>
    </row>
    <row r="301" spans="2:14" x14ac:dyDescent="0.25">
      <c r="B301" s="5" t="s">
        <v>8</v>
      </c>
      <c r="C301" s="6" t="s">
        <v>13</v>
      </c>
      <c r="D301" s="6" t="s">
        <v>22</v>
      </c>
      <c r="E301" s="6" t="s">
        <v>11</v>
      </c>
      <c r="F301" s="6" t="s">
        <v>12</v>
      </c>
      <c r="G301" s="6">
        <v>59</v>
      </c>
      <c r="H301" s="6">
        <v>72</v>
      </c>
      <c r="I301" s="6">
        <v>68</v>
      </c>
      <c r="J301" s="6">
        <f>G301+H301+I301</f>
        <v>199</v>
      </c>
      <c r="K301" s="6">
        <f>MIN(G301:I301)</f>
        <v>59</v>
      </c>
      <c r="L301" s="6">
        <f>MAX(G301:I301)</f>
        <v>72</v>
      </c>
      <c r="M301" s="6">
        <f>AVERAGE(G301:H301:I301)</f>
        <v>66.333333333333329</v>
      </c>
      <c r="N301" s="7">
        <f>_xlfn.RANK.EQ(M301,$M$4:$M$1003,0)</f>
        <v>557</v>
      </c>
    </row>
    <row r="302" spans="2:14" x14ac:dyDescent="0.25">
      <c r="B302" s="5" t="s">
        <v>8</v>
      </c>
      <c r="C302" s="6" t="s">
        <v>13</v>
      </c>
      <c r="D302" s="6" t="s">
        <v>10</v>
      </c>
      <c r="E302" s="6" t="s">
        <v>11</v>
      </c>
      <c r="F302" s="6" t="s">
        <v>12</v>
      </c>
      <c r="G302" s="6">
        <v>65</v>
      </c>
      <c r="H302" s="6">
        <v>79</v>
      </c>
      <c r="I302" s="6">
        <v>81</v>
      </c>
      <c r="J302" s="6">
        <f>G302+H302+I302</f>
        <v>225</v>
      </c>
      <c r="K302" s="6">
        <f>MIN(G302:I302)</f>
        <v>65</v>
      </c>
      <c r="L302" s="6">
        <f>MAX(G302:I302)</f>
        <v>81</v>
      </c>
      <c r="M302" s="6">
        <f>AVERAGE(G302:H302:I302)</f>
        <v>75</v>
      </c>
      <c r="N302" s="7">
        <f>_xlfn.RANK.EQ(M302,$M$4:$M$1003,0)</f>
        <v>314</v>
      </c>
    </row>
    <row r="303" spans="2:14" x14ac:dyDescent="0.25">
      <c r="B303" s="5" t="s">
        <v>8</v>
      </c>
      <c r="C303" s="6" t="s">
        <v>13</v>
      </c>
      <c r="D303" s="6" t="s">
        <v>19</v>
      </c>
      <c r="E303" s="6" t="s">
        <v>11</v>
      </c>
      <c r="F303" s="6" t="s">
        <v>12</v>
      </c>
      <c r="G303" s="6">
        <v>53</v>
      </c>
      <c r="H303" s="6">
        <v>62</v>
      </c>
      <c r="I303" s="6">
        <v>53</v>
      </c>
      <c r="J303" s="6">
        <f>G303+H303+I303</f>
        <v>168</v>
      </c>
      <c r="K303" s="6">
        <f>MIN(G303:I303)</f>
        <v>53</v>
      </c>
      <c r="L303" s="6">
        <f>MAX(G303:I303)</f>
        <v>62</v>
      </c>
      <c r="M303" s="6">
        <f>AVERAGE(G303:H303:I303)</f>
        <v>56</v>
      </c>
      <c r="N303" s="7">
        <f>_xlfn.RANK.EQ(M303,$M$4:$M$1003,0)</f>
        <v>786</v>
      </c>
    </row>
    <row r="304" spans="2:14" x14ac:dyDescent="0.25">
      <c r="B304" s="5" t="s">
        <v>8</v>
      </c>
      <c r="C304" s="6" t="s">
        <v>13</v>
      </c>
      <c r="D304" s="6" t="s">
        <v>14</v>
      </c>
      <c r="E304" s="6" t="s">
        <v>11</v>
      </c>
      <c r="F304" s="6" t="s">
        <v>15</v>
      </c>
      <c r="G304" s="6">
        <v>71</v>
      </c>
      <c r="H304" s="6">
        <v>71</v>
      </c>
      <c r="I304" s="6">
        <v>80</v>
      </c>
      <c r="J304" s="6">
        <f>G304+H304+I304</f>
        <v>222</v>
      </c>
      <c r="K304" s="6">
        <f>MIN(G304:I304)</f>
        <v>71</v>
      </c>
      <c r="L304" s="6">
        <f>MAX(G304:I304)</f>
        <v>80</v>
      </c>
      <c r="M304" s="6">
        <f>AVERAGE(G304:H304:I304)</f>
        <v>74</v>
      </c>
      <c r="N304" s="7">
        <f>_xlfn.RANK.EQ(M304,$M$4:$M$1003,0)</f>
        <v>345</v>
      </c>
    </row>
    <row r="305" spans="2:14" x14ac:dyDescent="0.25">
      <c r="B305" s="5" t="s">
        <v>8</v>
      </c>
      <c r="C305" s="6" t="s">
        <v>13</v>
      </c>
      <c r="D305" s="6" t="s">
        <v>14</v>
      </c>
      <c r="E305" s="6" t="s">
        <v>11</v>
      </c>
      <c r="F305" s="6" t="s">
        <v>15</v>
      </c>
      <c r="G305" s="6">
        <v>70</v>
      </c>
      <c r="H305" s="6">
        <v>72</v>
      </c>
      <c r="I305" s="6">
        <v>76</v>
      </c>
      <c r="J305" s="6">
        <f>G305+H305+I305</f>
        <v>218</v>
      </c>
      <c r="K305" s="6">
        <f>MIN(G305:I305)</f>
        <v>70</v>
      </c>
      <c r="L305" s="6">
        <f>MAX(G305:I305)</f>
        <v>76</v>
      </c>
      <c r="M305" s="6">
        <f>AVERAGE(G305:H305:I305)</f>
        <v>72.666666666666671</v>
      </c>
      <c r="N305" s="7">
        <f>_xlfn.RANK.EQ(M305,$M$4:$M$1003,0)</f>
        <v>379</v>
      </c>
    </row>
    <row r="306" spans="2:14" x14ac:dyDescent="0.25">
      <c r="B306" s="5" t="s">
        <v>8</v>
      </c>
      <c r="C306" s="6" t="s">
        <v>13</v>
      </c>
      <c r="D306" s="6" t="s">
        <v>10</v>
      </c>
      <c r="E306" s="6" t="s">
        <v>20</v>
      </c>
      <c r="F306" s="6" t="s">
        <v>12</v>
      </c>
      <c r="G306" s="6">
        <v>43</v>
      </c>
      <c r="H306" s="6">
        <v>62</v>
      </c>
      <c r="I306" s="6">
        <v>61</v>
      </c>
      <c r="J306" s="6">
        <f>G306+H306+I306</f>
        <v>166</v>
      </c>
      <c r="K306" s="6">
        <f>MIN(G306:I306)</f>
        <v>43</v>
      </c>
      <c r="L306" s="6">
        <f>MAX(G306:I306)</f>
        <v>62</v>
      </c>
      <c r="M306" s="6">
        <f>AVERAGE(G306:H306:I306)</f>
        <v>55.333333333333336</v>
      </c>
      <c r="N306" s="7">
        <f>_xlfn.RANK.EQ(M306,$M$4:$M$1003,0)</f>
        <v>803</v>
      </c>
    </row>
    <row r="307" spans="2:14" x14ac:dyDescent="0.25">
      <c r="B307" s="5" t="s">
        <v>8</v>
      </c>
      <c r="C307" s="6" t="s">
        <v>13</v>
      </c>
      <c r="D307" s="6" t="s">
        <v>19</v>
      </c>
      <c r="E307" s="6" t="s">
        <v>11</v>
      </c>
      <c r="F307" s="6" t="s">
        <v>15</v>
      </c>
      <c r="G307" s="6">
        <v>62</v>
      </c>
      <c r="H307" s="6">
        <v>76</v>
      </c>
      <c r="I307" s="6">
        <v>80</v>
      </c>
      <c r="J307" s="6">
        <f>G307+H307+I307</f>
        <v>218</v>
      </c>
      <c r="K307" s="6">
        <f>MIN(G307:I307)</f>
        <v>62</v>
      </c>
      <c r="L307" s="6">
        <f>MAX(G307:I307)</f>
        <v>80</v>
      </c>
      <c r="M307" s="6">
        <f>AVERAGE(G307:H307:I307)</f>
        <v>72.666666666666671</v>
      </c>
      <c r="N307" s="7">
        <f>_xlfn.RANK.EQ(M307,$M$4:$M$1003,0)</f>
        <v>379</v>
      </c>
    </row>
    <row r="308" spans="2:14" x14ac:dyDescent="0.25">
      <c r="B308" s="5" t="s">
        <v>8</v>
      </c>
      <c r="C308" s="6" t="s">
        <v>13</v>
      </c>
      <c r="D308" s="6" t="s">
        <v>16</v>
      </c>
      <c r="E308" s="6" t="s">
        <v>11</v>
      </c>
      <c r="F308" s="6" t="s">
        <v>12</v>
      </c>
      <c r="G308" s="6">
        <v>73</v>
      </c>
      <c r="H308" s="6">
        <v>78</v>
      </c>
      <c r="I308" s="6">
        <v>74</v>
      </c>
      <c r="J308" s="6">
        <f>G308+H308+I308</f>
        <v>225</v>
      </c>
      <c r="K308" s="6">
        <f>MIN(G308:I308)</f>
        <v>73</v>
      </c>
      <c r="L308" s="6">
        <f>MAX(G308:I308)</f>
        <v>78</v>
      </c>
      <c r="M308" s="6">
        <f>AVERAGE(G308:H308:I308)</f>
        <v>75</v>
      </c>
      <c r="N308" s="7">
        <f>_xlfn.RANK.EQ(M308,$M$4:$M$1003,0)</f>
        <v>314</v>
      </c>
    </row>
    <row r="309" spans="2:14" x14ac:dyDescent="0.25">
      <c r="B309" s="5" t="s">
        <v>8</v>
      </c>
      <c r="C309" s="6" t="s">
        <v>13</v>
      </c>
      <c r="D309" s="6" t="s">
        <v>10</v>
      </c>
      <c r="E309" s="6" t="s">
        <v>20</v>
      </c>
      <c r="F309" s="6" t="s">
        <v>12</v>
      </c>
      <c r="G309" s="6">
        <v>67</v>
      </c>
      <c r="H309" s="6">
        <v>75</v>
      </c>
      <c r="I309" s="6">
        <v>72</v>
      </c>
      <c r="J309" s="6">
        <f>G309+H309+I309</f>
        <v>214</v>
      </c>
      <c r="K309" s="6">
        <f>MIN(G309:I309)</f>
        <v>67</v>
      </c>
      <c r="L309" s="6">
        <f>MAX(G309:I309)</f>
        <v>75</v>
      </c>
      <c r="M309" s="6">
        <f>AVERAGE(G309:H309:I309)</f>
        <v>71.333333333333329</v>
      </c>
      <c r="N309" s="7">
        <f>_xlfn.RANK.EQ(M309,$M$4:$M$1003,0)</f>
        <v>412</v>
      </c>
    </row>
    <row r="310" spans="2:14" x14ac:dyDescent="0.25">
      <c r="B310" s="5" t="s">
        <v>8</v>
      </c>
      <c r="C310" s="6" t="s">
        <v>13</v>
      </c>
      <c r="D310" s="6" t="s">
        <v>10</v>
      </c>
      <c r="E310" s="6" t="s">
        <v>11</v>
      </c>
      <c r="F310" s="6" t="s">
        <v>15</v>
      </c>
      <c r="G310" s="6">
        <v>52</v>
      </c>
      <c r="H310" s="6">
        <v>61</v>
      </c>
      <c r="I310" s="6">
        <v>66</v>
      </c>
      <c r="J310" s="6">
        <f>G310+H310+I310</f>
        <v>179</v>
      </c>
      <c r="K310" s="6">
        <f>MIN(G310:I310)</f>
        <v>52</v>
      </c>
      <c r="L310" s="6">
        <f>MAX(G310:I310)</f>
        <v>66</v>
      </c>
      <c r="M310" s="6">
        <f>AVERAGE(G310:H310:I310)</f>
        <v>59.666666666666664</v>
      </c>
      <c r="N310" s="7">
        <f>_xlfn.RANK.EQ(M310,$M$4:$M$1003,0)</f>
        <v>716</v>
      </c>
    </row>
    <row r="311" spans="2:14" x14ac:dyDescent="0.25">
      <c r="B311" s="5" t="s">
        <v>8</v>
      </c>
      <c r="C311" s="6" t="s">
        <v>13</v>
      </c>
      <c r="D311" s="6" t="s">
        <v>10</v>
      </c>
      <c r="E311" s="6" t="s">
        <v>20</v>
      </c>
      <c r="F311" s="6" t="s">
        <v>15</v>
      </c>
      <c r="G311" s="6">
        <v>47</v>
      </c>
      <c r="H311" s="6">
        <v>62</v>
      </c>
      <c r="I311" s="6">
        <v>66</v>
      </c>
      <c r="J311" s="6">
        <f>G311+H311+I311</f>
        <v>175</v>
      </c>
      <c r="K311" s="6">
        <f>MIN(G311:I311)</f>
        <v>47</v>
      </c>
      <c r="L311" s="6">
        <f>MAX(G311:I311)</f>
        <v>66</v>
      </c>
      <c r="M311" s="6">
        <f>AVERAGE(G311:H311:I311)</f>
        <v>58.333333333333336</v>
      </c>
      <c r="N311" s="7">
        <f>_xlfn.RANK.EQ(M311,$M$4:$M$1003,0)</f>
        <v>745</v>
      </c>
    </row>
    <row r="312" spans="2:14" x14ac:dyDescent="0.25">
      <c r="B312" s="5" t="s">
        <v>8</v>
      </c>
      <c r="C312" s="6" t="s">
        <v>13</v>
      </c>
      <c r="D312" s="6" t="s">
        <v>22</v>
      </c>
      <c r="E312" s="6" t="s">
        <v>11</v>
      </c>
      <c r="F312" s="6" t="s">
        <v>12</v>
      </c>
      <c r="G312" s="6">
        <v>44</v>
      </c>
      <c r="H312" s="6">
        <v>61</v>
      </c>
      <c r="I312" s="6">
        <v>52</v>
      </c>
      <c r="J312" s="6">
        <f>G312+H312+I312</f>
        <v>157</v>
      </c>
      <c r="K312" s="6">
        <f>MIN(G312:I312)</f>
        <v>44</v>
      </c>
      <c r="L312" s="6">
        <f>MAX(G312:I312)</f>
        <v>61</v>
      </c>
      <c r="M312" s="6">
        <f>AVERAGE(G312:H312:I312)</f>
        <v>52.333333333333336</v>
      </c>
      <c r="N312" s="7">
        <f>_xlfn.RANK.EQ(M312,$M$4:$M$1003,0)</f>
        <v>850</v>
      </c>
    </row>
    <row r="313" spans="2:14" x14ac:dyDescent="0.25">
      <c r="B313" s="5" t="s">
        <v>8</v>
      </c>
      <c r="C313" s="6" t="s">
        <v>13</v>
      </c>
      <c r="D313" s="6" t="s">
        <v>19</v>
      </c>
      <c r="E313" s="6" t="s">
        <v>11</v>
      </c>
      <c r="F313" s="6" t="s">
        <v>15</v>
      </c>
      <c r="G313" s="6">
        <v>57</v>
      </c>
      <c r="H313" s="6">
        <v>77</v>
      </c>
      <c r="I313" s="6">
        <v>80</v>
      </c>
      <c r="J313" s="6">
        <f>G313+H313+I313</f>
        <v>214</v>
      </c>
      <c r="K313" s="6">
        <f>MIN(G313:I313)</f>
        <v>57</v>
      </c>
      <c r="L313" s="6">
        <f>MAX(G313:I313)</f>
        <v>80</v>
      </c>
      <c r="M313" s="6">
        <f>AVERAGE(G313:H313:I313)</f>
        <v>71.333333333333329</v>
      </c>
      <c r="N313" s="7">
        <f>_xlfn.RANK.EQ(M313,$M$4:$M$1003,0)</f>
        <v>412</v>
      </c>
    </row>
    <row r="314" spans="2:14" x14ac:dyDescent="0.25">
      <c r="B314" s="5" t="s">
        <v>8</v>
      </c>
      <c r="C314" s="6" t="s">
        <v>13</v>
      </c>
      <c r="D314" s="6" t="s">
        <v>22</v>
      </c>
      <c r="E314" s="6" t="s">
        <v>20</v>
      </c>
      <c r="F314" s="6" t="s">
        <v>12</v>
      </c>
      <c r="G314" s="6">
        <v>35</v>
      </c>
      <c r="H314" s="6">
        <v>53</v>
      </c>
      <c r="I314" s="6">
        <v>46</v>
      </c>
      <c r="J314" s="6">
        <f>G314+H314+I314</f>
        <v>134</v>
      </c>
      <c r="K314" s="6">
        <f>MIN(G314:I314)</f>
        <v>35</v>
      </c>
      <c r="L314" s="6">
        <f>MAX(G314:I314)</f>
        <v>53</v>
      </c>
      <c r="M314" s="6">
        <f>AVERAGE(G314:H314:I314)</f>
        <v>44.666666666666664</v>
      </c>
      <c r="N314" s="7">
        <f>_xlfn.RANK.EQ(M314,$M$4:$M$1003,0)</f>
        <v>947</v>
      </c>
    </row>
    <row r="315" spans="2:14" x14ac:dyDescent="0.25">
      <c r="B315" s="5" t="s">
        <v>8</v>
      </c>
      <c r="C315" s="6" t="s">
        <v>13</v>
      </c>
      <c r="D315" s="6" t="s">
        <v>23</v>
      </c>
      <c r="E315" s="6" t="s">
        <v>20</v>
      </c>
      <c r="F315" s="6" t="s">
        <v>12</v>
      </c>
      <c r="G315" s="6">
        <v>48</v>
      </c>
      <c r="H315" s="6">
        <v>56</v>
      </c>
      <c r="I315" s="6">
        <v>51</v>
      </c>
      <c r="J315" s="6">
        <f>G315+H315+I315</f>
        <v>155</v>
      </c>
      <c r="K315" s="6">
        <f>MIN(G315:I315)</f>
        <v>48</v>
      </c>
      <c r="L315" s="6">
        <f>MAX(G315:I315)</f>
        <v>56</v>
      </c>
      <c r="M315" s="6">
        <f>AVERAGE(G315:H315:I315)</f>
        <v>51.666666666666664</v>
      </c>
      <c r="N315" s="7">
        <f>_xlfn.RANK.EQ(M315,$M$4:$M$1003,0)</f>
        <v>860</v>
      </c>
    </row>
    <row r="316" spans="2:14" x14ac:dyDescent="0.25">
      <c r="B316" s="5" t="s">
        <v>8</v>
      </c>
      <c r="C316" s="6" t="s">
        <v>13</v>
      </c>
      <c r="D316" s="6" t="s">
        <v>19</v>
      </c>
      <c r="E316" s="6" t="s">
        <v>11</v>
      </c>
      <c r="F316" s="6" t="s">
        <v>12</v>
      </c>
      <c r="G316" s="6">
        <v>54</v>
      </c>
      <c r="H316" s="6">
        <v>61</v>
      </c>
      <c r="I316" s="6">
        <v>58</v>
      </c>
      <c r="J316" s="6">
        <f>G316+H316+I316</f>
        <v>173</v>
      </c>
      <c r="K316" s="6">
        <f>MIN(G316:I316)</f>
        <v>54</v>
      </c>
      <c r="L316" s="6">
        <f>MAX(G316:I316)</f>
        <v>61</v>
      </c>
      <c r="M316" s="6">
        <f>AVERAGE(G316:H316:I316)</f>
        <v>57.666666666666664</v>
      </c>
      <c r="N316" s="7">
        <f>_xlfn.RANK.EQ(M316,$M$4:$M$1003,0)</f>
        <v>756</v>
      </c>
    </row>
    <row r="317" spans="2:14" x14ac:dyDescent="0.25">
      <c r="B317" s="5" t="s">
        <v>8</v>
      </c>
      <c r="C317" s="6" t="s">
        <v>13</v>
      </c>
      <c r="D317" s="6" t="s">
        <v>14</v>
      </c>
      <c r="E317" s="6" t="s">
        <v>11</v>
      </c>
      <c r="F317" s="6" t="s">
        <v>12</v>
      </c>
      <c r="G317" s="6">
        <v>62</v>
      </c>
      <c r="H317" s="6">
        <v>69</v>
      </c>
      <c r="I317" s="6">
        <v>69</v>
      </c>
      <c r="J317" s="6">
        <f>G317+H317+I317</f>
        <v>200</v>
      </c>
      <c r="K317" s="6">
        <f>MIN(G317:I317)</f>
        <v>62</v>
      </c>
      <c r="L317" s="6">
        <f>MAX(G317:I317)</f>
        <v>69</v>
      </c>
      <c r="M317" s="6">
        <f>AVERAGE(G317:H317:I317)</f>
        <v>66.666666666666671</v>
      </c>
      <c r="N317" s="7">
        <f>_xlfn.RANK.EQ(M317,$M$4:$M$1003,0)</f>
        <v>549</v>
      </c>
    </row>
    <row r="318" spans="2:14" x14ac:dyDescent="0.25">
      <c r="B318" s="5" t="s">
        <v>8</v>
      </c>
      <c r="C318" s="6" t="s">
        <v>13</v>
      </c>
      <c r="D318" s="6" t="s">
        <v>23</v>
      </c>
      <c r="E318" s="6" t="s">
        <v>20</v>
      </c>
      <c r="F318" s="6" t="s">
        <v>15</v>
      </c>
      <c r="G318" s="6">
        <v>65</v>
      </c>
      <c r="H318" s="6">
        <v>76</v>
      </c>
      <c r="I318" s="6">
        <v>75</v>
      </c>
      <c r="J318" s="6">
        <f>G318+H318+I318</f>
        <v>216</v>
      </c>
      <c r="K318" s="6">
        <f>MIN(G318:I318)</f>
        <v>65</v>
      </c>
      <c r="L318" s="6">
        <f>MAX(G318:I318)</f>
        <v>76</v>
      </c>
      <c r="M318" s="6">
        <f>AVERAGE(G318:H318:I318)</f>
        <v>72</v>
      </c>
      <c r="N318" s="7">
        <f>_xlfn.RANK.EQ(M318,$M$4:$M$1003,0)</f>
        <v>395</v>
      </c>
    </row>
    <row r="319" spans="2:14" x14ac:dyDescent="0.25">
      <c r="B319" s="5" t="s">
        <v>8</v>
      </c>
      <c r="C319" s="6" t="s">
        <v>13</v>
      </c>
      <c r="D319" s="6" t="s">
        <v>14</v>
      </c>
      <c r="E319" s="6" t="s">
        <v>11</v>
      </c>
      <c r="F319" s="6" t="s">
        <v>15</v>
      </c>
      <c r="G319" s="6">
        <v>64</v>
      </c>
      <c r="H319" s="6">
        <v>82</v>
      </c>
      <c r="I319" s="6">
        <v>77</v>
      </c>
      <c r="J319" s="6">
        <f>G319+H319+I319</f>
        <v>223</v>
      </c>
      <c r="K319" s="6">
        <f>MIN(G319:I319)</f>
        <v>64</v>
      </c>
      <c r="L319" s="6">
        <f>MAX(G319:I319)</f>
        <v>82</v>
      </c>
      <c r="M319" s="6">
        <f>AVERAGE(G319:H319:I319)</f>
        <v>74.333333333333329</v>
      </c>
      <c r="N319" s="7">
        <f>_xlfn.RANK.EQ(M319,$M$4:$M$1003,0)</f>
        <v>333</v>
      </c>
    </row>
    <row r="320" spans="2:14" x14ac:dyDescent="0.25">
      <c r="B320" s="5" t="s">
        <v>8</v>
      </c>
      <c r="C320" s="6" t="s">
        <v>13</v>
      </c>
      <c r="D320" s="6" t="s">
        <v>19</v>
      </c>
      <c r="E320" s="6" t="s">
        <v>11</v>
      </c>
      <c r="F320" s="6" t="s">
        <v>12</v>
      </c>
      <c r="G320" s="6">
        <v>91</v>
      </c>
      <c r="H320" s="6">
        <v>95</v>
      </c>
      <c r="I320" s="6">
        <v>94</v>
      </c>
      <c r="J320" s="6">
        <f>G320+H320+I320</f>
        <v>280</v>
      </c>
      <c r="K320" s="6">
        <f>MIN(G320:I320)</f>
        <v>91</v>
      </c>
      <c r="L320" s="6">
        <f>MAX(G320:I320)</f>
        <v>95</v>
      </c>
      <c r="M320" s="6">
        <f>AVERAGE(G320:H320:I320)</f>
        <v>93.333333333333329</v>
      </c>
      <c r="N320" s="7">
        <f>_xlfn.RANK.EQ(M320,$M$4:$M$1003,0)</f>
        <v>28</v>
      </c>
    </row>
    <row r="321" spans="2:14" x14ac:dyDescent="0.25">
      <c r="B321" s="5" t="s">
        <v>8</v>
      </c>
      <c r="C321" s="6" t="s">
        <v>13</v>
      </c>
      <c r="D321" s="6" t="s">
        <v>23</v>
      </c>
      <c r="E321" s="6" t="s">
        <v>11</v>
      </c>
      <c r="F321" s="6" t="s">
        <v>12</v>
      </c>
      <c r="G321" s="6">
        <v>74</v>
      </c>
      <c r="H321" s="6">
        <v>75</v>
      </c>
      <c r="I321" s="6">
        <v>82</v>
      </c>
      <c r="J321" s="6">
        <f>G321+H321+I321</f>
        <v>231</v>
      </c>
      <c r="K321" s="6">
        <f>MIN(G321:I321)</f>
        <v>74</v>
      </c>
      <c r="L321" s="6">
        <f>MAX(G321:I321)</f>
        <v>82</v>
      </c>
      <c r="M321" s="6">
        <f>AVERAGE(G321:H321:I321)</f>
        <v>77</v>
      </c>
      <c r="N321" s="7">
        <f>_xlfn.RANK.EQ(M321,$M$4:$M$1003,0)</f>
        <v>269</v>
      </c>
    </row>
    <row r="322" spans="2:14" x14ac:dyDescent="0.25">
      <c r="B322" s="5" t="s">
        <v>8</v>
      </c>
      <c r="C322" s="6" t="s">
        <v>13</v>
      </c>
      <c r="D322" s="6" t="s">
        <v>19</v>
      </c>
      <c r="E322" s="6" t="s">
        <v>11</v>
      </c>
      <c r="F322" s="6" t="s">
        <v>12</v>
      </c>
      <c r="G322" s="6">
        <v>40</v>
      </c>
      <c r="H322" s="6">
        <v>59</v>
      </c>
      <c r="I322" s="6">
        <v>51</v>
      </c>
      <c r="J322" s="6">
        <f>G322+H322+I322</f>
        <v>150</v>
      </c>
      <c r="K322" s="6">
        <f>MIN(G322:I322)</f>
        <v>40</v>
      </c>
      <c r="L322" s="6">
        <f>MAX(G322:I322)</f>
        <v>59</v>
      </c>
      <c r="M322" s="6">
        <f>AVERAGE(G322:H322:I322)</f>
        <v>50</v>
      </c>
      <c r="N322" s="7">
        <f>_xlfn.RANK.EQ(M322,$M$4:$M$1003,0)</f>
        <v>892</v>
      </c>
    </row>
    <row r="323" spans="2:14" x14ac:dyDescent="0.25">
      <c r="B323" s="5" t="s">
        <v>8</v>
      </c>
      <c r="C323" s="6" t="s">
        <v>13</v>
      </c>
      <c r="D323" s="6" t="s">
        <v>22</v>
      </c>
      <c r="E323" s="6" t="s">
        <v>20</v>
      </c>
      <c r="F323" s="6" t="s">
        <v>15</v>
      </c>
      <c r="G323" s="6">
        <v>59</v>
      </c>
      <c r="H323" s="6">
        <v>71</v>
      </c>
      <c r="I323" s="6">
        <v>65</v>
      </c>
      <c r="J323" s="6">
        <f>G323+H323+I323</f>
        <v>195</v>
      </c>
      <c r="K323" s="6">
        <f>MIN(G323:I323)</f>
        <v>59</v>
      </c>
      <c r="L323" s="6">
        <f>MAX(G323:I323)</f>
        <v>71</v>
      </c>
      <c r="M323" s="6">
        <f>AVERAGE(G323:H323:I323)</f>
        <v>65</v>
      </c>
      <c r="N323" s="7">
        <f>_xlfn.RANK.EQ(M323,$M$4:$M$1003,0)</f>
        <v>593</v>
      </c>
    </row>
    <row r="324" spans="2:14" x14ac:dyDescent="0.25">
      <c r="B324" s="5" t="s">
        <v>8</v>
      </c>
      <c r="C324" s="6" t="s">
        <v>21</v>
      </c>
      <c r="D324" s="6" t="s">
        <v>16</v>
      </c>
      <c r="E324" s="6" t="s">
        <v>11</v>
      </c>
      <c r="F324" s="6" t="s">
        <v>12</v>
      </c>
      <c r="G324" s="6">
        <v>62</v>
      </c>
      <c r="H324" s="6">
        <v>70</v>
      </c>
      <c r="I324" s="6">
        <v>75</v>
      </c>
      <c r="J324" s="6">
        <f>G324+H324+I324</f>
        <v>207</v>
      </c>
      <c r="K324" s="6">
        <f>MIN(G324:I324)</f>
        <v>62</v>
      </c>
      <c r="L324" s="6">
        <f>MAX(G324:I324)</f>
        <v>75</v>
      </c>
      <c r="M324" s="6">
        <f>AVERAGE(G324:H324:I324)</f>
        <v>69</v>
      </c>
      <c r="N324" s="7">
        <f>_xlfn.RANK.EQ(M324,$M$4:$M$1003,0)</f>
        <v>475</v>
      </c>
    </row>
    <row r="325" spans="2:14" x14ac:dyDescent="0.25">
      <c r="B325" s="5" t="s">
        <v>8</v>
      </c>
      <c r="C325" s="6" t="s">
        <v>21</v>
      </c>
      <c r="D325" s="6" t="s">
        <v>14</v>
      </c>
      <c r="E325" s="6" t="s">
        <v>11</v>
      </c>
      <c r="F325" s="6" t="s">
        <v>12</v>
      </c>
      <c r="G325" s="6">
        <v>69</v>
      </c>
      <c r="H325" s="6">
        <v>74</v>
      </c>
      <c r="I325" s="6">
        <v>74</v>
      </c>
      <c r="J325" s="6">
        <f>G325+H325+I325</f>
        <v>217</v>
      </c>
      <c r="K325" s="6">
        <f>MIN(G325:I325)</f>
        <v>69</v>
      </c>
      <c r="L325" s="6">
        <f>MAX(G325:I325)</f>
        <v>74</v>
      </c>
      <c r="M325" s="6">
        <f>AVERAGE(G325:H325:I325)</f>
        <v>72.333333333333329</v>
      </c>
      <c r="N325" s="7">
        <f>_xlfn.RANK.EQ(M325,$M$4:$M$1003,0)</f>
        <v>389</v>
      </c>
    </row>
    <row r="326" spans="2:14" x14ac:dyDescent="0.25">
      <c r="B326" s="5" t="s">
        <v>8</v>
      </c>
      <c r="C326" s="6" t="s">
        <v>21</v>
      </c>
      <c r="D326" s="6" t="s">
        <v>19</v>
      </c>
      <c r="E326" s="6" t="s">
        <v>11</v>
      </c>
      <c r="F326" s="6" t="s">
        <v>12</v>
      </c>
      <c r="G326" s="6">
        <v>74</v>
      </c>
      <c r="H326" s="6">
        <v>81</v>
      </c>
      <c r="I326" s="6">
        <v>83</v>
      </c>
      <c r="J326" s="6">
        <f>G326+H326+I326</f>
        <v>238</v>
      </c>
      <c r="K326" s="6">
        <f>MIN(G326:I326)</f>
        <v>74</v>
      </c>
      <c r="L326" s="6">
        <f>MAX(G326:I326)</f>
        <v>83</v>
      </c>
      <c r="M326" s="6">
        <f>AVERAGE(G326:H326:I326)</f>
        <v>79.333333333333329</v>
      </c>
      <c r="N326" s="7">
        <f>_xlfn.RANK.EQ(M326,$M$4:$M$1003,0)</f>
        <v>207</v>
      </c>
    </row>
    <row r="327" spans="2:14" x14ac:dyDescent="0.25">
      <c r="B327" s="5" t="s">
        <v>8</v>
      </c>
      <c r="C327" s="6" t="s">
        <v>21</v>
      </c>
      <c r="D327" s="6" t="s">
        <v>23</v>
      </c>
      <c r="E327" s="6" t="s">
        <v>20</v>
      </c>
      <c r="F327" s="6" t="s">
        <v>12</v>
      </c>
      <c r="G327" s="6">
        <v>50</v>
      </c>
      <c r="H327" s="6">
        <v>64</v>
      </c>
      <c r="I327" s="6">
        <v>59</v>
      </c>
      <c r="J327" s="6">
        <f>G327+H327+I327</f>
        <v>173</v>
      </c>
      <c r="K327" s="6">
        <f>MIN(G327:I327)</f>
        <v>50</v>
      </c>
      <c r="L327" s="6">
        <f>MAX(G327:I327)</f>
        <v>64</v>
      </c>
      <c r="M327" s="6">
        <f>AVERAGE(G327:H327:I327)</f>
        <v>57.666666666666664</v>
      </c>
      <c r="N327" s="7">
        <f>_xlfn.RANK.EQ(M327,$M$4:$M$1003,0)</f>
        <v>756</v>
      </c>
    </row>
    <row r="328" spans="2:14" x14ac:dyDescent="0.25">
      <c r="B328" s="5" t="s">
        <v>8</v>
      </c>
      <c r="C328" s="6" t="s">
        <v>21</v>
      </c>
      <c r="D328" s="6" t="s">
        <v>19</v>
      </c>
      <c r="E328" s="6" t="s">
        <v>20</v>
      </c>
      <c r="F328" s="6" t="s">
        <v>15</v>
      </c>
      <c r="G328" s="6">
        <v>75</v>
      </c>
      <c r="H328" s="6">
        <v>90</v>
      </c>
      <c r="I328" s="6">
        <v>88</v>
      </c>
      <c r="J328" s="6">
        <f>G328+H328+I328</f>
        <v>253</v>
      </c>
      <c r="K328" s="6">
        <f>MIN(G328:I328)</f>
        <v>75</v>
      </c>
      <c r="L328" s="6">
        <f>MAX(G328:I328)</f>
        <v>90</v>
      </c>
      <c r="M328" s="6">
        <f>AVERAGE(G328:H328:I328)</f>
        <v>84.333333333333329</v>
      </c>
      <c r="N328" s="7">
        <f>_xlfn.RANK.EQ(M328,$M$4:$M$1003,0)</f>
        <v>121</v>
      </c>
    </row>
    <row r="329" spans="2:14" x14ac:dyDescent="0.25">
      <c r="B329" s="5" t="s">
        <v>8</v>
      </c>
      <c r="C329" s="6" t="s">
        <v>21</v>
      </c>
      <c r="D329" s="6" t="s">
        <v>19</v>
      </c>
      <c r="E329" s="6" t="s">
        <v>20</v>
      </c>
      <c r="F329" s="6" t="s">
        <v>15</v>
      </c>
      <c r="G329" s="6">
        <v>57</v>
      </c>
      <c r="H329" s="6">
        <v>74</v>
      </c>
      <c r="I329" s="6">
        <v>76</v>
      </c>
      <c r="J329" s="6">
        <f>G329+H329+I329</f>
        <v>207</v>
      </c>
      <c r="K329" s="6">
        <f>MIN(G329:I329)</f>
        <v>57</v>
      </c>
      <c r="L329" s="6">
        <f>MAX(G329:I329)</f>
        <v>76</v>
      </c>
      <c r="M329" s="6">
        <f>AVERAGE(G329:H329:I329)</f>
        <v>69</v>
      </c>
      <c r="N329" s="7">
        <f>_xlfn.RANK.EQ(M329,$M$4:$M$1003,0)</f>
        <v>475</v>
      </c>
    </row>
    <row r="330" spans="2:14" x14ac:dyDescent="0.25">
      <c r="B330" s="5" t="s">
        <v>8</v>
      </c>
      <c r="C330" s="6" t="s">
        <v>21</v>
      </c>
      <c r="D330" s="6" t="s">
        <v>23</v>
      </c>
      <c r="E330" s="6" t="s">
        <v>11</v>
      </c>
      <c r="F330" s="6" t="s">
        <v>12</v>
      </c>
      <c r="G330" s="6">
        <v>59</v>
      </c>
      <c r="H330" s="6">
        <v>58</v>
      </c>
      <c r="I330" s="6">
        <v>59</v>
      </c>
      <c r="J330" s="6">
        <f>G330+H330+I330</f>
        <v>176</v>
      </c>
      <c r="K330" s="6">
        <f>MIN(G330:I330)</f>
        <v>58</v>
      </c>
      <c r="L330" s="6">
        <f>MAX(G330:I330)</f>
        <v>59</v>
      </c>
      <c r="M330" s="6">
        <f>AVERAGE(G330:H330:I330)</f>
        <v>58.666666666666664</v>
      </c>
      <c r="N330" s="7">
        <f>_xlfn.RANK.EQ(M330,$M$4:$M$1003,0)</f>
        <v>736</v>
      </c>
    </row>
    <row r="331" spans="2:14" x14ac:dyDescent="0.25">
      <c r="B331" s="5" t="s">
        <v>8</v>
      </c>
      <c r="C331" s="6" t="s">
        <v>21</v>
      </c>
      <c r="D331" s="6" t="s">
        <v>14</v>
      </c>
      <c r="E331" s="6" t="s">
        <v>20</v>
      </c>
      <c r="F331" s="6" t="s">
        <v>15</v>
      </c>
      <c r="G331" s="6">
        <v>58</v>
      </c>
      <c r="H331" s="6">
        <v>63</v>
      </c>
      <c r="I331" s="6">
        <v>73</v>
      </c>
      <c r="J331" s="6">
        <f>G331+H331+I331</f>
        <v>194</v>
      </c>
      <c r="K331" s="6">
        <f>MIN(G331:I331)</f>
        <v>58</v>
      </c>
      <c r="L331" s="6">
        <f>MAX(G331:I331)</f>
        <v>73</v>
      </c>
      <c r="M331" s="6">
        <f>AVERAGE(G331:H331:I331)</f>
        <v>64.666666666666671</v>
      </c>
      <c r="N331" s="7">
        <f>_xlfn.RANK.EQ(M331,$M$4:$M$1003,0)</f>
        <v>602</v>
      </c>
    </row>
    <row r="332" spans="2:14" x14ac:dyDescent="0.25">
      <c r="B332" s="5" t="s">
        <v>8</v>
      </c>
      <c r="C332" s="6" t="s">
        <v>21</v>
      </c>
      <c r="D332" s="6" t="s">
        <v>23</v>
      </c>
      <c r="E332" s="6" t="s">
        <v>11</v>
      </c>
      <c r="F332" s="6" t="s">
        <v>15</v>
      </c>
      <c r="G332" s="6">
        <v>61</v>
      </c>
      <c r="H332" s="6">
        <v>74</v>
      </c>
      <c r="I332" s="6">
        <v>72</v>
      </c>
      <c r="J332" s="6">
        <f>G332+H332+I332</f>
        <v>207</v>
      </c>
      <c r="K332" s="6">
        <f>MIN(G332:I332)</f>
        <v>61</v>
      </c>
      <c r="L332" s="6">
        <f>MAX(G332:I332)</f>
        <v>74</v>
      </c>
      <c r="M332" s="6">
        <f>AVERAGE(G332:H332:I332)</f>
        <v>69</v>
      </c>
      <c r="N332" s="7">
        <f>_xlfn.RANK.EQ(M332,$M$4:$M$1003,0)</f>
        <v>475</v>
      </c>
    </row>
    <row r="333" spans="2:14" x14ac:dyDescent="0.25">
      <c r="B333" s="5" t="s">
        <v>8</v>
      </c>
      <c r="C333" s="6" t="s">
        <v>21</v>
      </c>
      <c r="D333" s="6" t="s">
        <v>19</v>
      </c>
      <c r="E333" s="6" t="s">
        <v>11</v>
      </c>
      <c r="F333" s="6" t="s">
        <v>12</v>
      </c>
      <c r="G333" s="6">
        <v>71</v>
      </c>
      <c r="H333" s="6">
        <v>71</v>
      </c>
      <c r="I333" s="6">
        <v>74</v>
      </c>
      <c r="J333" s="6">
        <f>G333+H333+I333</f>
        <v>216</v>
      </c>
      <c r="K333" s="6">
        <f>MIN(G333:I333)</f>
        <v>71</v>
      </c>
      <c r="L333" s="6">
        <f>MAX(G333:I333)</f>
        <v>74</v>
      </c>
      <c r="M333" s="6">
        <f>AVERAGE(G333:H333:I333)</f>
        <v>72</v>
      </c>
      <c r="N333" s="7">
        <f>_xlfn.RANK.EQ(M333,$M$4:$M$1003,0)</f>
        <v>395</v>
      </c>
    </row>
    <row r="334" spans="2:14" x14ac:dyDescent="0.25">
      <c r="B334" s="5" t="s">
        <v>8</v>
      </c>
      <c r="C334" s="6" t="s">
        <v>21</v>
      </c>
      <c r="D334" s="6" t="s">
        <v>23</v>
      </c>
      <c r="E334" s="6" t="s">
        <v>11</v>
      </c>
      <c r="F334" s="6" t="s">
        <v>12</v>
      </c>
      <c r="G334" s="6">
        <v>73</v>
      </c>
      <c r="H334" s="6">
        <v>86</v>
      </c>
      <c r="I334" s="6">
        <v>82</v>
      </c>
      <c r="J334" s="6">
        <f>G334+H334+I334</f>
        <v>241</v>
      </c>
      <c r="K334" s="6">
        <f>MIN(G334:I334)</f>
        <v>73</v>
      </c>
      <c r="L334" s="6">
        <f>MAX(G334:I334)</f>
        <v>86</v>
      </c>
      <c r="M334" s="6">
        <f>AVERAGE(G334:H334:I334)</f>
        <v>80.333333333333329</v>
      </c>
      <c r="N334" s="7">
        <f>_xlfn.RANK.EQ(M334,$M$4:$M$1003,0)</f>
        <v>187</v>
      </c>
    </row>
    <row r="335" spans="2:14" x14ac:dyDescent="0.25">
      <c r="B335" s="5" t="s">
        <v>8</v>
      </c>
      <c r="C335" s="6" t="s">
        <v>21</v>
      </c>
      <c r="D335" s="6" t="s">
        <v>14</v>
      </c>
      <c r="E335" s="6" t="s">
        <v>20</v>
      </c>
      <c r="F335" s="6" t="s">
        <v>12</v>
      </c>
      <c r="G335" s="6">
        <v>58</v>
      </c>
      <c r="H335" s="6">
        <v>67</v>
      </c>
      <c r="I335" s="6">
        <v>62</v>
      </c>
      <c r="J335" s="6">
        <f>G335+H335+I335</f>
        <v>187</v>
      </c>
      <c r="K335" s="6">
        <f>MIN(G335:I335)</f>
        <v>58</v>
      </c>
      <c r="L335" s="6">
        <f>MAX(G335:I335)</f>
        <v>67</v>
      </c>
      <c r="M335" s="6">
        <f>AVERAGE(G335:H335:I335)</f>
        <v>62.333333333333336</v>
      </c>
      <c r="N335" s="7">
        <f>_xlfn.RANK.EQ(M335,$M$4:$M$1003,0)</f>
        <v>657</v>
      </c>
    </row>
    <row r="336" spans="2:14" x14ac:dyDescent="0.25">
      <c r="B336" s="5" t="s">
        <v>8</v>
      </c>
      <c r="C336" s="6" t="s">
        <v>21</v>
      </c>
      <c r="D336" s="6" t="s">
        <v>10</v>
      </c>
      <c r="E336" s="6" t="s">
        <v>11</v>
      </c>
      <c r="F336" s="6" t="s">
        <v>12</v>
      </c>
      <c r="G336" s="6">
        <v>65</v>
      </c>
      <c r="H336" s="6">
        <v>67</v>
      </c>
      <c r="I336" s="6">
        <v>62</v>
      </c>
      <c r="J336" s="6">
        <f>G336+H336+I336</f>
        <v>194</v>
      </c>
      <c r="K336" s="6">
        <f>MIN(G336:I336)</f>
        <v>62</v>
      </c>
      <c r="L336" s="6">
        <f>MAX(G336:I336)</f>
        <v>67</v>
      </c>
      <c r="M336" s="6">
        <f>AVERAGE(G336:H336:I336)</f>
        <v>64.666666666666671</v>
      </c>
      <c r="N336" s="7">
        <f>_xlfn.RANK.EQ(M336,$M$4:$M$1003,0)</f>
        <v>602</v>
      </c>
    </row>
    <row r="337" spans="2:14" x14ac:dyDescent="0.25">
      <c r="B337" s="5" t="s">
        <v>8</v>
      </c>
      <c r="C337" s="6" t="s">
        <v>21</v>
      </c>
      <c r="D337" s="6" t="s">
        <v>19</v>
      </c>
      <c r="E337" s="6" t="s">
        <v>11</v>
      </c>
      <c r="F337" s="6" t="s">
        <v>12</v>
      </c>
      <c r="G337" s="6">
        <v>85</v>
      </c>
      <c r="H337" s="6">
        <v>91</v>
      </c>
      <c r="I337" s="6">
        <v>89</v>
      </c>
      <c r="J337" s="6">
        <f>G337+H337+I337</f>
        <v>265</v>
      </c>
      <c r="K337" s="6">
        <f>MIN(G337:I337)</f>
        <v>85</v>
      </c>
      <c r="L337" s="6">
        <f>MAX(G337:I337)</f>
        <v>91</v>
      </c>
      <c r="M337" s="6">
        <f>AVERAGE(G337:H337:I337)</f>
        <v>88.333333333333329</v>
      </c>
      <c r="N337" s="7">
        <f>_xlfn.RANK.EQ(M337,$M$4:$M$1003,0)</f>
        <v>69</v>
      </c>
    </row>
    <row r="338" spans="2:14" x14ac:dyDescent="0.25">
      <c r="B338" s="5" t="s">
        <v>8</v>
      </c>
      <c r="C338" s="6" t="s">
        <v>21</v>
      </c>
      <c r="D338" s="6" t="s">
        <v>16</v>
      </c>
      <c r="E338" s="6" t="s">
        <v>11</v>
      </c>
      <c r="F338" s="6" t="s">
        <v>12</v>
      </c>
      <c r="G338" s="6">
        <v>87</v>
      </c>
      <c r="H338" s="6">
        <v>100</v>
      </c>
      <c r="I338" s="6">
        <v>100</v>
      </c>
      <c r="J338" s="6">
        <f>G338+H338+I338</f>
        <v>287</v>
      </c>
      <c r="K338" s="6">
        <f>MIN(G338:I338)</f>
        <v>87</v>
      </c>
      <c r="L338" s="6">
        <f>MAX(G338:I338)</f>
        <v>100</v>
      </c>
      <c r="M338" s="6">
        <f>AVERAGE(G338:H338:I338)</f>
        <v>95.666666666666671</v>
      </c>
      <c r="N338" s="7">
        <f>_xlfn.RANK.EQ(M338,$M$4:$M$1003,0)</f>
        <v>21</v>
      </c>
    </row>
    <row r="339" spans="2:14" x14ac:dyDescent="0.25">
      <c r="B339" s="5" t="s">
        <v>8</v>
      </c>
      <c r="C339" s="6" t="s">
        <v>21</v>
      </c>
      <c r="D339" s="6" t="s">
        <v>19</v>
      </c>
      <c r="E339" s="6" t="s">
        <v>20</v>
      </c>
      <c r="F339" s="6" t="s">
        <v>15</v>
      </c>
      <c r="G339" s="6">
        <v>77</v>
      </c>
      <c r="H339" s="6">
        <v>89</v>
      </c>
      <c r="I339" s="6">
        <v>98</v>
      </c>
      <c r="J339" s="6">
        <f>G339+H339+I339</f>
        <v>264</v>
      </c>
      <c r="K339" s="6">
        <f>MIN(G339:I339)</f>
        <v>77</v>
      </c>
      <c r="L339" s="6">
        <f>MAX(G339:I339)</f>
        <v>98</v>
      </c>
      <c r="M339" s="6">
        <f>AVERAGE(G339:H339:I339)</f>
        <v>88</v>
      </c>
      <c r="N339" s="7">
        <f>_xlfn.RANK.EQ(M339,$M$4:$M$1003,0)</f>
        <v>74</v>
      </c>
    </row>
    <row r="340" spans="2:14" x14ac:dyDescent="0.25">
      <c r="B340" s="5" t="s">
        <v>8</v>
      </c>
      <c r="C340" s="6" t="s">
        <v>21</v>
      </c>
      <c r="D340" s="6" t="s">
        <v>14</v>
      </c>
      <c r="E340" s="6" t="s">
        <v>11</v>
      </c>
      <c r="F340" s="6" t="s">
        <v>12</v>
      </c>
      <c r="G340" s="6">
        <v>51</v>
      </c>
      <c r="H340" s="6">
        <v>58</v>
      </c>
      <c r="I340" s="6">
        <v>54</v>
      </c>
      <c r="J340" s="6">
        <f>G340+H340+I340</f>
        <v>163</v>
      </c>
      <c r="K340" s="6">
        <f>MIN(G340:I340)</f>
        <v>51</v>
      </c>
      <c r="L340" s="6">
        <f>MAX(G340:I340)</f>
        <v>58</v>
      </c>
      <c r="M340" s="6">
        <f>AVERAGE(G340:H340:I340)</f>
        <v>54.333333333333336</v>
      </c>
      <c r="N340" s="7">
        <f>_xlfn.RANK.EQ(M340,$M$4:$M$1003,0)</f>
        <v>819</v>
      </c>
    </row>
    <row r="341" spans="2:14" x14ac:dyDescent="0.25">
      <c r="B341" s="5" t="s">
        <v>8</v>
      </c>
      <c r="C341" s="6" t="s">
        <v>21</v>
      </c>
      <c r="D341" s="6" t="s">
        <v>10</v>
      </c>
      <c r="E341" s="6" t="s">
        <v>11</v>
      </c>
      <c r="F341" s="6" t="s">
        <v>12</v>
      </c>
      <c r="G341" s="6">
        <v>78</v>
      </c>
      <c r="H341" s="6">
        <v>82</v>
      </c>
      <c r="I341" s="6">
        <v>79</v>
      </c>
      <c r="J341" s="6">
        <f>G341+H341+I341</f>
        <v>239</v>
      </c>
      <c r="K341" s="6">
        <f>MIN(G341:I341)</f>
        <v>78</v>
      </c>
      <c r="L341" s="6">
        <f>MAX(G341:I341)</f>
        <v>82</v>
      </c>
      <c r="M341" s="6">
        <f>AVERAGE(G341:H341:I341)</f>
        <v>79.666666666666671</v>
      </c>
      <c r="N341" s="7">
        <f>_xlfn.RANK.EQ(M341,$M$4:$M$1003,0)</f>
        <v>199</v>
      </c>
    </row>
    <row r="342" spans="2:14" x14ac:dyDescent="0.25">
      <c r="B342" s="5" t="s">
        <v>8</v>
      </c>
      <c r="C342" s="6" t="s">
        <v>21</v>
      </c>
      <c r="D342" s="6" t="s">
        <v>23</v>
      </c>
      <c r="E342" s="6" t="s">
        <v>11</v>
      </c>
      <c r="F342" s="6" t="s">
        <v>12</v>
      </c>
      <c r="G342" s="6">
        <v>51</v>
      </c>
      <c r="H342" s="6">
        <v>63</v>
      </c>
      <c r="I342" s="6">
        <v>61</v>
      </c>
      <c r="J342" s="6">
        <f>G342+H342+I342</f>
        <v>175</v>
      </c>
      <c r="K342" s="6">
        <f>MIN(G342:I342)</f>
        <v>51</v>
      </c>
      <c r="L342" s="6">
        <f>MAX(G342:I342)</f>
        <v>63</v>
      </c>
      <c r="M342" s="6">
        <f>AVERAGE(G342:H342:I342)</f>
        <v>58.333333333333336</v>
      </c>
      <c r="N342" s="7">
        <f>_xlfn.RANK.EQ(M342,$M$4:$M$1003,0)</f>
        <v>745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11</v>
      </c>
      <c r="F343" s="6" t="s">
        <v>12</v>
      </c>
      <c r="G343" s="6">
        <v>76</v>
      </c>
      <c r="H343" s="6">
        <v>72</v>
      </c>
      <c r="I343" s="6">
        <v>71</v>
      </c>
      <c r="J343" s="6">
        <f>G343+H343+I343</f>
        <v>219</v>
      </c>
      <c r="K343" s="6">
        <f>MIN(G343:I343)</f>
        <v>71</v>
      </c>
      <c r="L343" s="6">
        <f>MAX(G343:I343)</f>
        <v>76</v>
      </c>
      <c r="M343" s="6">
        <f>AVERAGE(G343:H343:I343)</f>
        <v>73</v>
      </c>
      <c r="N343" s="7">
        <f>_xlfn.RANK.EQ(M343,$M$4:$M$1003,0)</f>
        <v>367</v>
      </c>
    </row>
    <row r="344" spans="2:14" x14ac:dyDescent="0.25">
      <c r="B344" s="5" t="s">
        <v>8</v>
      </c>
      <c r="C344" s="6" t="s">
        <v>21</v>
      </c>
      <c r="D344" s="6" t="s">
        <v>10</v>
      </c>
      <c r="E344" s="6" t="s">
        <v>11</v>
      </c>
      <c r="F344" s="6" t="s">
        <v>15</v>
      </c>
      <c r="G344" s="6">
        <v>68</v>
      </c>
      <c r="H344" s="6">
        <v>75</v>
      </c>
      <c r="I344" s="6">
        <v>81</v>
      </c>
      <c r="J344" s="6">
        <f>G344+H344+I344</f>
        <v>224</v>
      </c>
      <c r="K344" s="6">
        <f>MIN(G344:I344)</f>
        <v>68</v>
      </c>
      <c r="L344" s="6">
        <f>MAX(G344:I344)</f>
        <v>81</v>
      </c>
      <c r="M344" s="6">
        <f>AVERAGE(G344:H344:I344)</f>
        <v>74.666666666666671</v>
      </c>
      <c r="N344" s="7">
        <f>_xlfn.RANK.EQ(M344,$M$4:$M$1003,0)</f>
        <v>325</v>
      </c>
    </row>
    <row r="345" spans="2:14" x14ac:dyDescent="0.25">
      <c r="B345" s="5" t="s">
        <v>8</v>
      </c>
      <c r="C345" s="6" t="s">
        <v>21</v>
      </c>
      <c r="D345" s="6" t="s">
        <v>14</v>
      </c>
      <c r="E345" s="6" t="s">
        <v>11</v>
      </c>
      <c r="F345" s="6" t="s">
        <v>12</v>
      </c>
      <c r="G345" s="6">
        <v>79</v>
      </c>
      <c r="H345" s="6">
        <v>86</v>
      </c>
      <c r="I345" s="6">
        <v>81</v>
      </c>
      <c r="J345" s="6">
        <f>G345+H345+I345</f>
        <v>246</v>
      </c>
      <c r="K345" s="6">
        <f>MIN(G345:I345)</f>
        <v>79</v>
      </c>
      <c r="L345" s="6">
        <f>MAX(G345:I345)</f>
        <v>86</v>
      </c>
      <c r="M345" s="6">
        <f>AVERAGE(G345:H345:I345)</f>
        <v>82</v>
      </c>
      <c r="N345" s="7">
        <f>_xlfn.RANK.EQ(M345,$M$4:$M$1003,0)</f>
        <v>166</v>
      </c>
    </row>
    <row r="346" spans="2:14" x14ac:dyDescent="0.25">
      <c r="B346" s="5" t="s">
        <v>8</v>
      </c>
      <c r="C346" s="6" t="s">
        <v>21</v>
      </c>
      <c r="D346" s="6" t="s">
        <v>23</v>
      </c>
      <c r="E346" s="6" t="s">
        <v>11</v>
      </c>
      <c r="F346" s="6" t="s">
        <v>15</v>
      </c>
      <c r="G346" s="6">
        <v>97</v>
      </c>
      <c r="H346" s="6">
        <v>100</v>
      </c>
      <c r="I346" s="6">
        <v>100</v>
      </c>
      <c r="J346" s="6">
        <f>G346+H346+I346</f>
        <v>297</v>
      </c>
      <c r="K346" s="6">
        <f>MIN(G346:I346)</f>
        <v>97</v>
      </c>
      <c r="L346" s="6">
        <f>MAX(G346:I346)</f>
        <v>100</v>
      </c>
      <c r="M346" s="6">
        <f>AVERAGE(G346:H346:I346)</f>
        <v>99</v>
      </c>
      <c r="N346" s="7">
        <f>_xlfn.RANK.EQ(M346,$M$4:$M$1003,0)</f>
        <v>5</v>
      </c>
    </row>
    <row r="347" spans="2:14" x14ac:dyDescent="0.25">
      <c r="B347" s="5" t="s">
        <v>8</v>
      </c>
      <c r="C347" s="6" t="s">
        <v>21</v>
      </c>
      <c r="D347" s="6" t="s">
        <v>19</v>
      </c>
      <c r="E347" s="6" t="s">
        <v>11</v>
      </c>
      <c r="F347" s="6" t="s">
        <v>12</v>
      </c>
      <c r="G347" s="6">
        <v>65</v>
      </c>
      <c r="H347" s="6">
        <v>69</v>
      </c>
      <c r="I347" s="6">
        <v>70</v>
      </c>
      <c r="J347" s="6">
        <f>G347+H347+I347</f>
        <v>204</v>
      </c>
      <c r="K347" s="6">
        <f>MIN(G347:I347)</f>
        <v>65</v>
      </c>
      <c r="L347" s="6">
        <f>MAX(G347:I347)</f>
        <v>70</v>
      </c>
      <c r="M347" s="6">
        <f>AVERAGE(G347:H347:I347)</f>
        <v>68</v>
      </c>
      <c r="N347" s="7">
        <f>_xlfn.RANK.EQ(M347,$M$4:$M$1003,0)</f>
        <v>512</v>
      </c>
    </row>
    <row r="348" spans="2:14" x14ac:dyDescent="0.25">
      <c r="B348" s="5" t="s">
        <v>8</v>
      </c>
      <c r="C348" s="6" t="s">
        <v>21</v>
      </c>
      <c r="D348" s="6" t="s">
        <v>14</v>
      </c>
      <c r="E348" s="6" t="s">
        <v>20</v>
      </c>
      <c r="F348" s="6" t="s">
        <v>12</v>
      </c>
      <c r="G348" s="6">
        <v>65</v>
      </c>
      <c r="H348" s="6">
        <v>81</v>
      </c>
      <c r="I348" s="6">
        <v>77</v>
      </c>
      <c r="J348" s="6">
        <f>G348+H348+I348</f>
        <v>223</v>
      </c>
      <c r="K348" s="6">
        <f>MIN(G348:I348)</f>
        <v>65</v>
      </c>
      <c r="L348" s="6">
        <f>MAX(G348:I348)</f>
        <v>81</v>
      </c>
      <c r="M348" s="6">
        <f>AVERAGE(G348:H348:I348)</f>
        <v>74.333333333333329</v>
      </c>
      <c r="N348" s="7">
        <f>_xlfn.RANK.EQ(M348,$M$4:$M$1003,0)</f>
        <v>333</v>
      </c>
    </row>
    <row r="349" spans="2:14" x14ac:dyDescent="0.25">
      <c r="B349" s="5" t="s">
        <v>8</v>
      </c>
      <c r="C349" s="6" t="s">
        <v>21</v>
      </c>
      <c r="D349" s="6" t="s">
        <v>22</v>
      </c>
      <c r="E349" s="6" t="s">
        <v>11</v>
      </c>
      <c r="F349" s="6" t="s">
        <v>15</v>
      </c>
      <c r="G349" s="6">
        <v>56</v>
      </c>
      <c r="H349" s="6">
        <v>68</v>
      </c>
      <c r="I349" s="6">
        <v>74</v>
      </c>
      <c r="J349" s="6">
        <f>G349+H349+I349</f>
        <v>198</v>
      </c>
      <c r="K349" s="6">
        <f>MIN(G349:I349)</f>
        <v>56</v>
      </c>
      <c r="L349" s="6">
        <f>MAX(G349:I349)</f>
        <v>74</v>
      </c>
      <c r="M349" s="6">
        <f>AVERAGE(G349:H349:I349)</f>
        <v>66</v>
      </c>
      <c r="N349" s="7">
        <f>_xlfn.RANK.EQ(M349,$M$4:$M$1003,0)</f>
        <v>562</v>
      </c>
    </row>
    <row r="350" spans="2:14" x14ac:dyDescent="0.25">
      <c r="B350" s="5" t="s">
        <v>8</v>
      </c>
      <c r="C350" s="6" t="s">
        <v>21</v>
      </c>
      <c r="D350" s="6" t="s">
        <v>23</v>
      </c>
      <c r="E350" s="6" t="s">
        <v>11</v>
      </c>
      <c r="F350" s="6" t="s">
        <v>15</v>
      </c>
      <c r="G350" s="6">
        <v>64</v>
      </c>
      <c r="H350" s="6">
        <v>60</v>
      </c>
      <c r="I350" s="6">
        <v>74</v>
      </c>
      <c r="J350" s="6">
        <f>G350+H350+I350</f>
        <v>198</v>
      </c>
      <c r="K350" s="6">
        <f>MIN(G350:I350)</f>
        <v>60</v>
      </c>
      <c r="L350" s="6">
        <f>MAX(G350:I350)</f>
        <v>74</v>
      </c>
      <c r="M350" s="6">
        <f>AVERAGE(G350:H350:I350)</f>
        <v>66</v>
      </c>
      <c r="N350" s="7">
        <f>_xlfn.RANK.EQ(M350,$M$4:$M$1003,0)</f>
        <v>562</v>
      </c>
    </row>
    <row r="351" spans="2:14" x14ac:dyDescent="0.25">
      <c r="B351" s="5" t="s">
        <v>8</v>
      </c>
      <c r="C351" s="6" t="s">
        <v>21</v>
      </c>
      <c r="D351" s="6" t="s">
        <v>22</v>
      </c>
      <c r="E351" s="6" t="s">
        <v>11</v>
      </c>
      <c r="F351" s="6" t="s">
        <v>12</v>
      </c>
      <c r="G351" s="6">
        <v>56</v>
      </c>
      <c r="H351" s="6">
        <v>52</v>
      </c>
      <c r="I351" s="6">
        <v>55</v>
      </c>
      <c r="J351" s="6">
        <f>G351+H351+I351</f>
        <v>163</v>
      </c>
      <c r="K351" s="6">
        <f>MIN(G351:I351)</f>
        <v>52</v>
      </c>
      <c r="L351" s="6">
        <f>MAX(G351:I351)</f>
        <v>56</v>
      </c>
      <c r="M351" s="6">
        <f>AVERAGE(G351:H351:I351)</f>
        <v>54.333333333333336</v>
      </c>
      <c r="N351" s="7">
        <f>_xlfn.RANK.EQ(M351,$M$4:$M$1003,0)</f>
        <v>819</v>
      </c>
    </row>
    <row r="352" spans="2:14" x14ac:dyDescent="0.25">
      <c r="B352" s="5" t="s">
        <v>8</v>
      </c>
      <c r="C352" s="6" t="s">
        <v>21</v>
      </c>
      <c r="D352" s="6" t="s">
        <v>14</v>
      </c>
      <c r="E352" s="6" t="s">
        <v>20</v>
      </c>
      <c r="F352" s="6" t="s">
        <v>12</v>
      </c>
      <c r="G352" s="6">
        <v>71</v>
      </c>
      <c r="H352" s="6">
        <v>83</v>
      </c>
      <c r="I352" s="6">
        <v>83</v>
      </c>
      <c r="J352" s="6">
        <f>G352+H352+I352</f>
        <v>237</v>
      </c>
      <c r="K352" s="6">
        <f>MIN(G352:I352)</f>
        <v>71</v>
      </c>
      <c r="L352" s="6">
        <f>MAX(G352:I352)</f>
        <v>83</v>
      </c>
      <c r="M352" s="6">
        <f>AVERAGE(G352:H352:I352)</f>
        <v>79</v>
      </c>
      <c r="N352" s="7">
        <f>_xlfn.RANK.EQ(M352,$M$4:$M$1003,0)</f>
        <v>215</v>
      </c>
    </row>
    <row r="353" spans="2:14" x14ac:dyDescent="0.25">
      <c r="B353" s="5" t="s">
        <v>8</v>
      </c>
      <c r="C353" s="6" t="s">
        <v>21</v>
      </c>
      <c r="D353" s="6" t="s">
        <v>22</v>
      </c>
      <c r="E353" s="6" t="s">
        <v>11</v>
      </c>
      <c r="F353" s="6" t="s">
        <v>12</v>
      </c>
      <c r="G353" s="6">
        <v>69</v>
      </c>
      <c r="H353" s="6">
        <v>72</v>
      </c>
      <c r="I353" s="6">
        <v>77</v>
      </c>
      <c r="J353" s="6">
        <f>G353+H353+I353</f>
        <v>218</v>
      </c>
      <c r="K353" s="6">
        <f>MIN(G353:I353)</f>
        <v>69</v>
      </c>
      <c r="L353" s="6">
        <f>MAX(G353:I353)</f>
        <v>77</v>
      </c>
      <c r="M353" s="6">
        <f>AVERAGE(G353:H353:I353)</f>
        <v>72.666666666666671</v>
      </c>
      <c r="N353" s="7">
        <f>_xlfn.RANK.EQ(M353,$M$4:$M$1003,0)</f>
        <v>379</v>
      </c>
    </row>
    <row r="354" spans="2:14" x14ac:dyDescent="0.25">
      <c r="B354" s="5" t="s">
        <v>8</v>
      </c>
      <c r="C354" s="6" t="s">
        <v>21</v>
      </c>
      <c r="D354" s="6" t="s">
        <v>19</v>
      </c>
      <c r="E354" s="6" t="s">
        <v>11</v>
      </c>
      <c r="F354" s="6" t="s">
        <v>15</v>
      </c>
      <c r="G354" s="6">
        <v>88</v>
      </c>
      <c r="H354" s="6">
        <v>92</v>
      </c>
      <c r="I354" s="6">
        <v>95</v>
      </c>
      <c r="J354" s="6">
        <f>G354+H354+I354</f>
        <v>275</v>
      </c>
      <c r="K354" s="6">
        <f>MIN(G354:I354)</f>
        <v>88</v>
      </c>
      <c r="L354" s="6">
        <f>MAX(G354:I354)</f>
        <v>95</v>
      </c>
      <c r="M354" s="6">
        <f>AVERAGE(G354:H354:I354)</f>
        <v>91.666666666666671</v>
      </c>
      <c r="N354" s="7">
        <f>_xlfn.RANK.EQ(M354,$M$4:$M$1003,0)</f>
        <v>37</v>
      </c>
    </row>
    <row r="355" spans="2:14" x14ac:dyDescent="0.25">
      <c r="B355" s="5" t="s">
        <v>8</v>
      </c>
      <c r="C355" s="6" t="s">
        <v>21</v>
      </c>
      <c r="D355" s="6" t="s">
        <v>19</v>
      </c>
      <c r="E355" s="6" t="s">
        <v>20</v>
      </c>
      <c r="F355" s="6" t="s">
        <v>12</v>
      </c>
      <c r="G355" s="6">
        <v>47</v>
      </c>
      <c r="H355" s="6">
        <v>53</v>
      </c>
      <c r="I355" s="6">
        <v>58</v>
      </c>
      <c r="J355" s="6">
        <f>G355+H355+I355</f>
        <v>158</v>
      </c>
      <c r="K355" s="6">
        <f>MIN(G355:I355)</f>
        <v>47</v>
      </c>
      <c r="L355" s="6">
        <f>MAX(G355:I355)</f>
        <v>58</v>
      </c>
      <c r="M355" s="6">
        <f>AVERAGE(G355:H355:I355)</f>
        <v>52.666666666666664</v>
      </c>
      <c r="N355" s="7">
        <f>_xlfn.RANK.EQ(M355,$M$4:$M$1003,0)</f>
        <v>843</v>
      </c>
    </row>
    <row r="356" spans="2:14" x14ac:dyDescent="0.25">
      <c r="B356" s="5" t="s">
        <v>8</v>
      </c>
      <c r="C356" s="6" t="s">
        <v>21</v>
      </c>
      <c r="D356" s="6" t="s">
        <v>14</v>
      </c>
      <c r="E356" s="6" t="s">
        <v>11</v>
      </c>
      <c r="F356" s="6" t="s">
        <v>12</v>
      </c>
      <c r="G356" s="6">
        <v>65</v>
      </c>
      <c r="H356" s="6">
        <v>70</v>
      </c>
      <c r="I356" s="6">
        <v>71</v>
      </c>
      <c r="J356" s="6">
        <f>G356+H356+I356</f>
        <v>206</v>
      </c>
      <c r="K356" s="6">
        <f>MIN(G356:I356)</f>
        <v>65</v>
      </c>
      <c r="L356" s="6">
        <f>MAX(G356:I356)</f>
        <v>71</v>
      </c>
      <c r="M356" s="6">
        <f>AVERAGE(G356:H356:I356)</f>
        <v>68.666666666666671</v>
      </c>
      <c r="N356" s="7">
        <f>_xlfn.RANK.EQ(M356,$M$4:$M$1003,0)</f>
        <v>487</v>
      </c>
    </row>
    <row r="357" spans="2:14" x14ac:dyDescent="0.25">
      <c r="B357" s="5" t="s">
        <v>8</v>
      </c>
      <c r="C357" s="6" t="s">
        <v>21</v>
      </c>
      <c r="D357" s="6" t="s">
        <v>10</v>
      </c>
      <c r="E357" s="6" t="s">
        <v>20</v>
      </c>
      <c r="F357" s="6" t="s">
        <v>12</v>
      </c>
      <c r="G357" s="6">
        <v>73</v>
      </c>
      <c r="H357" s="6">
        <v>79</v>
      </c>
      <c r="I357" s="6">
        <v>84</v>
      </c>
      <c r="J357" s="6">
        <f>G357+H357+I357</f>
        <v>236</v>
      </c>
      <c r="K357" s="6">
        <f>MIN(G357:I357)</f>
        <v>73</v>
      </c>
      <c r="L357" s="6">
        <f>MAX(G357:I357)</f>
        <v>84</v>
      </c>
      <c r="M357" s="6">
        <f>AVERAGE(G357:H357:I357)</f>
        <v>78.666666666666671</v>
      </c>
      <c r="N357" s="7">
        <f>_xlfn.RANK.EQ(M357,$M$4:$M$1003,0)</f>
        <v>222</v>
      </c>
    </row>
    <row r="358" spans="2:14" x14ac:dyDescent="0.25">
      <c r="B358" s="5" t="s">
        <v>8</v>
      </c>
      <c r="C358" s="6" t="s">
        <v>21</v>
      </c>
      <c r="D358" s="6" t="s">
        <v>14</v>
      </c>
      <c r="E358" s="6" t="s">
        <v>20</v>
      </c>
      <c r="F358" s="6" t="s">
        <v>15</v>
      </c>
      <c r="G358" s="6">
        <v>70</v>
      </c>
      <c r="H358" s="6">
        <v>78</v>
      </c>
      <c r="I358" s="6">
        <v>78</v>
      </c>
      <c r="J358" s="6">
        <f>G358+H358+I358</f>
        <v>226</v>
      </c>
      <c r="K358" s="6">
        <f>MIN(G358:I358)</f>
        <v>70</v>
      </c>
      <c r="L358" s="6">
        <f>MAX(G358:I358)</f>
        <v>78</v>
      </c>
      <c r="M358" s="6">
        <f>AVERAGE(G358:H358:I358)</f>
        <v>75.333333333333329</v>
      </c>
      <c r="N358" s="7">
        <f>_xlfn.RANK.EQ(M358,$M$4:$M$1003,0)</f>
        <v>307</v>
      </c>
    </row>
    <row r="359" spans="2:14" x14ac:dyDescent="0.25">
      <c r="B359" s="5" t="s">
        <v>8</v>
      </c>
      <c r="C359" s="6" t="s">
        <v>21</v>
      </c>
      <c r="D359" s="6" t="s">
        <v>22</v>
      </c>
      <c r="E359" s="6" t="s">
        <v>20</v>
      </c>
      <c r="F359" s="6" t="s">
        <v>12</v>
      </c>
      <c r="G359" s="6">
        <v>49</v>
      </c>
      <c r="H359" s="6">
        <v>57</v>
      </c>
      <c r="I359" s="6">
        <v>52</v>
      </c>
      <c r="J359" s="6">
        <f>G359+H359+I359</f>
        <v>158</v>
      </c>
      <c r="K359" s="6">
        <f>MIN(G359:I359)</f>
        <v>49</v>
      </c>
      <c r="L359" s="6">
        <f>MAX(G359:I359)</f>
        <v>57</v>
      </c>
      <c r="M359" s="6">
        <f>AVERAGE(G359:H359:I359)</f>
        <v>52.666666666666664</v>
      </c>
      <c r="N359" s="7">
        <f>_xlfn.RANK.EQ(M359,$M$4:$M$1003,0)</f>
        <v>843</v>
      </c>
    </row>
    <row r="360" spans="2:14" x14ac:dyDescent="0.25">
      <c r="B360" s="5" t="s">
        <v>8</v>
      </c>
      <c r="C360" s="6" t="s">
        <v>21</v>
      </c>
      <c r="D360" s="6" t="s">
        <v>16</v>
      </c>
      <c r="E360" s="6" t="s">
        <v>11</v>
      </c>
      <c r="F360" s="6" t="s">
        <v>15</v>
      </c>
      <c r="G360" s="6">
        <v>77</v>
      </c>
      <c r="H360" s="6">
        <v>82</v>
      </c>
      <c r="I360" s="6">
        <v>91</v>
      </c>
      <c r="J360" s="6">
        <f>G360+H360+I360</f>
        <v>250</v>
      </c>
      <c r="K360" s="6">
        <f>MIN(G360:I360)</f>
        <v>77</v>
      </c>
      <c r="L360" s="6">
        <f>MAX(G360:I360)</f>
        <v>91</v>
      </c>
      <c r="M360" s="6">
        <f>AVERAGE(G360:H360:I360)</f>
        <v>83.333333333333329</v>
      </c>
      <c r="N360" s="7">
        <f>_xlfn.RANK.EQ(M360,$M$4:$M$1003,0)</f>
        <v>135</v>
      </c>
    </row>
    <row r="361" spans="2:14" x14ac:dyDescent="0.25">
      <c r="B361" s="5" t="s">
        <v>8</v>
      </c>
      <c r="C361" s="6" t="s">
        <v>21</v>
      </c>
      <c r="D361" s="6" t="s">
        <v>19</v>
      </c>
      <c r="E361" s="6" t="s">
        <v>20</v>
      </c>
      <c r="F361" s="6" t="s">
        <v>12</v>
      </c>
      <c r="G361" s="6">
        <v>56</v>
      </c>
      <c r="H361" s="6">
        <v>65</v>
      </c>
      <c r="I361" s="6">
        <v>63</v>
      </c>
      <c r="J361" s="6">
        <f>G361+H361+I361</f>
        <v>184</v>
      </c>
      <c r="K361" s="6">
        <f>MIN(G361:I361)</f>
        <v>56</v>
      </c>
      <c r="L361" s="6">
        <f>MAX(G361:I361)</f>
        <v>65</v>
      </c>
      <c r="M361" s="6">
        <f>AVERAGE(G361:H361:I361)</f>
        <v>61.333333333333336</v>
      </c>
      <c r="N361" s="7">
        <f>_xlfn.RANK.EQ(M361,$M$4:$M$1003,0)</f>
        <v>678</v>
      </c>
    </row>
    <row r="362" spans="2:14" x14ac:dyDescent="0.25">
      <c r="B362" s="5" t="s">
        <v>8</v>
      </c>
      <c r="C362" s="6" t="s">
        <v>21</v>
      </c>
      <c r="D362" s="6" t="s">
        <v>23</v>
      </c>
      <c r="E362" s="6" t="s">
        <v>20</v>
      </c>
      <c r="F362" s="6" t="s">
        <v>15</v>
      </c>
      <c r="G362" s="6">
        <v>35</v>
      </c>
      <c r="H362" s="6">
        <v>55</v>
      </c>
      <c r="I362" s="6">
        <v>60</v>
      </c>
      <c r="J362" s="6">
        <f>G362+H362+I362</f>
        <v>150</v>
      </c>
      <c r="K362" s="6">
        <f>MIN(G362:I362)</f>
        <v>35</v>
      </c>
      <c r="L362" s="6">
        <f>MAX(G362:I362)</f>
        <v>60</v>
      </c>
      <c r="M362" s="6">
        <f>AVERAGE(G362:H362:I362)</f>
        <v>50</v>
      </c>
      <c r="N362" s="7">
        <f>_xlfn.RANK.EQ(M362,$M$4:$M$1003,0)</f>
        <v>892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>G363+H363+I363</f>
        <v>259</v>
      </c>
      <c r="K363" s="6">
        <f>MIN(G363:I363)</f>
        <v>80</v>
      </c>
      <c r="L363" s="6">
        <f>MAX(G363:I363)</f>
        <v>90</v>
      </c>
      <c r="M363" s="6">
        <f>AVERAGE(G363:H363:I363)</f>
        <v>86.333333333333329</v>
      </c>
      <c r="N363" s="7">
        <f>_xlfn.RANK.EQ(M363,$M$4:$M$1003,0)</f>
        <v>93</v>
      </c>
    </row>
    <row r="364" spans="2:14" x14ac:dyDescent="0.25">
      <c r="B364" s="5" t="s">
        <v>8</v>
      </c>
      <c r="C364" s="6" t="s">
        <v>21</v>
      </c>
      <c r="D364" s="6" t="s">
        <v>23</v>
      </c>
      <c r="E364" s="6" t="s">
        <v>20</v>
      </c>
      <c r="F364" s="6" t="s">
        <v>12</v>
      </c>
      <c r="G364" s="6">
        <v>27</v>
      </c>
      <c r="H364" s="6">
        <v>34</v>
      </c>
      <c r="I364" s="6">
        <v>32</v>
      </c>
      <c r="J364" s="6">
        <f>G364+H364+I364</f>
        <v>93</v>
      </c>
      <c r="K364" s="6">
        <f>MIN(G364:I364)</f>
        <v>27</v>
      </c>
      <c r="L364" s="6">
        <f>MAX(G364:I364)</f>
        <v>34</v>
      </c>
      <c r="M364" s="6">
        <f>AVERAGE(G364:H364:I364)</f>
        <v>31</v>
      </c>
      <c r="N364" s="7">
        <f>_xlfn.RANK.EQ(M364,$M$4:$M$1003,0)</f>
        <v>989</v>
      </c>
    </row>
    <row r="365" spans="2:14" x14ac:dyDescent="0.25">
      <c r="B365" s="5" t="s">
        <v>8</v>
      </c>
      <c r="C365" s="6" t="s">
        <v>21</v>
      </c>
      <c r="D365" s="6" t="s">
        <v>23</v>
      </c>
      <c r="E365" s="6" t="s">
        <v>11</v>
      </c>
      <c r="F365" s="6" t="s">
        <v>12</v>
      </c>
      <c r="G365" s="6">
        <v>73</v>
      </c>
      <c r="H365" s="6">
        <v>84</v>
      </c>
      <c r="I365" s="6">
        <v>85</v>
      </c>
      <c r="J365" s="6">
        <f>G365+H365+I365</f>
        <v>242</v>
      </c>
      <c r="K365" s="6">
        <f>MIN(G365:I365)</f>
        <v>73</v>
      </c>
      <c r="L365" s="6">
        <f>MAX(G365:I365)</f>
        <v>85</v>
      </c>
      <c r="M365" s="6">
        <f>AVERAGE(G365:H365:I365)</f>
        <v>80.666666666666671</v>
      </c>
      <c r="N365" s="7">
        <f>_xlfn.RANK.EQ(M365,$M$4:$M$1003,0)</f>
        <v>180</v>
      </c>
    </row>
    <row r="366" spans="2:14" x14ac:dyDescent="0.25">
      <c r="B366" s="5" t="s">
        <v>8</v>
      </c>
      <c r="C366" s="6" t="s">
        <v>21</v>
      </c>
      <c r="D366" s="6" t="s">
        <v>14</v>
      </c>
      <c r="E366" s="6" t="s">
        <v>11</v>
      </c>
      <c r="F366" s="6" t="s">
        <v>15</v>
      </c>
      <c r="G366" s="6">
        <v>82</v>
      </c>
      <c r="H366" s="6">
        <v>97</v>
      </c>
      <c r="I366" s="6">
        <v>96</v>
      </c>
      <c r="J366" s="6">
        <f>G366+H366+I366</f>
        <v>275</v>
      </c>
      <c r="K366" s="6">
        <f>MIN(G366:I366)</f>
        <v>82</v>
      </c>
      <c r="L366" s="6">
        <f>MAX(G366:I366)</f>
        <v>97</v>
      </c>
      <c r="M366" s="6">
        <f>AVERAGE(G366:H366:I366)</f>
        <v>91.666666666666671</v>
      </c>
      <c r="N366" s="7">
        <f>_xlfn.RANK.EQ(M366,$M$4:$M$1003,0)</f>
        <v>37</v>
      </c>
    </row>
    <row r="367" spans="2:14" x14ac:dyDescent="0.25">
      <c r="B367" s="5" t="s">
        <v>8</v>
      </c>
      <c r="C367" s="6" t="s">
        <v>21</v>
      </c>
      <c r="D367" s="6" t="s">
        <v>10</v>
      </c>
      <c r="E367" s="6" t="s">
        <v>11</v>
      </c>
      <c r="F367" s="6" t="s">
        <v>12</v>
      </c>
      <c r="G367" s="6">
        <v>59</v>
      </c>
      <c r="H367" s="6">
        <v>70</v>
      </c>
      <c r="I367" s="6">
        <v>73</v>
      </c>
      <c r="J367" s="6">
        <f>G367+H367+I367</f>
        <v>202</v>
      </c>
      <c r="K367" s="6">
        <f>MIN(G367:I367)</f>
        <v>59</v>
      </c>
      <c r="L367" s="6">
        <f>MAX(G367:I367)</f>
        <v>73</v>
      </c>
      <c r="M367" s="6">
        <f>AVERAGE(G367:H367:I367)</f>
        <v>67.333333333333329</v>
      </c>
      <c r="N367" s="7">
        <f>_xlfn.RANK.EQ(M367,$M$4:$M$1003,0)</f>
        <v>534</v>
      </c>
    </row>
    <row r="368" spans="2:14" x14ac:dyDescent="0.25">
      <c r="B368" s="5" t="s">
        <v>8</v>
      </c>
      <c r="C368" s="6" t="s">
        <v>21</v>
      </c>
      <c r="D368" s="6" t="s">
        <v>23</v>
      </c>
      <c r="E368" s="6" t="s">
        <v>11</v>
      </c>
      <c r="F368" s="6" t="s">
        <v>12</v>
      </c>
      <c r="G368" s="6">
        <v>80</v>
      </c>
      <c r="H368" s="6">
        <v>90</v>
      </c>
      <c r="I368" s="6">
        <v>82</v>
      </c>
      <c r="J368" s="6">
        <f>G368+H368+I368</f>
        <v>252</v>
      </c>
      <c r="K368" s="6">
        <f>MIN(G368:I368)</f>
        <v>80</v>
      </c>
      <c r="L368" s="6">
        <f>MAX(G368:I368)</f>
        <v>90</v>
      </c>
      <c r="M368" s="6">
        <f>AVERAGE(G368:H368:I368)</f>
        <v>84</v>
      </c>
      <c r="N368" s="7">
        <f>_xlfn.RANK.EQ(M368,$M$4:$M$1003,0)</f>
        <v>123</v>
      </c>
    </row>
    <row r="369" spans="2:14" x14ac:dyDescent="0.25">
      <c r="B369" s="5" t="s">
        <v>8</v>
      </c>
      <c r="C369" s="6" t="s">
        <v>21</v>
      </c>
      <c r="D369" s="6" t="s">
        <v>16</v>
      </c>
      <c r="E369" s="6" t="s">
        <v>20</v>
      </c>
      <c r="F369" s="6" t="s">
        <v>15</v>
      </c>
      <c r="G369" s="6">
        <v>85</v>
      </c>
      <c r="H369" s="6">
        <v>95</v>
      </c>
      <c r="I369" s="6">
        <v>100</v>
      </c>
      <c r="J369" s="6">
        <f>G369+H369+I369</f>
        <v>280</v>
      </c>
      <c r="K369" s="6">
        <f>MIN(G369:I369)</f>
        <v>85</v>
      </c>
      <c r="L369" s="6">
        <f>MAX(G369:I369)</f>
        <v>100</v>
      </c>
      <c r="M369" s="6">
        <f>AVERAGE(G369:H369:I369)</f>
        <v>93.333333333333329</v>
      </c>
      <c r="N369" s="7">
        <f>_xlfn.RANK.EQ(M369,$M$4:$M$1003,0)</f>
        <v>28</v>
      </c>
    </row>
    <row r="370" spans="2:14" x14ac:dyDescent="0.25">
      <c r="B370" s="5" t="s">
        <v>8</v>
      </c>
      <c r="C370" s="6" t="s">
        <v>21</v>
      </c>
      <c r="D370" s="6" t="s">
        <v>22</v>
      </c>
      <c r="E370" s="6" t="s">
        <v>11</v>
      </c>
      <c r="F370" s="6" t="s">
        <v>12</v>
      </c>
      <c r="G370" s="6">
        <v>62</v>
      </c>
      <c r="H370" s="6">
        <v>64</v>
      </c>
      <c r="I370" s="6">
        <v>64</v>
      </c>
      <c r="J370" s="6">
        <f>G370+H370+I370</f>
        <v>190</v>
      </c>
      <c r="K370" s="6">
        <f>MIN(G370:I370)</f>
        <v>62</v>
      </c>
      <c r="L370" s="6">
        <f>MAX(G370:I370)</f>
        <v>64</v>
      </c>
      <c r="M370" s="6">
        <f>AVERAGE(G370:H370:I370)</f>
        <v>63.333333333333336</v>
      </c>
      <c r="N370" s="7">
        <f>_xlfn.RANK.EQ(M370,$M$4:$M$1003,0)</f>
        <v>641</v>
      </c>
    </row>
    <row r="371" spans="2:14" x14ac:dyDescent="0.25">
      <c r="B371" s="5" t="s">
        <v>8</v>
      </c>
      <c r="C371" s="6" t="s">
        <v>21</v>
      </c>
      <c r="D371" s="6" t="s">
        <v>14</v>
      </c>
      <c r="E371" s="6" t="s">
        <v>11</v>
      </c>
      <c r="F371" s="6" t="s">
        <v>12</v>
      </c>
      <c r="G371" s="6">
        <v>77</v>
      </c>
      <c r="H371" s="6">
        <v>68</v>
      </c>
      <c r="I371" s="6">
        <v>77</v>
      </c>
      <c r="J371" s="6">
        <f>G371+H371+I371</f>
        <v>222</v>
      </c>
      <c r="K371" s="6">
        <f>MIN(G371:I371)</f>
        <v>68</v>
      </c>
      <c r="L371" s="6">
        <f>MAX(G371:I371)</f>
        <v>77</v>
      </c>
      <c r="M371" s="6">
        <f>AVERAGE(G371:H371:I371)</f>
        <v>74</v>
      </c>
      <c r="N371" s="7">
        <f>_xlfn.RANK.EQ(M371,$M$4:$M$1003,0)</f>
        <v>345</v>
      </c>
    </row>
    <row r="372" spans="2:14" x14ac:dyDescent="0.25">
      <c r="B372" s="5" t="s">
        <v>8</v>
      </c>
      <c r="C372" s="6" t="s">
        <v>21</v>
      </c>
      <c r="D372" s="6" t="s">
        <v>22</v>
      </c>
      <c r="E372" s="6" t="s">
        <v>11</v>
      </c>
      <c r="F372" s="6" t="s">
        <v>15</v>
      </c>
      <c r="G372" s="6">
        <v>88</v>
      </c>
      <c r="H372" s="6">
        <v>99</v>
      </c>
      <c r="I372" s="6">
        <v>100</v>
      </c>
      <c r="J372" s="6">
        <f>G372+H372+I372</f>
        <v>287</v>
      </c>
      <c r="K372" s="6">
        <f>MIN(G372:I372)</f>
        <v>88</v>
      </c>
      <c r="L372" s="6">
        <f>MAX(G372:I372)</f>
        <v>100</v>
      </c>
      <c r="M372" s="6">
        <f>AVERAGE(G372:H372:I372)</f>
        <v>95.666666666666671</v>
      </c>
      <c r="N372" s="7">
        <f>_xlfn.RANK.EQ(M372,$M$4:$M$1003,0)</f>
        <v>21</v>
      </c>
    </row>
    <row r="373" spans="2:14" x14ac:dyDescent="0.25">
      <c r="B373" s="5" t="s">
        <v>8</v>
      </c>
      <c r="C373" s="6" t="s">
        <v>21</v>
      </c>
      <c r="D373" s="6" t="s">
        <v>22</v>
      </c>
      <c r="E373" s="6" t="s">
        <v>20</v>
      </c>
      <c r="F373" s="6" t="s">
        <v>15</v>
      </c>
      <c r="G373" s="6">
        <v>52</v>
      </c>
      <c r="H373" s="6">
        <v>57</v>
      </c>
      <c r="I373" s="6">
        <v>56</v>
      </c>
      <c r="J373" s="6">
        <f>G373+H373+I373</f>
        <v>165</v>
      </c>
      <c r="K373" s="6">
        <f>MIN(G373:I373)</f>
        <v>52</v>
      </c>
      <c r="L373" s="6">
        <f>MAX(G373:I373)</f>
        <v>57</v>
      </c>
      <c r="M373" s="6">
        <f>AVERAGE(G373:H373:I373)</f>
        <v>55</v>
      </c>
      <c r="N373" s="7">
        <f>_xlfn.RANK.EQ(M373,$M$4:$M$1003,0)</f>
        <v>808</v>
      </c>
    </row>
    <row r="374" spans="2:14" x14ac:dyDescent="0.25">
      <c r="B374" s="5" t="s">
        <v>8</v>
      </c>
      <c r="C374" s="6" t="s">
        <v>21</v>
      </c>
      <c r="D374" s="6" t="s">
        <v>16</v>
      </c>
      <c r="E374" s="6" t="s">
        <v>11</v>
      </c>
      <c r="F374" s="6" t="s">
        <v>15</v>
      </c>
      <c r="G374" s="6">
        <v>70</v>
      </c>
      <c r="H374" s="6">
        <v>71</v>
      </c>
      <c r="I374" s="6">
        <v>74</v>
      </c>
      <c r="J374" s="6">
        <f>G374+H374+I374</f>
        <v>215</v>
      </c>
      <c r="K374" s="6">
        <f>MIN(G374:I374)</f>
        <v>70</v>
      </c>
      <c r="L374" s="6">
        <f>MAX(G374:I374)</f>
        <v>74</v>
      </c>
      <c r="M374" s="6">
        <f>AVERAGE(G374:H374:I374)</f>
        <v>71.666666666666671</v>
      </c>
      <c r="N374" s="7">
        <f>_xlfn.RANK.EQ(M374,$M$4:$M$1003,0)</f>
        <v>404</v>
      </c>
    </row>
    <row r="375" spans="2:14" x14ac:dyDescent="0.25">
      <c r="B375" s="5" t="s">
        <v>8</v>
      </c>
      <c r="C375" s="6" t="s">
        <v>21</v>
      </c>
      <c r="D375" s="6" t="s">
        <v>22</v>
      </c>
      <c r="E375" s="6" t="s">
        <v>11</v>
      </c>
      <c r="F375" s="6" t="s">
        <v>15</v>
      </c>
      <c r="G375" s="6">
        <v>57</v>
      </c>
      <c r="H375" s="6">
        <v>58</v>
      </c>
      <c r="I375" s="6">
        <v>64</v>
      </c>
      <c r="J375" s="6">
        <f>G375+H375+I375</f>
        <v>179</v>
      </c>
      <c r="K375" s="6">
        <f>MIN(G375:I375)</f>
        <v>57</v>
      </c>
      <c r="L375" s="6">
        <f>MAX(G375:I375)</f>
        <v>64</v>
      </c>
      <c r="M375" s="6">
        <f>AVERAGE(G375:H375:I375)</f>
        <v>59.666666666666664</v>
      </c>
      <c r="N375" s="7">
        <f>_xlfn.RANK.EQ(M375,$M$4:$M$1003,0)</f>
        <v>716</v>
      </c>
    </row>
    <row r="376" spans="2:14" x14ac:dyDescent="0.25">
      <c r="B376" s="5" t="s">
        <v>8</v>
      </c>
      <c r="C376" s="6" t="s">
        <v>21</v>
      </c>
      <c r="D376" s="6" t="s">
        <v>16</v>
      </c>
      <c r="E376" s="6" t="s">
        <v>20</v>
      </c>
      <c r="F376" s="6" t="s">
        <v>15</v>
      </c>
      <c r="G376" s="6">
        <v>47</v>
      </c>
      <c r="H376" s="6">
        <v>58</v>
      </c>
      <c r="I376" s="6">
        <v>67</v>
      </c>
      <c r="J376" s="6">
        <f>G376+H376+I376</f>
        <v>172</v>
      </c>
      <c r="K376" s="6">
        <f>MIN(G376:I376)</f>
        <v>47</v>
      </c>
      <c r="L376" s="6">
        <f>MAX(G376:I376)</f>
        <v>67</v>
      </c>
      <c r="M376" s="6">
        <f>AVERAGE(G376:H376:I376)</f>
        <v>57.333333333333336</v>
      </c>
      <c r="N376" s="7">
        <f>_xlfn.RANK.EQ(M376,$M$4:$M$1003,0)</f>
        <v>764</v>
      </c>
    </row>
    <row r="377" spans="2:14" x14ac:dyDescent="0.25">
      <c r="B377" s="5" t="s">
        <v>8</v>
      </c>
      <c r="C377" s="6" t="s">
        <v>21</v>
      </c>
      <c r="D377" s="6" t="s">
        <v>22</v>
      </c>
      <c r="E377" s="6" t="s">
        <v>11</v>
      </c>
      <c r="F377" s="6" t="s">
        <v>12</v>
      </c>
      <c r="G377" s="6">
        <v>78</v>
      </c>
      <c r="H377" s="6">
        <v>81</v>
      </c>
      <c r="I377" s="6">
        <v>80</v>
      </c>
      <c r="J377" s="6">
        <f>G377+H377+I377</f>
        <v>239</v>
      </c>
      <c r="K377" s="6">
        <f>MIN(G377:I377)</f>
        <v>78</v>
      </c>
      <c r="L377" s="6">
        <f>MAX(G377:I377)</f>
        <v>81</v>
      </c>
      <c r="M377" s="6">
        <f>AVERAGE(G377:H377:I377)</f>
        <v>79.666666666666671</v>
      </c>
      <c r="N377" s="7">
        <f>_xlfn.RANK.EQ(M377,$M$4:$M$1003,0)</f>
        <v>199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79</v>
      </c>
      <c r="H378" s="6">
        <v>89</v>
      </c>
      <c r="I378" s="6">
        <v>89</v>
      </c>
      <c r="J378" s="6">
        <f>G378+H378+I378</f>
        <v>257</v>
      </c>
      <c r="K378" s="6">
        <f>MIN(G378:I378)</f>
        <v>79</v>
      </c>
      <c r="L378" s="6">
        <f>MAX(G378:I378)</f>
        <v>89</v>
      </c>
      <c r="M378" s="6">
        <f>AVERAGE(G378:H378:I378)</f>
        <v>85.666666666666671</v>
      </c>
      <c r="N378" s="7">
        <f>_xlfn.RANK.EQ(M378,$M$4:$M$1003,0)</f>
        <v>103</v>
      </c>
    </row>
    <row r="379" spans="2:14" x14ac:dyDescent="0.25">
      <c r="B379" s="5" t="s">
        <v>8</v>
      </c>
      <c r="C379" s="6" t="s">
        <v>21</v>
      </c>
      <c r="D379" s="6" t="s">
        <v>19</v>
      </c>
      <c r="E379" s="6" t="s">
        <v>20</v>
      </c>
      <c r="F379" s="6" t="s">
        <v>12</v>
      </c>
      <c r="G379" s="6">
        <v>26</v>
      </c>
      <c r="H379" s="6">
        <v>31</v>
      </c>
      <c r="I379" s="6">
        <v>38</v>
      </c>
      <c r="J379" s="6">
        <f>G379+H379+I379</f>
        <v>95</v>
      </c>
      <c r="K379" s="6">
        <f>MIN(G379:I379)</f>
        <v>26</v>
      </c>
      <c r="L379" s="6">
        <f>MAX(G379:I379)</f>
        <v>38</v>
      </c>
      <c r="M379" s="6">
        <f>AVERAGE(G379:H379:I379)</f>
        <v>31.666666666666668</v>
      </c>
      <c r="N379" s="7">
        <f>_xlfn.RANK.EQ(M379,$M$4:$M$1003,0)</f>
        <v>987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59</v>
      </c>
      <c r="H380" s="6">
        <v>67</v>
      </c>
      <c r="I380" s="6">
        <v>61</v>
      </c>
      <c r="J380" s="6">
        <f>G380+H380+I380</f>
        <v>187</v>
      </c>
      <c r="K380" s="6">
        <f>MIN(G380:I380)</f>
        <v>59</v>
      </c>
      <c r="L380" s="6">
        <f>MAX(G380:I380)</f>
        <v>67</v>
      </c>
      <c r="M380" s="6">
        <f>AVERAGE(G380:H380:I380)</f>
        <v>62.333333333333336</v>
      </c>
      <c r="N380" s="7">
        <f>_xlfn.RANK.EQ(M380,$M$4:$M$1003,0)</f>
        <v>657</v>
      </c>
    </row>
    <row r="381" spans="2:14" x14ac:dyDescent="0.25">
      <c r="B381" s="5" t="s">
        <v>8</v>
      </c>
      <c r="C381" s="6" t="s">
        <v>21</v>
      </c>
      <c r="D381" s="6" t="s">
        <v>10</v>
      </c>
      <c r="E381" s="6" t="s">
        <v>11</v>
      </c>
      <c r="F381" s="6" t="s">
        <v>15</v>
      </c>
      <c r="G381" s="6">
        <v>71</v>
      </c>
      <c r="H381" s="6">
        <v>76</v>
      </c>
      <c r="I381" s="6">
        <v>83</v>
      </c>
      <c r="J381" s="6">
        <f>G381+H381+I381</f>
        <v>230</v>
      </c>
      <c r="K381" s="6">
        <f>MIN(G381:I381)</f>
        <v>71</v>
      </c>
      <c r="L381" s="6">
        <f>MAX(G381:I381)</f>
        <v>83</v>
      </c>
      <c r="M381" s="6">
        <f>AVERAGE(G381:H381:I381)</f>
        <v>76.666666666666671</v>
      </c>
      <c r="N381" s="7">
        <f>_xlfn.RANK.EQ(M381,$M$4:$M$1003,0)</f>
        <v>277</v>
      </c>
    </row>
    <row r="382" spans="2:14" x14ac:dyDescent="0.25">
      <c r="B382" s="5" t="s">
        <v>8</v>
      </c>
      <c r="C382" s="6" t="s">
        <v>21</v>
      </c>
      <c r="D382" s="6" t="s">
        <v>16</v>
      </c>
      <c r="E382" s="6" t="s">
        <v>11</v>
      </c>
      <c r="F382" s="6" t="s">
        <v>12</v>
      </c>
      <c r="G382" s="6">
        <v>55</v>
      </c>
      <c r="H382" s="6">
        <v>64</v>
      </c>
      <c r="I382" s="6">
        <v>70</v>
      </c>
      <c r="J382" s="6">
        <f>G382+H382+I382</f>
        <v>189</v>
      </c>
      <c r="K382" s="6">
        <f>MIN(G382:I382)</f>
        <v>55</v>
      </c>
      <c r="L382" s="6">
        <f>MAX(G382:I382)</f>
        <v>70</v>
      </c>
      <c r="M382" s="6">
        <f>AVERAGE(G382:H382:I382)</f>
        <v>63</v>
      </c>
      <c r="N382" s="7">
        <f>_xlfn.RANK.EQ(M382,$M$4:$M$1003,0)</f>
        <v>646</v>
      </c>
    </row>
    <row r="383" spans="2:14" x14ac:dyDescent="0.25">
      <c r="B383" s="5" t="s">
        <v>8</v>
      </c>
      <c r="C383" s="6" t="s">
        <v>21</v>
      </c>
      <c r="D383" s="6" t="s">
        <v>19</v>
      </c>
      <c r="E383" s="6" t="s">
        <v>20</v>
      </c>
      <c r="F383" s="6" t="s">
        <v>12</v>
      </c>
      <c r="G383" s="6">
        <v>52</v>
      </c>
      <c r="H383" s="6">
        <v>59</v>
      </c>
      <c r="I383" s="6">
        <v>56</v>
      </c>
      <c r="J383" s="6">
        <f>G383+H383+I383</f>
        <v>167</v>
      </c>
      <c r="K383" s="6">
        <f>MIN(G383:I383)</f>
        <v>52</v>
      </c>
      <c r="L383" s="6">
        <f>MAX(G383:I383)</f>
        <v>59</v>
      </c>
      <c r="M383" s="6">
        <f>AVERAGE(G383:H383:I383)</f>
        <v>55.666666666666664</v>
      </c>
      <c r="N383" s="7">
        <f>_xlfn.RANK.EQ(M383,$M$4:$M$1003,0)</f>
        <v>796</v>
      </c>
    </row>
    <row r="384" spans="2:14" x14ac:dyDescent="0.25">
      <c r="B384" s="5" t="s">
        <v>8</v>
      </c>
      <c r="C384" s="6" t="s">
        <v>21</v>
      </c>
      <c r="D384" s="6" t="s">
        <v>14</v>
      </c>
      <c r="E384" s="6" t="s">
        <v>20</v>
      </c>
      <c r="F384" s="6" t="s">
        <v>15</v>
      </c>
      <c r="G384" s="6">
        <v>59</v>
      </c>
      <c r="H384" s="6">
        <v>78</v>
      </c>
      <c r="I384" s="6">
        <v>76</v>
      </c>
      <c r="J384" s="6">
        <f>G384+H384+I384</f>
        <v>213</v>
      </c>
      <c r="K384" s="6">
        <f>MIN(G384:I384)</f>
        <v>59</v>
      </c>
      <c r="L384" s="6">
        <f>MAX(G384:I384)</f>
        <v>78</v>
      </c>
      <c r="M384" s="6">
        <f>AVERAGE(G384:H384:I384)</f>
        <v>71</v>
      </c>
      <c r="N384" s="7">
        <f>_xlfn.RANK.EQ(M384,$M$4:$M$1003,0)</f>
        <v>424</v>
      </c>
    </row>
    <row r="385" spans="2:14" x14ac:dyDescent="0.25">
      <c r="B385" s="5" t="s">
        <v>8</v>
      </c>
      <c r="C385" s="6" t="s">
        <v>21</v>
      </c>
      <c r="D385" s="6" t="s">
        <v>16</v>
      </c>
      <c r="E385" s="6" t="s">
        <v>11</v>
      </c>
      <c r="F385" s="6" t="s">
        <v>12</v>
      </c>
      <c r="G385" s="6">
        <v>74</v>
      </c>
      <c r="H385" s="6">
        <v>79</v>
      </c>
      <c r="I385" s="6">
        <v>82</v>
      </c>
      <c r="J385" s="6">
        <f>G385+H385+I385</f>
        <v>235</v>
      </c>
      <c r="K385" s="6">
        <f>MIN(G385:I385)</f>
        <v>74</v>
      </c>
      <c r="L385" s="6">
        <f>MAX(G385:I385)</f>
        <v>82</v>
      </c>
      <c r="M385" s="6">
        <f>AVERAGE(G385:H385:I385)</f>
        <v>78.333333333333329</v>
      </c>
      <c r="N385" s="7">
        <f>_xlfn.RANK.EQ(M385,$M$4:$M$1003,0)</f>
        <v>231</v>
      </c>
    </row>
    <row r="386" spans="2:14" x14ac:dyDescent="0.25">
      <c r="B386" s="5" t="s">
        <v>8</v>
      </c>
      <c r="C386" s="6" t="s">
        <v>21</v>
      </c>
      <c r="D386" s="6" t="s">
        <v>16</v>
      </c>
      <c r="E386" s="6" t="s">
        <v>20</v>
      </c>
      <c r="F386" s="6" t="s">
        <v>12</v>
      </c>
      <c r="G386" s="6">
        <v>40</v>
      </c>
      <c r="H386" s="6">
        <v>59</v>
      </c>
      <c r="I386" s="6">
        <v>54</v>
      </c>
      <c r="J386" s="6">
        <f>G386+H386+I386</f>
        <v>153</v>
      </c>
      <c r="K386" s="6">
        <f>MIN(G386:I386)</f>
        <v>40</v>
      </c>
      <c r="L386" s="6">
        <f>MAX(G386:I386)</f>
        <v>59</v>
      </c>
      <c r="M386" s="6">
        <f>AVERAGE(G386:H386:I386)</f>
        <v>51</v>
      </c>
      <c r="N386" s="7">
        <f>_xlfn.RANK.EQ(M386,$M$4:$M$1003,0)</f>
        <v>876</v>
      </c>
    </row>
    <row r="387" spans="2:14" x14ac:dyDescent="0.25">
      <c r="B387" s="5" t="s">
        <v>8</v>
      </c>
      <c r="C387" s="6" t="s">
        <v>21</v>
      </c>
      <c r="D387" s="6" t="s">
        <v>14</v>
      </c>
      <c r="E387" s="6" t="s">
        <v>11</v>
      </c>
      <c r="F387" s="6" t="s">
        <v>12</v>
      </c>
      <c r="G387" s="6">
        <v>74</v>
      </c>
      <c r="H387" s="6">
        <v>89</v>
      </c>
      <c r="I387" s="6">
        <v>84</v>
      </c>
      <c r="J387" s="6">
        <f>G387+H387+I387</f>
        <v>247</v>
      </c>
      <c r="K387" s="6">
        <f>MIN(G387:I387)</f>
        <v>74</v>
      </c>
      <c r="L387" s="6">
        <f>MAX(G387:I387)</f>
        <v>89</v>
      </c>
      <c r="M387" s="6">
        <f>AVERAGE(G387:H387:I387)</f>
        <v>82.333333333333329</v>
      </c>
      <c r="N387" s="7">
        <f>_xlfn.RANK.EQ(M387,$M$4:$M$1003,0)</f>
        <v>155</v>
      </c>
    </row>
    <row r="388" spans="2:14" x14ac:dyDescent="0.25">
      <c r="B388" s="5" t="s">
        <v>8</v>
      </c>
      <c r="C388" s="6" t="s">
        <v>21</v>
      </c>
      <c r="D388" s="6" t="s">
        <v>23</v>
      </c>
      <c r="E388" s="6" t="s">
        <v>11</v>
      </c>
      <c r="F388" s="6" t="s">
        <v>15</v>
      </c>
      <c r="G388" s="6">
        <v>66</v>
      </c>
      <c r="H388" s="6">
        <v>78</v>
      </c>
      <c r="I388" s="6">
        <v>78</v>
      </c>
      <c r="J388" s="6">
        <f>G388+H388+I388</f>
        <v>222</v>
      </c>
      <c r="K388" s="6">
        <f>MIN(G388:I388)</f>
        <v>66</v>
      </c>
      <c r="L388" s="6">
        <f>MAX(G388:I388)</f>
        <v>78</v>
      </c>
      <c r="M388" s="6">
        <f>AVERAGE(G388:H388:I388)</f>
        <v>74</v>
      </c>
      <c r="N388" s="7">
        <f>_xlfn.RANK.EQ(M388,$M$4:$M$1003,0)</f>
        <v>345</v>
      </c>
    </row>
    <row r="389" spans="2:14" x14ac:dyDescent="0.25">
      <c r="B389" s="5" t="s">
        <v>8</v>
      </c>
      <c r="C389" s="6" t="s">
        <v>21</v>
      </c>
      <c r="D389" s="6" t="s">
        <v>10</v>
      </c>
      <c r="E389" s="6" t="s">
        <v>20</v>
      </c>
      <c r="F389" s="6" t="s">
        <v>12</v>
      </c>
      <c r="G389" s="6">
        <v>29</v>
      </c>
      <c r="H389" s="6">
        <v>41</v>
      </c>
      <c r="I389" s="6">
        <v>47</v>
      </c>
      <c r="J389" s="6">
        <f>G389+H389+I389</f>
        <v>117</v>
      </c>
      <c r="K389" s="6">
        <f>MIN(G389:I389)</f>
        <v>29</v>
      </c>
      <c r="L389" s="6">
        <f>MAX(G389:I389)</f>
        <v>47</v>
      </c>
      <c r="M389" s="6">
        <f>AVERAGE(G389:H389:I389)</f>
        <v>39</v>
      </c>
      <c r="N389" s="7">
        <f>_xlfn.RANK.EQ(M389,$M$4:$M$1003,0)</f>
        <v>975</v>
      </c>
    </row>
    <row r="390" spans="2:14" x14ac:dyDescent="0.25">
      <c r="B390" s="5" t="s">
        <v>8</v>
      </c>
      <c r="C390" s="6" t="s">
        <v>21</v>
      </c>
      <c r="D390" s="6" t="s">
        <v>22</v>
      </c>
      <c r="E390" s="6" t="s">
        <v>11</v>
      </c>
      <c r="F390" s="6" t="s">
        <v>12</v>
      </c>
      <c r="G390" s="6">
        <v>51</v>
      </c>
      <c r="H390" s="6">
        <v>66</v>
      </c>
      <c r="I390" s="6">
        <v>62</v>
      </c>
      <c r="J390" s="6">
        <f>G390+H390+I390</f>
        <v>179</v>
      </c>
      <c r="K390" s="6">
        <f>MIN(G390:I390)</f>
        <v>51</v>
      </c>
      <c r="L390" s="6">
        <f>MAX(G390:I390)</f>
        <v>66</v>
      </c>
      <c r="M390" s="6">
        <f>AVERAGE(G390:H390:I390)</f>
        <v>59.666666666666664</v>
      </c>
      <c r="N390" s="7">
        <f>_xlfn.RANK.EQ(M390,$M$4:$M$1003,0)</f>
        <v>716</v>
      </c>
    </row>
    <row r="391" spans="2:14" x14ac:dyDescent="0.25">
      <c r="B391" s="5" t="s">
        <v>8</v>
      </c>
      <c r="C391" s="6" t="s">
        <v>21</v>
      </c>
      <c r="D391" s="6" t="s">
        <v>19</v>
      </c>
      <c r="E391" s="6" t="s">
        <v>11</v>
      </c>
      <c r="F391" s="6" t="s">
        <v>12</v>
      </c>
      <c r="G391" s="6">
        <v>82</v>
      </c>
      <c r="H391" s="6">
        <v>95</v>
      </c>
      <c r="I391" s="6">
        <v>89</v>
      </c>
      <c r="J391" s="6">
        <f>G391+H391+I391</f>
        <v>266</v>
      </c>
      <c r="K391" s="6">
        <f>MIN(G391:I391)</f>
        <v>82</v>
      </c>
      <c r="L391" s="6">
        <f>MAX(G391:I391)</f>
        <v>95</v>
      </c>
      <c r="M391" s="6">
        <f>AVERAGE(G391:H391:I391)</f>
        <v>88.666666666666671</v>
      </c>
      <c r="N391" s="7">
        <f>_xlfn.RANK.EQ(M391,$M$4:$M$1003,0)</f>
        <v>64</v>
      </c>
    </row>
    <row r="392" spans="2:14" x14ac:dyDescent="0.25">
      <c r="B392" s="5" t="s">
        <v>8</v>
      </c>
      <c r="C392" s="6" t="s">
        <v>21</v>
      </c>
      <c r="D392" s="6" t="s">
        <v>16</v>
      </c>
      <c r="E392" s="6" t="s">
        <v>11</v>
      </c>
      <c r="F392" s="6" t="s">
        <v>12</v>
      </c>
      <c r="G392" s="6">
        <v>64</v>
      </c>
      <c r="H392" s="6">
        <v>63</v>
      </c>
      <c r="I392" s="6">
        <v>66</v>
      </c>
      <c r="J392" s="6">
        <f>G392+H392+I392</f>
        <v>193</v>
      </c>
      <c r="K392" s="6">
        <f>MIN(G392:I392)</f>
        <v>63</v>
      </c>
      <c r="L392" s="6">
        <f>MAX(G392:I392)</f>
        <v>66</v>
      </c>
      <c r="M392" s="6">
        <f>AVERAGE(G392:H392:I392)</f>
        <v>64.333333333333329</v>
      </c>
      <c r="N392" s="7">
        <f>_xlfn.RANK.EQ(M392,$M$4:$M$1003,0)</f>
        <v>613</v>
      </c>
    </row>
    <row r="393" spans="2:14" x14ac:dyDescent="0.25">
      <c r="B393" s="5" t="s">
        <v>8</v>
      </c>
      <c r="C393" s="6" t="s">
        <v>21</v>
      </c>
      <c r="D393" s="6" t="s">
        <v>14</v>
      </c>
      <c r="E393" s="6" t="s">
        <v>11</v>
      </c>
      <c r="F393" s="6" t="s">
        <v>15</v>
      </c>
      <c r="G393" s="6">
        <v>74</v>
      </c>
      <c r="H393" s="6">
        <v>75</v>
      </c>
      <c r="I393" s="6">
        <v>79</v>
      </c>
      <c r="J393" s="6">
        <f>G393+H393+I393</f>
        <v>228</v>
      </c>
      <c r="K393" s="6">
        <f>MIN(G393:I393)</f>
        <v>74</v>
      </c>
      <c r="L393" s="6">
        <f>MAX(G393:I393)</f>
        <v>79</v>
      </c>
      <c r="M393" s="6">
        <f>AVERAGE(G393:H393:I393)</f>
        <v>76</v>
      </c>
      <c r="N393" s="7">
        <f>_xlfn.RANK.EQ(M393,$M$4:$M$1003,0)</f>
        <v>288</v>
      </c>
    </row>
    <row r="394" spans="2:14" x14ac:dyDescent="0.25">
      <c r="B394" s="5" t="s">
        <v>8</v>
      </c>
      <c r="C394" s="6" t="s">
        <v>21</v>
      </c>
      <c r="D394" s="6" t="s">
        <v>14</v>
      </c>
      <c r="E394" s="6" t="s">
        <v>20</v>
      </c>
      <c r="F394" s="6" t="s">
        <v>15</v>
      </c>
      <c r="G394" s="6">
        <v>63</v>
      </c>
      <c r="H394" s="6">
        <v>80</v>
      </c>
      <c r="I394" s="6">
        <v>80</v>
      </c>
      <c r="J394" s="6">
        <f>G394+H394+I394</f>
        <v>223</v>
      </c>
      <c r="K394" s="6">
        <f>MIN(G394:I394)</f>
        <v>63</v>
      </c>
      <c r="L394" s="6">
        <f>MAX(G394:I394)</f>
        <v>80</v>
      </c>
      <c r="M394" s="6">
        <f>AVERAGE(G394:H394:I394)</f>
        <v>74.333333333333329</v>
      </c>
      <c r="N394" s="7">
        <f>_xlfn.RANK.EQ(M394,$M$4:$M$1003,0)</f>
        <v>333</v>
      </c>
    </row>
    <row r="395" spans="2:14" x14ac:dyDescent="0.25">
      <c r="B395" s="5" t="s">
        <v>8</v>
      </c>
      <c r="C395" s="6" t="s">
        <v>21</v>
      </c>
      <c r="D395" s="6" t="s">
        <v>16</v>
      </c>
      <c r="E395" s="6" t="s">
        <v>20</v>
      </c>
      <c r="F395" s="6" t="s">
        <v>15</v>
      </c>
      <c r="G395" s="6">
        <v>61</v>
      </c>
      <c r="H395" s="6">
        <v>71</v>
      </c>
      <c r="I395" s="6">
        <v>78</v>
      </c>
      <c r="J395" s="6">
        <f>G395+H395+I395</f>
        <v>210</v>
      </c>
      <c r="K395" s="6">
        <f>MIN(G395:I395)</f>
        <v>61</v>
      </c>
      <c r="L395" s="6">
        <f>MAX(G395:I395)</f>
        <v>78</v>
      </c>
      <c r="M395" s="6">
        <f>AVERAGE(G395:H395:I395)</f>
        <v>70</v>
      </c>
      <c r="N395" s="7">
        <f>_xlfn.RANK.EQ(M395,$M$4:$M$1003,0)</f>
        <v>448</v>
      </c>
    </row>
    <row r="396" spans="2:14" x14ac:dyDescent="0.25">
      <c r="B396" s="5" t="s">
        <v>8</v>
      </c>
      <c r="C396" s="6" t="s">
        <v>21</v>
      </c>
      <c r="D396" s="6" t="s">
        <v>16</v>
      </c>
      <c r="E396" s="6" t="s">
        <v>11</v>
      </c>
      <c r="F396" s="6" t="s">
        <v>12</v>
      </c>
      <c r="G396" s="6">
        <v>53</v>
      </c>
      <c r="H396" s="6">
        <v>61</v>
      </c>
      <c r="I396" s="6">
        <v>68</v>
      </c>
      <c r="J396" s="6">
        <f>G396+H396+I396</f>
        <v>182</v>
      </c>
      <c r="K396" s="6">
        <f>MIN(G396:I396)</f>
        <v>53</v>
      </c>
      <c r="L396" s="6">
        <f>MAX(G396:I396)</f>
        <v>68</v>
      </c>
      <c r="M396" s="6">
        <f>AVERAGE(G396:H396:I396)</f>
        <v>60.666666666666664</v>
      </c>
      <c r="N396" s="7">
        <f>_xlfn.RANK.EQ(M396,$M$4:$M$1003,0)</f>
        <v>693</v>
      </c>
    </row>
    <row r="397" spans="2:14" x14ac:dyDescent="0.25">
      <c r="B397" s="5" t="s">
        <v>8</v>
      </c>
      <c r="C397" s="6" t="s">
        <v>21</v>
      </c>
      <c r="D397" s="6" t="s">
        <v>23</v>
      </c>
      <c r="E397" s="6" t="s">
        <v>11</v>
      </c>
      <c r="F397" s="6" t="s">
        <v>12</v>
      </c>
      <c r="G397" s="6">
        <v>81</v>
      </c>
      <c r="H397" s="6">
        <v>97</v>
      </c>
      <c r="I397" s="6">
        <v>96</v>
      </c>
      <c r="J397" s="6">
        <f>G397+H397+I397</f>
        <v>274</v>
      </c>
      <c r="K397" s="6">
        <f>MIN(G397:I397)</f>
        <v>81</v>
      </c>
      <c r="L397" s="6">
        <f>MAX(G397:I397)</f>
        <v>97</v>
      </c>
      <c r="M397" s="6">
        <f>AVERAGE(G397:H397:I397)</f>
        <v>91.333333333333329</v>
      </c>
      <c r="N397" s="7">
        <f>_xlfn.RANK.EQ(M397,$M$4:$M$1003,0)</f>
        <v>43</v>
      </c>
    </row>
    <row r="398" spans="2:14" x14ac:dyDescent="0.25">
      <c r="B398" s="5" t="s">
        <v>8</v>
      </c>
      <c r="C398" s="6" t="s">
        <v>21</v>
      </c>
      <c r="D398" s="6" t="s">
        <v>10</v>
      </c>
      <c r="E398" s="6" t="s">
        <v>20</v>
      </c>
      <c r="F398" s="6" t="s">
        <v>12</v>
      </c>
      <c r="G398" s="6">
        <v>63</v>
      </c>
      <c r="H398" s="6">
        <v>73</v>
      </c>
      <c r="I398" s="6">
        <v>78</v>
      </c>
      <c r="J398" s="6">
        <f>G398+H398+I398</f>
        <v>214</v>
      </c>
      <c r="K398" s="6">
        <f>MIN(G398:I398)</f>
        <v>63</v>
      </c>
      <c r="L398" s="6">
        <f>MAX(G398:I398)</f>
        <v>78</v>
      </c>
      <c r="M398" s="6">
        <f>AVERAGE(G398:H398:I398)</f>
        <v>71.333333333333329</v>
      </c>
      <c r="N398" s="7">
        <f>_xlfn.RANK.EQ(M398,$M$4:$M$1003,0)</f>
        <v>412</v>
      </c>
    </row>
    <row r="399" spans="2:14" x14ac:dyDescent="0.25">
      <c r="B399" s="5" t="s">
        <v>8</v>
      </c>
      <c r="C399" s="6" t="s">
        <v>21</v>
      </c>
      <c r="D399" s="6" t="s">
        <v>19</v>
      </c>
      <c r="E399" s="6" t="s">
        <v>11</v>
      </c>
      <c r="F399" s="6" t="s">
        <v>15</v>
      </c>
      <c r="G399" s="6">
        <v>73</v>
      </c>
      <c r="H399" s="6">
        <v>75</v>
      </c>
      <c r="I399" s="6">
        <v>80</v>
      </c>
      <c r="J399" s="6">
        <f>G399+H399+I399</f>
        <v>228</v>
      </c>
      <c r="K399" s="6">
        <f>MIN(G399:I399)</f>
        <v>73</v>
      </c>
      <c r="L399" s="6">
        <f>MAX(G399:I399)</f>
        <v>80</v>
      </c>
      <c r="M399" s="6">
        <f>AVERAGE(G399:H399:I399)</f>
        <v>76</v>
      </c>
      <c r="N399" s="7">
        <f>_xlfn.RANK.EQ(M399,$M$4:$M$1003,0)</f>
        <v>288</v>
      </c>
    </row>
    <row r="400" spans="2:14" x14ac:dyDescent="0.25">
      <c r="B400" s="5" t="s">
        <v>8</v>
      </c>
      <c r="C400" s="6" t="s">
        <v>21</v>
      </c>
      <c r="D400" s="6" t="s">
        <v>14</v>
      </c>
      <c r="E400" s="6" t="s">
        <v>11</v>
      </c>
      <c r="F400" s="6" t="s">
        <v>12</v>
      </c>
      <c r="G400" s="6">
        <v>69</v>
      </c>
      <c r="H400" s="6">
        <v>77</v>
      </c>
      <c r="I400" s="6">
        <v>77</v>
      </c>
      <c r="J400" s="6">
        <f>G400+H400+I400</f>
        <v>223</v>
      </c>
      <c r="K400" s="6">
        <f>MIN(G400:I400)</f>
        <v>69</v>
      </c>
      <c r="L400" s="6">
        <f>MAX(G400:I400)</f>
        <v>77</v>
      </c>
      <c r="M400" s="6">
        <f>AVERAGE(G400:H400:I400)</f>
        <v>74.333333333333329</v>
      </c>
      <c r="N400" s="7">
        <f>_xlfn.RANK.EQ(M400,$M$4:$M$1003,0)</f>
        <v>333</v>
      </c>
    </row>
    <row r="401" spans="2:14" x14ac:dyDescent="0.25">
      <c r="B401" s="5" t="s">
        <v>8</v>
      </c>
      <c r="C401" s="6" t="s">
        <v>21</v>
      </c>
      <c r="D401" s="6" t="s">
        <v>22</v>
      </c>
      <c r="E401" s="6" t="s">
        <v>11</v>
      </c>
      <c r="F401" s="6" t="s">
        <v>12</v>
      </c>
      <c r="G401" s="6">
        <v>69</v>
      </c>
      <c r="H401" s="6">
        <v>77</v>
      </c>
      <c r="I401" s="6">
        <v>73</v>
      </c>
      <c r="J401" s="6">
        <f>G401+H401+I401</f>
        <v>219</v>
      </c>
      <c r="K401" s="6">
        <f>MIN(G401:I401)</f>
        <v>69</v>
      </c>
      <c r="L401" s="6">
        <f>MAX(G401:I401)</f>
        <v>77</v>
      </c>
      <c r="M401" s="6">
        <f>AVERAGE(G401:H401:I401)</f>
        <v>73</v>
      </c>
      <c r="N401" s="7">
        <f>_xlfn.RANK.EQ(M401,$M$4:$M$1003,0)</f>
        <v>367</v>
      </c>
    </row>
    <row r="402" spans="2:14" x14ac:dyDescent="0.25">
      <c r="B402" s="5" t="s">
        <v>8</v>
      </c>
      <c r="C402" s="6" t="s">
        <v>21</v>
      </c>
      <c r="D402" s="6" t="s">
        <v>23</v>
      </c>
      <c r="E402" s="6" t="s">
        <v>11</v>
      </c>
      <c r="F402" s="6" t="s">
        <v>12</v>
      </c>
      <c r="G402" s="6">
        <v>65</v>
      </c>
      <c r="H402" s="6">
        <v>82</v>
      </c>
      <c r="I402" s="6">
        <v>81</v>
      </c>
      <c r="J402" s="6">
        <f>G402+H402+I402</f>
        <v>228</v>
      </c>
      <c r="K402" s="6">
        <f>MIN(G402:I402)</f>
        <v>65</v>
      </c>
      <c r="L402" s="6">
        <f>MAX(G402:I402)</f>
        <v>82</v>
      </c>
      <c r="M402" s="6">
        <f>AVERAGE(G402:H402:I402)</f>
        <v>76</v>
      </c>
      <c r="N402" s="7">
        <f>_xlfn.RANK.EQ(M402,$M$4:$M$1003,0)</f>
        <v>288</v>
      </c>
    </row>
    <row r="403" spans="2:14" x14ac:dyDescent="0.25">
      <c r="B403" s="5" t="s">
        <v>8</v>
      </c>
      <c r="C403" s="6" t="s">
        <v>21</v>
      </c>
      <c r="D403" s="6" t="s">
        <v>16</v>
      </c>
      <c r="E403" s="6" t="s">
        <v>11</v>
      </c>
      <c r="F403" s="6" t="s">
        <v>12</v>
      </c>
      <c r="G403" s="6">
        <v>54</v>
      </c>
      <c r="H403" s="6">
        <v>60</v>
      </c>
      <c r="I403" s="6">
        <v>63</v>
      </c>
      <c r="J403" s="6">
        <f>G403+H403+I403</f>
        <v>177</v>
      </c>
      <c r="K403" s="6">
        <f>MIN(G403:I403)</f>
        <v>54</v>
      </c>
      <c r="L403" s="6">
        <f>MAX(G403:I403)</f>
        <v>63</v>
      </c>
      <c r="M403" s="6">
        <f>AVERAGE(G403:H403:I403)</f>
        <v>59</v>
      </c>
      <c r="N403" s="7">
        <f>_xlfn.RANK.EQ(M403,$M$4:$M$1003,0)</f>
        <v>727</v>
      </c>
    </row>
    <row r="404" spans="2:14" x14ac:dyDescent="0.25">
      <c r="B404" s="5" t="s">
        <v>8</v>
      </c>
      <c r="C404" s="6" t="s">
        <v>21</v>
      </c>
      <c r="D404" s="6" t="s">
        <v>23</v>
      </c>
      <c r="E404" s="6" t="s">
        <v>11</v>
      </c>
      <c r="F404" s="6" t="s">
        <v>15</v>
      </c>
      <c r="G404" s="6">
        <v>80</v>
      </c>
      <c r="H404" s="6">
        <v>92</v>
      </c>
      <c r="I404" s="6">
        <v>88</v>
      </c>
      <c r="J404" s="6">
        <f>G404+H404+I404</f>
        <v>260</v>
      </c>
      <c r="K404" s="6">
        <f>MIN(G404:I404)</f>
        <v>80</v>
      </c>
      <c r="L404" s="6">
        <f>MAX(G404:I404)</f>
        <v>92</v>
      </c>
      <c r="M404" s="6">
        <f>AVERAGE(G404:H404:I404)</f>
        <v>86.666666666666671</v>
      </c>
      <c r="N404" s="7">
        <f>_xlfn.RANK.EQ(M404,$M$4:$M$1003,0)</f>
        <v>89</v>
      </c>
    </row>
    <row r="405" spans="2:14" x14ac:dyDescent="0.25">
      <c r="B405" s="5" t="s">
        <v>8</v>
      </c>
      <c r="C405" s="6" t="s">
        <v>21</v>
      </c>
      <c r="D405" s="6" t="s">
        <v>19</v>
      </c>
      <c r="E405" s="6" t="s">
        <v>11</v>
      </c>
      <c r="F405" s="6" t="s">
        <v>12</v>
      </c>
      <c r="G405" s="6">
        <v>76</v>
      </c>
      <c r="H405" s="6">
        <v>74</v>
      </c>
      <c r="I405" s="6">
        <v>73</v>
      </c>
      <c r="J405" s="6">
        <f>G405+H405+I405</f>
        <v>223</v>
      </c>
      <c r="K405" s="6">
        <f>MIN(G405:I405)</f>
        <v>73</v>
      </c>
      <c r="L405" s="6">
        <f>MAX(G405:I405)</f>
        <v>76</v>
      </c>
      <c r="M405" s="6">
        <f>AVERAGE(G405:H405:I405)</f>
        <v>74.333333333333329</v>
      </c>
      <c r="N405" s="7">
        <f>_xlfn.RANK.EQ(M405,$M$4:$M$1003,0)</f>
        <v>333</v>
      </c>
    </row>
    <row r="406" spans="2:14" x14ac:dyDescent="0.25">
      <c r="B406" s="5" t="s">
        <v>8</v>
      </c>
      <c r="C406" s="6" t="s">
        <v>21</v>
      </c>
      <c r="D406" s="6" t="s">
        <v>19</v>
      </c>
      <c r="E406" s="6" t="s">
        <v>20</v>
      </c>
      <c r="F406" s="6" t="s">
        <v>15</v>
      </c>
      <c r="G406" s="6">
        <v>74</v>
      </c>
      <c r="H406" s="6">
        <v>88</v>
      </c>
      <c r="I406" s="6">
        <v>90</v>
      </c>
      <c r="J406" s="6">
        <f>G406+H406+I406</f>
        <v>252</v>
      </c>
      <c r="K406" s="6">
        <f>MIN(G406:I406)</f>
        <v>74</v>
      </c>
      <c r="L406" s="6">
        <f>MAX(G406:I406)</f>
        <v>90</v>
      </c>
      <c r="M406" s="6">
        <f>AVERAGE(G406:H406:I406)</f>
        <v>84</v>
      </c>
      <c r="N406" s="7">
        <f>_xlfn.RANK.EQ(M406,$M$4:$M$1003,0)</f>
        <v>123</v>
      </c>
    </row>
    <row r="407" spans="2:14" x14ac:dyDescent="0.25">
      <c r="B407" s="5" t="s">
        <v>8</v>
      </c>
      <c r="C407" s="6" t="s">
        <v>21</v>
      </c>
      <c r="D407" s="6" t="s">
        <v>19</v>
      </c>
      <c r="E407" s="6" t="s">
        <v>11</v>
      </c>
      <c r="F407" s="6" t="s">
        <v>12</v>
      </c>
      <c r="G407" s="6">
        <v>59</v>
      </c>
      <c r="H407" s="6">
        <v>70</v>
      </c>
      <c r="I407" s="6">
        <v>65</v>
      </c>
      <c r="J407" s="6">
        <f>G407+H407+I407</f>
        <v>194</v>
      </c>
      <c r="K407" s="6">
        <f>MIN(G407:I407)</f>
        <v>59</v>
      </c>
      <c r="L407" s="6">
        <f>MAX(G407:I407)</f>
        <v>70</v>
      </c>
      <c r="M407" s="6">
        <f>AVERAGE(G407:H407:I407)</f>
        <v>64.666666666666671</v>
      </c>
      <c r="N407" s="7">
        <f>_xlfn.RANK.EQ(M407,$M$4:$M$1003,0)</f>
        <v>602</v>
      </c>
    </row>
    <row r="408" spans="2:14" x14ac:dyDescent="0.25">
      <c r="B408" s="5" t="s">
        <v>8</v>
      </c>
      <c r="C408" s="6" t="s">
        <v>21</v>
      </c>
      <c r="D408" s="6" t="s">
        <v>14</v>
      </c>
      <c r="E408" s="6" t="s">
        <v>11</v>
      </c>
      <c r="F408" s="6" t="s">
        <v>15</v>
      </c>
      <c r="G408" s="6">
        <v>69</v>
      </c>
      <c r="H408" s="6">
        <v>79</v>
      </c>
      <c r="I408" s="6">
        <v>81</v>
      </c>
      <c r="J408" s="6">
        <f>G408+H408+I408</f>
        <v>229</v>
      </c>
      <c r="K408" s="6">
        <f>MIN(G408:I408)</f>
        <v>69</v>
      </c>
      <c r="L408" s="6">
        <f>MAX(G408:I408)</f>
        <v>81</v>
      </c>
      <c r="M408" s="6">
        <f>AVERAGE(G408:H408:I408)</f>
        <v>76.333333333333329</v>
      </c>
      <c r="N408" s="7">
        <f>_xlfn.RANK.EQ(M408,$M$4:$M$1003,0)</f>
        <v>282</v>
      </c>
    </row>
    <row r="409" spans="2:14" x14ac:dyDescent="0.25">
      <c r="B409" s="5" t="s">
        <v>8</v>
      </c>
      <c r="C409" s="6" t="s">
        <v>21</v>
      </c>
      <c r="D409" s="6" t="s">
        <v>14</v>
      </c>
      <c r="E409" s="6" t="s">
        <v>11</v>
      </c>
      <c r="F409" s="6" t="s">
        <v>15</v>
      </c>
      <c r="G409" s="6">
        <v>85</v>
      </c>
      <c r="H409" s="6">
        <v>86</v>
      </c>
      <c r="I409" s="6">
        <v>98</v>
      </c>
      <c r="J409" s="6">
        <f>G409+H409+I409</f>
        <v>269</v>
      </c>
      <c r="K409" s="6">
        <f>MIN(G409:I409)</f>
        <v>85</v>
      </c>
      <c r="L409" s="6">
        <f>MAX(G409:I409)</f>
        <v>98</v>
      </c>
      <c r="M409" s="6">
        <f>AVERAGE(G409:H409:I409)</f>
        <v>89.666666666666671</v>
      </c>
      <c r="N409" s="7">
        <f>_xlfn.RANK.EQ(M409,$M$4:$M$1003,0)</f>
        <v>53</v>
      </c>
    </row>
    <row r="410" spans="2:14" x14ac:dyDescent="0.25">
      <c r="B410" s="5" t="s">
        <v>8</v>
      </c>
      <c r="C410" s="6" t="s">
        <v>21</v>
      </c>
      <c r="D410" s="6" t="s">
        <v>19</v>
      </c>
      <c r="E410" s="6" t="s">
        <v>20</v>
      </c>
      <c r="F410" s="6" t="s">
        <v>12</v>
      </c>
      <c r="G410" s="6">
        <v>43</v>
      </c>
      <c r="H410" s="6">
        <v>60</v>
      </c>
      <c r="I410" s="6">
        <v>58</v>
      </c>
      <c r="J410" s="6">
        <f>G410+H410+I410</f>
        <v>161</v>
      </c>
      <c r="K410" s="6">
        <f>MIN(G410:I410)</f>
        <v>43</v>
      </c>
      <c r="L410" s="6">
        <f>MAX(G410:I410)</f>
        <v>60</v>
      </c>
      <c r="M410" s="6">
        <f>AVERAGE(G410:H410:I410)</f>
        <v>53.666666666666664</v>
      </c>
      <c r="N410" s="7">
        <f>_xlfn.RANK.EQ(M410,$M$4:$M$1003,0)</f>
        <v>830</v>
      </c>
    </row>
    <row r="411" spans="2:14" x14ac:dyDescent="0.25">
      <c r="B411" s="5" t="s">
        <v>8</v>
      </c>
      <c r="C411" s="6" t="s">
        <v>21</v>
      </c>
      <c r="D411" s="6" t="s">
        <v>14</v>
      </c>
      <c r="E411" s="6" t="s">
        <v>20</v>
      </c>
      <c r="F411" s="6" t="s">
        <v>12</v>
      </c>
      <c r="G411" s="6">
        <v>55</v>
      </c>
      <c r="H411" s="6">
        <v>71</v>
      </c>
      <c r="I411" s="6">
        <v>69</v>
      </c>
      <c r="J411" s="6">
        <f>G411+H411+I411</f>
        <v>195</v>
      </c>
      <c r="K411" s="6">
        <f>MIN(G411:I411)</f>
        <v>55</v>
      </c>
      <c r="L411" s="6">
        <f>MAX(G411:I411)</f>
        <v>71</v>
      </c>
      <c r="M411" s="6">
        <f>AVERAGE(G411:H411:I411)</f>
        <v>65</v>
      </c>
      <c r="N411" s="7">
        <f>_xlfn.RANK.EQ(M411,$M$4:$M$1003,0)</f>
        <v>593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11</v>
      </c>
      <c r="F412" s="6" t="s">
        <v>15</v>
      </c>
      <c r="G412" s="6">
        <v>69</v>
      </c>
      <c r="H412" s="6">
        <v>77</v>
      </c>
      <c r="I412" s="6">
        <v>78</v>
      </c>
      <c r="J412" s="6">
        <f>G412+H412+I412</f>
        <v>224</v>
      </c>
      <c r="K412" s="6">
        <f>MIN(G412:I412)</f>
        <v>69</v>
      </c>
      <c r="L412" s="6">
        <f>MAX(G412:I412)</f>
        <v>78</v>
      </c>
      <c r="M412" s="6">
        <f>AVERAGE(G412:H412:I412)</f>
        <v>74.666666666666671</v>
      </c>
      <c r="N412" s="7">
        <f>_xlfn.RANK.EQ(M412,$M$4:$M$1003,0)</f>
        <v>325</v>
      </c>
    </row>
    <row r="413" spans="2:14" x14ac:dyDescent="0.25">
      <c r="B413" s="5" t="s">
        <v>8</v>
      </c>
      <c r="C413" s="6" t="s">
        <v>21</v>
      </c>
      <c r="D413" s="6" t="s">
        <v>22</v>
      </c>
      <c r="E413" s="6" t="s">
        <v>11</v>
      </c>
      <c r="F413" s="6" t="s">
        <v>12</v>
      </c>
      <c r="G413" s="6">
        <v>67</v>
      </c>
      <c r="H413" s="6">
        <v>72</v>
      </c>
      <c r="I413" s="6">
        <v>74</v>
      </c>
      <c r="J413" s="6">
        <f>G413+H413+I413</f>
        <v>213</v>
      </c>
      <c r="K413" s="6">
        <f>MIN(G413:I413)</f>
        <v>67</v>
      </c>
      <c r="L413" s="6">
        <f>MAX(G413:I413)</f>
        <v>74</v>
      </c>
      <c r="M413" s="6">
        <f>AVERAGE(G413:H413:I413)</f>
        <v>71</v>
      </c>
      <c r="N413" s="7">
        <f>_xlfn.RANK.EQ(M413,$M$4:$M$1003,0)</f>
        <v>424</v>
      </c>
    </row>
    <row r="414" spans="2:14" x14ac:dyDescent="0.25">
      <c r="B414" s="5" t="s">
        <v>8</v>
      </c>
      <c r="C414" s="6" t="s">
        <v>21</v>
      </c>
      <c r="D414" s="6" t="s">
        <v>19</v>
      </c>
      <c r="E414" s="6" t="s">
        <v>11</v>
      </c>
      <c r="F414" s="6" t="s">
        <v>12</v>
      </c>
      <c r="G414" s="6">
        <v>77</v>
      </c>
      <c r="H414" s="6">
        <v>77</v>
      </c>
      <c r="I414" s="6">
        <v>73</v>
      </c>
      <c r="J414" s="6">
        <f>G414+H414+I414</f>
        <v>227</v>
      </c>
      <c r="K414" s="6">
        <f>MIN(G414:I414)</f>
        <v>73</v>
      </c>
      <c r="L414" s="6">
        <f>MAX(G414:I414)</f>
        <v>77</v>
      </c>
      <c r="M414" s="6">
        <f>AVERAGE(G414:H414:I414)</f>
        <v>75.666666666666671</v>
      </c>
      <c r="N414" s="7">
        <f>_xlfn.RANK.EQ(M414,$M$4:$M$1003,0)</f>
        <v>297</v>
      </c>
    </row>
    <row r="415" spans="2:14" x14ac:dyDescent="0.25">
      <c r="B415" s="5" t="s">
        <v>8</v>
      </c>
      <c r="C415" s="6" t="s">
        <v>21</v>
      </c>
      <c r="D415" s="6" t="s">
        <v>14</v>
      </c>
      <c r="E415" s="6" t="s">
        <v>20</v>
      </c>
      <c r="F415" s="6" t="s">
        <v>12</v>
      </c>
      <c r="G415" s="6">
        <v>79</v>
      </c>
      <c r="H415" s="6">
        <v>89</v>
      </c>
      <c r="I415" s="6">
        <v>86</v>
      </c>
      <c r="J415" s="6">
        <f>G415+H415+I415</f>
        <v>254</v>
      </c>
      <c r="K415" s="6">
        <f>MIN(G415:I415)</f>
        <v>79</v>
      </c>
      <c r="L415" s="6">
        <f>MAX(G415:I415)</f>
        <v>89</v>
      </c>
      <c r="M415" s="6">
        <f>AVERAGE(G415:H415:I415)</f>
        <v>84.666666666666671</v>
      </c>
      <c r="N415" s="7">
        <f>_xlfn.RANK.EQ(M415,$M$4:$M$1003,0)</f>
        <v>117</v>
      </c>
    </row>
    <row r="416" spans="2:14" x14ac:dyDescent="0.25">
      <c r="B416" s="5" t="s">
        <v>8</v>
      </c>
      <c r="C416" s="6" t="s">
        <v>21</v>
      </c>
      <c r="D416" s="6" t="s">
        <v>19</v>
      </c>
      <c r="E416" s="6" t="s">
        <v>11</v>
      </c>
      <c r="F416" s="6" t="s">
        <v>15</v>
      </c>
      <c r="G416" s="6">
        <v>57</v>
      </c>
      <c r="H416" s="6">
        <v>78</v>
      </c>
      <c r="I416" s="6">
        <v>79</v>
      </c>
      <c r="J416" s="6">
        <f>G416+H416+I416</f>
        <v>214</v>
      </c>
      <c r="K416" s="6">
        <f>MIN(G416:I416)</f>
        <v>57</v>
      </c>
      <c r="L416" s="6">
        <f>MAX(G416:I416)</f>
        <v>79</v>
      </c>
      <c r="M416" s="6">
        <f>AVERAGE(G416:H416:I416)</f>
        <v>71.333333333333329</v>
      </c>
      <c r="N416" s="7">
        <f>_xlfn.RANK.EQ(M416,$M$4:$M$1003,0)</f>
        <v>412</v>
      </c>
    </row>
    <row r="417" spans="2:14" x14ac:dyDescent="0.25">
      <c r="B417" s="5" t="s">
        <v>8</v>
      </c>
      <c r="C417" s="6" t="s">
        <v>21</v>
      </c>
      <c r="D417" s="6" t="s">
        <v>14</v>
      </c>
      <c r="E417" s="6" t="s">
        <v>11</v>
      </c>
      <c r="F417" s="6" t="s">
        <v>12</v>
      </c>
      <c r="G417" s="6">
        <v>63</v>
      </c>
      <c r="H417" s="6">
        <v>64</v>
      </c>
      <c r="I417" s="6">
        <v>67</v>
      </c>
      <c r="J417" s="6">
        <f>G417+H417+I417</f>
        <v>194</v>
      </c>
      <c r="K417" s="6">
        <f>MIN(G417:I417)</f>
        <v>63</v>
      </c>
      <c r="L417" s="6">
        <f>MAX(G417:I417)</f>
        <v>67</v>
      </c>
      <c r="M417" s="6">
        <f>AVERAGE(G417:H417:I417)</f>
        <v>64.666666666666671</v>
      </c>
      <c r="N417" s="7">
        <f>_xlfn.RANK.EQ(M417,$M$4:$M$1003,0)</f>
        <v>602</v>
      </c>
    </row>
    <row r="418" spans="2:14" x14ac:dyDescent="0.25">
      <c r="B418" s="5" t="s">
        <v>8</v>
      </c>
      <c r="C418" s="6" t="s">
        <v>21</v>
      </c>
      <c r="D418" s="6" t="s">
        <v>19</v>
      </c>
      <c r="E418" s="6" t="s">
        <v>20</v>
      </c>
      <c r="F418" s="6" t="s">
        <v>15</v>
      </c>
      <c r="G418" s="6">
        <v>42</v>
      </c>
      <c r="H418" s="6">
        <v>61</v>
      </c>
      <c r="I418" s="6">
        <v>58</v>
      </c>
      <c r="J418" s="6">
        <f>G418+H418+I418</f>
        <v>161</v>
      </c>
      <c r="K418" s="6">
        <f>MIN(G418:I418)</f>
        <v>42</v>
      </c>
      <c r="L418" s="6">
        <f>MAX(G418:I418)</f>
        <v>61</v>
      </c>
      <c r="M418" s="6">
        <f>AVERAGE(G418:H418:I418)</f>
        <v>53.666666666666664</v>
      </c>
      <c r="N418" s="7">
        <f>_xlfn.RANK.EQ(M418,$M$4:$M$1003,0)</f>
        <v>830</v>
      </c>
    </row>
    <row r="419" spans="2:14" x14ac:dyDescent="0.25">
      <c r="B419" s="5" t="s">
        <v>8</v>
      </c>
      <c r="C419" s="6" t="s">
        <v>21</v>
      </c>
      <c r="D419" s="6" t="s">
        <v>14</v>
      </c>
      <c r="E419" s="6" t="s">
        <v>11</v>
      </c>
      <c r="F419" s="6" t="s">
        <v>12</v>
      </c>
      <c r="G419" s="6">
        <v>98</v>
      </c>
      <c r="H419" s="6">
        <v>100</v>
      </c>
      <c r="I419" s="6">
        <v>99</v>
      </c>
      <c r="J419" s="6">
        <f>G419+H419+I419</f>
        <v>297</v>
      </c>
      <c r="K419" s="6">
        <f>MIN(G419:I419)</f>
        <v>98</v>
      </c>
      <c r="L419" s="6">
        <f>MAX(G419:I419)</f>
        <v>100</v>
      </c>
      <c r="M419" s="6">
        <f>AVERAGE(G419:H419:I419)</f>
        <v>99</v>
      </c>
      <c r="N419" s="7">
        <f>_xlfn.RANK.EQ(M419,$M$4:$M$1003,0)</f>
        <v>5</v>
      </c>
    </row>
    <row r="420" spans="2:14" x14ac:dyDescent="0.25">
      <c r="B420" s="5" t="s">
        <v>8</v>
      </c>
      <c r="C420" s="6" t="s">
        <v>21</v>
      </c>
      <c r="D420" s="6" t="s">
        <v>22</v>
      </c>
      <c r="E420" s="6" t="s">
        <v>20</v>
      </c>
      <c r="F420" s="6" t="s">
        <v>12</v>
      </c>
      <c r="G420" s="6">
        <v>73</v>
      </c>
      <c r="H420" s="6">
        <v>92</v>
      </c>
      <c r="I420" s="6">
        <v>84</v>
      </c>
      <c r="J420" s="6">
        <f>G420+H420+I420</f>
        <v>249</v>
      </c>
      <c r="K420" s="6">
        <f>MIN(G420:I420)</f>
        <v>73</v>
      </c>
      <c r="L420" s="6">
        <f>MAX(G420:I420)</f>
        <v>92</v>
      </c>
      <c r="M420" s="6">
        <f>AVERAGE(G420:H420:I420)</f>
        <v>83</v>
      </c>
      <c r="N420" s="7">
        <f>_xlfn.RANK.EQ(M420,$M$4:$M$1003,0)</f>
        <v>140</v>
      </c>
    </row>
    <row r="421" spans="2:14" x14ac:dyDescent="0.25">
      <c r="B421" s="5" t="s">
        <v>8</v>
      </c>
      <c r="C421" s="6" t="s">
        <v>21</v>
      </c>
      <c r="D421" s="6" t="s">
        <v>14</v>
      </c>
      <c r="E421" s="6" t="s">
        <v>20</v>
      </c>
      <c r="F421" s="6" t="s">
        <v>15</v>
      </c>
      <c r="G421" s="6">
        <v>52</v>
      </c>
      <c r="H421" s="6">
        <v>59</v>
      </c>
      <c r="I421" s="6">
        <v>65</v>
      </c>
      <c r="J421" s="6">
        <f>G421+H421+I421</f>
        <v>176</v>
      </c>
      <c r="K421" s="6">
        <f>MIN(G421:I421)</f>
        <v>52</v>
      </c>
      <c r="L421" s="6">
        <f>MAX(G421:I421)</f>
        <v>65</v>
      </c>
      <c r="M421" s="6">
        <f>AVERAGE(G421:H421:I421)</f>
        <v>58.666666666666664</v>
      </c>
      <c r="N421" s="7">
        <f>_xlfn.RANK.EQ(M421,$M$4:$M$1003,0)</f>
        <v>736</v>
      </c>
    </row>
    <row r="422" spans="2:14" x14ac:dyDescent="0.25">
      <c r="B422" s="5" t="s">
        <v>8</v>
      </c>
      <c r="C422" s="6" t="s">
        <v>21</v>
      </c>
      <c r="D422" s="6" t="s">
        <v>23</v>
      </c>
      <c r="E422" s="6" t="s">
        <v>11</v>
      </c>
      <c r="F422" s="6" t="s">
        <v>12</v>
      </c>
      <c r="G422" s="6">
        <v>48</v>
      </c>
      <c r="H422" s="6">
        <v>58</v>
      </c>
      <c r="I422" s="6">
        <v>54</v>
      </c>
      <c r="J422" s="6">
        <f>G422+H422+I422</f>
        <v>160</v>
      </c>
      <c r="K422" s="6">
        <f>MIN(G422:I422)</f>
        <v>48</v>
      </c>
      <c r="L422" s="6">
        <f>MAX(G422:I422)</f>
        <v>58</v>
      </c>
      <c r="M422" s="6">
        <f>AVERAGE(G422:H422:I422)</f>
        <v>53.333333333333336</v>
      </c>
      <c r="N422" s="7">
        <f>_xlfn.RANK.EQ(M422,$M$4:$M$1003,0)</f>
        <v>837</v>
      </c>
    </row>
    <row r="423" spans="2:14" x14ac:dyDescent="0.25">
      <c r="B423" s="5" t="s">
        <v>8</v>
      </c>
      <c r="C423" s="6" t="s">
        <v>21</v>
      </c>
      <c r="D423" s="6" t="s">
        <v>23</v>
      </c>
      <c r="E423" s="6" t="s">
        <v>11</v>
      </c>
      <c r="F423" s="6" t="s">
        <v>12</v>
      </c>
      <c r="G423" s="6">
        <v>68</v>
      </c>
      <c r="H423" s="6">
        <v>71</v>
      </c>
      <c r="I423" s="6">
        <v>75</v>
      </c>
      <c r="J423" s="6">
        <f>G423+H423+I423</f>
        <v>214</v>
      </c>
      <c r="K423" s="6">
        <f>MIN(G423:I423)</f>
        <v>68</v>
      </c>
      <c r="L423" s="6">
        <f>MAX(G423:I423)</f>
        <v>75</v>
      </c>
      <c r="M423" s="6">
        <f>AVERAGE(G423:H423:I423)</f>
        <v>71.333333333333329</v>
      </c>
      <c r="N423" s="7">
        <f>_xlfn.RANK.EQ(M423,$M$4:$M$1003,0)</f>
        <v>412</v>
      </c>
    </row>
    <row r="424" spans="2:14" x14ac:dyDescent="0.25">
      <c r="B424" s="5" t="s">
        <v>8</v>
      </c>
      <c r="C424" s="6" t="s">
        <v>21</v>
      </c>
      <c r="D424" s="6" t="s">
        <v>19</v>
      </c>
      <c r="E424" s="6" t="s">
        <v>20</v>
      </c>
      <c r="F424" s="6" t="s">
        <v>12</v>
      </c>
      <c r="G424" s="6">
        <v>46</v>
      </c>
      <c r="H424" s="6">
        <v>56</v>
      </c>
      <c r="I424" s="6">
        <v>57</v>
      </c>
      <c r="J424" s="6">
        <f>G424+H424+I424</f>
        <v>159</v>
      </c>
      <c r="K424" s="6">
        <f>MIN(G424:I424)</f>
        <v>46</v>
      </c>
      <c r="L424" s="6">
        <f>MAX(G424:I424)</f>
        <v>57</v>
      </c>
      <c r="M424" s="6">
        <f>AVERAGE(G424:H424:I424)</f>
        <v>53</v>
      </c>
      <c r="N424" s="7">
        <f>_xlfn.RANK.EQ(M424,$M$4:$M$1003,0)</f>
        <v>841</v>
      </c>
    </row>
    <row r="425" spans="2:14" x14ac:dyDescent="0.25">
      <c r="B425" s="5" t="s">
        <v>8</v>
      </c>
      <c r="C425" s="6" t="s">
        <v>21</v>
      </c>
      <c r="D425" s="6" t="s">
        <v>14</v>
      </c>
      <c r="E425" s="6" t="s">
        <v>20</v>
      </c>
      <c r="F425" s="6" t="s">
        <v>12</v>
      </c>
      <c r="G425" s="6">
        <v>60</v>
      </c>
      <c r="H425" s="6">
        <v>66</v>
      </c>
      <c r="I425" s="6">
        <v>70</v>
      </c>
      <c r="J425" s="6">
        <f>G425+H425+I425</f>
        <v>196</v>
      </c>
      <c r="K425" s="6">
        <f>MIN(G425:I425)</f>
        <v>60</v>
      </c>
      <c r="L425" s="6">
        <f>MAX(G425:I425)</f>
        <v>70</v>
      </c>
      <c r="M425" s="6">
        <f>AVERAGE(G425:H425:I425)</f>
        <v>65.333333333333329</v>
      </c>
      <c r="N425" s="7">
        <f>_xlfn.RANK.EQ(M425,$M$4:$M$1003,0)</f>
        <v>584</v>
      </c>
    </row>
    <row r="426" spans="2:14" x14ac:dyDescent="0.25">
      <c r="B426" s="5" t="s">
        <v>8</v>
      </c>
      <c r="C426" s="6" t="s">
        <v>21</v>
      </c>
      <c r="D426" s="6" t="s">
        <v>14</v>
      </c>
      <c r="E426" s="6" t="s">
        <v>20</v>
      </c>
      <c r="F426" s="6" t="s">
        <v>12</v>
      </c>
      <c r="G426" s="6">
        <v>64</v>
      </c>
      <c r="H426" s="6">
        <v>74</v>
      </c>
      <c r="I426" s="6">
        <v>75</v>
      </c>
      <c r="J426" s="6">
        <f>G426+H426+I426</f>
        <v>213</v>
      </c>
      <c r="K426" s="6">
        <f>MIN(G426:I426)</f>
        <v>64</v>
      </c>
      <c r="L426" s="6">
        <f>MAX(G426:I426)</f>
        <v>75</v>
      </c>
      <c r="M426" s="6">
        <f>AVERAGE(G426:H426:I426)</f>
        <v>71</v>
      </c>
      <c r="N426" s="7">
        <f>_xlfn.RANK.EQ(M426,$M$4:$M$1003,0)</f>
        <v>424</v>
      </c>
    </row>
    <row r="427" spans="2:14" x14ac:dyDescent="0.25">
      <c r="B427" s="5" t="s">
        <v>8</v>
      </c>
      <c r="C427" s="6" t="s">
        <v>21</v>
      </c>
      <c r="D427" s="6" t="s">
        <v>10</v>
      </c>
      <c r="E427" s="6" t="s">
        <v>20</v>
      </c>
      <c r="F427" s="6" t="s">
        <v>12</v>
      </c>
      <c r="G427" s="6">
        <v>78</v>
      </c>
      <c r="H427" s="6">
        <v>90</v>
      </c>
      <c r="I427" s="6">
        <v>93</v>
      </c>
      <c r="J427" s="6">
        <f>G427+H427+I427</f>
        <v>261</v>
      </c>
      <c r="K427" s="6">
        <f>MIN(G427:I427)</f>
        <v>78</v>
      </c>
      <c r="L427" s="6">
        <f>MAX(G427:I427)</f>
        <v>93</v>
      </c>
      <c r="M427" s="6">
        <f>AVERAGE(G427:H427:I427)</f>
        <v>87</v>
      </c>
      <c r="N427" s="7">
        <f>_xlfn.RANK.EQ(M427,$M$4:$M$1003,0)</f>
        <v>83</v>
      </c>
    </row>
    <row r="428" spans="2:14" x14ac:dyDescent="0.25">
      <c r="B428" s="5" t="s">
        <v>8</v>
      </c>
      <c r="C428" s="6" t="s">
        <v>21</v>
      </c>
      <c r="D428" s="6" t="s">
        <v>23</v>
      </c>
      <c r="E428" s="6" t="s">
        <v>20</v>
      </c>
      <c r="F428" s="6" t="s">
        <v>15</v>
      </c>
      <c r="G428" s="6">
        <v>69</v>
      </c>
      <c r="H428" s="6">
        <v>86</v>
      </c>
      <c r="I428" s="6">
        <v>81</v>
      </c>
      <c r="J428" s="6">
        <f>G428+H428+I428</f>
        <v>236</v>
      </c>
      <c r="K428" s="6">
        <f>MIN(G428:I428)</f>
        <v>69</v>
      </c>
      <c r="L428" s="6">
        <f>MAX(G428:I428)</f>
        <v>86</v>
      </c>
      <c r="M428" s="6">
        <f>AVERAGE(G428:H428:I428)</f>
        <v>78.666666666666671</v>
      </c>
      <c r="N428" s="7">
        <f>_xlfn.RANK.EQ(M428,$M$4:$M$1003,0)</f>
        <v>222</v>
      </c>
    </row>
    <row r="429" spans="2:14" x14ac:dyDescent="0.25">
      <c r="B429" s="5" t="s">
        <v>8</v>
      </c>
      <c r="C429" s="6" t="s">
        <v>21</v>
      </c>
      <c r="D429" s="6" t="s">
        <v>22</v>
      </c>
      <c r="E429" s="6" t="s">
        <v>20</v>
      </c>
      <c r="F429" s="6" t="s">
        <v>12</v>
      </c>
      <c r="G429" s="6">
        <v>39</v>
      </c>
      <c r="H429" s="6">
        <v>52</v>
      </c>
      <c r="I429" s="6">
        <v>46</v>
      </c>
      <c r="J429" s="6">
        <f>G429+H429+I429</f>
        <v>137</v>
      </c>
      <c r="K429" s="6">
        <f>MIN(G429:I429)</f>
        <v>39</v>
      </c>
      <c r="L429" s="6">
        <f>MAX(G429:I429)</f>
        <v>52</v>
      </c>
      <c r="M429" s="6">
        <f>AVERAGE(G429:H429:I429)</f>
        <v>45.666666666666664</v>
      </c>
      <c r="N429" s="7">
        <f>_xlfn.RANK.EQ(M429,$M$4:$M$1003,0)</f>
        <v>942</v>
      </c>
    </row>
    <row r="430" spans="2:14" x14ac:dyDescent="0.25">
      <c r="B430" s="5" t="s">
        <v>8</v>
      </c>
      <c r="C430" s="6" t="s">
        <v>21</v>
      </c>
      <c r="D430" s="6" t="s">
        <v>23</v>
      </c>
      <c r="E430" s="6" t="s">
        <v>20</v>
      </c>
      <c r="F430" s="6" t="s">
        <v>15</v>
      </c>
      <c r="G430" s="6">
        <v>40</v>
      </c>
      <c r="H430" s="6">
        <v>65</v>
      </c>
      <c r="I430" s="6">
        <v>64</v>
      </c>
      <c r="J430" s="6">
        <f>G430+H430+I430</f>
        <v>169</v>
      </c>
      <c r="K430" s="6">
        <f>MIN(G430:I430)</f>
        <v>40</v>
      </c>
      <c r="L430" s="6">
        <f>MAX(G430:I430)</f>
        <v>65</v>
      </c>
      <c r="M430" s="6">
        <f>AVERAGE(G430:H430:I430)</f>
        <v>56.333333333333336</v>
      </c>
      <c r="N430" s="7">
        <f>_xlfn.RANK.EQ(M430,$M$4:$M$1003,0)</f>
        <v>780</v>
      </c>
    </row>
    <row r="431" spans="2:14" x14ac:dyDescent="0.25">
      <c r="B431" s="5" t="s">
        <v>8</v>
      </c>
      <c r="C431" s="6" t="s">
        <v>21</v>
      </c>
      <c r="D431" s="6" t="s">
        <v>23</v>
      </c>
      <c r="E431" s="6" t="s">
        <v>11</v>
      </c>
      <c r="F431" s="6" t="s">
        <v>12</v>
      </c>
      <c r="G431" s="6">
        <v>59</v>
      </c>
      <c r="H431" s="6">
        <v>72</v>
      </c>
      <c r="I431" s="6">
        <v>80</v>
      </c>
      <c r="J431" s="6">
        <f>G431+H431+I431</f>
        <v>211</v>
      </c>
      <c r="K431" s="6">
        <f>MIN(G431:I431)</f>
        <v>59</v>
      </c>
      <c r="L431" s="6">
        <f>MAX(G431:I431)</f>
        <v>80</v>
      </c>
      <c r="M431" s="6">
        <f>AVERAGE(G431:H431:I431)</f>
        <v>70.333333333333329</v>
      </c>
      <c r="N431" s="7">
        <f>_xlfn.RANK.EQ(M431,$M$4:$M$1003,0)</f>
        <v>440</v>
      </c>
    </row>
    <row r="432" spans="2:14" x14ac:dyDescent="0.25">
      <c r="B432" s="5" t="s">
        <v>8</v>
      </c>
      <c r="C432" s="6" t="s">
        <v>21</v>
      </c>
      <c r="D432" s="6" t="s">
        <v>19</v>
      </c>
      <c r="E432" s="6" t="s">
        <v>11</v>
      </c>
      <c r="F432" s="6" t="s">
        <v>12</v>
      </c>
      <c r="G432" s="6">
        <v>64</v>
      </c>
      <c r="H432" s="6">
        <v>76</v>
      </c>
      <c r="I432" s="6">
        <v>74</v>
      </c>
      <c r="J432" s="6">
        <f>G432+H432+I432</f>
        <v>214</v>
      </c>
      <c r="K432" s="6">
        <f>MIN(G432:I432)</f>
        <v>64</v>
      </c>
      <c r="L432" s="6">
        <f>MAX(G432:I432)</f>
        <v>76</v>
      </c>
      <c r="M432" s="6">
        <f>AVERAGE(G432:H432:I432)</f>
        <v>71.333333333333329</v>
      </c>
      <c r="N432" s="7">
        <f>_xlfn.RANK.EQ(M432,$M$4:$M$1003,0)</f>
        <v>412</v>
      </c>
    </row>
    <row r="433" spans="2:14" x14ac:dyDescent="0.25">
      <c r="B433" s="5" t="s">
        <v>8</v>
      </c>
      <c r="C433" s="6" t="s">
        <v>21</v>
      </c>
      <c r="D433" s="6" t="s">
        <v>14</v>
      </c>
      <c r="E433" s="6" t="s">
        <v>20</v>
      </c>
      <c r="F433" s="6" t="s">
        <v>12</v>
      </c>
      <c r="G433" s="6">
        <v>69</v>
      </c>
      <c r="H433" s="6">
        <v>65</v>
      </c>
      <c r="I433" s="6">
        <v>74</v>
      </c>
      <c r="J433" s="6">
        <f>G433+H433+I433</f>
        <v>208</v>
      </c>
      <c r="K433" s="6">
        <f>MIN(G433:I433)</f>
        <v>65</v>
      </c>
      <c r="L433" s="6">
        <f>MAX(G433:I433)</f>
        <v>74</v>
      </c>
      <c r="M433" s="6">
        <f>AVERAGE(G433:H433:I433)</f>
        <v>69.333333333333329</v>
      </c>
      <c r="N433" s="7">
        <f>_xlfn.RANK.EQ(M433,$M$4:$M$1003,0)</f>
        <v>465</v>
      </c>
    </row>
    <row r="434" spans="2:14" x14ac:dyDescent="0.25">
      <c r="B434" s="5" t="s">
        <v>8</v>
      </c>
      <c r="C434" s="6" t="s">
        <v>21</v>
      </c>
      <c r="D434" s="6" t="s">
        <v>23</v>
      </c>
      <c r="E434" s="6" t="s">
        <v>11</v>
      </c>
      <c r="F434" s="6" t="s">
        <v>15</v>
      </c>
      <c r="G434" s="6">
        <v>65</v>
      </c>
      <c r="H434" s="6">
        <v>78</v>
      </c>
      <c r="I434" s="6">
        <v>82</v>
      </c>
      <c r="J434" s="6">
        <f>G434+H434+I434</f>
        <v>225</v>
      </c>
      <c r="K434" s="6">
        <f>MIN(G434:I434)</f>
        <v>65</v>
      </c>
      <c r="L434" s="6">
        <f>MAX(G434:I434)</f>
        <v>82</v>
      </c>
      <c r="M434" s="6">
        <f>AVERAGE(G434:H434:I434)</f>
        <v>75</v>
      </c>
      <c r="N434" s="7">
        <f>_xlfn.RANK.EQ(M434,$M$4:$M$1003,0)</f>
        <v>314</v>
      </c>
    </row>
    <row r="435" spans="2:14" x14ac:dyDescent="0.25">
      <c r="B435" s="5" t="s">
        <v>8</v>
      </c>
      <c r="C435" s="6" t="s">
        <v>21</v>
      </c>
      <c r="D435" s="6" t="s">
        <v>10</v>
      </c>
      <c r="E435" s="6" t="s">
        <v>20</v>
      </c>
      <c r="F435" s="6" t="s">
        <v>15</v>
      </c>
      <c r="G435" s="6">
        <v>93</v>
      </c>
      <c r="H435" s="6">
        <v>100</v>
      </c>
      <c r="I435" s="6">
        <v>100</v>
      </c>
      <c r="J435" s="6">
        <f>G435+H435+I435</f>
        <v>293</v>
      </c>
      <c r="K435" s="6">
        <f>MIN(G435:I435)</f>
        <v>93</v>
      </c>
      <c r="L435" s="6">
        <f>MAX(G435:I435)</f>
        <v>100</v>
      </c>
      <c r="M435" s="6">
        <f>AVERAGE(G435:H435:I435)</f>
        <v>97.666666666666671</v>
      </c>
      <c r="N435" s="7">
        <f>_xlfn.RANK.EQ(M435,$M$4:$M$1003,0)</f>
        <v>9</v>
      </c>
    </row>
    <row r="436" spans="2:14" x14ac:dyDescent="0.25">
      <c r="B436" s="5" t="s">
        <v>8</v>
      </c>
      <c r="C436" s="6" t="s">
        <v>21</v>
      </c>
      <c r="D436" s="6" t="s">
        <v>23</v>
      </c>
      <c r="E436" s="6" t="s">
        <v>20</v>
      </c>
      <c r="F436" s="6" t="s">
        <v>12</v>
      </c>
      <c r="G436" s="6">
        <v>67</v>
      </c>
      <c r="H436" s="6">
        <v>84</v>
      </c>
      <c r="I436" s="6">
        <v>84</v>
      </c>
      <c r="J436" s="6">
        <f>G436+H436+I436</f>
        <v>235</v>
      </c>
      <c r="K436" s="6">
        <f>MIN(G436:I436)</f>
        <v>67</v>
      </c>
      <c r="L436" s="6">
        <f>MAX(G436:I436)</f>
        <v>84</v>
      </c>
      <c r="M436" s="6">
        <f>AVERAGE(G436:H436:I436)</f>
        <v>78.333333333333329</v>
      </c>
      <c r="N436" s="7">
        <f>_xlfn.RANK.EQ(M436,$M$4:$M$1003,0)</f>
        <v>231</v>
      </c>
    </row>
    <row r="437" spans="2:14" x14ac:dyDescent="0.25">
      <c r="B437" s="5" t="s">
        <v>8</v>
      </c>
      <c r="C437" s="6" t="s">
        <v>21</v>
      </c>
      <c r="D437" s="6" t="s">
        <v>14</v>
      </c>
      <c r="E437" s="6" t="s">
        <v>11</v>
      </c>
      <c r="F437" s="6" t="s">
        <v>15</v>
      </c>
      <c r="G437" s="6">
        <v>79</v>
      </c>
      <c r="H437" s="6">
        <v>84</v>
      </c>
      <c r="I437" s="6">
        <v>91</v>
      </c>
      <c r="J437" s="6">
        <f>G437+H437+I437</f>
        <v>254</v>
      </c>
      <c r="K437" s="6">
        <f>MIN(G437:I437)</f>
        <v>79</v>
      </c>
      <c r="L437" s="6">
        <f>MAX(G437:I437)</f>
        <v>91</v>
      </c>
      <c r="M437" s="6">
        <f>AVERAGE(G437:H437:I437)</f>
        <v>84.666666666666671</v>
      </c>
      <c r="N437" s="7">
        <f>_xlfn.RANK.EQ(M437,$M$4:$M$1003,0)</f>
        <v>117</v>
      </c>
    </row>
    <row r="438" spans="2:14" x14ac:dyDescent="0.25">
      <c r="B438" s="5" t="s">
        <v>8</v>
      </c>
      <c r="C438" s="6" t="s">
        <v>21</v>
      </c>
      <c r="D438" s="6" t="s">
        <v>22</v>
      </c>
      <c r="E438" s="6" t="s">
        <v>20</v>
      </c>
      <c r="F438" s="6" t="s">
        <v>15</v>
      </c>
      <c r="G438" s="6">
        <v>65</v>
      </c>
      <c r="H438" s="6">
        <v>61</v>
      </c>
      <c r="I438" s="6">
        <v>71</v>
      </c>
      <c r="J438" s="6">
        <f>G438+H438+I438</f>
        <v>197</v>
      </c>
      <c r="K438" s="6">
        <f>MIN(G438:I438)</f>
        <v>61</v>
      </c>
      <c r="L438" s="6">
        <f>MAX(G438:I438)</f>
        <v>71</v>
      </c>
      <c r="M438" s="6">
        <f>AVERAGE(G438:H438:I438)</f>
        <v>65.666666666666671</v>
      </c>
      <c r="N438" s="7">
        <f>_xlfn.RANK.EQ(M438,$M$4:$M$1003,0)</f>
        <v>576</v>
      </c>
    </row>
    <row r="439" spans="2:14" x14ac:dyDescent="0.25">
      <c r="B439" s="5" t="s">
        <v>8</v>
      </c>
      <c r="C439" s="6" t="s">
        <v>21</v>
      </c>
      <c r="D439" s="6" t="s">
        <v>16</v>
      </c>
      <c r="E439" s="6" t="s">
        <v>11</v>
      </c>
      <c r="F439" s="6" t="s">
        <v>12</v>
      </c>
      <c r="G439" s="6">
        <v>78</v>
      </c>
      <c r="H439" s="6">
        <v>91</v>
      </c>
      <c r="I439" s="6">
        <v>96</v>
      </c>
      <c r="J439" s="6">
        <f>G439+H439+I439</f>
        <v>265</v>
      </c>
      <c r="K439" s="6">
        <f>MIN(G439:I439)</f>
        <v>78</v>
      </c>
      <c r="L439" s="6">
        <f>MAX(G439:I439)</f>
        <v>96</v>
      </c>
      <c r="M439" s="6">
        <f>AVERAGE(G439:H439:I439)</f>
        <v>88.333333333333329</v>
      </c>
      <c r="N439" s="7">
        <f>_xlfn.RANK.EQ(M439,$M$4:$M$1003,0)</f>
        <v>69</v>
      </c>
    </row>
    <row r="440" spans="2:14" x14ac:dyDescent="0.25">
      <c r="B440" s="5" t="s">
        <v>8</v>
      </c>
      <c r="C440" s="6" t="s">
        <v>21</v>
      </c>
      <c r="D440" s="6" t="s">
        <v>14</v>
      </c>
      <c r="E440" s="6" t="s">
        <v>20</v>
      </c>
      <c r="F440" s="6" t="s">
        <v>12</v>
      </c>
      <c r="G440" s="6">
        <v>49</v>
      </c>
      <c r="H440" s="6">
        <v>58</v>
      </c>
      <c r="I440" s="6">
        <v>60</v>
      </c>
      <c r="J440" s="6">
        <f>G440+H440+I440</f>
        <v>167</v>
      </c>
      <c r="K440" s="6">
        <f>MIN(G440:I440)</f>
        <v>49</v>
      </c>
      <c r="L440" s="6">
        <f>MAX(G440:I440)</f>
        <v>60</v>
      </c>
      <c r="M440" s="6">
        <f>AVERAGE(G440:H440:I440)</f>
        <v>55.666666666666664</v>
      </c>
      <c r="N440" s="7">
        <f>_xlfn.RANK.EQ(M440,$M$4:$M$1003,0)</f>
        <v>796</v>
      </c>
    </row>
    <row r="441" spans="2:14" x14ac:dyDescent="0.25">
      <c r="B441" s="5" t="s">
        <v>8</v>
      </c>
      <c r="C441" s="6" t="s">
        <v>21</v>
      </c>
      <c r="D441" s="6" t="s">
        <v>14</v>
      </c>
      <c r="E441" s="6" t="s">
        <v>11</v>
      </c>
      <c r="F441" s="6" t="s">
        <v>15</v>
      </c>
      <c r="G441" s="6">
        <v>75</v>
      </c>
      <c r="H441" s="6">
        <v>77</v>
      </c>
      <c r="I441" s="6">
        <v>83</v>
      </c>
      <c r="J441" s="6">
        <f>G441+H441+I441</f>
        <v>235</v>
      </c>
      <c r="K441" s="6">
        <f>MIN(G441:I441)</f>
        <v>75</v>
      </c>
      <c r="L441" s="6">
        <f>MAX(G441:I441)</f>
        <v>83</v>
      </c>
      <c r="M441" s="6">
        <f>AVERAGE(G441:H441:I441)</f>
        <v>78.333333333333329</v>
      </c>
      <c r="N441" s="7">
        <f>_xlfn.RANK.EQ(M441,$M$4:$M$1003,0)</f>
        <v>231</v>
      </c>
    </row>
    <row r="442" spans="2:14" x14ac:dyDescent="0.25">
      <c r="B442" s="5" t="s">
        <v>8</v>
      </c>
      <c r="C442" s="6" t="s">
        <v>21</v>
      </c>
      <c r="D442" s="6" t="s">
        <v>16</v>
      </c>
      <c r="E442" s="6" t="s">
        <v>11</v>
      </c>
      <c r="F442" s="6" t="s">
        <v>12</v>
      </c>
      <c r="G442" s="6">
        <v>92</v>
      </c>
      <c r="H442" s="6">
        <v>100</v>
      </c>
      <c r="I442" s="6">
        <v>100</v>
      </c>
      <c r="J442" s="6">
        <f>G442+H442+I442</f>
        <v>292</v>
      </c>
      <c r="K442" s="6">
        <f>MIN(G442:I442)</f>
        <v>92</v>
      </c>
      <c r="L442" s="6">
        <f>MAX(G442:I442)</f>
        <v>100</v>
      </c>
      <c r="M442" s="6">
        <f>AVERAGE(G442:H442:I442)</f>
        <v>97.333333333333329</v>
      </c>
      <c r="N442" s="7">
        <f>_xlfn.RANK.EQ(M442,$M$4:$M$1003,0)</f>
        <v>12</v>
      </c>
    </row>
    <row r="443" spans="2:14" x14ac:dyDescent="0.25">
      <c r="B443" s="5" t="s">
        <v>8</v>
      </c>
      <c r="C443" s="6" t="s">
        <v>21</v>
      </c>
      <c r="D443" s="6" t="s">
        <v>22</v>
      </c>
      <c r="E443" s="6" t="s">
        <v>11</v>
      </c>
      <c r="F443" s="6" t="s">
        <v>12</v>
      </c>
      <c r="G443" s="6">
        <v>45</v>
      </c>
      <c r="H443" s="6">
        <v>63</v>
      </c>
      <c r="I443" s="6">
        <v>59</v>
      </c>
      <c r="J443" s="6">
        <f>G443+H443+I443</f>
        <v>167</v>
      </c>
      <c r="K443" s="6">
        <f>MIN(G443:I443)</f>
        <v>45</v>
      </c>
      <c r="L443" s="6">
        <f>MAX(G443:I443)</f>
        <v>63</v>
      </c>
      <c r="M443" s="6">
        <f>AVERAGE(G443:H443:I443)</f>
        <v>55.666666666666664</v>
      </c>
      <c r="N443" s="7">
        <f>_xlfn.RANK.EQ(M443,$M$4:$M$1003,0)</f>
        <v>796</v>
      </c>
    </row>
    <row r="444" spans="2:14" x14ac:dyDescent="0.25">
      <c r="B444" s="5" t="s">
        <v>8</v>
      </c>
      <c r="C444" s="6" t="s">
        <v>21</v>
      </c>
      <c r="D444" s="6" t="s">
        <v>23</v>
      </c>
      <c r="E444" s="6" t="s">
        <v>20</v>
      </c>
      <c r="F444" s="6" t="s">
        <v>12</v>
      </c>
      <c r="G444" s="6">
        <v>48</v>
      </c>
      <c r="H444" s="6">
        <v>54</v>
      </c>
      <c r="I444" s="6">
        <v>53</v>
      </c>
      <c r="J444" s="6">
        <f>G444+H444+I444</f>
        <v>155</v>
      </c>
      <c r="K444" s="6">
        <f>MIN(G444:I444)</f>
        <v>48</v>
      </c>
      <c r="L444" s="6">
        <f>MAX(G444:I444)</f>
        <v>54</v>
      </c>
      <c r="M444" s="6">
        <f>AVERAGE(G444:H444:I444)</f>
        <v>51.666666666666664</v>
      </c>
      <c r="N444" s="7">
        <f>_xlfn.RANK.EQ(M444,$M$4:$M$1003,0)</f>
        <v>860</v>
      </c>
    </row>
    <row r="445" spans="2:14" x14ac:dyDescent="0.25">
      <c r="B445" s="5" t="s">
        <v>8</v>
      </c>
      <c r="C445" s="6" t="s">
        <v>21</v>
      </c>
      <c r="D445" s="6" t="s">
        <v>14</v>
      </c>
      <c r="E445" s="6" t="s">
        <v>11</v>
      </c>
      <c r="F445" s="6" t="s">
        <v>12</v>
      </c>
      <c r="G445" s="6">
        <v>62</v>
      </c>
      <c r="H445" s="6">
        <v>70</v>
      </c>
      <c r="I445" s="6">
        <v>72</v>
      </c>
      <c r="J445" s="6">
        <f>G445+H445+I445</f>
        <v>204</v>
      </c>
      <c r="K445" s="6">
        <f>MIN(G445:I445)</f>
        <v>62</v>
      </c>
      <c r="L445" s="6">
        <f>MAX(G445:I445)</f>
        <v>72</v>
      </c>
      <c r="M445" s="6">
        <f>AVERAGE(G445:H445:I445)</f>
        <v>68</v>
      </c>
      <c r="N445" s="7">
        <f>_xlfn.RANK.EQ(M445,$M$4:$M$1003,0)</f>
        <v>512</v>
      </c>
    </row>
    <row r="446" spans="2:14" x14ac:dyDescent="0.25">
      <c r="B446" s="5" t="s">
        <v>8</v>
      </c>
      <c r="C446" s="6" t="s">
        <v>21</v>
      </c>
      <c r="D446" s="6" t="s">
        <v>10</v>
      </c>
      <c r="E446" s="6" t="s">
        <v>11</v>
      </c>
      <c r="F446" s="6" t="s">
        <v>12</v>
      </c>
      <c r="G446" s="6">
        <v>89</v>
      </c>
      <c r="H446" s="6">
        <v>100</v>
      </c>
      <c r="I446" s="6">
        <v>100</v>
      </c>
      <c r="J446" s="6">
        <f>G446+H446+I446</f>
        <v>289</v>
      </c>
      <c r="K446" s="6">
        <f>MIN(G446:I446)</f>
        <v>89</v>
      </c>
      <c r="L446" s="6">
        <f>MAX(G446:I446)</f>
        <v>100</v>
      </c>
      <c r="M446" s="6">
        <f>AVERAGE(G446:H446:I446)</f>
        <v>96.333333333333329</v>
      </c>
      <c r="N446" s="7">
        <f>_xlfn.RANK.EQ(M446,$M$4:$M$1003,0)</f>
        <v>17</v>
      </c>
    </row>
    <row r="447" spans="2:14" x14ac:dyDescent="0.25">
      <c r="B447" s="5" t="s">
        <v>8</v>
      </c>
      <c r="C447" s="6" t="s">
        <v>21</v>
      </c>
      <c r="D447" s="6" t="s">
        <v>14</v>
      </c>
      <c r="E447" s="6" t="s">
        <v>20</v>
      </c>
      <c r="F447" s="6" t="s">
        <v>12</v>
      </c>
      <c r="G447" s="6">
        <v>49</v>
      </c>
      <c r="H447" s="6">
        <v>65</v>
      </c>
      <c r="I447" s="6">
        <v>61</v>
      </c>
      <c r="J447" s="6">
        <f>G447+H447+I447</f>
        <v>175</v>
      </c>
      <c r="K447" s="6">
        <f>MIN(G447:I447)</f>
        <v>49</v>
      </c>
      <c r="L447" s="6">
        <f>MAX(G447:I447)</f>
        <v>65</v>
      </c>
      <c r="M447" s="6">
        <f>AVERAGE(G447:H447:I447)</f>
        <v>58.333333333333336</v>
      </c>
      <c r="N447" s="7">
        <f>_xlfn.RANK.EQ(M447,$M$4:$M$1003,0)</f>
        <v>745</v>
      </c>
    </row>
    <row r="448" spans="2:14" x14ac:dyDescent="0.25">
      <c r="B448" s="5" t="s">
        <v>8</v>
      </c>
      <c r="C448" s="6" t="s">
        <v>21</v>
      </c>
      <c r="D448" s="6" t="s">
        <v>14</v>
      </c>
      <c r="E448" s="6" t="s">
        <v>20</v>
      </c>
      <c r="F448" s="6" t="s">
        <v>15</v>
      </c>
      <c r="G448" s="6">
        <v>67</v>
      </c>
      <c r="H448" s="6">
        <v>86</v>
      </c>
      <c r="I448" s="6">
        <v>83</v>
      </c>
      <c r="J448" s="6">
        <f>G448+H448+I448</f>
        <v>236</v>
      </c>
      <c r="K448" s="6">
        <f>MIN(G448:I448)</f>
        <v>67</v>
      </c>
      <c r="L448" s="6">
        <f>MAX(G448:I448)</f>
        <v>86</v>
      </c>
      <c r="M448" s="6">
        <f>AVERAGE(G448:H448:I448)</f>
        <v>78.666666666666671</v>
      </c>
      <c r="N448" s="7">
        <f>_xlfn.RANK.EQ(M448,$M$4:$M$1003,0)</f>
        <v>222</v>
      </c>
    </row>
    <row r="449" spans="2:14" x14ac:dyDescent="0.25">
      <c r="B449" s="5" t="s">
        <v>8</v>
      </c>
      <c r="C449" s="6" t="s">
        <v>21</v>
      </c>
      <c r="D449" s="6" t="s">
        <v>19</v>
      </c>
      <c r="E449" s="6" t="s">
        <v>20</v>
      </c>
      <c r="F449" s="6" t="s">
        <v>12</v>
      </c>
      <c r="G449" s="6">
        <v>55</v>
      </c>
      <c r="H449" s="6">
        <v>76</v>
      </c>
      <c r="I449" s="6">
        <v>76</v>
      </c>
      <c r="J449" s="6">
        <f>G449+H449+I449</f>
        <v>207</v>
      </c>
      <c r="K449" s="6">
        <f>MIN(G449:I449)</f>
        <v>55</v>
      </c>
      <c r="L449" s="6">
        <f>MAX(G449:I449)</f>
        <v>76</v>
      </c>
      <c r="M449" s="6">
        <f>AVERAGE(G449:H449:I449)</f>
        <v>69</v>
      </c>
      <c r="N449" s="7">
        <f>_xlfn.RANK.EQ(M449,$M$4:$M$1003,0)</f>
        <v>475</v>
      </c>
    </row>
    <row r="450" spans="2:14" x14ac:dyDescent="0.25">
      <c r="B450" s="5" t="s">
        <v>8</v>
      </c>
      <c r="C450" s="6" t="s">
        <v>21</v>
      </c>
      <c r="D450" s="6" t="s">
        <v>10</v>
      </c>
      <c r="E450" s="6" t="s">
        <v>20</v>
      </c>
      <c r="F450" s="6" t="s">
        <v>12</v>
      </c>
      <c r="G450" s="6">
        <v>62</v>
      </c>
      <c r="H450" s="6">
        <v>72</v>
      </c>
      <c r="I450" s="6">
        <v>74</v>
      </c>
      <c r="J450" s="6">
        <f>G450+H450+I450</f>
        <v>208</v>
      </c>
      <c r="K450" s="6">
        <f>MIN(G450:I450)</f>
        <v>62</v>
      </c>
      <c r="L450" s="6">
        <f>MAX(G450:I450)</f>
        <v>74</v>
      </c>
      <c r="M450" s="6">
        <f>AVERAGE(G450:H450:I450)</f>
        <v>69.333333333333329</v>
      </c>
      <c r="N450" s="7">
        <f>_xlfn.RANK.EQ(M450,$M$4:$M$1003,0)</f>
        <v>465</v>
      </c>
    </row>
    <row r="451" spans="2:14" x14ac:dyDescent="0.25">
      <c r="B451" s="5" t="s">
        <v>8</v>
      </c>
      <c r="C451" s="6" t="s">
        <v>21</v>
      </c>
      <c r="D451" s="6" t="s">
        <v>14</v>
      </c>
      <c r="E451" s="6" t="s">
        <v>11</v>
      </c>
      <c r="F451" s="6" t="s">
        <v>15</v>
      </c>
      <c r="G451" s="6">
        <v>68</v>
      </c>
      <c r="H451" s="6">
        <v>78</v>
      </c>
      <c r="I451" s="6">
        <v>77</v>
      </c>
      <c r="J451" s="6">
        <f>G451+H451+I451</f>
        <v>223</v>
      </c>
      <c r="K451" s="6">
        <f>MIN(G451:I451)</f>
        <v>68</v>
      </c>
      <c r="L451" s="6">
        <f>MAX(G451:I451)</f>
        <v>78</v>
      </c>
      <c r="M451" s="6">
        <f>AVERAGE(G451:H451:I451)</f>
        <v>74.333333333333329</v>
      </c>
      <c r="N451" s="7">
        <f>_xlfn.RANK.EQ(M451,$M$4:$M$1003,0)</f>
        <v>333</v>
      </c>
    </row>
    <row r="452" spans="2:14" x14ac:dyDescent="0.25">
      <c r="B452" s="5" t="s">
        <v>8</v>
      </c>
      <c r="C452" s="6" t="s">
        <v>21</v>
      </c>
      <c r="D452" s="6" t="s">
        <v>14</v>
      </c>
      <c r="E452" s="6" t="s">
        <v>20</v>
      </c>
      <c r="F452" s="6" t="s">
        <v>12</v>
      </c>
      <c r="G452" s="6">
        <v>77</v>
      </c>
      <c r="H452" s="6">
        <v>86</v>
      </c>
      <c r="I452" s="6">
        <v>86</v>
      </c>
      <c r="J452" s="6">
        <f>G452+H452+I452</f>
        <v>249</v>
      </c>
      <c r="K452" s="6">
        <f>MIN(G452:I452)</f>
        <v>77</v>
      </c>
      <c r="L452" s="6">
        <f>MAX(G452:I452)</f>
        <v>86</v>
      </c>
      <c r="M452" s="6">
        <f>AVERAGE(G452:H452:I452)</f>
        <v>83</v>
      </c>
      <c r="N452" s="7">
        <f>_xlfn.RANK.EQ(M452,$M$4:$M$1003,0)</f>
        <v>140</v>
      </c>
    </row>
    <row r="453" spans="2:14" x14ac:dyDescent="0.25">
      <c r="B453" s="5" t="s">
        <v>8</v>
      </c>
      <c r="C453" s="6" t="s">
        <v>24</v>
      </c>
      <c r="D453" s="6" t="s">
        <v>16</v>
      </c>
      <c r="E453" s="6" t="s">
        <v>20</v>
      </c>
      <c r="F453" s="6" t="s">
        <v>12</v>
      </c>
      <c r="G453" s="6">
        <v>56</v>
      </c>
      <c r="H453" s="6">
        <v>72</v>
      </c>
      <c r="I453" s="6">
        <v>65</v>
      </c>
      <c r="J453" s="6">
        <f>G453+H453+I453</f>
        <v>193</v>
      </c>
      <c r="K453" s="6">
        <f>MIN(G453:I453)</f>
        <v>56</v>
      </c>
      <c r="L453" s="6">
        <f>MAX(G453:I453)</f>
        <v>72</v>
      </c>
      <c r="M453" s="6">
        <f>AVERAGE(G453:H453:I453)</f>
        <v>64.333333333333329</v>
      </c>
      <c r="N453" s="7">
        <f>_xlfn.RANK.EQ(M453,$M$4:$M$1003,0)</f>
        <v>613</v>
      </c>
    </row>
    <row r="454" spans="2:14" x14ac:dyDescent="0.25">
      <c r="B454" s="5" t="s">
        <v>8</v>
      </c>
      <c r="C454" s="6" t="s">
        <v>24</v>
      </c>
      <c r="D454" s="6" t="s">
        <v>19</v>
      </c>
      <c r="E454" s="6" t="s">
        <v>20</v>
      </c>
      <c r="F454" s="6" t="s">
        <v>12</v>
      </c>
      <c r="G454" s="6">
        <v>50</v>
      </c>
      <c r="H454" s="6">
        <v>56</v>
      </c>
      <c r="I454" s="6">
        <v>54</v>
      </c>
      <c r="J454" s="6">
        <f>G454+H454+I454</f>
        <v>160</v>
      </c>
      <c r="K454" s="6">
        <f>MIN(G454:I454)</f>
        <v>50</v>
      </c>
      <c r="L454" s="6">
        <f>MAX(G454:I454)</f>
        <v>56</v>
      </c>
      <c r="M454" s="6">
        <f>AVERAGE(G454:H454:I454)</f>
        <v>53.333333333333336</v>
      </c>
      <c r="N454" s="7">
        <f>_xlfn.RANK.EQ(M454,$M$4:$M$1003,0)</f>
        <v>837</v>
      </c>
    </row>
    <row r="455" spans="2:14" x14ac:dyDescent="0.25">
      <c r="B455" s="5" t="s">
        <v>8</v>
      </c>
      <c r="C455" s="6" t="s">
        <v>24</v>
      </c>
      <c r="D455" s="6" t="s">
        <v>19</v>
      </c>
      <c r="E455" s="6" t="s">
        <v>11</v>
      </c>
      <c r="F455" s="6" t="s">
        <v>15</v>
      </c>
      <c r="G455" s="6">
        <v>82</v>
      </c>
      <c r="H455" s="6">
        <v>85</v>
      </c>
      <c r="I455" s="6">
        <v>86</v>
      </c>
      <c r="J455" s="6">
        <f>G455+H455+I455</f>
        <v>253</v>
      </c>
      <c r="K455" s="6">
        <f>MIN(G455:I455)</f>
        <v>82</v>
      </c>
      <c r="L455" s="6">
        <f>MAX(G455:I455)</f>
        <v>86</v>
      </c>
      <c r="M455" s="6">
        <f>AVERAGE(G455:H455:I455)</f>
        <v>84.333333333333329</v>
      </c>
      <c r="N455" s="7">
        <f>_xlfn.RANK.EQ(M455,$M$4:$M$1003,0)</f>
        <v>121</v>
      </c>
    </row>
    <row r="456" spans="2:14" x14ac:dyDescent="0.25">
      <c r="B456" s="5" t="s">
        <v>8</v>
      </c>
      <c r="C456" s="6" t="s">
        <v>24</v>
      </c>
      <c r="D456" s="6" t="s">
        <v>16</v>
      </c>
      <c r="E456" s="6" t="s">
        <v>11</v>
      </c>
      <c r="F456" s="6" t="s">
        <v>12</v>
      </c>
      <c r="G456" s="6">
        <v>62</v>
      </c>
      <c r="H456" s="6">
        <v>68</v>
      </c>
      <c r="I456" s="6">
        <v>68</v>
      </c>
      <c r="J456" s="6">
        <f>G456+H456+I456</f>
        <v>198</v>
      </c>
      <c r="K456" s="6">
        <f>MIN(G456:I456)</f>
        <v>62</v>
      </c>
      <c r="L456" s="6">
        <f>MAX(G456:I456)</f>
        <v>68</v>
      </c>
      <c r="M456" s="6">
        <f>AVERAGE(G456:H456:I456)</f>
        <v>66</v>
      </c>
      <c r="N456" s="7">
        <f>_xlfn.RANK.EQ(M456,$M$4:$M$1003,0)</f>
        <v>562</v>
      </c>
    </row>
    <row r="457" spans="2:14" x14ac:dyDescent="0.25">
      <c r="B457" s="5" t="s">
        <v>8</v>
      </c>
      <c r="C457" s="6" t="s">
        <v>24</v>
      </c>
      <c r="D457" s="6" t="s">
        <v>14</v>
      </c>
      <c r="E457" s="6" t="s">
        <v>11</v>
      </c>
      <c r="F457" s="6" t="s">
        <v>15</v>
      </c>
      <c r="G457" s="6">
        <v>63</v>
      </c>
      <c r="H457" s="6">
        <v>72</v>
      </c>
      <c r="I457" s="6">
        <v>70</v>
      </c>
      <c r="J457" s="6">
        <f>G457+H457+I457</f>
        <v>205</v>
      </c>
      <c r="K457" s="6">
        <f>MIN(G457:I457)</f>
        <v>63</v>
      </c>
      <c r="L457" s="6">
        <f>MAX(G457:I457)</f>
        <v>72</v>
      </c>
      <c r="M457" s="6">
        <f>AVERAGE(G457:H457:I457)</f>
        <v>68.333333333333329</v>
      </c>
      <c r="N457" s="7">
        <f>_xlfn.RANK.EQ(M457,$M$4:$M$1003,0)</f>
        <v>499</v>
      </c>
    </row>
    <row r="458" spans="2:14" x14ac:dyDescent="0.25">
      <c r="B458" s="5" t="s">
        <v>8</v>
      </c>
      <c r="C458" s="6" t="s">
        <v>24</v>
      </c>
      <c r="D458" s="6" t="s">
        <v>10</v>
      </c>
      <c r="E458" s="6" t="s">
        <v>11</v>
      </c>
      <c r="F458" s="6" t="s">
        <v>15</v>
      </c>
      <c r="G458" s="6">
        <v>99</v>
      </c>
      <c r="H458" s="6">
        <v>100</v>
      </c>
      <c r="I458" s="6">
        <v>100</v>
      </c>
      <c r="J458" s="6">
        <f>G458+H458+I458</f>
        <v>299</v>
      </c>
      <c r="K458" s="6">
        <f>MIN(G458:I458)</f>
        <v>99</v>
      </c>
      <c r="L458" s="6">
        <f>MAX(G458:I458)</f>
        <v>100</v>
      </c>
      <c r="M458" s="6">
        <f>AVERAGE(G458:H458:I458)</f>
        <v>99.666666666666671</v>
      </c>
      <c r="N458" s="7">
        <f>_xlfn.RANK.EQ(M458,$M$4:$M$1003,0)</f>
        <v>4</v>
      </c>
    </row>
    <row r="459" spans="2:14" x14ac:dyDescent="0.25">
      <c r="B459" s="5" t="s">
        <v>8</v>
      </c>
      <c r="C459" s="6" t="s">
        <v>24</v>
      </c>
      <c r="D459" s="6" t="s">
        <v>14</v>
      </c>
      <c r="E459" s="6" t="s">
        <v>20</v>
      </c>
      <c r="F459" s="6" t="s">
        <v>15</v>
      </c>
      <c r="G459" s="6">
        <v>42</v>
      </c>
      <c r="H459" s="6">
        <v>55</v>
      </c>
      <c r="I459" s="6">
        <v>54</v>
      </c>
      <c r="J459" s="6">
        <f>G459+H459+I459</f>
        <v>151</v>
      </c>
      <c r="K459" s="6">
        <f>MIN(G459:I459)</f>
        <v>42</v>
      </c>
      <c r="L459" s="6">
        <f>MAX(G459:I459)</f>
        <v>55</v>
      </c>
      <c r="M459" s="6">
        <f>AVERAGE(G459:H459:I459)</f>
        <v>50.333333333333336</v>
      </c>
      <c r="N459" s="7">
        <f>_xlfn.RANK.EQ(M459,$M$4:$M$1003,0)</f>
        <v>884</v>
      </c>
    </row>
    <row r="460" spans="2:14" x14ac:dyDescent="0.25">
      <c r="B460" s="5" t="s">
        <v>8</v>
      </c>
      <c r="C460" s="6" t="s">
        <v>24</v>
      </c>
      <c r="D460" s="6" t="s">
        <v>22</v>
      </c>
      <c r="E460" s="6" t="s">
        <v>20</v>
      </c>
      <c r="F460" s="6" t="s">
        <v>15</v>
      </c>
      <c r="G460" s="6">
        <v>66</v>
      </c>
      <c r="H460" s="6">
        <v>74</v>
      </c>
      <c r="I460" s="6">
        <v>78</v>
      </c>
      <c r="J460" s="6">
        <f>G460+H460+I460</f>
        <v>218</v>
      </c>
      <c r="K460" s="6">
        <f>MIN(G460:I460)</f>
        <v>66</v>
      </c>
      <c r="L460" s="6">
        <f>MAX(G460:I460)</f>
        <v>78</v>
      </c>
      <c r="M460" s="6">
        <f>AVERAGE(G460:H460:I460)</f>
        <v>72.666666666666671</v>
      </c>
      <c r="N460" s="7">
        <f>_xlfn.RANK.EQ(M460,$M$4:$M$1003,0)</f>
        <v>379</v>
      </c>
    </row>
    <row r="461" spans="2:14" x14ac:dyDescent="0.25">
      <c r="B461" s="5" t="s">
        <v>8</v>
      </c>
      <c r="C461" s="6" t="s">
        <v>24</v>
      </c>
      <c r="D461" s="6" t="s">
        <v>14</v>
      </c>
      <c r="E461" s="6" t="s">
        <v>20</v>
      </c>
      <c r="F461" s="6" t="s">
        <v>15</v>
      </c>
      <c r="G461" s="6">
        <v>75</v>
      </c>
      <c r="H461" s="6">
        <v>88</v>
      </c>
      <c r="I461" s="6">
        <v>85</v>
      </c>
      <c r="J461" s="6">
        <f>G461+H461+I461</f>
        <v>248</v>
      </c>
      <c r="K461" s="6">
        <f>MIN(G461:I461)</f>
        <v>75</v>
      </c>
      <c r="L461" s="6">
        <f>MAX(G461:I461)</f>
        <v>88</v>
      </c>
      <c r="M461" s="6">
        <f>AVERAGE(G461:H461:I461)</f>
        <v>82.666666666666671</v>
      </c>
      <c r="N461" s="7">
        <f>_xlfn.RANK.EQ(M461,$M$4:$M$1003,0)</f>
        <v>149</v>
      </c>
    </row>
    <row r="462" spans="2:14" x14ac:dyDescent="0.25">
      <c r="B462" s="5" t="s">
        <v>8</v>
      </c>
      <c r="C462" s="6" t="s">
        <v>24</v>
      </c>
      <c r="D462" s="6" t="s">
        <v>16</v>
      </c>
      <c r="E462" s="6" t="s">
        <v>11</v>
      </c>
      <c r="F462" s="6" t="s">
        <v>12</v>
      </c>
      <c r="G462" s="6">
        <v>81</v>
      </c>
      <c r="H462" s="6">
        <v>92</v>
      </c>
      <c r="I462" s="6">
        <v>91</v>
      </c>
      <c r="J462" s="6">
        <f>G462+H462+I462</f>
        <v>264</v>
      </c>
      <c r="K462" s="6">
        <f>MIN(G462:I462)</f>
        <v>81</v>
      </c>
      <c r="L462" s="6">
        <f>MAX(G462:I462)</f>
        <v>92</v>
      </c>
      <c r="M462" s="6">
        <f>AVERAGE(G462:H462:I462)</f>
        <v>88</v>
      </c>
      <c r="N462" s="7">
        <f>_xlfn.RANK.EQ(M462,$M$4:$M$1003,0)</f>
        <v>74</v>
      </c>
    </row>
    <row r="463" spans="2:14" x14ac:dyDescent="0.25">
      <c r="B463" s="5" t="s">
        <v>8</v>
      </c>
      <c r="C463" s="6" t="s">
        <v>24</v>
      </c>
      <c r="D463" s="6" t="s">
        <v>22</v>
      </c>
      <c r="E463" s="6" t="s">
        <v>11</v>
      </c>
      <c r="F463" s="6" t="s">
        <v>12</v>
      </c>
      <c r="G463" s="6">
        <v>50</v>
      </c>
      <c r="H463" s="6">
        <v>50</v>
      </c>
      <c r="I463" s="6">
        <v>47</v>
      </c>
      <c r="J463" s="6">
        <f>G463+H463+I463</f>
        <v>147</v>
      </c>
      <c r="K463" s="6">
        <f>MIN(G463:I463)</f>
        <v>47</v>
      </c>
      <c r="L463" s="6">
        <f>MAX(G463:I463)</f>
        <v>50</v>
      </c>
      <c r="M463" s="6">
        <f>AVERAGE(G463:H463:I463)</f>
        <v>49</v>
      </c>
      <c r="N463" s="7">
        <f>_xlfn.RANK.EQ(M463,$M$4:$M$1003,0)</f>
        <v>905</v>
      </c>
    </row>
    <row r="464" spans="2:14" x14ac:dyDescent="0.25">
      <c r="B464" s="5" t="s">
        <v>8</v>
      </c>
      <c r="C464" s="6" t="s">
        <v>24</v>
      </c>
      <c r="D464" s="6" t="s">
        <v>19</v>
      </c>
      <c r="E464" s="6" t="s">
        <v>11</v>
      </c>
      <c r="F464" s="6" t="s">
        <v>12</v>
      </c>
      <c r="G464" s="6">
        <v>66</v>
      </c>
      <c r="H464" s="6">
        <v>65</v>
      </c>
      <c r="I464" s="6">
        <v>69</v>
      </c>
      <c r="J464" s="6">
        <f>G464+H464+I464</f>
        <v>200</v>
      </c>
      <c r="K464" s="6">
        <f>MIN(G464:I464)</f>
        <v>65</v>
      </c>
      <c r="L464" s="6">
        <f>MAX(G464:I464)</f>
        <v>69</v>
      </c>
      <c r="M464" s="6">
        <f>AVERAGE(G464:H464:I464)</f>
        <v>66.666666666666671</v>
      </c>
      <c r="N464" s="7">
        <f>_xlfn.RANK.EQ(M464,$M$4:$M$1003,0)</f>
        <v>549</v>
      </c>
    </row>
    <row r="465" spans="2:14" x14ac:dyDescent="0.25">
      <c r="B465" s="5" t="s">
        <v>8</v>
      </c>
      <c r="C465" s="6" t="s">
        <v>24</v>
      </c>
      <c r="D465" s="6" t="s">
        <v>19</v>
      </c>
      <c r="E465" s="6" t="s">
        <v>20</v>
      </c>
      <c r="F465" s="6" t="s">
        <v>15</v>
      </c>
      <c r="G465" s="6">
        <v>83</v>
      </c>
      <c r="H465" s="6">
        <v>86</v>
      </c>
      <c r="I465" s="6">
        <v>88</v>
      </c>
      <c r="J465" s="6">
        <f>G465+H465+I465</f>
        <v>257</v>
      </c>
      <c r="K465" s="6">
        <f>MIN(G465:I465)</f>
        <v>83</v>
      </c>
      <c r="L465" s="6">
        <f>MAX(G465:I465)</f>
        <v>88</v>
      </c>
      <c r="M465" s="6">
        <f>AVERAGE(G465:H465:I465)</f>
        <v>85.666666666666671</v>
      </c>
      <c r="N465" s="7">
        <f>_xlfn.RANK.EQ(M465,$M$4:$M$1003,0)</f>
        <v>103</v>
      </c>
    </row>
    <row r="466" spans="2:14" x14ac:dyDescent="0.25">
      <c r="B466" s="5" t="s">
        <v>8</v>
      </c>
      <c r="C466" s="6" t="s">
        <v>24</v>
      </c>
      <c r="D466" s="6" t="s">
        <v>16</v>
      </c>
      <c r="E466" s="6" t="s">
        <v>20</v>
      </c>
      <c r="F466" s="6" t="s">
        <v>12</v>
      </c>
      <c r="G466" s="6">
        <v>45</v>
      </c>
      <c r="H466" s="6">
        <v>56</v>
      </c>
      <c r="I466" s="6">
        <v>54</v>
      </c>
      <c r="J466" s="6">
        <f>G466+H466+I466</f>
        <v>155</v>
      </c>
      <c r="K466" s="6">
        <f>MIN(G466:I466)</f>
        <v>45</v>
      </c>
      <c r="L466" s="6">
        <f>MAX(G466:I466)</f>
        <v>56</v>
      </c>
      <c r="M466" s="6">
        <f>AVERAGE(G466:H466:I466)</f>
        <v>51.666666666666664</v>
      </c>
      <c r="N466" s="7">
        <f>_xlfn.RANK.EQ(M466,$M$4:$M$1003,0)</f>
        <v>860</v>
      </c>
    </row>
    <row r="467" spans="2:14" x14ac:dyDescent="0.25">
      <c r="B467" s="5" t="s">
        <v>8</v>
      </c>
      <c r="C467" s="6" t="s">
        <v>24</v>
      </c>
      <c r="D467" s="6" t="s">
        <v>10</v>
      </c>
      <c r="E467" s="6" t="s">
        <v>11</v>
      </c>
      <c r="F467" s="6" t="s">
        <v>12</v>
      </c>
      <c r="G467" s="6">
        <v>80</v>
      </c>
      <c r="H467" s="6">
        <v>83</v>
      </c>
      <c r="I467" s="6">
        <v>83</v>
      </c>
      <c r="J467" s="6">
        <f>G467+H467+I467</f>
        <v>246</v>
      </c>
      <c r="K467" s="6">
        <f>MIN(G467:I467)</f>
        <v>80</v>
      </c>
      <c r="L467" s="6">
        <f>MAX(G467:I467)</f>
        <v>83</v>
      </c>
      <c r="M467" s="6">
        <f>AVERAGE(G467:H467:I467)</f>
        <v>82</v>
      </c>
      <c r="N467" s="7">
        <f>_xlfn.RANK.EQ(M467,$M$4:$M$1003,0)</f>
        <v>166</v>
      </c>
    </row>
    <row r="468" spans="2:14" x14ac:dyDescent="0.25">
      <c r="B468" s="5" t="s">
        <v>8</v>
      </c>
      <c r="C468" s="6" t="s">
        <v>24</v>
      </c>
      <c r="D468" s="6" t="s">
        <v>14</v>
      </c>
      <c r="E468" s="6" t="s">
        <v>11</v>
      </c>
      <c r="F468" s="6" t="s">
        <v>12</v>
      </c>
      <c r="G468" s="6">
        <v>62</v>
      </c>
      <c r="H468" s="6">
        <v>73</v>
      </c>
      <c r="I468" s="6">
        <v>70</v>
      </c>
      <c r="J468" s="6">
        <f>G468+H468+I468</f>
        <v>205</v>
      </c>
      <c r="K468" s="6">
        <f>MIN(G468:I468)</f>
        <v>62</v>
      </c>
      <c r="L468" s="6">
        <f>MAX(G468:I468)</f>
        <v>73</v>
      </c>
      <c r="M468" s="6">
        <f>AVERAGE(G468:H468:I468)</f>
        <v>68.333333333333329</v>
      </c>
      <c r="N468" s="7">
        <f>_xlfn.RANK.EQ(M468,$M$4:$M$1003,0)</f>
        <v>499</v>
      </c>
    </row>
    <row r="469" spans="2:14" x14ac:dyDescent="0.25">
      <c r="B469" s="5" t="s">
        <v>8</v>
      </c>
      <c r="C469" s="6" t="s">
        <v>24</v>
      </c>
      <c r="D469" s="6" t="s">
        <v>22</v>
      </c>
      <c r="E469" s="6" t="s">
        <v>11</v>
      </c>
      <c r="F469" s="6" t="s">
        <v>12</v>
      </c>
      <c r="G469" s="6">
        <v>99</v>
      </c>
      <c r="H469" s="6">
        <v>93</v>
      </c>
      <c r="I469" s="6">
        <v>90</v>
      </c>
      <c r="J469" s="6">
        <f>G469+H469+I469</f>
        <v>282</v>
      </c>
      <c r="K469" s="6">
        <f>MIN(G469:I469)</f>
        <v>90</v>
      </c>
      <c r="L469" s="6">
        <f>MAX(G469:I469)</f>
        <v>99</v>
      </c>
      <c r="M469" s="6">
        <f>AVERAGE(G469:H469:I469)</f>
        <v>94</v>
      </c>
      <c r="N469" s="7">
        <f>_xlfn.RANK.EQ(M469,$M$4:$M$1003,0)</f>
        <v>23</v>
      </c>
    </row>
    <row r="470" spans="2:14" x14ac:dyDescent="0.25">
      <c r="B470" s="5" t="s">
        <v>8</v>
      </c>
      <c r="C470" s="6" t="s">
        <v>24</v>
      </c>
      <c r="D470" s="6" t="s">
        <v>14</v>
      </c>
      <c r="E470" s="6" t="s">
        <v>20</v>
      </c>
      <c r="F470" s="6" t="s">
        <v>12</v>
      </c>
      <c r="G470" s="6">
        <v>71</v>
      </c>
      <c r="H470" s="6">
        <v>76</v>
      </c>
      <c r="I470" s="6">
        <v>70</v>
      </c>
      <c r="J470" s="6">
        <f>G470+H470+I470</f>
        <v>217</v>
      </c>
      <c r="K470" s="6">
        <f>MIN(G470:I470)</f>
        <v>70</v>
      </c>
      <c r="L470" s="6">
        <f>MAX(G470:I470)</f>
        <v>76</v>
      </c>
      <c r="M470" s="6">
        <f>AVERAGE(G470:H470:I470)</f>
        <v>72.333333333333329</v>
      </c>
      <c r="N470" s="7">
        <f>_xlfn.RANK.EQ(M470,$M$4:$M$1003,0)</f>
        <v>389</v>
      </c>
    </row>
    <row r="471" spans="2:14" x14ac:dyDescent="0.25">
      <c r="B471" s="5" t="s">
        <v>8</v>
      </c>
      <c r="C471" s="6" t="s">
        <v>24</v>
      </c>
      <c r="D471" s="6" t="s">
        <v>22</v>
      </c>
      <c r="E471" s="6" t="s">
        <v>11</v>
      </c>
      <c r="F471" s="6" t="s">
        <v>15</v>
      </c>
      <c r="G471" s="6">
        <v>59</v>
      </c>
      <c r="H471" s="6">
        <v>63</v>
      </c>
      <c r="I471" s="6">
        <v>75</v>
      </c>
      <c r="J471" s="6">
        <f>G471+H471+I471</f>
        <v>197</v>
      </c>
      <c r="K471" s="6">
        <f>MIN(G471:I471)</f>
        <v>59</v>
      </c>
      <c r="L471" s="6">
        <f>MAX(G471:I471)</f>
        <v>75</v>
      </c>
      <c r="M471" s="6">
        <f>AVERAGE(G471:H471:I471)</f>
        <v>65.666666666666671</v>
      </c>
      <c r="N471" s="7">
        <f>_xlfn.RANK.EQ(M471,$M$4:$M$1003,0)</f>
        <v>576</v>
      </c>
    </row>
    <row r="472" spans="2:14" x14ac:dyDescent="0.25">
      <c r="B472" s="5" t="s">
        <v>8</v>
      </c>
      <c r="C472" s="6" t="s">
        <v>24</v>
      </c>
      <c r="D472" s="6" t="s">
        <v>10</v>
      </c>
      <c r="E472" s="6" t="s">
        <v>11</v>
      </c>
      <c r="F472" s="6" t="s">
        <v>12</v>
      </c>
      <c r="G472" s="6">
        <v>65</v>
      </c>
      <c r="H472" s="6">
        <v>73</v>
      </c>
      <c r="I472" s="6">
        <v>75</v>
      </c>
      <c r="J472" s="6">
        <f>G472+H472+I472</f>
        <v>213</v>
      </c>
      <c r="K472" s="6">
        <f>MIN(G472:I472)</f>
        <v>65</v>
      </c>
      <c r="L472" s="6">
        <f>MAX(G472:I472)</f>
        <v>75</v>
      </c>
      <c r="M472" s="6">
        <f>AVERAGE(G472:H472:I472)</f>
        <v>71</v>
      </c>
      <c r="N472" s="7">
        <f>_xlfn.RANK.EQ(M472,$M$4:$M$1003,0)</f>
        <v>424</v>
      </c>
    </row>
    <row r="473" spans="2:14" x14ac:dyDescent="0.25">
      <c r="B473" s="5" t="s">
        <v>8</v>
      </c>
      <c r="C473" s="6" t="s">
        <v>24</v>
      </c>
      <c r="D473" s="6" t="s">
        <v>22</v>
      </c>
      <c r="E473" s="6" t="s">
        <v>11</v>
      </c>
      <c r="F473" s="6" t="s">
        <v>12</v>
      </c>
      <c r="G473" s="6">
        <v>75</v>
      </c>
      <c r="H473" s="6">
        <v>86</v>
      </c>
      <c r="I473" s="6">
        <v>79</v>
      </c>
      <c r="J473" s="6">
        <f>G473+H473+I473</f>
        <v>240</v>
      </c>
      <c r="K473" s="6">
        <f>MIN(G473:I473)</f>
        <v>75</v>
      </c>
      <c r="L473" s="6">
        <f>MAX(G473:I473)</f>
        <v>86</v>
      </c>
      <c r="M473" s="6">
        <f>AVERAGE(G473:H473:I473)</f>
        <v>80</v>
      </c>
      <c r="N473" s="7">
        <f>_xlfn.RANK.EQ(M473,$M$4:$M$1003,0)</f>
        <v>195</v>
      </c>
    </row>
    <row r="474" spans="2:14" x14ac:dyDescent="0.25">
      <c r="B474" s="5" t="s">
        <v>8</v>
      </c>
      <c r="C474" s="6" t="s">
        <v>24</v>
      </c>
      <c r="D474" s="6" t="s">
        <v>23</v>
      </c>
      <c r="E474" s="6" t="s">
        <v>20</v>
      </c>
      <c r="F474" s="6" t="s">
        <v>12</v>
      </c>
      <c r="G474" s="6">
        <v>38</v>
      </c>
      <c r="H474" s="6">
        <v>49</v>
      </c>
      <c r="I474" s="6">
        <v>45</v>
      </c>
      <c r="J474" s="6">
        <f>G474+H474+I474</f>
        <v>132</v>
      </c>
      <c r="K474" s="6">
        <f>MIN(G474:I474)</f>
        <v>38</v>
      </c>
      <c r="L474" s="6">
        <f>MAX(G474:I474)</f>
        <v>49</v>
      </c>
      <c r="M474" s="6">
        <f>AVERAGE(G474:H474:I474)</f>
        <v>44</v>
      </c>
      <c r="N474" s="7">
        <f>_xlfn.RANK.EQ(M474,$M$4:$M$1003,0)</f>
        <v>952</v>
      </c>
    </row>
    <row r="475" spans="2:14" x14ac:dyDescent="0.25">
      <c r="B475" s="5" t="s">
        <v>8</v>
      </c>
      <c r="C475" s="6" t="s">
        <v>24</v>
      </c>
      <c r="D475" s="6" t="s">
        <v>14</v>
      </c>
      <c r="E475" s="6" t="s">
        <v>11</v>
      </c>
      <c r="F475" s="6" t="s">
        <v>12</v>
      </c>
      <c r="G475" s="6">
        <v>67</v>
      </c>
      <c r="H475" s="6">
        <v>76</v>
      </c>
      <c r="I475" s="6">
        <v>75</v>
      </c>
      <c r="J475" s="6">
        <f>G475+H475+I475</f>
        <v>218</v>
      </c>
      <c r="K475" s="6">
        <f>MIN(G475:I475)</f>
        <v>67</v>
      </c>
      <c r="L475" s="6">
        <f>MAX(G475:I475)</f>
        <v>76</v>
      </c>
      <c r="M475" s="6">
        <f>AVERAGE(G475:H475:I475)</f>
        <v>72.666666666666671</v>
      </c>
      <c r="N475" s="7">
        <f>_xlfn.RANK.EQ(M475,$M$4:$M$1003,0)</f>
        <v>379</v>
      </c>
    </row>
    <row r="476" spans="2:14" x14ac:dyDescent="0.25">
      <c r="B476" s="5" t="s">
        <v>8</v>
      </c>
      <c r="C476" s="6" t="s">
        <v>24</v>
      </c>
      <c r="D476" s="6" t="s">
        <v>10</v>
      </c>
      <c r="E476" s="6" t="s">
        <v>11</v>
      </c>
      <c r="F476" s="6" t="s">
        <v>12</v>
      </c>
      <c r="G476" s="6">
        <v>64</v>
      </c>
      <c r="H476" s="6">
        <v>73</v>
      </c>
      <c r="I476" s="6">
        <v>70</v>
      </c>
      <c r="J476" s="6">
        <f>G476+H476+I476</f>
        <v>207</v>
      </c>
      <c r="K476" s="6">
        <f>MIN(G476:I476)</f>
        <v>64</v>
      </c>
      <c r="L476" s="6">
        <f>MAX(G476:I476)</f>
        <v>73</v>
      </c>
      <c r="M476" s="6">
        <f>AVERAGE(G476:H476:I476)</f>
        <v>69</v>
      </c>
      <c r="N476" s="7">
        <f>_xlfn.RANK.EQ(M476,$M$4:$M$1003,0)</f>
        <v>475</v>
      </c>
    </row>
    <row r="477" spans="2:14" x14ac:dyDescent="0.25">
      <c r="B477" s="5" t="s">
        <v>8</v>
      </c>
      <c r="C477" s="6" t="s">
        <v>24</v>
      </c>
      <c r="D477" s="6" t="s">
        <v>14</v>
      </c>
      <c r="E477" s="6" t="s">
        <v>11</v>
      </c>
      <c r="F477" s="6" t="s">
        <v>12</v>
      </c>
      <c r="G477" s="6">
        <v>100</v>
      </c>
      <c r="H477" s="6">
        <v>92</v>
      </c>
      <c r="I477" s="6">
        <v>97</v>
      </c>
      <c r="J477" s="6">
        <f>G477+H477+I477</f>
        <v>289</v>
      </c>
      <c r="K477" s="6">
        <f>MIN(G477:I477)</f>
        <v>92</v>
      </c>
      <c r="L477" s="6">
        <f>MAX(G477:I477)</f>
        <v>100</v>
      </c>
      <c r="M477" s="6">
        <f>AVERAGE(G477:H477:I477)</f>
        <v>96.333333333333329</v>
      </c>
      <c r="N477" s="7">
        <f>_xlfn.RANK.EQ(M477,$M$4:$M$1003,0)</f>
        <v>17</v>
      </c>
    </row>
    <row r="478" spans="2:14" x14ac:dyDescent="0.25">
      <c r="B478" s="5" t="s">
        <v>8</v>
      </c>
      <c r="C478" s="6" t="s">
        <v>24</v>
      </c>
      <c r="D478" s="6" t="s">
        <v>10</v>
      </c>
      <c r="E478" s="6" t="s">
        <v>11</v>
      </c>
      <c r="F478" s="6" t="s">
        <v>12</v>
      </c>
      <c r="G478" s="6">
        <v>100</v>
      </c>
      <c r="H478" s="6">
        <v>100</v>
      </c>
      <c r="I478" s="6">
        <v>100</v>
      </c>
      <c r="J478" s="6">
        <f>G478+H478+I478</f>
        <v>300</v>
      </c>
      <c r="K478" s="6">
        <f>MIN(G478:I478)</f>
        <v>100</v>
      </c>
      <c r="L478" s="6">
        <f>MAX(G478:I478)</f>
        <v>100</v>
      </c>
      <c r="M478" s="6">
        <f>AVERAGE(G478:H478:I478)</f>
        <v>100</v>
      </c>
      <c r="N478" s="7">
        <f>_xlfn.RANK.EQ(M478,$M$4:$M$1003,0)</f>
        <v>1</v>
      </c>
    </row>
    <row r="479" spans="2:14" x14ac:dyDescent="0.25">
      <c r="B479" s="5" t="s">
        <v>8</v>
      </c>
      <c r="C479" s="6" t="s">
        <v>24</v>
      </c>
      <c r="D479" s="6" t="s">
        <v>14</v>
      </c>
      <c r="E479" s="6" t="s">
        <v>11</v>
      </c>
      <c r="F479" s="6" t="s">
        <v>12</v>
      </c>
      <c r="G479" s="6">
        <v>71</v>
      </c>
      <c r="H479" s="6">
        <v>70</v>
      </c>
      <c r="I479" s="6">
        <v>76</v>
      </c>
      <c r="J479" s="6">
        <f>G479+H479+I479</f>
        <v>217</v>
      </c>
      <c r="K479" s="6">
        <f>MIN(G479:I479)</f>
        <v>70</v>
      </c>
      <c r="L479" s="6">
        <f>MAX(G479:I479)</f>
        <v>76</v>
      </c>
      <c r="M479" s="6">
        <f>AVERAGE(G479:H479:I479)</f>
        <v>72.333333333333329</v>
      </c>
      <c r="N479" s="7">
        <f>_xlfn.RANK.EQ(M479,$M$4:$M$1003,0)</f>
        <v>389</v>
      </c>
    </row>
    <row r="480" spans="2:14" x14ac:dyDescent="0.25">
      <c r="B480" s="5" t="s">
        <v>8</v>
      </c>
      <c r="C480" s="6" t="s">
        <v>24</v>
      </c>
      <c r="D480" s="6" t="s">
        <v>19</v>
      </c>
      <c r="E480" s="6" t="s">
        <v>11</v>
      </c>
      <c r="F480" s="6" t="s">
        <v>15</v>
      </c>
      <c r="G480" s="6">
        <v>95</v>
      </c>
      <c r="H480" s="6">
        <v>89</v>
      </c>
      <c r="I480" s="6">
        <v>92</v>
      </c>
      <c r="J480" s="6">
        <f>G480+H480+I480</f>
        <v>276</v>
      </c>
      <c r="K480" s="6">
        <f>MIN(G480:I480)</f>
        <v>89</v>
      </c>
      <c r="L480" s="6">
        <f>MAX(G480:I480)</f>
        <v>95</v>
      </c>
      <c r="M480" s="6">
        <f>AVERAGE(G480:H480:I480)</f>
        <v>92</v>
      </c>
      <c r="N480" s="7">
        <f>_xlfn.RANK.EQ(M480,$M$4:$M$1003,0)</f>
        <v>35</v>
      </c>
    </row>
    <row r="481" spans="2:14" x14ac:dyDescent="0.25">
      <c r="B481" s="5" t="s">
        <v>8</v>
      </c>
      <c r="C481" s="6" t="s">
        <v>24</v>
      </c>
      <c r="D481" s="6" t="s">
        <v>14</v>
      </c>
      <c r="E481" s="6" t="s">
        <v>11</v>
      </c>
      <c r="F481" s="6" t="s">
        <v>15</v>
      </c>
      <c r="G481" s="6">
        <v>66</v>
      </c>
      <c r="H481" s="6">
        <v>74</v>
      </c>
      <c r="I481" s="6">
        <v>73</v>
      </c>
      <c r="J481" s="6">
        <f>G481+H481+I481</f>
        <v>213</v>
      </c>
      <c r="K481" s="6">
        <f>MIN(G481:I481)</f>
        <v>66</v>
      </c>
      <c r="L481" s="6">
        <f>MAX(G481:I481)</f>
        <v>74</v>
      </c>
      <c r="M481" s="6">
        <f>AVERAGE(G481:H481:I481)</f>
        <v>71</v>
      </c>
      <c r="N481" s="7">
        <f>_xlfn.RANK.EQ(M481,$M$4:$M$1003,0)</f>
        <v>424</v>
      </c>
    </row>
    <row r="482" spans="2:14" x14ac:dyDescent="0.25">
      <c r="B482" s="5" t="s">
        <v>8</v>
      </c>
      <c r="C482" s="6" t="s">
        <v>24</v>
      </c>
      <c r="D482" s="6" t="s">
        <v>19</v>
      </c>
      <c r="E482" s="6" t="s">
        <v>11</v>
      </c>
      <c r="F482" s="6" t="s">
        <v>15</v>
      </c>
      <c r="G482" s="6">
        <v>79</v>
      </c>
      <c r="H482" s="6">
        <v>88</v>
      </c>
      <c r="I482" s="6">
        <v>94</v>
      </c>
      <c r="J482" s="6">
        <f>G482+H482+I482</f>
        <v>261</v>
      </c>
      <c r="K482" s="6">
        <f>MIN(G482:I482)</f>
        <v>79</v>
      </c>
      <c r="L482" s="6">
        <f>MAX(G482:I482)</f>
        <v>94</v>
      </c>
      <c r="M482" s="6">
        <f>AVERAGE(G482:H482:I482)</f>
        <v>87</v>
      </c>
      <c r="N482" s="7">
        <f>_xlfn.RANK.EQ(M482,$M$4:$M$1003,0)</f>
        <v>83</v>
      </c>
    </row>
    <row r="483" spans="2:14" x14ac:dyDescent="0.25">
      <c r="B483" s="5" t="s">
        <v>8</v>
      </c>
      <c r="C483" s="6" t="s">
        <v>24</v>
      </c>
      <c r="D483" s="6" t="s">
        <v>10</v>
      </c>
      <c r="E483" s="6" t="s">
        <v>20</v>
      </c>
      <c r="F483" s="6" t="s">
        <v>15</v>
      </c>
      <c r="G483" s="6">
        <v>92</v>
      </c>
      <c r="H483" s="6">
        <v>100</v>
      </c>
      <c r="I483" s="6">
        <v>100</v>
      </c>
      <c r="J483" s="6">
        <f>G483+H483+I483</f>
        <v>292</v>
      </c>
      <c r="K483" s="6">
        <f>MIN(G483:I483)</f>
        <v>92</v>
      </c>
      <c r="L483" s="6">
        <f>MAX(G483:I483)</f>
        <v>100</v>
      </c>
      <c r="M483" s="6">
        <f>AVERAGE(G483:H483:I483)</f>
        <v>97.333333333333329</v>
      </c>
      <c r="N483" s="7">
        <f>_xlfn.RANK.EQ(M483,$M$4:$M$1003,0)</f>
        <v>12</v>
      </c>
    </row>
    <row r="484" spans="2:14" x14ac:dyDescent="0.25">
      <c r="B484" s="5" t="s">
        <v>8</v>
      </c>
      <c r="C484" s="6" t="s">
        <v>24</v>
      </c>
      <c r="D484" s="6" t="s">
        <v>22</v>
      </c>
      <c r="E484" s="6" t="s">
        <v>11</v>
      </c>
      <c r="F484" s="6" t="s">
        <v>12</v>
      </c>
      <c r="G484" s="6">
        <v>74</v>
      </c>
      <c r="H484" s="6">
        <v>81</v>
      </c>
      <c r="I484" s="6">
        <v>71</v>
      </c>
      <c r="J484" s="6">
        <f>G484+H484+I484</f>
        <v>226</v>
      </c>
      <c r="K484" s="6">
        <f>MIN(G484:I484)</f>
        <v>71</v>
      </c>
      <c r="L484" s="6">
        <f>MAX(G484:I484)</f>
        <v>81</v>
      </c>
      <c r="M484" s="6">
        <f>AVERAGE(G484:H484:I484)</f>
        <v>75.333333333333329</v>
      </c>
      <c r="N484" s="7">
        <f>_xlfn.RANK.EQ(M484,$M$4:$M$1003,0)</f>
        <v>307</v>
      </c>
    </row>
    <row r="485" spans="2:14" x14ac:dyDescent="0.25">
      <c r="B485" s="5" t="s">
        <v>8</v>
      </c>
      <c r="C485" s="6" t="s">
        <v>24</v>
      </c>
      <c r="D485" s="6" t="s">
        <v>23</v>
      </c>
      <c r="E485" s="6" t="s">
        <v>11</v>
      </c>
      <c r="F485" s="6" t="s">
        <v>12</v>
      </c>
      <c r="G485" s="6">
        <v>77</v>
      </c>
      <c r="H485" s="6">
        <v>79</v>
      </c>
      <c r="I485" s="6">
        <v>80</v>
      </c>
      <c r="J485" s="6">
        <f>G485+H485+I485</f>
        <v>236</v>
      </c>
      <c r="K485" s="6">
        <f>MIN(G485:I485)</f>
        <v>77</v>
      </c>
      <c r="L485" s="6">
        <f>MAX(G485:I485)</f>
        <v>80</v>
      </c>
      <c r="M485" s="6">
        <f>AVERAGE(G485:H485:I485)</f>
        <v>78.666666666666671</v>
      </c>
      <c r="N485" s="7">
        <f>_xlfn.RANK.EQ(M485,$M$4:$M$1003,0)</f>
        <v>222</v>
      </c>
    </row>
    <row r="486" spans="2:14" x14ac:dyDescent="0.25">
      <c r="B486" s="5" t="s">
        <v>8</v>
      </c>
      <c r="C486" s="6" t="s">
        <v>24</v>
      </c>
      <c r="D486" s="6" t="s">
        <v>22</v>
      </c>
      <c r="E486" s="6" t="s">
        <v>11</v>
      </c>
      <c r="F486" s="6" t="s">
        <v>12</v>
      </c>
      <c r="G486" s="6">
        <v>74</v>
      </c>
      <c r="H486" s="6">
        <v>76</v>
      </c>
      <c r="I486" s="6">
        <v>73</v>
      </c>
      <c r="J486" s="6">
        <f>G486+H486+I486</f>
        <v>223</v>
      </c>
      <c r="K486" s="6">
        <f>MIN(G486:I486)</f>
        <v>73</v>
      </c>
      <c r="L486" s="6">
        <f>MAX(G486:I486)</f>
        <v>76</v>
      </c>
      <c r="M486" s="6">
        <f>AVERAGE(G486:H486:I486)</f>
        <v>74.333333333333329</v>
      </c>
      <c r="N486" s="7">
        <f>_xlfn.RANK.EQ(M486,$M$4:$M$1003,0)</f>
        <v>333</v>
      </c>
    </row>
    <row r="487" spans="2:14" x14ac:dyDescent="0.25">
      <c r="B487" s="5" t="s">
        <v>8</v>
      </c>
      <c r="C487" s="6" t="s">
        <v>24</v>
      </c>
      <c r="D487" s="6" t="s">
        <v>14</v>
      </c>
      <c r="E487" s="6" t="s">
        <v>11</v>
      </c>
      <c r="F487" s="6" t="s">
        <v>12</v>
      </c>
      <c r="G487" s="6">
        <v>76</v>
      </c>
      <c r="H487" s="6">
        <v>78</v>
      </c>
      <c r="I487" s="6">
        <v>80</v>
      </c>
      <c r="J487" s="6">
        <f>G487+H487+I487</f>
        <v>234</v>
      </c>
      <c r="K487" s="6">
        <f>MIN(G487:I487)</f>
        <v>76</v>
      </c>
      <c r="L487" s="6">
        <f>MAX(G487:I487)</f>
        <v>80</v>
      </c>
      <c r="M487" s="6">
        <f>AVERAGE(G487:H487:I487)</f>
        <v>78</v>
      </c>
      <c r="N487" s="7">
        <f>_xlfn.RANK.EQ(M487,$M$4:$M$1003,0)</f>
        <v>240</v>
      </c>
    </row>
    <row r="488" spans="2:14" x14ac:dyDescent="0.25">
      <c r="B488" s="5" t="s">
        <v>8</v>
      </c>
      <c r="C488" s="6" t="s">
        <v>24</v>
      </c>
      <c r="D488" s="6" t="s">
        <v>14</v>
      </c>
      <c r="E488" s="6" t="s">
        <v>11</v>
      </c>
      <c r="F488" s="6" t="s">
        <v>12</v>
      </c>
      <c r="G488" s="6">
        <v>61</v>
      </c>
      <c r="H488" s="6">
        <v>64</v>
      </c>
      <c r="I488" s="6">
        <v>62</v>
      </c>
      <c r="J488" s="6">
        <f>G488+H488+I488</f>
        <v>187</v>
      </c>
      <c r="K488" s="6">
        <f>MIN(G488:I488)</f>
        <v>61</v>
      </c>
      <c r="L488" s="6">
        <f>MAX(G488:I488)</f>
        <v>64</v>
      </c>
      <c r="M488" s="6">
        <f>AVERAGE(G488:H488:I488)</f>
        <v>62.333333333333336</v>
      </c>
      <c r="N488" s="7">
        <f>_xlfn.RANK.EQ(M488,$M$4:$M$1003,0)</f>
        <v>657</v>
      </c>
    </row>
    <row r="489" spans="2:14" x14ac:dyDescent="0.25">
      <c r="B489" s="5" t="s">
        <v>8</v>
      </c>
      <c r="C489" s="6" t="s">
        <v>24</v>
      </c>
      <c r="D489" s="6" t="s">
        <v>10</v>
      </c>
      <c r="E489" s="6" t="s">
        <v>11</v>
      </c>
      <c r="F489" s="6" t="s">
        <v>12</v>
      </c>
      <c r="G489" s="6">
        <v>37</v>
      </c>
      <c r="H489" s="6">
        <v>45</v>
      </c>
      <c r="I489" s="6">
        <v>38</v>
      </c>
      <c r="J489" s="6">
        <f>G489+H489+I489</f>
        <v>120</v>
      </c>
      <c r="K489" s="6">
        <f>MIN(G489:I489)</f>
        <v>37</v>
      </c>
      <c r="L489" s="6">
        <f>MAX(G489:I489)</f>
        <v>45</v>
      </c>
      <c r="M489" s="6">
        <f>AVERAGE(G489:H489:I489)</f>
        <v>40</v>
      </c>
      <c r="N489" s="7">
        <f>_xlfn.RANK.EQ(M489,$M$4:$M$1003,0)</f>
        <v>969</v>
      </c>
    </row>
    <row r="490" spans="2:14" x14ac:dyDescent="0.25">
      <c r="B490" s="5" t="s">
        <v>8</v>
      </c>
      <c r="C490" s="6" t="s">
        <v>24</v>
      </c>
      <c r="D490" s="6" t="s">
        <v>10</v>
      </c>
      <c r="E490" s="6" t="s">
        <v>20</v>
      </c>
      <c r="F490" s="6" t="s">
        <v>12</v>
      </c>
      <c r="G490" s="6">
        <v>61</v>
      </c>
      <c r="H490" s="6">
        <v>58</v>
      </c>
      <c r="I490" s="6">
        <v>62</v>
      </c>
      <c r="J490" s="6">
        <f>G490+H490+I490</f>
        <v>181</v>
      </c>
      <c r="K490" s="6">
        <f>MIN(G490:I490)</f>
        <v>58</v>
      </c>
      <c r="L490" s="6">
        <f>MAX(G490:I490)</f>
        <v>62</v>
      </c>
      <c r="M490" s="6">
        <f>AVERAGE(G490:H490:I490)</f>
        <v>60.333333333333336</v>
      </c>
      <c r="N490" s="7">
        <f>_xlfn.RANK.EQ(M490,$M$4:$M$1003,0)</f>
        <v>700</v>
      </c>
    </row>
    <row r="491" spans="2:14" x14ac:dyDescent="0.25">
      <c r="B491" s="5" t="s">
        <v>8</v>
      </c>
      <c r="C491" s="6" t="s">
        <v>24</v>
      </c>
      <c r="D491" s="6" t="s">
        <v>22</v>
      </c>
      <c r="E491" s="6" t="s">
        <v>11</v>
      </c>
      <c r="F491" s="6" t="s">
        <v>15</v>
      </c>
      <c r="G491" s="6">
        <v>74</v>
      </c>
      <c r="H491" s="6">
        <v>79</v>
      </c>
      <c r="I491" s="6">
        <v>80</v>
      </c>
      <c r="J491" s="6">
        <f>G491+H491+I491</f>
        <v>233</v>
      </c>
      <c r="K491" s="6">
        <f>MIN(G491:I491)</f>
        <v>74</v>
      </c>
      <c r="L491" s="6">
        <f>MAX(G491:I491)</f>
        <v>80</v>
      </c>
      <c r="M491" s="6">
        <f>AVERAGE(G491:H491:I491)</f>
        <v>77.666666666666671</v>
      </c>
      <c r="N491" s="7">
        <f>_xlfn.RANK.EQ(M491,$M$4:$M$1003,0)</f>
        <v>250</v>
      </c>
    </row>
    <row r="492" spans="2:14" x14ac:dyDescent="0.25">
      <c r="B492" s="5" t="s">
        <v>8</v>
      </c>
      <c r="C492" s="6" t="s">
        <v>24</v>
      </c>
      <c r="D492" s="6" t="s">
        <v>22</v>
      </c>
      <c r="E492" s="6" t="s">
        <v>20</v>
      </c>
      <c r="F492" s="6" t="s">
        <v>12</v>
      </c>
      <c r="G492" s="6">
        <v>64</v>
      </c>
      <c r="H492" s="6">
        <v>62</v>
      </c>
      <c r="I492" s="6">
        <v>68</v>
      </c>
      <c r="J492" s="6">
        <f>G492+H492+I492</f>
        <v>194</v>
      </c>
      <c r="K492" s="6">
        <f>MIN(G492:I492)</f>
        <v>62</v>
      </c>
      <c r="L492" s="6">
        <f>MAX(G492:I492)</f>
        <v>68</v>
      </c>
      <c r="M492" s="6">
        <f>AVERAGE(G492:H492:I492)</f>
        <v>64.666666666666671</v>
      </c>
      <c r="N492" s="7">
        <f>_xlfn.RANK.EQ(M492,$M$4:$M$1003,0)</f>
        <v>602</v>
      </c>
    </row>
    <row r="493" spans="2:14" x14ac:dyDescent="0.25">
      <c r="B493" s="5" t="s">
        <v>8</v>
      </c>
      <c r="C493" s="6" t="s">
        <v>24</v>
      </c>
      <c r="D493" s="6" t="s">
        <v>14</v>
      </c>
      <c r="E493" s="6" t="s">
        <v>11</v>
      </c>
      <c r="F493" s="6" t="s">
        <v>15</v>
      </c>
      <c r="G493" s="6">
        <v>73</v>
      </c>
      <c r="H493" s="6">
        <v>78</v>
      </c>
      <c r="I493" s="6">
        <v>76</v>
      </c>
      <c r="J493" s="6">
        <f>G493+H493+I493</f>
        <v>227</v>
      </c>
      <c r="K493" s="6">
        <f>MIN(G493:I493)</f>
        <v>73</v>
      </c>
      <c r="L493" s="6">
        <f>MAX(G493:I493)</f>
        <v>78</v>
      </c>
      <c r="M493" s="6">
        <f>AVERAGE(G493:H493:I493)</f>
        <v>75.666666666666671</v>
      </c>
      <c r="N493" s="7">
        <f>_xlfn.RANK.EQ(M493,$M$4:$M$1003,0)</f>
        <v>297</v>
      </c>
    </row>
    <row r="494" spans="2:14" x14ac:dyDescent="0.25">
      <c r="B494" s="5" t="s">
        <v>8</v>
      </c>
      <c r="C494" s="6" t="s">
        <v>24</v>
      </c>
      <c r="D494" s="6" t="s">
        <v>16</v>
      </c>
      <c r="E494" s="6" t="s">
        <v>11</v>
      </c>
      <c r="F494" s="6" t="s">
        <v>15</v>
      </c>
      <c r="G494" s="6">
        <v>94</v>
      </c>
      <c r="H494" s="6">
        <v>99</v>
      </c>
      <c r="I494" s="6">
        <v>100</v>
      </c>
      <c r="J494" s="6">
        <f>G494+H494+I494</f>
        <v>293</v>
      </c>
      <c r="K494" s="6">
        <f>MIN(G494:I494)</f>
        <v>94</v>
      </c>
      <c r="L494" s="6">
        <f>MAX(G494:I494)</f>
        <v>100</v>
      </c>
      <c r="M494" s="6">
        <f>AVERAGE(G494:H494:I494)</f>
        <v>97.666666666666671</v>
      </c>
      <c r="N494" s="7">
        <f>_xlfn.RANK.EQ(M494,$M$4:$M$1003,0)</f>
        <v>9</v>
      </c>
    </row>
    <row r="495" spans="2:14" x14ac:dyDescent="0.25">
      <c r="B495" s="5" t="s">
        <v>8</v>
      </c>
      <c r="C495" s="6" t="s">
        <v>24</v>
      </c>
      <c r="D495" s="6" t="s">
        <v>19</v>
      </c>
      <c r="E495" s="6" t="s">
        <v>20</v>
      </c>
      <c r="F495" s="6" t="s">
        <v>12</v>
      </c>
      <c r="G495" s="6">
        <v>73</v>
      </c>
      <c r="H495" s="6">
        <v>76</v>
      </c>
      <c r="I495" s="6">
        <v>78</v>
      </c>
      <c r="J495" s="6">
        <f>G495+H495+I495</f>
        <v>227</v>
      </c>
      <c r="K495" s="6">
        <f>MIN(G495:I495)</f>
        <v>73</v>
      </c>
      <c r="L495" s="6">
        <f>MAX(G495:I495)</f>
        <v>78</v>
      </c>
      <c r="M495" s="6">
        <f>AVERAGE(G495:H495:I495)</f>
        <v>75.666666666666671</v>
      </c>
      <c r="N495" s="7">
        <f>_xlfn.RANK.EQ(M495,$M$4:$M$1003,0)</f>
        <v>297</v>
      </c>
    </row>
    <row r="496" spans="2:14" x14ac:dyDescent="0.25">
      <c r="B496" s="5" t="s">
        <v>8</v>
      </c>
      <c r="C496" s="6" t="s">
        <v>24</v>
      </c>
      <c r="D496" s="6" t="s">
        <v>10</v>
      </c>
      <c r="E496" s="6" t="s">
        <v>11</v>
      </c>
      <c r="F496" s="6" t="s">
        <v>15</v>
      </c>
      <c r="G496" s="6">
        <v>79</v>
      </c>
      <c r="H496" s="6">
        <v>81</v>
      </c>
      <c r="I496" s="6">
        <v>82</v>
      </c>
      <c r="J496" s="6">
        <f>G496+H496+I496</f>
        <v>242</v>
      </c>
      <c r="K496" s="6">
        <f>MIN(G496:I496)</f>
        <v>79</v>
      </c>
      <c r="L496" s="6">
        <f>MAX(G496:I496)</f>
        <v>82</v>
      </c>
      <c r="M496" s="6">
        <f>AVERAGE(G496:H496:I496)</f>
        <v>80.666666666666671</v>
      </c>
      <c r="N496" s="7">
        <f>_xlfn.RANK.EQ(M496,$M$4:$M$1003,0)</f>
        <v>180</v>
      </c>
    </row>
    <row r="497" spans="2:14" x14ac:dyDescent="0.25">
      <c r="B497" s="5" t="s">
        <v>8</v>
      </c>
      <c r="C497" s="6" t="s">
        <v>24</v>
      </c>
      <c r="D497" s="6" t="s">
        <v>23</v>
      </c>
      <c r="E497" s="6" t="s">
        <v>11</v>
      </c>
      <c r="F497" s="6" t="s">
        <v>15</v>
      </c>
      <c r="G497" s="6">
        <v>80</v>
      </c>
      <c r="H497" s="6">
        <v>85</v>
      </c>
      <c r="I497" s="6">
        <v>85</v>
      </c>
      <c r="J497" s="6">
        <f>G497+H497+I497</f>
        <v>250</v>
      </c>
      <c r="K497" s="6">
        <f>MIN(G497:I497)</f>
        <v>80</v>
      </c>
      <c r="L497" s="6">
        <f>MAX(G497:I497)</f>
        <v>85</v>
      </c>
      <c r="M497" s="6">
        <f>AVERAGE(G497:H497:I497)</f>
        <v>83.333333333333329</v>
      </c>
      <c r="N497" s="7">
        <f>_xlfn.RANK.EQ(M497,$M$4:$M$1003,0)</f>
        <v>135</v>
      </c>
    </row>
    <row r="498" spans="2:14" x14ac:dyDescent="0.25">
      <c r="B498" s="5" t="s">
        <v>8</v>
      </c>
      <c r="C498" s="6" t="s">
        <v>24</v>
      </c>
      <c r="D498" s="6" t="s">
        <v>19</v>
      </c>
      <c r="E498" s="6" t="s">
        <v>11</v>
      </c>
      <c r="F498" s="6" t="s">
        <v>15</v>
      </c>
      <c r="G498" s="6">
        <v>65</v>
      </c>
      <c r="H498" s="6">
        <v>75</v>
      </c>
      <c r="I498" s="6">
        <v>77</v>
      </c>
      <c r="J498" s="6">
        <f>G498+H498+I498</f>
        <v>217</v>
      </c>
      <c r="K498" s="6">
        <f>MIN(G498:I498)</f>
        <v>65</v>
      </c>
      <c r="L498" s="6">
        <f>MAX(G498:I498)</f>
        <v>77</v>
      </c>
      <c r="M498" s="6">
        <f>AVERAGE(G498:H498:I498)</f>
        <v>72.333333333333329</v>
      </c>
      <c r="N498" s="7">
        <f>_xlfn.RANK.EQ(M498,$M$4:$M$1003,0)</f>
        <v>389</v>
      </c>
    </row>
    <row r="499" spans="2:14" x14ac:dyDescent="0.25">
      <c r="B499" s="5" t="s">
        <v>8</v>
      </c>
      <c r="C499" s="6" t="s">
        <v>24</v>
      </c>
      <c r="D499" s="6" t="s">
        <v>14</v>
      </c>
      <c r="E499" s="6" t="s">
        <v>20</v>
      </c>
      <c r="F499" s="6" t="s">
        <v>12</v>
      </c>
      <c r="G499" s="6">
        <v>53</v>
      </c>
      <c r="H499" s="6">
        <v>58</v>
      </c>
      <c r="I499" s="6">
        <v>57</v>
      </c>
      <c r="J499" s="6">
        <f>G499+H499+I499</f>
        <v>168</v>
      </c>
      <c r="K499" s="6">
        <f>MIN(G499:I499)</f>
        <v>53</v>
      </c>
      <c r="L499" s="6">
        <f>MAX(G499:I499)</f>
        <v>58</v>
      </c>
      <c r="M499" s="6">
        <f>AVERAGE(G499:H499:I499)</f>
        <v>56</v>
      </c>
      <c r="N499" s="7">
        <f>_xlfn.RANK.EQ(M499,$M$4:$M$1003,0)</f>
        <v>786</v>
      </c>
    </row>
    <row r="500" spans="2:14" x14ac:dyDescent="0.25">
      <c r="B500" s="5" t="s">
        <v>8</v>
      </c>
      <c r="C500" s="6" t="s">
        <v>24</v>
      </c>
      <c r="D500" s="6" t="s">
        <v>19</v>
      </c>
      <c r="E500" s="6" t="s">
        <v>11</v>
      </c>
      <c r="F500" s="6" t="s">
        <v>12</v>
      </c>
      <c r="G500" s="6">
        <v>84</v>
      </c>
      <c r="H500" s="6">
        <v>95</v>
      </c>
      <c r="I500" s="6">
        <v>92</v>
      </c>
      <c r="J500" s="6">
        <f>G500+H500+I500</f>
        <v>271</v>
      </c>
      <c r="K500" s="6">
        <f>MIN(G500:I500)</f>
        <v>84</v>
      </c>
      <c r="L500" s="6">
        <f>MAX(G500:I500)</f>
        <v>95</v>
      </c>
      <c r="M500" s="6">
        <f>AVERAGE(G500:H500:I500)</f>
        <v>90.333333333333329</v>
      </c>
      <c r="N500" s="7">
        <f>_xlfn.RANK.EQ(M500,$M$4:$M$1003,0)</f>
        <v>48</v>
      </c>
    </row>
    <row r="501" spans="2:14" x14ac:dyDescent="0.25">
      <c r="B501" s="5" t="s">
        <v>8</v>
      </c>
      <c r="C501" s="6" t="s">
        <v>24</v>
      </c>
      <c r="D501" s="6" t="s">
        <v>23</v>
      </c>
      <c r="E501" s="6" t="s">
        <v>20</v>
      </c>
      <c r="F501" s="6" t="s">
        <v>12</v>
      </c>
      <c r="G501" s="6">
        <v>72</v>
      </c>
      <c r="H501" s="6">
        <v>79</v>
      </c>
      <c r="I501" s="6">
        <v>77</v>
      </c>
      <c r="J501" s="6">
        <f>G501+H501+I501</f>
        <v>228</v>
      </c>
      <c r="K501" s="6">
        <f>MIN(G501:I501)</f>
        <v>72</v>
      </c>
      <c r="L501" s="6">
        <f>MAX(G501:I501)</f>
        <v>79</v>
      </c>
      <c r="M501" s="6">
        <f>AVERAGE(G501:H501:I501)</f>
        <v>76</v>
      </c>
      <c r="N501" s="7">
        <f>_xlfn.RANK.EQ(M501,$M$4:$M$1003,0)</f>
        <v>288</v>
      </c>
    </row>
    <row r="502" spans="2:14" x14ac:dyDescent="0.25">
      <c r="B502" s="5" t="s">
        <v>8</v>
      </c>
      <c r="C502" s="6" t="s">
        <v>24</v>
      </c>
      <c r="D502" s="6" t="s">
        <v>19</v>
      </c>
      <c r="E502" s="6" t="s">
        <v>20</v>
      </c>
      <c r="F502" s="6" t="s">
        <v>15</v>
      </c>
      <c r="G502" s="6">
        <v>57</v>
      </c>
      <c r="H502" s="6">
        <v>68</v>
      </c>
      <c r="I502" s="6">
        <v>73</v>
      </c>
      <c r="J502" s="6">
        <f>G502+H502+I502</f>
        <v>198</v>
      </c>
      <c r="K502" s="6">
        <f>MIN(G502:I502)</f>
        <v>57</v>
      </c>
      <c r="L502" s="6">
        <f>MAX(G502:I502)</f>
        <v>73</v>
      </c>
      <c r="M502" s="6">
        <f>AVERAGE(G502:H502:I502)</f>
        <v>66</v>
      </c>
      <c r="N502" s="7">
        <f>_xlfn.RANK.EQ(M502,$M$4:$M$1003,0)</f>
        <v>562</v>
      </c>
    </row>
    <row r="503" spans="2:14" x14ac:dyDescent="0.25">
      <c r="B503" s="5" t="s">
        <v>8</v>
      </c>
      <c r="C503" s="6" t="s">
        <v>24</v>
      </c>
      <c r="D503" s="6" t="s">
        <v>19</v>
      </c>
      <c r="E503" s="6" t="s">
        <v>20</v>
      </c>
      <c r="F503" s="6" t="s">
        <v>12</v>
      </c>
      <c r="G503" s="6">
        <v>70</v>
      </c>
      <c r="H503" s="6">
        <v>84</v>
      </c>
      <c r="I503" s="6">
        <v>81</v>
      </c>
      <c r="J503" s="6">
        <f>G503+H503+I503</f>
        <v>235</v>
      </c>
      <c r="K503" s="6">
        <f>MIN(G503:I503)</f>
        <v>70</v>
      </c>
      <c r="L503" s="6">
        <f>MAX(G503:I503)</f>
        <v>84</v>
      </c>
      <c r="M503" s="6">
        <f>AVERAGE(G503:H503:I503)</f>
        <v>78.333333333333329</v>
      </c>
      <c r="N503" s="7">
        <f>_xlfn.RANK.EQ(M503,$M$4:$M$1003,0)</f>
        <v>231</v>
      </c>
    </row>
    <row r="504" spans="2:14" x14ac:dyDescent="0.25">
      <c r="B504" s="5" t="s">
        <v>8</v>
      </c>
      <c r="C504" s="6" t="s">
        <v>24</v>
      </c>
      <c r="D504" s="6" t="s">
        <v>19</v>
      </c>
      <c r="E504" s="6" t="s">
        <v>11</v>
      </c>
      <c r="F504" s="6" t="s">
        <v>12</v>
      </c>
      <c r="G504" s="6">
        <v>87</v>
      </c>
      <c r="H504" s="6">
        <v>94</v>
      </c>
      <c r="I504" s="6">
        <v>95</v>
      </c>
      <c r="J504" s="6">
        <f>G504+H504+I504</f>
        <v>276</v>
      </c>
      <c r="K504" s="6">
        <f>MIN(G504:I504)</f>
        <v>87</v>
      </c>
      <c r="L504" s="6">
        <f>MAX(G504:I504)</f>
        <v>95</v>
      </c>
      <c r="M504" s="6">
        <f>AVERAGE(G504:H504:I504)</f>
        <v>92</v>
      </c>
      <c r="N504" s="7">
        <f>_xlfn.RANK.EQ(M504,$M$4:$M$1003,0)</f>
        <v>35</v>
      </c>
    </row>
    <row r="505" spans="2:14" x14ac:dyDescent="0.25">
      <c r="B505" s="5" t="s">
        <v>8</v>
      </c>
      <c r="C505" s="6" t="s">
        <v>24</v>
      </c>
      <c r="D505" s="6" t="s">
        <v>22</v>
      </c>
      <c r="E505" s="6" t="s">
        <v>20</v>
      </c>
      <c r="F505" s="6" t="s">
        <v>12</v>
      </c>
      <c r="G505" s="6">
        <v>41</v>
      </c>
      <c r="H505" s="6">
        <v>45</v>
      </c>
      <c r="I505" s="6">
        <v>40</v>
      </c>
      <c r="J505" s="6">
        <f>G505+H505+I505</f>
        <v>126</v>
      </c>
      <c r="K505" s="6">
        <f>MIN(G505:I505)</f>
        <v>40</v>
      </c>
      <c r="L505" s="6">
        <f>MAX(G505:I505)</f>
        <v>45</v>
      </c>
      <c r="M505" s="6">
        <f>AVERAGE(G505:H505:I505)</f>
        <v>42</v>
      </c>
      <c r="N505" s="7">
        <f>_xlfn.RANK.EQ(M505,$M$4:$M$1003,0)</f>
        <v>963</v>
      </c>
    </row>
    <row r="506" spans="2:14" x14ac:dyDescent="0.25">
      <c r="B506" s="5" t="s">
        <v>8</v>
      </c>
      <c r="C506" s="6" t="s">
        <v>24</v>
      </c>
      <c r="D506" s="6" t="s">
        <v>14</v>
      </c>
      <c r="E506" s="6" t="s">
        <v>11</v>
      </c>
      <c r="F506" s="6" t="s">
        <v>12</v>
      </c>
      <c r="G506" s="6">
        <v>87</v>
      </c>
      <c r="H506" s="6">
        <v>85</v>
      </c>
      <c r="I506" s="6">
        <v>93</v>
      </c>
      <c r="J506" s="6">
        <f>G506+H506+I506</f>
        <v>265</v>
      </c>
      <c r="K506" s="6">
        <f>MIN(G506:I506)</f>
        <v>85</v>
      </c>
      <c r="L506" s="6">
        <f>MAX(G506:I506)</f>
        <v>93</v>
      </c>
      <c r="M506" s="6">
        <f>AVERAGE(G506:H506:I506)</f>
        <v>88.333333333333329</v>
      </c>
      <c r="N506" s="7">
        <f>_xlfn.RANK.EQ(M506,$M$4:$M$1003,0)</f>
        <v>69</v>
      </c>
    </row>
    <row r="507" spans="2:14" x14ac:dyDescent="0.25">
      <c r="B507" s="5" t="s">
        <v>8</v>
      </c>
      <c r="C507" s="6" t="s">
        <v>24</v>
      </c>
      <c r="D507" s="6" t="s">
        <v>16</v>
      </c>
      <c r="E507" s="6" t="s">
        <v>20</v>
      </c>
      <c r="F507" s="6" t="s">
        <v>12</v>
      </c>
      <c r="G507" s="6">
        <v>81</v>
      </c>
      <c r="H507" s="6">
        <v>86</v>
      </c>
      <c r="I507" s="6">
        <v>87</v>
      </c>
      <c r="J507" s="6">
        <f>G507+H507+I507</f>
        <v>254</v>
      </c>
      <c r="K507" s="6">
        <f>MIN(G507:I507)</f>
        <v>81</v>
      </c>
      <c r="L507" s="6">
        <f>MAX(G507:I507)</f>
        <v>87</v>
      </c>
      <c r="M507" s="6">
        <f>AVERAGE(G507:H507:I507)</f>
        <v>84.666666666666671</v>
      </c>
      <c r="N507" s="7">
        <f>_xlfn.RANK.EQ(M507,$M$4:$M$1003,0)</f>
        <v>117</v>
      </c>
    </row>
    <row r="508" spans="2:14" x14ac:dyDescent="0.25">
      <c r="B508" s="5" t="s">
        <v>8</v>
      </c>
      <c r="C508" s="6" t="s">
        <v>24</v>
      </c>
      <c r="D508" s="6" t="s">
        <v>10</v>
      </c>
      <c r="E508" s="6" t="s">
        <v>11</v>
      </c>
      <c r="F508" s="6" t="s">
        <v>15</v>
      </c>
      <c r="G508" s="6">
        <v>71</v>
      </c>
      <c r="H508" s="6">
        <v>70</v>
      </c>
      <c r="I508" s="6">
        <v>70</v>
      </c>
      <c r="J508" s="6">
        <f>G508+H508+I508</f>
        <v>211</v>
      </c>
      <c r="K508" s="6">
        <f>MIN(G508:I508)</f>
        <v>70</v>
      </c>
      <c r="L508" s="6">
        <f>MAX(G508:I508)</f>
        <v>71</v>
      </c>
      <c r="M508" s="6">
        <f>AVERAGE(G508:H508:I508)</f>
        <v>70.333333333333329</v>
      </c>
      <c r="N508" s="7">
        <f>_xlfn.RANK.EQ(M508,$M$4:$M$1003,0)</f>
        <v>440</v>
      </c>
    </row>
    <row r="509" spans="2:14" x14ac:dyDescent="0.25">
      <c r="B509" s="5" t="s">
        <v>8</v>
      </c>
      <c r="C509" s="6" t="s">
        <v>24</v>
      </c>
      <c r="D509" s="6" t="s">
        <v>19</v>
      </c>
      <c r="E509" s="6" t="s">
        <v>11</v>
      </c>
      <c r="F509" s="6" t="s">
        <v>12</v>
      </c>
      <c r="G509" s="6">
        <v>51</v>
      </c>
      <c r="H509" s="6">
        <v>51</v>
      </c>
      <c r="I509" s="6">
        <v>54</v>
      </c>
      <c r="J509" s="6">
        <f>G509+H509+I509</f>
        <v>156</v>
      </c>
      <c r="K509" s="6">
        <f>MIN(G509:I509)</f>
        <v>51</v>
      </c>
      <c r="L509" s="6">
        <f>MAX(G509:I509)</f>
        <v>54</v>
      </c>
      <c r="M509" s="6">
        <f>AVERAGE(G509:H509:I509)</f>
        <v>52</v>
      </c>
      <c r="N509" s="7">
        <f>_xlfn.RANK.EQ(M509,$M$4:$M$1003,0)</f>
        <v>855</v>
      </c>
    </row>
    <row r="510" spans="2:14" x14ac:dyDescent="0.25">
      <c r="B510" s="5" t="s">
        <v>8</v>
      </c>
      <c r="C510" s="6" t="s">
        <v>24</v>
      </c>
      <c r="D510" s="6" t="s">
        <v>19</v>
      </c>
      <c r="E510" s="6" t="s">
        <v>11</v>
      </c>
      <c r="F510" s="6" t="s">
        <v>15</v>
      </c>
      <c r="G510" s="6">
        <v>93</v>
      </c>
      <c r="H510" s="6">
        <v>100</v>
      </c>
      <c r="I510" s="6">
        <v>95</v>
      </c>
      <c r="J510" s="6">
        <f>G510+H510+I510</f>
        <v>288</v>
      </c>
      <c r="K510" s="6">
        <f>MIN(G510:I510)</f>
        <v>93</v>
      </c>
      <c r="L510" s="6">
        <f>MAX(G510:I510)</f>
        <v>100</v>
      </c>
      <c r="M510" s="6">
        <f>AVERAGE(G510:H510:I510)</f>
        <v>96</v>
      </c>
      <c r="N510" s="7">
        <f>_xlfn.RANK.EQ(M510,$M$4:$M$1003,0)</f>
        <v>20</v>
      </c>
    </row>
    <row r="511" spans="2:14" x14ac:dyDescent="0.25">
      <c r="B511" s="5" t="s">
        <v>8</v>
      </c>
      <c r="C511" s="6" t="s">
        <v>24</v>
      </c>
      <c r="D511" s="6" t="s">
        <v>14</v>
      </c>
      <c r="E511" s="6" t="s">
        <v>11</v>
      </c>
      <c r="F511" s="6" t="s">
        <v>15</v>
      </c>
      <c r="G511" s="6">
        <v>86</v>
      </c>
      <c r="H511" s="6">
        <v>85</v>
      </c>
      <c r="I511" s="6">
        <v>91</v>
      </c>
      <c r="J511" s="6">
        <f>G511+H511+I511</f>
        <v>262</v>
      </c>
      <c r="K511" s="6">
        <f>MIN(G511:I511)</f>
        <v>85</v>
      </c>
      <c r="L511" s="6">
        <f>MAX(G511:I511)</f>
        <v>91</v>
      </c>
      <c r="M511" s="6">
        <f>AVERAGE(G511:H511:I511)</f>
        <v>87.333333333333329</v>
      </c>
      <c r="N511" s="7">
        <f>_xlfn.RANK.EQ(M511,$M$4:$M$1003,0)</f>
        <v>78</v>
      </c>
    </row>
    <row r="512" spans="2:14" x14ac:dyDescent="0.25">
      <c r="B512" s="5" t="s">
        <v>8</v>
      </c>
      <c r="C512" s="6" t="s">
        <v>24</v>
      </c>
      <c r="D512" s="6" t="s">
        <v>19</v>
      </c>
      <c r="E512" s="6" t="s">
        <v>11</v>
      </c>
      <c r="F512" s="6" t="s">
        <v>12</v>
      </c>
      <c r="G512" s="6">
        <v>85</v>
      </c>
      <c r="H512" s="6">
        <v>92</v>
      </c>
      <c r="I512" s="6">
        <v>85</v>
      </c>
      <c r="J512" s="6">
        <f>G512+H512+I512</f>
        <v>262</v>
      </c>
      <c r="K512" s="6">
        <f>MIN(G512:I512)</f>
        <v>85</v>
      </c>
      <c r="L512" s="6">
        <f>MAX(G512:I512)</f>
        <v>92</v>
      </c>
      <c r="M512" s="6">
        <f>AVERAGE(G512:H512:I512)</f>
        <v>87.333333333333329</v>
      </c>
      <c r="N512" s="7">
        <f>_xlfn.RANK.EQ(M512,$M$4:$M$1003,0)</f>
        <v>78</v>
      </c>
    </row>
    <row r="513" spans="2:14" x14ac:dyDescent="0.25">
      <c r="B513" s="5" t="s">
        <v>8</v>
      </c>
      <c r="C513" s="6" t="s">
        <v>24</v>
      </c>
      <c r="D513" s="6" t="s">
        <v>19</v>
      </c>
      <c r="E513" s="6" t="s">
        <v>11</v>
      </c>
      <c r="F513" s="6" t="s">
        <v>12</v>
      </c>
      <c r="G513" s="6">
        <v>59</v>
      </c>
      <c r="H513" s="6">
        <v>62</v>
      </c>
      <c r="I513" s="6">
        <v>69</v>
      </c>
      <c r="J513" s="6">
        <f>G513+H513+I513</f>
        <v>190</v>
      </c>
      <c r="K513" s="6">
        <f>MIN(G513:I513)</f>
        <v>59</v>
      </c>
      <c r="L513" s="6">
        <f>MAX(G513:I513)</f>
        <v>69</v>
      </c>
      <c r="M513" s="6">
        <f>AVERAGE(G513:H513:I513)</f>
        <v>63.333333333333336</v>
      </c>
      <c r="N513" s="7">
        <f>_xlfn.RANK.EQ(M513,$M$4:$M$1003,0)</f>
        <v>641</v>
      </c>
    </row>
    <row r="514" spans="2:14" x14ac:dyDescent="0.25">
      <c r="B514" s="5" t="s">
        <v>8</v>
      </c>
      <c r="C514" s="6" t="s">
        <v>24</v>
      </c>
      <c r="D514" s="6" t="s">
        <v>23</v>
      </c>
      <c r="E514" s="6" t="s">
        <v>20</v>
      </c>
      <c r="F514" s="6" t="s">
        <v>12</v>
      </c>
      <c r="G514" s="6">
        <v>32</v>
      </c>
      <c r="H514" s="6">
        <v>34</v>
      </c>
      <c r="I514" s="6">
        <v>38</v>
      </c>
      <c r="J514" s="6">
        <f>G514+H514+I514</f>
        <v>104</v>
      </c>
      <c r="K514" s="6">
        <f>MIN(G514:I514)</f>
        <v>32</v>
      </c>
      <c r="L514" s="6">
        <f>MAX(G514:I514)</f>
        <v>38</v>
      </c>
      <c r="M514" s="6">
        <f>AVERAGE(G514:H514:I514)</f>
        <v>34.666666666666664</v>
      </c>
      <c r="N514" s="7">
        <f>_xlfn.RANK.EQ(M514,$M$4:$M$1003,0)</f>
        <v>983</v>
      </c>
    </row>
    <row r="515" spans="2:14" x14ac:dyDescent="0.25">
      <c r="B515" s="5" t="s">
        <v>8</v>
      </c>
      <c r="C515" s="6" t="s">
        <v>24</v>
      </c>
      <c r="D515" s="6" t="s">
        <v>14</v>
      </c>
      <c r="E515" s="6" t="s">
        <v>11</v>
      </c>
      <c r="F515" s="6" t="s">
        <v>12</v>
      </c>
      <c r="G515" s="6">
        <v>68</v>
      </c>
      <c r="H515" s="6">
        <v>70</v>
      </c>
      <c r="I515" s="6">
        <v>66</v>
      </c>
      <c r="J515" s="6">
        <f>G515+H515+I515</f>
        <v>204</v>
      </c>
      <c r="K515" s="6">
        <f>MIN(G515:I515)</f>
        <v>66</v>
      </c>
      <c r="L515" s="6">
        <f>MAX(G515:I515)</f>
        <v>70</v>
      </c>
      <c r="M515" s="6">
        <f>AVERAGE(G515:H515:I515)</f>
        <v>68</v>
      </c>
      <c r="N515" s="7">
        <f>_xlfn.RANK.EQ(M515,$M$4:$M$1003,0)</f>
        <v>512</v>
      </c>
    </row>
    <row r="516" spans="2:14" x14ac:dyDescent="0.25">
      <c r="B516" s="5" t="s">
        <v>8</v>
      </c>
      <c r="C516" s="6" t="s">
        <v>24</v>
      </c>
      <c r="D516" s="6" t="s">
        <v>22</v>
      </c>
      <c r="E516" s="6" t="s">
        <v>20</v>
      </c>
      <c r="F516" s="6" t="s">
        <v>12</v>
      </c>
      <c r="G516" s="6">
        <v>57</v>
      </c>
      <c r="H516" s="6">
        <v>58</v>
      </c>
      <c r="I516" s="6">
        <v>57</v>
      </c>
      <c r="J516" s="6">
        <f>G516+H516+I516</f>
        <v>172</v>
      </c>
      <c r="K516" s="6">
        <f>MIN(G516:I516)</f>
        <v>57</v>
      </c>
      <c r="L516" s="6">
        <f>MAX(G516:I516)</f>
        <v>58</v>
      </c>
      <c r="M516" s="6">
        <f>AVERAGE(G516:H516:I516)</f>
        <v>57.333333333333336</v>
      </c>
      <c r="N516" s="7">
        <f>_xlfn.RANK.EQ(M516,$M$4:$M$1003,0)</f>
        <v>764</v>
      </c>
    </row>
    <row r="517" spans="2:14" x14ac:dyDescent="0.25">
      <c r="B517" s="5" t="s">
        <v>8</v>
      </c>
      <c r="C517" s="6" t="s">
        <v>24</v>
      </c>
      <c r="D517" s="6" t="s">
        <v>22</v>
      </c>
      <c r="E517" s="6" t="s">
        <v>20</v>
      </c>
      <c r="F517" s="6" t="s">
        <v>15</v>
      </c>
      <c r="G517" s="6">
        <v>57</v>
      </c>
      <c r="H517" s="6">
        <v>75</v>
      </c>
      <c r="I517" s="6">
        <v>73</v>
      </c>
      <c r="J517" s="6">
        <f>G517+H517+I517</f>
        <v>205</v>
      </c>
      <c r="K517" s="6">
        <f>MIN(G517:I517)</f>
        <v>57</v>
      </c>
      <c r="L517" s="6">
        <f>MAX(G517:I517)</f>
        <v>75</v>
      </c>
      <c r="M517" s="6">
        <f>AVERAGE(G517:H517:I517)</f>
        <v>68.333333333333329</v>
      </c>
      <c r="N517" s="7">
        <f>_xlfn.RANK.EQ(M517,$M$4:$M$1003,0)</f>
        <v>499</v>
      </c>
    </row>
    <row r="518" spans="2:14" x14ac:dyDescent="0.25">
      <c r="B518" s="5" t="s">
        <v>8</v>
      </c>
      <c r="C518" s="6" t="s">
        <v>24</v>
      </c>
      <c r="D518" s="6" t="s">
        <v>23</v>
      </c>
      <c r="E518" s="6" t="s">
        <v>20</v>
      </c>
      <c r="F518" s="6" t="s">
        <v>12</v>
      </c>
      <c r="G518" s="6">
        <v>74</v>
      </c>
      <c r="H518" s="6">
        <v>74</v>
      </c>
      <c r="I518" s="6">
        <v>72</v>
      </c>
      <c r="J518" s="6">
        <f>G518+H518+I518</f>
        <v>220</v>
      </c>
      <c r="K518" s="6">
        <f>MIN(G518:I518)</f>
        <v>72</v>
      </c>
      <c r="L518" s="6">
        <f>MAX(G518:I518)</f>
        <v>74</v>
      </c>
      <c r="M518" s="6">
        <f>AVERAGE(G518:H518:I518)</f>
        <v>73.333333333333329</v>
      </c>
      <c r="N518" s="7">
        <f>_xlfn.RANK.EQ(M518,$M$4:$M$1003,0)</f>
        <v>356</v>
      </c>
    </row>
    <row r="519" spans="2:14" x14ac:dyDescent="0.25">
      <c r="B519" s="5" t="s">
        <v>8</v>
      </c>
      <c r="C519" s="6" t="s">
        <v>24</v>
      </c>
      <c r="D519" s="6" t="s">
        <v>19</v>
      </c>
      <c r="E519" s="6" t="s">
        <v>11</v>
      </c>
      <c r="F519" s="6" t="s">
        <v>12</v>
      </c>
      <c r="G519" s="6">
        <v>100</v>
      </c>
      <c r="H519" s="6">
        <v>100</v>
      </c>
      <c r="I519" s="6">
        <v>100</v>
      </c>
      <c r="J519" s="6">
        <f>G519+H519+I519</f>
        <v>300</v>
      </c>
      <c r="K519" s="6">
        <f>MIN(G519:I519)</f>
        <v>100</v>
      </c>
      <c r="L519" s="6">
        <f>MAX(G519:I519)</f>
        <v>100</v>
      </c>
      <c r="M519" s="6">
        <f>AVERAGE(G519:H519:I519)</f>
        <v>100</v>
      </c>
      <c r="N519" s="7">
        <f>_xlfn.RANK.EQ(M519,$M$4:$M$1003,0)</f>
        <v>1</v>
      </c>
    </row>
    <row r="520" spans="2:14" x14ac:dyDescent="0.25">
      <c r="B520" s="5" t="s">
        <v>8</v>
      </c>
      <c r="C520" s="6" t="s">
        <v>24</v>
      </c>
      <c r="D520" s="6" t="s">
        <v>19</v>
      </c>
      <c r="E520" s="6" t="s">
        <v>11</v>
      </c>
      <c r="F520" s="6" t="s">
        <v>12</v>
      </c>
      <c r="G520" s="6">
        <v>68</v>
      </c>
      <c r="H520" s="6">
        <v>76</v>
      </c>
      <c r="I520" s="6">
        <v>67</v>
      </c>
      <c r="J520" s="6">
        <f>G520+H520+I520</f>
        <v>211</v>
      </c>
      <c r="K520" s="6">
        <f>MIN(G520:I520)</f>
        <v>67</v>
      </c>
      <c r="L520" s="6">
        <f>MAX(G520:I520)</f>
        <v>76</v>
      </c>
      <c r="M520" s="6">
        <f>AVERAGE(G520:H520:I520)</f>
        <v>70.333333333333329</v>
      </c>
      <c r="N520" s="7">
        <f>_xlfn.RANK.EQ(M520,$M$4:$M$1003,0)</f>
        <v>440</v>
      </c>
    </row>
    <row r="521" spans="2:14" x14ac:dyDescent="0.25">
      <c r="B521" s="5" t="s">
        <v>8</v>
      </c>
      <c r="C521" s="6" t="s">
        <v>24</v>
      </c>
      <c r="D521" s="6" t="s">
        <v>16</v>
      </c>
      <c r="E521" s="6" t="s">
        <v>11</v>
      </c>
      <c r="F521" s="6" t="s">
        <v>15</v>
      </c>
      <c r="G521" s="6">
        <v>88</v>
      </c>
      <c r="H521" s="6">
        <v>99</v>
      </c>
      <c r="I521" s="6">
        <v>95</v>
      </c>
      <c r="J521" s="6">
        <f>G521+H521+I521</f>
        <v>282</v>
      </c>
      <c r="K521" s="6">
        <f>MIN(G521:I521)</f>
        <v>88</v>
      </c>
      <c r="L521" s="6">
        <f>MAX(G521:I521)</f>
        <v>99</v>
      </c>
      <c r="M521" s="6">
        <f>AVERAGE(G521:H521:I521)</f>
        <v>94</v>
      </c>
      <c r="N521" s="7">
        <f>_xlfn.RANK.EQ(M521,$M$4:$M$1003,0)</f>
        <v>23</v>
      </c>
    </row>
    <row r="522" spans="2:14" x14ac:dyDescent="0.25">
      <c r="B522" s="5" t="s">
        <v>17</v>
      </c>
      <c r="C522" s="6" t="s">
        <v>18</v>
      </c>
      <c r="D522" s="6" t="s">
        <v>19</v>
      </c>
      <c r="E522" s="6" t="s">
        <v>20</v>
      </c>
      <c r="F522" s="6" t="s">
        <v>12</v>
      </c>
      <c r="G522" s="6">
        <v>47</v>
      </c>
      <c r="H522" s="6">
        <v>57</v>
      </c>
      <c r="I522" s="6">
        <v>44</v>
      </c>
      <c r="J522" s="6">
        <f>G522+H522+I522</f>
        <v>148</v>
      </c>
      <c r="K522" s="6">
        <f>MIN(G522:I522)</f>
        <v>44</v>
      </c>
      <c r="L522" s="6">
        <f>MAX(G522:I522)</f>
        <v>57</v>
      </c>
      <c r="M522" s="6">
        <f>AVERAGE(G522:H522:I522)</f>
        <v>49.333333333333336</v>
      </c>
      <c r="N522" s="7">
        <f>_xlfn.RANK.EQ(M522,$M$4:$M$1003,0)</f>
        <v>901</v>
      </c>
    </row>
    <row r="523" spans="2:14" x14ac:dyDescent="0.25">
      <c r="B523" s="5" t="s">
        <v>17</v>
      </c>
      <c r="C523" s="6" t="s">
        <v>18</v>
      </c>
      <c r="D523" s="6" t="s">
        <v>14</v>
      </c>
      <c r="E523" s="6" t="s">
        <v>11</v>
      </c>
      <c r="F523" s="6" t="s">
        <v>15</v>
      </c>
      <c r="G523" s="6">
        <v>78</v>
      </c>
      <c r="H523" s="6">
        <v>72</v>
      </c>
      <c r="I523" s="6">
        <v>70</v>
      </c>
      <c r="J523" s="6">
        <f>G523+H523+I523</f>
        <v>220</v>
      </c>
      <c r="K523" s="6">
        <f>MIN(G523:I523)</f>
        <v>70</v>
      </c>
      <c r="L523" s="6">
        <f>MAX(G523:I523)</f>
        <v>78</v>
      </c>
      <c r="M523" s="6">
        <f>AVERAGE(G523:H523:I523)</f>
        <v>73.333333333333329</v>
      </c>
      <c r="N523" s="7">
        <f>_xlfn.RANK.EQ(M523,$M$4:$M$1003,0)</f>
        <v>356</v>
      </c>
    </row>
    <row r="524" spans="2:14" x14ac:dyDescent="0.25">
      <c r="B524" s="5" t="s">
        <v>17</v>
      </c>
      <c r="C524" s="6" t="s">
        <v>18</v>
      </c>
      <c r="D524" s="6" t="s">
        <v>16</v>
      </c>
      <c r="E524" s="6" t="s">
        <v>20</v>
      </c>
      <c r="F524" s="6" t="s">
        <v>12</v>
      </c>
      <c r="G524" s="6">
        <v>73</v>
      </c>
      <c r="H524" s="6">
        <v>74</v>
      </c>
      <c r="I524" s="6">
        <v>72</v>
      </c>
      <c r="J524" s="6">
        <f>G524+H524+I524</f>
        <v>219</v>
      </c>
      <c r="K524" s="6">
        <f>MIN(G524:I524)</f>
        <v>72</v>
      </c>
      <c r="L524" s="6">
        <f>MAX(G524:I524)</f>
        <v>74</v>
      </c>
      <c r="M524" s="6">
        <f>AVERAGE(G524:H524:I524)</f>
        <v>73</v>
      </c>
      <c r="N524" s="7">
        <f>_xlfn.RANK.EQ(M524,$M$4:$M$1003,0)</f>
        <v>367</v>
      </c>
    </row>
    <row r="525" spans="2:14" x14ac:dyDescent="0.25">
      <c r="B525" s="5" t="s">
        <v>17</v>
      </c>
      <c r="C525" s="6" t="s">
        <v>18</v>
      </c>
      <c r="D525" s="6" t="s">
        <v>23</v>
      </c>
      <c r="E525" s="6" t="s">
        <v>20</v>
      </c>
      <c r="F525" s="6" t="s">
        <v>12</v>
      </c>
      <c r="G525" s="6">
        <v>39</v>
      </c>
      <c r="H525" s="6">
        <v>39</v>
      </c>
      <c r="I525" s="6">
        <v>34</v>
      </c>
      <c r="J525" s="6">
        <f>G525+H525+I525</f>
        <v>112</v>
      </c>
      <c r="K525" s="6">
        <f>MIN(G525:I525)</f>
        <v>34</v>
      </c>
      <c r="L525" s="6">
        <f>MAX(G525:I525)</f>
        <v>39</v>
      </c>
      <c r="M525" s="6">
        <f>AVERAGE(G525:H525:I525)</f>
        <v>37.333333333333336</v>
      </c>
      <c r="N525" s="7">
        <f>_xlfn.RANK.EQ(M525,$M$4:$M$1003,0)</f>
        <v>982</v>
      </c>
    </row>
    <row r="526" spans="2:14" x14ac:dyDescent="0.25">
      <c r="B526" s="5" t="s">
        <v>17</v>
      </c>
      <c r="C526" s="6" t="s">
        <v>18</v>
      </c>
      <c r="D526" s="6" t="s">
        <v>19</v>
      </c>
      <c r="E526" s="6" t="s">
        <v>20</v>
      </c>
      <c r="F526" s="6" t="s">
        <v>12</v>
      </c>
      <c r="G526" s="6">
        <v>62</v>
      </c>
      <c r="H526" s="6">
        <v>61</v>
      </c>
      <c r="I526" s="6">
        <v>55</v>
      </c>
      <c r="J526" s="6">
        <f>G526+H526+I526</f>
        <v>178</v>
      </c>
      <c r="K526" s="6">
        <f>MIN(G526:I526)</f>
        <v>55</v>
      </c>
      <c r="L526" s="6">
        <f>MAX(G526:I526)</f>
        <v>62</v>
      </c>
      <c r="M526" s="6">
        <f>AVERAGE(G526:H526:I526)</f>
        <v>59.333333333333336</v>
      </c>
      <c r="N526" s="7">
        <f>_xlfn.RANK.EQ(M526,$M$4:$M$1003,0)</f>
        <v>721</v>
      </c>
    </row>
    <row r="527" spans="2:14" x14ac:dyDescent="0.25">
      <c r="B527" s="5" t="s">
        <v>17</v>
      </c>
      <c r="C527" s="6" t="s">
        <v>18</v>
      </c>
      <c r="D527" s="6" t="s">
        <v>10</v>
      </c>
      <c r="E527" s="6" t="s">
        <v>11</v>
      </c>
      <c r="F527" s="6" t="s">
        <v>15</v>
      </c>
      <c r="G527" s="6">
        <v>80</v>
      </c>
      <c r="H527" s="6">
        <v>78</v>
      </c>
      <c r="I527" s="6">
        <v>81</v>
      </c>
      <c r="J527" s="6">
        <f>G527+H527+I527</f>
        <v>239</v>
      </c>
      <c r="K527" s="6">
        <f>MIN(G527:I527)</f>
        <v>78</v>
      </c>
      <c r="L527" s="6">
        <f>MAX(G527:I527)</f>
        <v>81</v>
      </c>
      <c r="M527" s="6">
        <f>AVERAGE(G527:H527:I527)</f>
        <v>79.666666666666671</v>
      </c>
      <c r="N527" s="7">
        <f>_xlfn.RANK.EQ(M527,$M$4:$M$1003,0)</f>
        <v>199</v>
      </c>
    </row>
    <row r="528" spans="2:14" x14ac:dyDescent="0.25">
      <c r="B528" s="5" t="s">
        <v>17</v>
      </c>
      <c r="C528" s="6" t="s">
        <v>18</v>
      </c>
      <c r="D528" s="6" t="s">
        <v>14</v>
      </c>
      <c r="E528" s="6" t="s">
        <v>20</v>
      </c>
      <c r="F528" s="6" t="s">
        <v>15</v>
      </c>
      <c r="G528" s="6">
        <v>50</v>
      </c>
      <c r="H528" s="6">
        <v>47</v>
      </c>
      <c r="I528" s="6">
        <v>54</v>
      </c>
      <c r="J528" s="6">
        <f>G528+H528+I528</f>
        <v>151</v>
      </c>
      <c r="K528" s="6">
        <f>MIN(G528:I528)</f>
        <v>47</v>
      </c>
      <c r="L528" s="6">
        <f>MAX(G528:I528)</f>
        <v>54</v>
      </c>
      <c r="M528" s="6">
        <f>AVERAGE(G528:H528:I528)</f>
        <v>50.333333333333336</v>
      </c>
      <c r="N528" s="7">
        <f>_xlfn.RANK.EQ(M528,$M$4:$M$1003,0)</f>
        <v>884</v>
      </c>
    </row>
    <row r="529" spans="2:14" x14ac:dyDescent="0.25">
      <c r="B529" s="5" t="s">
        <v>17</v>
      </c>
      <c r="C529" s="6" t="s">
        <v>18</v>
      </c>
      <c r="D529" s="6" t="s">
        <v>19</v>
      </c>
      <c r="E529" s="6" t="s">
        <v>11</v>
      </c>
      <c r="F529" s="6" t="s">
        <v>12</v>
      </c>
      <c r="G529" s="6">
        <v>54</v>
      </c>
      <c r="H529" s="6">
        <v>53</v>
      </c>
      <c r="I529" s="6">
        <v>47</v>
      </c>
      <c r="J529" s="6">
        <f>G529+H529+I529</f>
        <v>154</v>
      </c>
      <c r="K529" s="6">
        <f>MIN(G529:I529)</f>
        <v>47</v>
      </c>
      <c r="L529" s="6">
        <f>MAX(G529:I529)</f>
        <v>54</v>
      </c>
      <c r="M529" s="6">
        <f>AVERAGE(G529:H529:I529)</f>
        <v>51.333333333333336</v>
      </c>
      <c r="N529" s="7">
        <f>_xlfn.RANK.EQ(M529,$M$4:$M$1003,0)</f>
        <v>870</v>
      </c>
    </row>
    <row r="530" spans="2:14" x14ac:dyDescent="0.25">
      <c r="B530" s="5" t="s">
        <v>17</v>
      </c>
      <c r="C530" s="6" t="s">
        <v>18</v>
      </c>
      <c r="D530" s="6" t="s">
        <v>22</v>
      </c>
      <c r="E530" s="6" t="s">
        <v>11</v>
      </c>
      <c r="F530" s="6" t="s">
        <v>12</v>
      </c>
      <c r="G530" s="6">
        <v>57</v>
      </c>
      <c r="H530" s="6">
        <v>43</v>
      </c>
      <c r="I530" s="6">
        <v>47</v>
      </c>
      <c r="J530" s="6">
        <f>G530+H530+I530</f>
        <v>147</v>
      </c>
      <c r="K530" s="6">
        <f>MIN(G530:I530)</f>
        <v>43</v>
      </c>
      <c r="L530" s="6">
        <f>MAX(G530:I530)</f>
        <v>57</v>
      </c>
      <c r="M530" s="6">
        <f>AVERAGE(G530:H530:I530)</f>
        <v>49</v>
      </c>
      <c r="N530" s="7">
        <f>_xlfn.RANK.EQ(M530,$M$4:$M$1003,0)</f>
        <v>905</v>
      </c>
    </row>
    <row r="531" spans="2:14" x14ac:dyDescent="0.25">
      <c r="B531" s="5" t="s">
        <v>17</v>
      </c>
      <c r="C531" s="6" t="s">
        <v>18</v>
      </c>
      <c r="D531" s="6" t="s">
        <v>23</v>
      </c>
      <c r="E531" s="6" t="s">
        <v>11</v>
      </c>
      <c r="F531" s="6" t="s">
        <v>15</v>
      </c>
      <c r="G531" s="6">
        <v>62</v>
      </c>
      <c r="H531" s="6">
        <v>67</v>
      </c>
      <c r="I531" s="6">
        <v>69</v>
      </c>
      <c r="J531" s="6">
        <f>G531+H531+I531</f>
        <v>198</v>
      </c>
      <c r="K531" s="6">
        <f>MIN(G531:I531)</f>
        <v>62</v>
      </c>
      <c r="L531" s="6">
        <f>MAX(G531:I531)</f>
        <v>69</v>
      </c>
      <c r="M531" s="6">
        <f>AVERAGE(G531:H531:I531)</f>
        <v>66</v>
      </c>
      <c r="N531" s="7">
        <f>_xlfn.RANK.EQ(M531,$M$4:$M$1003,0)</f>
        <v>562</v>
      </c>
    </row>
    <row r="532" spans="2:14" x14ac:dyDescent="0.25">
      <c r="B532" s="5" t="s">
        <v>17</v>
      </c>
      <c r="C532" s="6" t="s">
        <v>18</v>
      </c>
      <c r="D532" s="6" t="s">
        <v>10</v>
      </c>
      <c r="E532" s="6" t="s">
        <v>11</v>
      </c>
      <c r="F532" s="6" t="s">
        <v>12</v>
      </c>
      <c r="G532" s="6">
        <v>77</v>
      </c>
      <c r="H532" s="6">
        <v>67</v>
      </c>
      <c r="I532" s="6">
        <v>68</v>
      </c>
      <c r="J532" s="6">
        <f>G532+H532+I532</f>
        <v>212</v>
      </c>
      <c r="K532" s="6">
        <f>MIN(G532:I532)</f>
        <v>67</v>
      </c>
      <c r="L532" s="6">
        <f>MAX(G532:I532)</f>
        <v>77</v>
      </c>
      <c r="M532" s="6">
        <f>AVERAGE(G532:H532:I532)</f>
        <v>70.666666666666671</v>
      </c>
      <c r="N532" s="7">
        <f>_xlfn.RANK.EQ(M532,$M$4:$M$1003,0)</f>
        <v>435</v>
      </c>
    </row>
    <row r="533" spans="2:14" x14ac:dyDescent="0.25">
      <c r="B533" s="5" t="s">
        <v>17</v>
      </c>
      <c r="C533" s="6" t="s">
        <v>18</v>
      </c>
      <c r="D533" s="6" t="s">
        <v>22</v>
      </c>
      <c r="E533" s="6" t="s">
        <v>11</v>
      </c>
      <c r="F533" s="6" t="s">
        <v>15</v>
      </c>
      <c r="G533" s="6">
        <v>72</v>
      </c>
      <c r="H533" s="6">
        <v>73</v>
      </c>
      <c r="I533" s="6">
        <v>74</v>
      </c>
      <c r="J533" s="6">
        <f>G533+H533+I533</f>
        <v>219</v>
      </c>
      <c r="K533" s="6">
        <f>MIN(G533:I533)</f>
        <v>72</v>
      </c>
      <c r="L533" s="6">
        <f>MAX(G533:I533)</f>
        <v>74</v>
      </c>
      <c r="M533" s="6">
        <f>AVERAGE(G533:H533:I533)</f>
        <v>73</v>
      </c>
      <c r="N533" s="7">
        <f>_xlfn.RANK.EQ(M533,$M$4:$M$1003,0)</f>
        <v>367</v>
      </c>
    </row>
    <row r="534" spans="2:14" x14ac:dyDescent="0.25">
      <c r="B534" s="5" t="s">
        <v>17</v>
      </c>
      <c r="C534" s="6" t="s">
        <v>18</v>
      </c>
      <c r="D534" s="6" t="s">
        <v>23</v>
      </c>
      <c r="E534" s="6" t="s">
        <v>20</v>
      </c>
      <c r="F534" s="6" t="s">
        <v>12</v>
      </c>
      <c r="G534" s="6">
        <v>68</v>
      </c>
      <c r="H534" s="6">
        <v>72</v>
      </c>
      <c r="I534" s="6">
        <v>64</v>
      </c>
      <c r="J534" s="6">
        <f>G534+H534+I534</f>
        <v>204</v>
      </c>
      <c r="K534" s="6">
        <f>MIN(G534:I534)</f>
        <v>64</v>
      </c>
      <c r="L534" s="6">
        <f>MAX(G534:I534)</f>
        <v>72</v>
      </c>
      <c r="M534" s="6">
        <f>AVERAGE(G534:H534:I534)</f>
        <v>68</v>
      </c>
      <c r="N534" s="7">
        <f>_xlfn.RANK.EQ(M534,$M$4:$M$1003,0)</f>
        <v>512</v>
      </c>
    </row>
    <row r="535" spans="2:14" x14ac:dyDescent="0.25">
      <c r="B535" s="5" t="s">
        <v>17</v>
      </c>
      <c r="C535" s="6" t="s">
        <v>18</v>
      </c>
      <c r="D535" s="6" t="s">
        <v>23</v>
      </c>
      <c r="E535" s="6" t="s">
        <v>11</v>
      </c>
      <c r="F535" s="6" t="s">
        <v>15</v>
      </c>
      <c r="G535" s="6">
        <v>47</v>
      </c>
      <c r="H535" s="6">
        <v>49</v>
      </c>
      <c r="I535" s="6">
        <v>49</v>
      </c>
      <c r="J535" s="6">
        <f>G535+H535+I535</f>
        <v>145</v>
      </c>
      <c r="K535" s="6">
        <f>MIN(G535:I535)</f>
        <v>47</v>
      </c>
      <c r="L535" s="6">
        <f>MAX(G535:I535)</f>
        <v>49</v>
      </c>
      <c r="M535" s="6">
        <f>AVERAGE(G535:H535:I535)</f>
        <v>48.333333333333336</v>
      </c>
      <c r="N535" s="7">
        <f>_xlfn.RANK.EQ(M535,$M$4:$M$1003,0)</f>
        <v>915</v>
      </c>
    </row>
    <row r="536" spans="2:14" x14ac:dyDescent="0.25">
      <c r="B536" s="5" t="s">
        <v>17</v>
      </c>
      <c r="C536" s="6" t="s">
        <v>18</v>
      </c>
      <c r="D536" s="6" t="s">
        <v>23</v>
      </c>
      <c r="E536" s="6" t="s">
        <v>11</v>
      </c>
      <c r="F536" s="6" t="s">
        <v>15</v>
      </c>
      <c r="G536" s="6">
        <v>46</v>
      </c>
      <c r="H536" s="6">
        <v>41</v>
      </c>
      <c r="I536" s="6">
        <v>43</v>
      </c>
      <c r="J536" s="6">
        <f>G536+H536+I536</f>
        <v>130</v>
      </c>
      <c r="K536" s="6">
        <f>MIN(G536:I536)</f>
        <v>41</v>
      </c>
      <c r="L536" s="6">
        <f>MAX(G536:I536)</f>
        <v>46</v>
      </c>
      <c r="M536" s="6">
        <f>AVERAGE(G536:H536:I536)</f>
        <v>43.333333333333336</v>
      </c>
      <c r="N536" s="7">
        <f>_xlfn.RANK.EQ(M536,$M$4:$M$1003,0)</f>
        <v>956</v>
      </c>
    </row>
    <row r="537" spans="2:14" x14ac:dyDescent="0.25">
      <c r="B537" s="5" t="s">
        <v>17</v>
      </c>
      <c r="C537" s="6" t="s">
        <v>18</v>
      </c>
      <c r="D537" s="6" t="s">
        <v>14</v>
      </c>
      <c r="E537" s="6" t="s">
        <v>20</v>
      </c>
      <c r="F537" s="6" t="s">
        <v>15</v>
      </c>
      <c r="G537" s="6">
        <v>81</v>
      </c>
      <c r="H537" s="6">
        <v>78</v>
      </c>
      <c r="I537" s="6">
        <v>81</v>
      </c>
      <c r="J537" s="6">
        <f>G537+H537+I537</f>
        <v>240</v>
      </c>
      <c r="K537" s="6">
        <f>MIN(G537:I537)</f>
        <v>78</v>
      </c>
      <c r="L537" s="6">
        <f>MAX(G537:I537)</f>
        <v>81</v>
      </c>
      <c r="M537" s="6">
        <f>AVERAGE(G537:H537:I537)</f>
        <v>80</v>
      </c>
      <c r="N537" s="7">
        <f>_xlfn.RANK.EQ(M537,$M$4:$M$1003,0)</f>
        <v>195</v>
      </c>
    </row>
    <row r="538" spans="2:14" x14ac:dyDescent="0.25">
      <c r="B538" s="5" t="s">
        <v>17</v>
      </c>
      <c r="C538" s="6" t="s">
        <v>18</v>
      </c>
      <c r="D538" s="6" t="s">
        <v>14</v>
      </c>
      <c r="E538" s="6" t="s">
        <v>11</v>
      </c>
      <c r="F538" s="6" t="s">
        <v>12</v>
      </c>
      <c r="G538" s="6">
        <v>69</v>
      </c>
      <c r="H538" s="6">
        <v>67</v>
      </c>
      <c r="I538" s="6">
        <v>69</v>
      </c>
      <c r="J538" s="6">
        <f>G538+H538+I538</f>
        <v>205</v>
      </c>
      <c r="K538" s="6">
        <f>MIN(G538:I538)</f>
        <v>67</v>
      </c>
      <c r="L538" s="6">
        <f>MAX(G538:I538)</f>
        <v>69</v>
      </c>
      <c r="M538" s="6">
        <f>AVERAGE(G538:H538:I538)</f>
        <v>68.333333333333329</v>
      </c>
      <c r="N538" s="7">
        <f>_xlfn.RANK.EQ(M538,$M$4:$M$1003,0)</f>
        <v>499</v>
      </c>
    </row>
    <row r="539" spans="2:14" x14ac:dyDescent="0.25">
      <c r="B539" s="5" t="s">
        <v>17</v>
      </c>
      <c r="C539" s="6" t="s">
        <v>18</v>
      </c>
      <c r="D539" s="6" t="s">
        <v>14</v>
      </c>
      <c r="E539" s="6" t="s">
        <v>20</v>
      </c>
      <c r="F539" s="6" t="s">
        <v>12</v>
      </c>
      <c r="G539" s="6">
        <v>28</v>
      </c>
      <c r="H539" s="6">
        <v>23</v>
      </c>
      <c r="I539" s="6">
        <v>19</v>
      </c>
      <c r="J539" s="6">
        <f>G539+H539+I539</f>
        <v>70</v>
      </c>
      <c r="K539" s="6">
        <f>MIN(G539:I539)</f>
        <v>19</v>
      </c>
      <c r="L539" s="6">
        <f>MAX(G539:I539)</f>
        <v>28</v>
      </c>
      <c r="M539" s="6">
        <f>AVERAGE(G539:H539:I539)</f>
        <v>23.333333333333332</v>
      </c>
      <c r="N539" s="7">
        <f>_xlfn.RANK.EQ(M539,$M$4:$M$1003,0)</f>
        <v>997</v>
      </c>
    </row>
    <row r="540" spans="2:14" x14ac:dyDescent="0.25">
      <c r="B540" s="5" t="s">
        <v>17</v>
      </c>
      <c r="C540" s="6" t="s">
        <v>18</v>
      </c>
      <c r="D540" s="6" t="s">
        <v>19</v>
      </c>
      <c r="E540" s="6" t="s">
        <v>11</v>
      </c>
      <c r="F540" s="6" t="s">
        <v>12</v>
      </c>
      <c r="G540" s="6">
        <v>63</v>
      </c>
      <c r="H540" s="6">
        <v>61</v>
      </c>
      <c r="I540" s="6">
        <v>61</v>
      </c>
      <c r="J540" s="6">
        <f>G540+H540+I540</f>
        <v>185</v>
      </c>
      <c r="K540" s="6">
        <f>MIN(G540:I540)</f>
        <v>61</v>
      </c>
      <c r="L540" s="6">
        <f>MAX(G540:I540)</f>
        <v>63</v>
      </c>
      <c r="M540" s="6">
        <f>AVERAGE(G540:H540:I540)</f>
        <v>61.666666666666664</v>
      </c>
      <c r="N540" s="7">
        <f>_xlfn.RANK.EQ(M540,$M$4:$M$1003,0)</f>
        <v>671</v>
      </c>
    </row>
    <row r="541" spans="2:14" x14ac:dyDescent="0.25">
      <c r="B541" s="5" t="s">
        <v>17</v>
      </c>
      <c r="C541" s="6" t="s">
        <v>18</v>
      </c>
      <c r="D541" s="6" t="s">
        <v>10</v>
      </c>
      <c r="E541" s="6" t="s">
        <v>20</v>
      </c>
      <c r="F541" s="6" t="s">
        <v>15</v>
      </c>
      <c r="G541" s="6">
        <v>49</v>
      </c>
      <c r="H541" s="6">
        <v>58</v>
      </c>
      <c r="I541" s="6">
        <v>60</v>
      </c>
      <c r="J541" s="6">
        <f>G541+H541+I541</f>
        <v>167</v>
      </c>
      <c r="K541" s="6">
        <f>MIN(G541:I541)</f>
        <v>49</v>
      </c>
      <c r="L541" s="6">
        <f>MAX(G541:I541)</f>
        <v>60</v>
      </c>
      <c r="M541" s="6">
        <f>AVERAGE(G541:H541:I541)</f>
        <v>55.666666666666664</v>
      </c>
      <c r="N541" s="7">
        <f>_xlfn.RANK.EQ(M541,$M$4:$M$1003,0)</f>
        <v>796</v>
      </c>
    </row>
    <row r="542" spans="2:14" x14ac:dyDescent="0.25">
      <c r="B542" s="5" t="s">
        <v>17</v>
      </c>
      <c r="C542" s="6" t="s">
        <v>18</v>
      </c>
      <c r="D542" s="6" t="s">
        <v>10</v>
      </c>
      <c r="E542" s="6" t="s">
        <v>11</v>
      </c>
      <c r="F542" s="6" t="s">
        <v>12</v>
      </c>
      <c r="G542" s="6">
        <v>66</v>
      </c>
      <c r="H542" s="6">
        <v>64</v>
      </c>
      <c r="I542" s="6">
        <v>62</v>
      </c>
      <c r="J542" s="6">
        <f>G542+H542+I542</f>
        <v>192</v>
      </c>
      <c r="K542" s="6">
        <f>MIN(G542:I542)</f>
        <v>62</v>
      </c>
      <c r="L542" s="6">
        <f>MAX(G542:I542)</f>
        <v>66</v>
      </c>
      <c r="M542" s="6">
        <f>AVERAGE(G542:H542:I542)</f>
        <v>64</v>
      </c>
      <c r="N542" s="7">
        <f>_xlfn.RANK.EQ(M542,$M$4:$M$1003,0)</f>
        <v>623</v>
      </c>
    </row>
    <row r="543" spans="2:14" x14ac:dyDescent="0.25">
      <c r="B543" s="5" t="s">
        <v>17</v>
      </c>
      <c r="C543" s="6" t="s">
        <v>18</v>
      </c>
      <c r="D543" s="6" t="s">
        <v>22</v>
      </c>
      <c r="E543" s="6" t="s">
        <v>20</v>
      </c>
      <c r="F543" s="6" t="s">
        <v>12</v>
      </c>
      <c r="G543" s="6">
        <v>48</v>
      </c>
      <c r="H543" s="6">
        <v>45</v>
      </c>
      <c r="I543" s="6">
        <v>41</v>
      </c>
      <c r="J543" s="6">
        <f>G543+H543+I543</f>
        <v>134</v>
      </c>
      <c r="K543" s="6">
        <f>MIN(G543:I543)</f>
        <v>41</v>
      </c>
      <c r="L543" s="6">
        <f>MAX(G543:I543)</f>
        <v>48</v>
      </c>
      <c r="M543" s="6">
        <f>AVERAGE(G543:H543:I543)</f>
        <v>44.666666666666664</v>
      </c>
      <c r="N543" s="7">
        <f>_xlfn.RANK.EQ(M543,$M$4:$M$1003,0)</f>
        <v>947</v>
      </c>
    </row>
    <row r="544" spans="2:14" x14ac:dyDescent="0.25">
      <c r="B544" s="5" t="s">
        <v>17</v>
      </c>
      <c r="C544" s="6" t="s">
        <v>18</v>
      </c>
      <c r="D544" s="6" t="s">
        <v>14</v>
      </c>
      <c r="E544" s="6" t="s">
        <v>11</v>
      </c>
      <c r="F544" s="6" t="s">
        <v>12</v>
      </c>
      <c r="G544" s="6">
        <v>53</v>
      </c>
      <c r="H544" s="6">
        <v>43</v>
      </c>
      <c r="I544" s="6">
        <v>43</v>
      </c>
      <c r="J544" s="6">
        <f>G544+H544+I544</f>
        <v>139</v>
      </c>
      <c r="K544" s="6">
        <f>MIN(G544:I544)</f>
        <v>43</v>
      </c>
      <c r="L544" s="6">
        <f>MAX(G544:I544)</f>
        <v>53</v>
      </c>
      <c r="M544" s="6">
        <f>AVERAGE(G544:H544:I544)</f>
        <v>46.333333333333336</v>
      </c>
      <c r="N544" s="7">
        <f>_xlfn.RANK.EQ(M544,$M$4:$M$1003,0)</f>
        <v>934</v>
      </c>
    </row>
    <row r="545" spans="2:14" x14ac:dyDescent="0.25">
      <c r="B545" s="5" t="s">
        <v>17</v>
      </c>
      <c r="C545" s="6" t="s">
        <v>18</v>
      </c>
      <c r="D545" s="6" t="s">
        <v>23</v>
      </c>
      <c r="E545" s="6" t="s">
        <v>20</v>
      </c>
      <c r="F545" s="6" t="s">
        <v>12</v>
      </c>
      <c r="G545" s="6">
        <v>65</v>
      </c>
      <c r="H545" s="6">
        <v>59</v>
      </c>
      <c r="I545" s="6">
        <v>53</v>
      </c>
      <c r="J545" s="6">
        <f>G545+H545+I545</f>
        <v>177</v>
      </c>
      <c r="K545" s="6">
        <f>MIN(G545:I545)</f>
        <v>53</v>
      </c>
      <c r="L545" s="6">
        <f>MAX(G545:I545)</f>
        <v>65</v>
      </c>
      <c r="M545" s="6">
        <f>AVERAGE(G545:H545:I545)</f>
        <v>59</v>
      </c>
      <c r="N545" s="7">
        <f>_xlfn.RANK.EQ(M545,$M$4:$M$1003,0)</f>
        <v>727</v>
      </c>
    </row>
    <row r="546" spans="2:14" x14ac:dyDescent="0.25">
      <c r="B546" s="5" t="s">
        <v>17</v>
      </c>
      <c r="C546" s="6" t="s">
        <v>18</v>
      </c>
      <c r="D546" s="6" t="s">
        <v>23</v>
      </c>
      <c r="E546" s="6" t="s">
        <v>20</v>
      </c>
      <c r="F546" s="6" t="s">
        <v>12</v>
      </c>
      <c r="G546" s="6">
        <v>79</v>
      </c>
      <c r="H546" s="6">
        <v>82</v>
      </c>
      <c r="I546" s="6">
        <v>73</v>
      </c>
      <c r="J546" s="6">
        <f>G546+H546+I546</f>
        <v>234</v>
      </c>
      <c r="K546" s="6">
        <f>MIN(G546:I546)</f>
        <v>73</v>
      </c>
      <c r="L546" s="6">
        <f>MAX(G546:I546)</f>
        <v>82</v>
      </c>
      <c r="M546" s="6">
        <f>AVERAGE(G546:H546:I546)</f>
        <v>78</v>
      </c>
      <c r="N546" s="7">
        <f>_xlfn.RANK.EQ(M546,$M$4:$M$1003,0)</f>
        <v>240</v>
      </c>
    </row>
    <row r="547" spans="2:14" x14ac:dyDescent="0.25">
      <c r="B547" s="5" t="s">
        <v>17</v>
      </c>
      <c r="C547" s="6" t="s">
        <v>18</v>
      </c>
      <c r="D547" s="6" t="s">
        <v>10</v>
      </c>
      <c r="E547" s="6" t="s">
        <v>11</v>
      </c>
      <c r="F547" s="6" t="s">
        <v>15</v>
      </c>
      <c r="G547" s="6">
        <v>75</v>
      </c>
      <c r="H547" s="6">
        <v>58</v>
      </c>
      <c r="I547" s="6">
        <v>62</v>
      </c>
      <c r="J547" s="6">
        <f>G547+H547+I547</f>
        <v>195</v>
      </c>
      <c r="K547" s="6">
        <f>MIN(G547:I547)</f>
        <v>58</v>
      </c>
      <c r="L547" s="6">
        <f>MAX(G547:I547)</f>
        <v>75</v>
      </c>
      <c r="M547" s="6">
        <f>AVERAGE(G547:H547:I547)</f>
        <v>65</v>
      </c>
      <c r="N547" s="7">
        <f>_xlfn.RANK.EQ(M547,$M$4:$M$1003,0)</f>
        <v>593</v>
      </c>
    </row>
    <row r="548" spans="2:14" x14ac:dyDescent="0.25">
      <c r="B548" s="5" t="s">
        <v>17</v>
      </c>
      <c r="C548" s="6" t="s">
        <v>18</v>
      </c>
      <c r="D548" s="6" t="s">
        <v>22</v>
      </c>
      <c r="E548" s="6" t="s">
        <v>20</v>
      </c>
      <c r="F548" s="6" t="s">
        <v>15</v>
      </c>
      <c r="G548" s="6">
        <v>72</v>
      </c>
      <c r="H548" s="6">
        <v>67</v>
      </c>
      <c r="I548" s="6">
        <v>65</v>
      </c>
      <c r="J548" s="6">
        <f>G548+H548+I548</f>
        <v>204</v>
      </c>
      <c r="K548" s="6">
        <f>MIN(G548:I548)</f>
        <v>65</v>
      </c>
      <c r="L548" s="6">
        <f>MAX(G548:I548)</f>
        <v>72</v>
      </c>
      <c r="M548" s="6">
        <f>AVERAGE(G548:H548:I548)</f>
        <v>68</v>
      </c>
      <c r="N548" s="7">
        <f>_xlfn.RANK.EQ(M548,$M$4:$M$1003,0)</f>
        <v>512</v>
      </c>
    </row>
    <row r="549" spans="2:14" x14ac:dyDescent="0.25">
      <c r="B549" s="5" t="s">
        <v>17</v>
      </c>
      <c r="C549" s="6" t="s">
        <v>18</v>
      </c>
      <c r="D549" s="6" t="s">
        <v>22</v>
      </c>
      <c r="E549" s="6" t="s">
        <v>11</v>
      </c>
      <c r="F549" s="6" t="s">
        <v>12</v>
      </c>
      <c r="G549" s="6">
        <v>59</v>
      </c>
      <c r="H549" s="6">
        <v>52</v>
      </c>
      <c r="I549" s="6">
        <v>46</v>
      </c>
      <c r="J549" s="6">
        <f>G549+H549+I549</f>
        <v>157</v>
      </c>
      <c r="K549" s="6">
        <f>MIN(G549:I549)</f>
        <v>46</v>
      </c>
      <c r="L549" s="6">
        <f>MAX(G549:I549)</f>
        <v>59</v>
      </c>
      <c r="M549" s="6">
        <f>AVERAGE(G549:H549:I549)</f>
        <v>52.333333333333336</v>
      </c>
      <c r="N549" s="7">
        <f>_xlfn.RANK.EQ(M549,$M$4:$M$1003,0)</f>
        <v>850</v>
      </c>
    </row>
    <row r="550" spans="2:14" x14ac:dyDescent="0.25">
      <c r="B550" s="5" t="s">
        <v>17</v>
      </c>
      <c r="C550" s="6" t="s">
        <v>18</v>
      </c>
      <c r="D550" s="6" t="s">
        <v>19</v>
      </c>
      <c r="E550" s="6" t="s">
        <v>20</v>
      </c>
      <c r="F550" s="6" t="s">
        <v>15</v>
      </c>
      <c r="G550" s="6">
        <v>79</v>
      </c>
      <c r="H550" s="6">
        <v>82</v>
      </c>
      <c r="I550" s="6">
        <v>82</v>
      </c>
      <c r="J550" s="6">
        <f>G550+H550+I550</f>
        <v>243</v>
      </c>
      <c r="K550" s="6">
        <f>MIN(G550:I550)</f>
        <v>79</v>
      </c>
      <c r="L550" s="6">
        <f>MAX(G550:I550)</f>
        <v>82</v>
      </c>
      <c r="M550" s="6">
        <f>AVERAGE(G550:H550:I550)</f>
        <v>81</v>
      </c>
      <c r="N550" s="7">
        <f>_xlfn.RANK.EQ(M550,$M$4:$M$1003,0)</f>
        <v>178</v>
      </c>
    </row>
    <row r="551" spans="2:14" x14ac:dyDescent="0.25">
      <c r="B551" s="5" t="s">
        <v>17</v>
      </c>
      <c r="C551" s="6" t="s">
        <v>18</v>
      </c>
      <c r="D551" s="6" t="s">
        <v>22</v>
      </c>
      <c r="E551" s="6" t="s">
        <v>11</v>
      </c>
      <c r="F551" s="6" t="s">
        <v>12</v>
      </c>
      <c r="G551" s="6">
        <v>68</v>
      </c>
      <c r="H551" s="6">
        <v>70</v>
      </c>
      <c r="I551" s="6">
        <v>66</v>
      </c>
      <c r="J551" s="6">
        <f>G551+H551+I551</f>
        <v>204</v>
      </c>
      <c r="K551" s="6">
        <f>MIN(G551:I551)</f>
        <v>66</v>
      </c>
      <c r="L551" s="6">
        <f>MAX(G551:I551)</f>
        <v>70</v>
      </c>
      <c r="M551" s="6">
        <f>AVERAGE(G551:H551:I551)</f>
        <v>68</v>
      </c>
      <c r="N551" s="7">
        <f>_xlfn.RANK.EQ(M551,$M$4:$M$1003,0)</f>
        <v>512</v>
      </c>
    </row>
    <row r="552" spans="2:14" x14ac:dyDescent="0.25">
      <c r="B552" s="5" t="s">
        <v>17</v>
      </c>
      <c r="C552" s="6" t="s">
        <v>18</v>
      </c>
      <c r="D552" s="6" t="s">
        <v>23</v>
      </c>
      <c r="E552" s="6" t="s">
        <v>11</v>
      </c>
      <c r="F552" s="6" t="s">
        <v>12</v>
      </c>
      <c r="G552" s="6">
        <v>64</v>
      </c>
      <c r="H552" s="6">
        <v>50</v>
      </c>
      <c r="I552" s="6">
        <v>43</v>
      </c>
      <c r="J552" s="6">
        <f>G552+H552+I552</f>
        <v>157</v>
      </c>
      <c r="K552" s="6">
        <f>MIN(G552:I552)</f>
        <v>43</v>
      </c>
      <c r="L552" s="6">
        <f>MAX(G552:I552)</f>
        <v>64</v>
      </c>
      <c r="M552" s="6">
        <f>AVERAGE(G552:H552:I552)</f>
        <v>52.333333333333336</v>
      </c>
      <c r="N552" s="7">
        <f>_xlfn.RANK.EQ(M552,$M$4:$M$1003,0)</f>
        <v>850</v>
      </c>
    </row>
    <row r="553" spans="2:14" x14ac:dyDescent="0.25">
      <c r="B553" s="5" t="s">
        <v>17</v>
      </c>
      <c r="C553" s="6" t="s">
        <v>18</v>
      </c>
      <c r="D553" s="6" t="s">
        <v>19</v>
      </c>
      <c r="E553" s="6" t="s">
        <v>11</v>
      </c>
      <c r="F553" s="6" t="s">
        <v>15</v>
      </c>
      <c r="G553" s="6">
        <v>97</v>
      </c>
      <c r="H553" s="6">
        <v>92</v>
      </c>
      <c r="I553" s="6">
        <v>86</v>
      </c>
      <c r="J553" s="6">
        <f>G553+H553+I553</f>
        <v>275</v>
      </c>
      <c r="K553" s="6">
        <f>MIN(G553:I553)</f>
        <v>86</v>
      </c>
      <c r="L553" s="6">
        <f>MAX(G553:I553)</f>
        <v>97</v>
      </c>
      <c r="M553" s="6">
        <f>AVERAGE(G553:H553:I553)</f>
        <v>91.666666666666671</v>
      </c>
      <c r="N553" s="7">
        <f>_xlfn.RANK.EQ(M553,$M$4:$M$1003,0)</f>
        <v>37</v>
      </c>
    </row>
    <row r="554" spans="2:14" x14ac:dyDescent="0.25">
      <c r="B554" s="5" t="s">
        <v>17</v>
      </c>
      <c r="C554" s="6" t="s">
        <v>18</v>
      </c>
      <c r="D554" s="6" t="s">
        <v>10</v>
      </c>
      <c r="E554" s="6" t="s">
        <v>11</v>
      </c>
      <c r="F554" s="6" t="s">
        <v>12</v>
      </c>
      <c r="G554" s="6">
        <v>91</v>
      </c>
      <c r="H554" s="6">
        <v>96</v>
      </c>
      <c r="I554" s="6">
        <v>92</v>
      </c>
      <c r="J554" s="6">
        <f>G554+H554+I554</f>
        <v>279</v>
      </c>
      <c r="K554" s="6">
        <f>MIN(G554:I554)</f>
        <v>91</v>
      </c>
      <c r="L554" s="6">
        <f>MAX(G554:I554)</f>
        <v>96</v>
      </c>
      <c r="M554" s="6">
        <f>AVERAGE(G554:H554:I554)</f>
        <v>93</v>
      </c>
      <c r="N554" s="7">
        <f>_xlfn.RANK.EQ(M554,$M$4:$M$1003,0)</f>
        <v>30</v>
      </c>
    </row>
    <row r="555" spans="2:14" x14ac:dyDescent="0.25">
      <c r="B555" s="5" t="s">
        <v>17</v>
      </c>
      <c r="C555" s="6" t="s">
        <v>18</v>
      </c>
      <c r="D555" s="6" t="s">
        <v>19</v>
      </c>
      <c r="E555" s="6" t="s">
        <v>20</v>
      </c>
      <c r="F555" s="6" t="s">
        <v>15</v>
      </c>
      <c r="G555" s="6">
        <v>40</v>
      </c>
      <c r="H555" s="6">
        <v>55</v>
      </c>
      <c r="I555" s="6">
        <v>53</v>
      </c>
      <c r="J555" s="6">
        <f>G555+H555+I555</f>
        <v>148</v>
      </c>
      <c r="K555" s="6">
        <f>MIN(G555:I555)</f>
        <v>40</v>
      </c>
      <c r="L555" s="6">
        <f>MAX(G555:I555)</f>
        <v>55</v>
      </c>
      <c r="M555" s="6">
        <f>AVERAGE(G555:H555:I555)</f>
        <v>49.333333333333336</v>
      </c>
      <c r="N555" s="7">
        <f>_xlfn.RANK.EQ(M555,$M$4:$M$1003,0)</f>
        <v>901</v>
      </c>
    </row>
    <row r="556" spans="2:14" x14ac:dyDescent="0.25">
      <c r="B556" s="5" t="s">
        <v>17</v>
      </c>
      <c r="C556" s="6" t="s">
        <v>18</v>
      </c>
      <c r="D556" s="6" t="s">
        <v>14</v>
      </c>
      <c r="E556" s="6" t="s">
        <v>11</v>
      </c>
      <c r="F556" s="6" t="s">
        <v>15</v>
      </c>
      <c r="G556" s="6">
        <v>61</v>
      </c>
      <c r="H556" s="6">
        <v>51</v>
      </c>
      <c r="I556" s="6">
        <v>52</v>
      </c>
      <c r="J556" s="6">
        <f>G556+H556+I556</f>
        <v>164</v>
      </c>
      <c r="K556" s="6">
        <f>MIN(G556:I556)</f>
        <v>51</v>
      </c>
      <c r="L556" s="6">
        <f>MAX(G556:I556)</f>
        <v>61</v>
      </c>
      <c r="M556" s="6">
        <f>AVERAGE(G556:H556:I556)</f>
        <v>54.666666666666664</v>
      </c>
      <c r="N556" s="7">
        <f>_xlfn.RANK.EQ(M556,$M$4:$M$1003,0)</f>
        <v>810</v>
      </c>
    </row>
    <row r="557" spans="2:14" x14ac:dyDescent="0.25">
      <c r="B557" s="5" t="s">
        <v>17</v>
      </c>
      <c r="C557" s="6" t="s">
        <v>18</v>
      </c>
      <c r="D557" s="6" t="s">
        <v>23</v>
      </c>
      <c r="E557" s="6" t="s">
        <v>11</v>
      </c>
      <c r="F557" s="6" t="s">
        <v>12</v>
      </c>
      <c r="G557" s="6">
        <v>71</v>
      </c>
      <c r="H557" s="6">
        <v>62</v>
      </c>
      <c r="I557" s="6">
        <v>50</v>
      </c>
      <c r="J557" s="6">
        <f>G557+H557+I557</f>
        <v>183</v>
      </c>
      <c r="K557" s="6">
        <f>MIN(G557:I557)</f>
        <v>50</v>
      </c>
      <c r="L557" s="6">
        <f>MAX(G557:I557)</f>
        <v>71</v>
      </c>
      <c r="M557" s="6">
        <f>AVERAGE(G557:H557:I557)</f>
        <v>61</v>
      </c>
      <c r="N557" s="7">
        <f>_xlfn.RANK.EQ(M557,$M$4:$M$1003,0)</f>
        <v>687</v>
      </c>
    </row>
    <row r="558" spans="2:14" x14ac:dyDescent="0.25">
      <c r="B558" s="5" t="s">
        <v>17</v>
      </c>
      <c r="C558" s="6" t="s">
        <v>18</v>
      </c>
      <c r="D558" s="6" t="s">
        <v>23</v>
      </c>
      <c r="E558" s="6" t="s">
        <v>11</v>
      </c>
      <c r="F558" s="6" t="s">
        <v>12</v>
      </c>
      <c r="G558" s="6">
        <v>53</v>
      </c>
      <c r="H558" s="6">
        <v>54</v>
      </c>
      <c r="I558" s="6">
        <v>48</v>
      </c>
      <c r="J558" s="6">
        <f>G558+H558+I558</f>
        <v>155</v>
      </c>
      <c r="K558" s="6">
        <f>MIN(G558:I558)</f>
        <v>48</v>
      </c>
      <c r="L558" s="6">
        <f>MAX(G558:I558)</f>
        <v>54</v>
      </c>
      <c r="M558" s="6">
        <f>AVERAGE(G558:H558:I558)</f>
        <v>51.666666666666664</v>
      </c>
      <c r="N558" s="7">
        <f>_xlfn.RANK.EQ(M558,$M$4:$M$1003,0)</f>
        <v>860</v>
      </c>
    </row>
    <row r="559" spans="2:14" x14ac:dyDescent="0.25">
      <c r="B559" s="5" t="s">
        <v>17</v>
      </c>
      <c r="C559" s="6" t="s">
        <v>18</v>
      </c>
      <c r="D559" s="6" t="s">
        <v>14</v>
      </c>
      <c r="E559" s="6" t="s">
        <v>11</v>
      </c>
      <c r="F559" s="6" t="s">
        <v>15</v>
      </c>
      <c r="G559" s="6">
        <v>100</v>
      </c>
      <c r="H559" s="6">
        <v>96</v>
      </c>
      <c r="I559" s="6">
        <v>86</v>
      </c>
      <c r="J559" s="6">
        <f>G559+H559+I559</f>
        <v>282</v>
      </c>
      <c r="K559" s="6">
        <f>MIN(G559:I559)</f>
        <v>86</v>
      </c>
      <c r="L559" s="6">
        <f>MAX(G559:I559)</f>
        <v>100</v>
      </c>
      <c r="M559" s="6">
        <f>AVERAGE(G559:H559:I559)</f>
        <v>94</v>
      </c>
      <c r="N559" s="7">
        <f>_xlfn.RANK.EQ(M559,$M$4:$M$1003,0)</f>
        <v>23</v>
      </c>
    </row>
    <row r="560" spans="2:14" x14ac:dyDescent="0.25">
      <c r="B560" s="5" t="s">
        <v>17</v>
      </c>
      <c r="C560" s="6" t="s">
        <v>18</v>
      </c>
      <c r="D560" s="6" t="s">
        <v>22</v>
      </c>
      <c r="E560" s="6" t="s">
        <v>11</v>
      </c>
      <c r="F560" s="6" t="s">
        <v>12</v>
      </c>
      <c r="G560" s="6">
        <v>71</v>
      </c>
      <c r="H560" s="6">
        <v>74</v>
      </c>
      <c r="I560" s="6">
        <v>64</v>
      </c>
      <c r="J560" s="6">
        <f>G560+H560+I560</f>
        <v>209</v>
      </c>
      <c r="K560" s="6">
        <f>MIN(G560:I560)</f>
        <v>64</v>
      </c>
      <c r="L560" s="6">
        <f>MAX(G560:I560)</f>
        <v>74</v>
      </c>
      <c r="M560" s="6">
        <f>AVERAGE(G560:H560:I560)</f>
        <v>69.666666666666671</v>
      </c>
      <c r="N560" s="7">
        <f>_xlfn.RANK.EQ(M560,$M$4:$M$1003,0)</f>
        <v>460</v>
      </c>
    </row>
    <row r="561" spans="2:14" x14ac:dyDescent="0.25">
      <c r="B561" s="5" t="s">
        <v>17</v>
      </c>
      <c r="C561" s="6" t="s">
        <v>18</v>
      </c>
      <c r="D561" s="6" t="s">
        <v>22</v>
      </c>
      <c r="E561" s="6" t="s">
        <v>20</v>
      </c>
      <c r="F561" s="6" t="s">
        <v>12</v>
      </c>
      <c r="G561" s="6">
        <v>53</v>
      </c>
      <c r="H561" s="6">
        <v>58</v>
      </c>
      <c r="I561" s="6">
        <v>44</v>
      </c>
      <c r="J561" s="6">
        <f>G561+H561+I561</f>
        <v>155</v>
      </c>
      <c r="K561" s="6">
        <f>MIN(G561:I561)</f>
        <v>44</v>
      </c>
      <c r="L561" s="6">
        <f>MAX(G561:I561)</f>
        <v>58</v>
      </c>
      <c r="M561" s="6">
        <f>AVERAGE(G561:H561:I561)</f>
        <v>51.666666666666664</v>
      </c>
      <c r="N561" s="7">
        <f>_xlfn.RANK.EQ(M561,$M$4:$M$1003,0)</f>
        <v>860</v>
      </c>
    </row>
    <row r="562" spans="2:14" x14ac:dyDescent="0.25">
      <c r="B562" s="5" t="s">
        <v>17</v>
      </c>
      <c r="C562" s="6" t="s">
        <v>18</v>
      </c>
      <c r="D562" s="6" t="s">
        <v>10</v>
      </c>
      <c r="E562" s="6" t="s">
        <v>11</v>
      </c>
      <c r="F562" s="6" t="s">
        <v>15</v>
      </c>
      <c r="G562" s="6">
        <v>87</v>
      </c>
      <c r="H562" s="6">
        <v>84</v>
      </c>
      <c r="I562" s="6">
        <v>87</v>
      </c>
      <c r="J562" s="6">
        <f>G562+H562+I562</f>
        <v>258</v>
      </c>
      <c r="K562" s="6">
        <f>MIN(G562:I562)</f>
        <v>84</v>
      </c>
      <c r="L562" s="6">
        <f>MAX(G562:I562)</f>
        <v>87</v>
      </c>
      <c r="M562" s="6">
        <f>AVERAGE(G562:H562:I562)</f>
        <v>86</v>
      </c>
      <c r="N562" s="7">
        <f>_xlfn.RANK.EQ(M562,$M$4:$M$1003,0)</f>
        <v>99</v>
      </c>
    </row>
    <row r="563" spans="2:14" x14ac:dyDescent="0.25">
      <c r="B563" s="5" t="s">
        <v>17</v>
      </c>
      <c r="C563" s="6" t="s">
        <v>18</v>
      </c>
      <c r="D563" s="6" t="s">
        <v>10</v>
      </c>
      <c r="E563" s="6" t="s">
        <v>20</v>
      </c>
      <c r="F563" s="6" t="s">
        <v>12</v>
      </c>
      <c r="G563" s="6">
        <v>62</v>
      </c>
      <c r="H563" s="6">
        <v>72</v>
      </c>
      <c r="I563" s="6">
        <v>65</v>
      </c>
      <c r="J563" s="6">
        <f>G563+H563+I563</f>
        <v>199</v>
      </c>
      <c r="K563" s="6">
        <f>MIN(G563:I563)</f>
        <v>62</v>
      </c>
      <c r="L563" s="6">
        <f>MAX(G563:I563)</f>
        <v>72</v>
      </c>
      <c r="M563" s="6">
        <f>AVERAGE(G563:H563:I563)</f>
        <v>66.333333333333329</v>
      </c>
      <c r="N563" s="7">
        <f>_xlfn.RANK.EQ(M563,$M$4:$M$1003,0)</f>
        <v>557</v>
      </c>
    </row>
    <row r="564" spans="2:14" x14ac:dyDescent="0.25">
      <c r="B564" s="5" t="s">
        <v>17</v>
      </c>
      <c r="C564" s="6" t="s">
        <v>18</v>
      </c>
      <c r="D564" s="6" t="s">
        <v>23</v>
      </c>
      <c r="E564" s="6" t="s">
        <v>20</v>
      </c>
      <c r="F564" s="6" t="s">
        <v>12</v>
      </c>
      <c r="G564" s="6">
        <v>55</v>
      </c>
      <c r="H564" s="6">
        <v>46</v>
      </c>
      <c r="I564" s="6">
        <v>43</v>
      </c>
      <c r="J564" s="6">
        <f>G564+H564+I564</f>
        <v>144</v>
      </c>
      <c r="K564" s="6">
        <f>MIN(G564:I564)</f>
        <v>43</v>
      </c>
      <c r="L564" s="6">
        <f>MAX(G564:I564)</f>
        <v>55</v>
      </c>
      <c r="M564" s="6">
        <f>AVERAGE(G564:H564:I564)</f>
        <v>48</v>
      </c>
      <c r="N564" s="7">
        <f>_xlfn.RANK.EQ(M564,$M$4:$M$1003,0)</f>
        <v>921</v>
      </c>
    </row>
    <row r="565" spans="2:14" x14ac:dyDescent="0.25">
      <c r="B565" s="5" t="s">
        <v>17</v>
      </c>
      <c r="C565" s="6" t="s">
        <v>18</v>
      </c>
      <c r="D565" s="6" t="s">
        <v>14</v>
      </c>
      <c r="E565" s="6" t="s">
        <v>20</v>
      </c>
      <c r="F565" s="6" t="s">
        <v>12</v>
      </c>
      <c r="G565" s="6">
        <v>58</v>
      </c>
      <c r="H565" s="6">
        <v>60</v>
      </c>
      <c r="I565" s="6">
        <v>57</v>
      </c>
      <c r="J565" s="6">
        <f>G565+H565+I565</f>
        <v>175</v>
      </c>
      <c r="K565" s="6">
        <f>MIN(G565:I565)</f>
        <v>57</v>
      </c>
      <c r="L565" s="6">
        <f>MAX(G565:I565)</f>
        <v>60</v>
      </c>
      <c r="M565" s="6">
        <f>AVERAGE(G565:H565:I565)</f>
        <v>58.333333333333336</v>
      </c>
      <c r="N565" s="7">
        <f>_xlfn.RANK.EQ(M565,$M$4:$M$1003,0)</f>
        <v>745</v>
      </c>
    </row>
    <row r="566" spans="2:14" x14ac:dyDescent="0.25">
      <c r="B566" s="5" t="s">
        <v>17</v>
      </c>
      <c r="C566" s="6" t="s">
        <v>18</v>
      </c>
      <c r="D566" s="6" t="s">
        <v>14</v>
      </c>
      <c r="E566" s="6" t="s">
        <v>20</v>
      </c>
      <c r="F566" s="6" t="s">
        <v>12</v>
      </c>
      <c r="G566" s="6">
        <v>75</v>
      </c>
      <c r="H566" s="6">
        <v>81</v>
      </c>
      <c r="I566" s="6">
        <v>74</v>
      </c>
      <c r="J566" s="6">
        <f>G566+H566+I566</f>
        <v>230</v>
      </c>
      <c r="K566" s="6">
        <f>MIN(G566:I566)</f>
        <v>74</v>
      </c>
      <c r="L566" s="6">
        <f>MAX(G566:I566)</f>
        <v>81</v>
      </c>
      <c r="M566" s="6">
        <f>AVERAGE(G566:H566:I566)</f>
        <v>76.666666666666671</v>
      </c>
      <c r="N566" s="7">
        <f>_xlfn.RANK.EQ(M566,$M$4:$M$1003,0)</f>
        <v>277</v>
      </c>
    </row>
    <row r="567" spans="2:14" x14ac:dyDescent="0.25">
      <c r="B567" s="5" t="s">
        <v>17</v>
      </c>
      <c r="C567" s="6" t="s">
        <v>18</v>
      </c>
      <c r="D567" s="6" t="s">
        <v>23</v>
      </c>
      <c r="E567" s="6" t="s">
        <v>11</v>
      </c>
      <c r="F567" s="6" t="s">
        <v>12</v>
      </c>
      <c r="G567" s="6">
        <v>51</v>
      </c>
      <c r="H567" s="6">
        <v>31</v>
      </c>
      <c r="I567" s="6">
        <v>36</v>
      </c>
      <c r="J567" s="6">
        <f>G567+H567+I567</f>
        <v>118</v>
      </c>
      <c r="K567" s="6">
        <f>MIN(G567:I567)</f>
        <v>31</v>
      </c>
      <c r="L567" s="6">
        <f>MAX(G567:I567)</f>
        <v>51</v>
      </c>
      <c r="M567" s="6">
        <f>AVERAGE(G567:H567:I567)</f>
        <v>39.333333333333336</v>
      </c>
      <c r="N567" s="7">
        <f>_xlfn.RANK.EQ(M567,$M$4:$M$1003,0)</f>
        <v>974</v>
      </c>
    </row>
    <row r="568" spans="2:14" x14ac:dyDescent="0.25">
      <c r="B568" s="5" t="s">
        <v>17</v>
      </c>
      <c r="C568" s="6" t="s">
        <v>18</v>
      </c>
      <c r="D568" s="6" t="s">
        <v>22</v>
      </c>
      <c r="E568" s="6" t="s">
        <v>20</v>
      </c>
      <c r="F568" s="6" t="s">
        <v>12</v>
      </c>
      <c r="G568" s="6">
        <v>45</v>
      </c>
      <c r="H568" s="6">
        <v>47</v>
      </c>
      <c r="I568" s="6">
        <v>49</v>
      </c>
      <c r="J568" s="6">
        <f>G568+H568+I568</f>
        <v>141</v>
      </c>
      <c r="K568" s="6">
        <f>MIN(G568:I568)</f>
        <v>45</v>
      </c>
      <c r="L568" s="6">
        <f>MAX(G568:I568)</f>
        <v>49</v>
      </c>
      <c r="M568" s="6">
        <f>AVERAGE(G568:H568:I568)</f>
        <v>47</v>
      </c>
      <c r="N568" s="7">
        <f>_xlfn.RANK.EQ(M568,$M$4:$M$1003,0)</f>
        <v>929</v>
      </c>
    </row>
    <row r="569" spans="2:14" x14ac:dyDescent="0.25">
      <c r="B569" s="5" t="s">
        <v>17</v>
      </c>
      <c r="C569" s="6" t="s">
        <v>18</v>
      </c>
      <c r="D569" s="6" t="s">
        <v>10</v>
      </c>
      <c r="E569" s="6" t="s">
        <v>11</v>
      </c>
      <c r="F569" s="6" t="s">
        <v>12</v>
      </c>
      <c r="G569" s="6">
        <v>64</v>
      </c>
      <c r="H569" s="6">
        <v>60</v>
      </c>
      <c r="I569" s="6">
        <v>58</v>
      </c>
      <c r="J569" s="6">
        <f>G569+H569+I569</f>
        <v>182</v>
      </c>
      <c r="K569" s="6">
        <f>MIN(G569:I569)</f>
        <v>58</v>
      </c>
      <c r="L569" s="6">
        <f>MAX(G569:I569)</f>
        <v>64</v>
      </c>
      <c r="M569" s="6">
        <f>AVERAGE(G569:H569:I569)</f>
        <v>60.666666666666664</v>
      </c>
      <c r="N569" s="7">
        <f>_xlfn.RANK.EQ(M569,$M$4:$M$1003,0)</f>
        <v>693</v>
      </c>
    </row>
    <row r="570" spans="2:14" x14ac:dyDescent="0.25">
      <c r="B570" s="5" t="s">
        <v>17</v>
      </c>
      <c r="C570" s="6" t="s">
        <v>18</v>
      </c>
      <c r="D570" s="6" t="s">
        <v>19</v>
      </c>
      <c r="E570" s="6" t="s">
        <v>11</v>
      </c>
      <c r="F570" s="6" t="s">
        <v>12</v>
      </c>
      <c r="G570" s="6">
        <v>67</v>
      </c>
      <c r="H570" s="6">
        <v>57</v>
      </c>
      <c r="I570" s="6">
        <v>53</v>
      </c>
      <c r="J570" s="6">
        <f>G570+H570+I570</f>
        <v>177</v>
      </c>
      <c r="K570" s="6">
        <f>MIN(G570:I570)</f>
        <v>53</v>
      </c>
      <c r="L570" s="6">
        <f>MAX(G570:I570)</f>
        <v>67</v>
      </c>
      <c r="M570" s="6">
        <f>AVERAGE(G570:H570:I570)</f>
        <v>59</v>
      </c>
      <c r="N570" s="7">
        <f>_xlfn.RANK.EQ(M570,$M$4:$M$1003,0)</f>
        <v>727</v>
      </c>
    </row>
    <row r="571" spans="2:14" x14ac:dyDescent="0.25">
      <c r="B571" s="5" t="s">
        <v>17</v>
      </c>
      <c r="C571" s="6" t="s">
        <v>18</v>
      </c>
      <c r="D571" s="6" t="s">
        <v>23</v>
      </c>
      <c r="E571" s="6" t="s">
        <v>20</v>
      </c>
      <c r="F571" s="6" t="s">
        <v>15</v>
      </c>
      <c r="G571" s="6">
        <v>61</v>
      </c>
      <c r="H571" s="6">
        <v>62</v>
      </c>
      <c r="I571" s="6">
        <v>61</v>
      </c>
      <c r="J571" s="6">
        <f>G571+H571+I571</f>
        <v>184</v>
      </c>
      <c r="K571" s="6">
        <f>MIN(G571:I571)</f>
        <v>61</v>
      </c>
      <c r="L571" s="6">
        <f>MAX(G571:I571)</f>
        <v>62</v>
      </c>
      <c r="M571" s="6">
        <f>AVERAGE(G571:H571:I571)</f>
        <v>61.333333333333336</v>
      </c>
      <c r="N571" s="7">
        <f>_xlfn.RANK.EQ(M571,$M$4:$M$1003,0)</f>
        <v>678</v>
      </c>
    </row>
    <row r="572" spans="2:14" x14ac:dyDescent="0.25">
      <c r="B572" s="5" t="s">
        <v>17</v>
      </c>
      <c r="C572" s="6" t="s">
        <v>18</v>
      </c>
      <c r="D572" s="6" t="s">
        <v>23</v>
      </c>
      <c r="E572" s="6" t="s">
        <v>11</v>
      </c>
      <c r="F572" s="6" t="s">
        <v>15</v>
      </c>
      <c r="G572" s="6">
        <v>66</v>
      </c>
      <c r="H572" s="6">
        <v>68</v>
      </c>
      <c r="I572" s="6">
        <v>64</v>
      </c>
      <c r="J572" s="6">
        <f>G572+H572+I572</f>
        <v>198</v>
      </c>
      <c r="K572" s="6">
        <f>MIN(G572:I572)</f>
        <v>64</v>
      </c>
      <c r="L572" s="6">
        <f>MAX(G572:I572)</f>
        <v>68</v>
      </c>
      <c r="M572" s="6">
        <f>AVERAGE(G572:H572:I572)</f>
        <v>66</v>
      </c>
      <c r="N572" s="7">
        <f>_xlfn.RANK.EQ(M572,$M$4:$M$1003,0)</f>
        <v>562</v>
      </c>
    </row>
    <row r="573" spans="2:14" x14ac:dyDescent="0.25">
      <c r="B573" s="5" t="s">
        <v>17</v>
      </c>
      <c r="C573" s="6" t="s">
        <v>18</v>
      </c>
      <c r="D573" s="6" t="s">
        <v>22</v>
      </c>
      <c r="E573" s="6" t="s">
        <v>11</v>
      </c>
      <c r="F573" s="6" t="s">
        <v>12</v>
      </c>
      <c r="G573" s="6">
        <v>57</v>
      </c>
      <c r="H573" s="6">
        <v>51</v>
      </c>
      <c r="I573" s="6">
        <v>54</v>
      </c>
      <c r="J573" s="6">
        <f>G573+H573+I573</f>
        <v>162</v>
      </c>
      <c r="K573" s="6">
        <f>MIN(G573:I573)</f>
        <v>51</v>
      </c>
      <c r="L573" s="6">
        <f>MAX(G573:I573)</f>
        <v>57</v>
      </c>
      <c r="M573" s="6">
        <f>AVERAGE(G573:H573:I573)</f>
        <v>54</v>
      </c>
      <c r="N573" s="7">
        <f>_xlfn.RANK.EQ(M573,$M$4:$M$1003,0)</f>
        <v>824</v>
      </c>
    </row>
    <row r="574" spans="2:14" x14ac:dyDescent="0.25">
      <c r="B574" s="5" t="s">
        <v>17</v>
      </c>
      <c r="C574" s="6" t="s">
        <v>18</v>
      </c>
      <c r="D574" s="6" t="s">
        <v>22</v>
      </c>
      <c r="E574" s="6" t="s">
        <v>11</v>
      </c>
      <c r="F574" s="6" t="s">
        <v>12</v>
      </c>
      <c r="G574" s="6">
        <v>63</v>
      </c>
      <c r="H574" s="6">
        <v>63</v>
      </c>
      <c r="I574" s="6">
        <v>62</v>
      </c>
      <c r="J574" s="6">
        <f>G574+H574+I574</f>
        <v>188</v>
      </c>
      <c r="K574" s="6">
        <f>MIN(G574:I574)</f>
        <v>62</v>
      </c>
      <c r="L574" s="6">
        <f>MAX(G574:I574)</f>
        <v>63</v>
      </c>
      <c r="M574" s="6">
        <f>AVERAGE(G574:H574:I574)</f>
        <v>62.666666666666664</v>
      </c>
      <c r="N574" s="7">
        <f>_xlfn.RANK.EQ(M574,$M$4:$M$1003,0)</f>
        <v>653</v>
      </c>
    </row>
    <row r="575" spans="2:14" x14ac:dyDescent="0.25">
      <c r="B575" s="5" t="s">
        <v>17</v>
      </c>
      <c r="C575" s="6" t="s">
        <v>9</v>
      </c>
      <c r="D575" s="6" t="s">
        <v>14</v>
      </c>
      <c r="E575" s="6" t="s">
        <v>20</v>
      </c>
      <c r="F575" s="6" t="s">
        <v>12</v>
      </c>
      <c r="G575" s="6">
        <v>40</v>
      </c>
      <c r="H575" s="6">
        <v>43</v>
      </c>
      <c r="I575" s="6">
        <v>39</v>
      </c>
      <c r="J575" s="6">
        <f>G575+H575+I575</f>
        <v>122</v>
      </c>
      <c r="K575" s="6">
        <f>MIN(G575:I575)</f>
        <v>39</v>
      </c>
      <c r="L575" s="6">
        <f>MAX(G575:I575)</f>
        <v>43</v>
      </c>
      <c r="M575" s="6">
        <f>AVERAGE(G575:H575:I575)</f>
        <v>40.666666666666664</v>
      </c>
      <c r="N575" s="7">
        <f>_xlfn.RANK.EQ(M575,$M$4:$M$1003,0)</f>
        <v>967</v>
      </c>
    </row>
    <row r="576" spans="2:14" x14ac:dyDescent="0.25">
      <c r="B576" s="5" t="s">
        <v>17</v>
      </c>
      <c r="C576" s="6" t="s">
        <v>9</v>
      </c>
      <c r="D576" s="6" t="s">
        <v>14</v>
      </c>
      <c r="E576" s="6" t="s">
        <v>11</v>
      </c>
      <c r="F576" s="6" t="s">
        <v>12</v>
      </c>
      <c r="G576" s="6">
        <v>69</v>
      </c>
      <c r="H576" s="6">
        <v>54</v>
      </c>
      <c r="I576" s="6">
        <v>55</v>
      </c>
      <c r="J576" s="6">
        <f>G576+H576+I576</f>
        <v>178</v>
      </c>
      <c r="K576" s="6">
        <f>MIN(G576:I576)</f>
        <v>54</v>
      </c>
      <c r="L576" s="6">
        <f>MAX(G576:I576)</f>
        <v>69</v>
      </c>
      <c r="M576" s="6">
        <f>AVERAGE(G576:H576:I576)</f>
        <v>59.333333333333336</v>
      </c>
      <c r="N576" s="7">
        <f>_xlfn.RANK.EQ(M576,$M$4:$M$1003,0)</f>
        <v>721</v>
      </c>
    </row>
    <row r="577" spans="2:14" x14ac:dyDescent="0.25">
      <c r="B577" s="5" t="s">
        <v>17</v>
      </c>
      <c r="C577" s="6" t="s">
        <v>9</v>
      </c>
      <c r="D577" s="6" t="s">
        <v>19</v>
      </c>
      <c r="E577" s="6" t="s">
        <v>20</v>
      </c>
      <c r="F577" s="6" t="s">
        <v>12</v>
      </c>
      <c r="G577" s="6">
        <v>57</v>
      </c>
      <c r="H577" s="6">
        <v>56</v>
      </c>
      <c r="I577" s="6">
        <v>57</v>
      </c>
      <c r="J577" s="6">
        <f>G577+H577+I577</f>
        <v>170</v>
      </c>
      <c r="K577" s="6">
        <f>MIN(G577:I577)</f>
        <v>56</v>
      </c>
      <c r="L577" s="6">
        <f>MAX(G577:I577)</f>
        <v>57</v>
      </c>
      <c r="M577" s="6">
        <f>AVERAGE(G577:H577:I577)</f>
        <v>56.666666666666664</v>
      </c>
      <c r="N577" s="7">
        <f>_xlfn.RANK.EQ(M577,$M$4:$M$1003,0)</f>
        <v>776</v>
      </c>
    </row>
    <row r="578" spans="2:14" x14ac:dyDescent="0.25">
      <c r="B578" s="5" t="s">
        <v>17</v>
      </c>
      <c r="C578" s="6" t="s">
        <v>9</v>
      </c>
      <c r="D578" s="6" t="s">
        <v>14</v>
      </c>
      <c r="E578" s="6" t="s">
        <v>20</v>
      </c>
      <c r="F578" s="6" t="s">
        <v>15</v>
      </c>
      <c r="G578" s="6">
        <v>59</v>
      </c>
      <c r="H578" s="6">
        <v>65</v>
      </c>
      <c r="I578" s="6">
        <v>66</v>
      </c>
      <c r="J578" s="6">
        <f>G578+H578+I578</f>
        <v>190</v>
      </c>
      <c r="K578" s="6">
        <f>MIN(G578:I578)</f>
        <v>59</v>
      </c>
      <c r="L578" s="6">
        <f>MAX(G578:I578)</f>
        <v>66</v>
      </c>
      <c r="M578" s="6">
        <f>AVERAGE(G578:H578:I578)</f>
        <v>63.333333333333336</v>
      </c>
      <c r="N578" s="7">
        <f>_xlfn.RANK.EQ(M578,$M$4:$M$1003,0)</f>
        <v>641</v>
      </c>
    </row>
    <row r="579" spans="2:14" x14ac:dyDescent="0.25">
      <c r="B579" s="5" t="s">
        <v>17</v>
      </c>
      <c r="C579" s="6" t="s">
        <v>9</v>
      </c>
      <c r="D579" s="6" t="s">
        <v>19</v>
      </c>
      <c r="E579" s="6" t="s">
        <v>11</v>
      </c>
      <c r="F579" s="6" t="s">
        <v>12</v>
      </c>
      <c r="G579" s="6">
        <v>65</v>
      </c>
      <c r="H579" s="6">
        <v>54</v>
      </c>
      <c r="I579" s="6">
        <v>57</v>
      </c>
      <c r="J579" s="6">
        <f>G579+H579+I579</f>
        <v>176</v>
      </c>
      <c r="K579" s="6">
        <f>MIN(G579:I579)</f>
        <v>54</v>
      </c>
      <c r="L579" s="6">
        <f>MAX(G579:I579)</f>
        <v>65</v>
      </c>
      <c r="M579" s="6">
        <f>AVERAGE(G579:H579:I579)</f>
        <v>58.666666666666664</v>
      </c>
      <c r="N579" s="7">
        <f>_xlfn.RANK.EQ(M579,$M$4:$M$1003,0)</f>
        <v>736</v>
      </c>
    </row>
    <row r="580" spans="2:14" x14ac:dyDescent="0.25">
      <c r="B580" s="5" t="s">
        <v>17</v>
      </c>
      <c r="C580" s="6" t="s">
        <v>9</v>
      </c>
      <c r="D580" s="6" t="s">
        <v>23</v>
      </c>
      <c r="E580" s="6" t="s">
        <v>11</v>
      </c>
      <c r="F580" s="6" t="s">
        <v>12</v>
      </c>
      <c r="G580" s="6">
        <v>67</v>
      </c>
      <c r="H580" s="6">
        <v>64</v>
      </c>
      <c r="I580" s="6">
        <v>61</v>
      </c>
      <c r="J580" s="6">
        <f>G580+H580+I580</f>
        <v>192</v>
      </c>
      <c r="K580" s="6">
        <f>MIN(G580:I580)</f>
        <v>61</v>
      </c>
      <c r="L580" s="6">
        <f>MAX(G580:I580)</f>
        <v>67</v>
      </c>
      <c r="M580" s="6">
        <f>AVERAGE(G580:H580:I580)</f>
        <v>64</v>
      </c>
      <c r="N580" s="7">
        <f>_xlfn.RANK.EQ(M580,$M$4:$M$1003,0)</f>
        <v>623</v>
      </c>
    </row>
    <row r="581" spans="2:14" x14ac:dyDescent="0.25">
      <c r="B581" s="5" t="s">
        <v>17</v>
      </c>
      <c r="C581" s="6" t="s">
        <v>9</v>
      </c>
      <c r="D581" s="6" t="s">
        <v>19</v>
      </c>
      <c r="E581" s="6" t="s">
        <v>20</v>
      </c>
      <c r="F581" s="6" t="s">
        <v>12</v>
      </c>
      <c r="G581" s="6">
        <v>61</v>
      </c>
      <c r="H581" s="6">
        <v>58</v>
      </c>
      <c r="I581" s="6">
        <v>56</v>
      </c>
      <c r="J581" s="6">
        <f>G581+H581+I581</f>
        <v>175</v>
      </c>
      <c r="K581" s="6">
        <f>MIN(G581:I581)</f>
        <v>56</v>
      </c>
      <c r="L581" s="6">
        <f>MAX(G581:I581)</f>
        <v>61</v>
      </c>
      <c r="M581" s="6">
        <f>AVERAGE(G581:H581:I581)</f>
        <v>58.333333333333336</v>
      </c>
      <c r="N581" s="7">
        <f>_xlfn.RANK.EQ(M581,$M$4:$M$1003,0)</f>
        <v>745</v>
      </c>
    </row>
    <row r="582" spans="2:14" x14ac:dyDescent="0.25">
      <c r="B582" s="5" t="s">
        <v>17</v>
      </c>
      <c r="C582" s="6" t="s">
        <v>9</v>
      </c>
      <c r="D582" s="6" t="s">
        <v>19</v>
      </c>
      <c r="E582" s="6" t="s">
        <v>20</v>
      </c>
      <c r="F582" s="6" t="s">
        <v>12</v>
      </c>
      <c r="G582" s="6">
        <v>44</v>
      </c>
      <c r="H582" s="6">
        <v>41</v>
      </c>
      <c r="I582" s="6">
        <v>38</v>
      </c>
      <c r="J582" s="6">
        <f>G582+H582+I582</f>
        <v>123</v>
      </c>
      <c r="K582" s="6">
        <f>MIN(G582:I582)</f>
        <v>38</v>
      </c>
      <c r="L582" s="6">
        <f>MAX(G582:I582)</f>
        <v>44</v>
      </c>
      <c r="M582" s="6">
        <f>AVERAGE(G582:H582:I582)</f>
        <v>41</v>
      </c>
      <c r="N582" s="7">
        <f>_xlfn.RANK.EQ(M582,$M$4:$M$1003,0)</f>
        <v>965</v>
      </c>
    </row>
    <row r="583" spans="2:14" x14ac:dyDescent="0.25">
      <c r="B583" s="5" t="s">
        <v>17</v>
      </c>
      <c r="C583" s="6" t="s">
        <v>9</v>
      </c>
      <c r="D583" s="6" t="s">
        <v>22</v>
      </c>
      <c r="E583" s="6" t="s">
        <v>20</v>
      </c>
      <c r="F583" s="6" t="s">
        <v>12</v>
      </c>
      <c r="G583" s="6">
        <v>49</v>
      </c>
      <c r="H583" s="6">
        <v>45</v>
      </c>
      <c r="I583" s="6">
        <v>45</v>
      </c>
      <c r="J583" s="6">
        <f>G583+H583+I583</f>
        <v>139</v>
      </c>
      <c r="K583" s="6">
        <f>MIN(G583:I583)</f>
        <v>45</v>
      </c>
      <c r="L583" s="6">
        <f>MAX(G583:I583)</f>
        <v>49</v>
      </c>
      <c r="M583" s="6">
        <f>AVERAGE(G583:H583:I583)</f>
        <v>46.333333333333336</v>
      </c>
      <c r="N583" s="7">
        <f>_xlfn.RANK.EQ(M583,$M$4:$M$1003,0)</f>
        <v>934</v>
      </c>
    </row>
    <row r="584" spans="2:14" x14ac:dyDescent="0.25">
      <c r="B584" s="5" t="s">
        <v>17</v>
      </c>
      <c r="C584" s="6" t="s">
        <v>9</v>
      </c>
      <c r="D584" s="6" t="s">
        <v>23</v>
      </c>
      <c r="E584" s="6" t="s">
        <v>11</v>
      </c>
      <c r="F584" s="6" t="s">
        <v>15</v>
      </c>
      <c r="G584" s="6">
        <v>65</v>
      </c>
      <c r="H584" s="6">
        <v>66</v>
      </c>
      <c r="I584" s="6">
        <v>62</v>
      </c>
      <c r="J584" s="6">
        <f>G584+H584+I584</f>
        <v>193</v>
      </c>
      <c r="K584" s="6">
        <f>MIN(G584:I584)</f>
        <v>62</v>
      </c>
      <c r="L584" s="6">
        <f>MAX(G584:I584)</f>
        <v>66</v>
      </c>
      <c r="M584" s="6">
        <f>AVERAGE(G584:H584:I584)</f>
        <v>64.333333333333329</v>
      </c>
      <c r="N584" s="7">
        <f>_xlfn.RANK.EQ(M584,$M$4:$M$1003,0)</f>
        <v>613</v>
      </c>
    </row>
    <row r="585" spans="2:14" x14ac:dyDescent="0.25">
      <c r="B585" s="5" t="s">
        <v>17</v>
      </c>
      <c r="C585" s="6" t="s">
        <v>9</v>
      </c>
      <c r="D585" s="6" t="s">
        <v>14</v>
      </c>
      <c r="E585" s="6" t="s">
        <v>11</v>
      </c>
      <c r="F585" s="6" t="s">
        <v>12</v>
      </c>
      <c r="G585" s="6">
        <v>79</v>
      </c>
      <c r="H585" s="6">
        <v>67</v>
      </c>
      <c r="I585" s="6">
        <v>67</v>
      </c>
      <c r="J585" s="6">
        <f>G585+H585+I585</f>
        <v>213</v>
      </c>
      <c r="K585" s="6">
        <f>MIN(G585:I585)</f>
        <v>67</v>
      </c>
      <c r="L585" s="6">
        <f>MAX(G585:I585)</f>
        <v>79</v>
      </c>
      <c r="M585" s="6">
        <f>AVERAGE(G585:H585:I585)</f>
        <v>71</v>
      </c>
      <c r="N585" s="7">
        <f>_xlfn.RANK.EQ(M585,$M$4:$M$1003,0)</f>
        <v>424</v>
      </c>
    </row>
    <row r="586" spans="2:14" x14ac:dyDescent="0.25">
      <c r="B586" s="5" t="s">
        <v>17</v>
      </c>
      <c r="C586" s="6" t="s">
        <v>9</v>
      </c>
      <c r="D586" s="6" t="s">
        <v>22</v>
      </c>
      <c r="E586" s="6" t="s">
        <v>11</v>
      </c>
      <c r="F586" s="6" t="s">
        <v>15</v>
      </c>
      <c r="G586" s="6">
        <v>60</v>
      </c>
      <c r="H586" s="6">
        <v>44</v>
      </c>
      <c r="I586" s="6">
        <v>47</v>
      </c>
      <c r="J586" s="6">
        <f>G586+H586+I586</f>
        <v>151</v>
      </c>
      <c r="K586" s="6">
        <f>MIN(G586:I586)</f>
        <v>44</v>
      </c>
      <c r="L586" s="6">
        <f>MAX(G586:I586)</f>
        <v>60</v>
      </c>
      <c r="M586" s="6">
        <f>AVERAGE(G586:H586:I586)</f>
        <v>50.333333333333336</v>
      </c>
      <c r="N586" s="7">
        <f>_xlfn.RANK.EQ(M586,$M$4:$M$1003,0)</f>
        <v>884</v>
      </c>
    </row>
    <row r="587" spans="2:14" x14ac:dyDescent="0.25">
      <c r="B587" s="5" t="s">
        <v>17</v>
      </c>
      <c r="C587" s="6" t="s">
        <v>9</v>
      </c>
      <c r="D587" s="6" t="s">
        <v>19</v>
      </c>
      <c r="E587" s="6" t="s">
        <v>11</v>
      </c>
      <c r="F587" s="6" t="s">
        <v>15</v>
      </c>
      <c r="G587" s="6">
        <v>91</v>
      </c>
      <c r="H587" s="6">
        <v>89</v>
      </c>
      <c r="I587" s="6">
        <v>92</v>
      </c>
      <c r="J587" s="6">
        <f>G587+H587+I587</f>
        <v>272</v>
      </c>
      <c r="K587" s="6">
        <f>MIN(G587:I587)</f>
        <v>89</v>
      </c>
      <c r="L587" s="6">
        <f>MAX(G587:I587)</f>
        <v>92</v>
      </c>
      <c r="M587" s="6">
        <f>AVERAGE(G587:H587:I587)</f>
        <v>90.666666666666671</v>
      </c>
      <c r="N587" s="7">
        <f>_xlfn.RANK.EQ(M587,$M$4:$M$1003,0)</f>
        <v>47</v>
      </c>
    </row>
    <row r="588" spans="2:14" x14ac:dyDescent="0.25">
      <c r="B588" s="5" t="s">
        <v>17</v>
      </c>
      <c r="C588" s="6" t="s">
        <v>9</v>
      </c>
      <c r="D588" s="6" t="s">
        <v>23</v>
      </c>
      <c r="E588" s="6" t="s">
        <v>11</v>
      </c>
      <c r="F588" s="6" t="s">
        <v>12</v>
      </c>
      <c r="G588" s="6">
        <v>72</v>
      </c>
      <c r="H588" s="6">
        <v>68</v>
      </c>
      <c r="I588" s="6">
        <v>67</v>
      </c>
      <c r="J588" s="6">
        <f>G588+H588+I588</f>
        <v>207</v>
      </c>
      <c r="K588" s="6">
        <f>MIN(G588:I588)</f>
        <v>67</v>
      </c>
      <c r="L588" s="6">
        <f>MAX(G588:I588)</f>
        <v>72</v>
      </c>
      <c r="M588" s="6">
        <f>AVERAGE(G588:H588:I588)</f>
        <v>69</v>
      </c>
      <c r="N588" s="7">
        <f>_xlfn.RANK.EQ(M588,$M$4:$M$1003,0)</f>
        <v>475</v>
      </c>
    </row>
    <row r="589" spans="2:14" x14ac:dyDescent="0.25">
      <c r="B589" s="5" t="s">
        <v>17</v>
      </c>
      <c r="C589" s="6" t="s">
        <v>9</v>
      </c>
      <c r="D589" s="6" t="s">
        <v>23</v>
      </c>
      <c r="E589" s="6" t="s">
        <v>11</v>
      </c>
      <c r="F589" s="6" t="s">
        <v>15</v>
      </c>
      <c r="G589" s="6">
        <v>51</v>
      </c>
      <c r="H589" s="6">
        <v>54</v>
      </c>
      <c r="I589" s="6">
        <v>41</v>
      </c>
      <c r="J589" s="6">
        <f>G589+H589+I589</f>
        <v>146</v>
      </c>
      <c r="K589" s="6">
        <f>MIN(G589:I589)</f>
        <v>41</v>
      </c>
      <c r="L589" s="6">
        <f>MAX(G589:I589)</f>
        <v>54</v>
      </c>
      <c r="M589" s="6">
        <f>AVERAGE(G589:H589:I589)</f>
        <v>48.666666666666664</v>
      </c>
      <c r="N589" s="7">
        <f>_xlfn.RANK.EQ(M589,$M$4:$M$1003,0)</f>
        <v>911</v>
      </c>
    </row>
    <row r="590" spans="2:14" x14ac:dyDescent="0.25">
      <c r="B590" s="5" t="s">
        <v>17</v>
      </c>
      <c r="C590" s="6" t="s">
        <v>9</v>
      </c>
      <c r="D590" s="6" t="s">
        <v>23</v>
      </c>
      <c r="E590" s="6" t="s">
        <v>11</v>
      </c>
      <c r="F590" s="6" t="s">
        <v>12</v>
      </c>
      <c r="G590" s="6">
        <v>88</v>
      </c>
      <c r="H590" s="6">
        <v>84</v>
      </c>
      <c r="I590" s="6">
        <v>75</v>
      </c>
      <c r="J590" s="6">
        <f>G590+H590+I590</f>
        <v>247</v>
      </c>
      <c r="K590" s="6">
        <f>MIN(G590:I590)</f>
        <v>75</v>
      </c>
      <c r="L590" s="6">
        <f>MAX(G590:I590)</f>
        <v>88</v>
      </c>
      <c r="M590" s="6">
        <f>AVERAGE(G590:H590:I590)</f>
        <v>82.333333333333329</v>
      </c>
      <c r="N590" s="7">
        <f>_xlfn.RANK.EQ(M590,$M$4:$M$1003,0)</f>
        <v>155</v>
      </c>
    </row>
    <row r="591" spans="2:14" x14ac:dyDescent="0.25">
      <c r="B591" s="5" t="s">
        <v>17</v>
      </c>
      <c r="C591" s="6" t="s">
        <v>9</v>
      </c>
      <c r="D591" s="6" t="s">
        <v>14</v>
      </c>
      <c r="E591" s="6" t="s">
        <v>20</v>
      </c>
      <c r="F591" s="6" t="s">
        <v>12</v>
      </c>
      <c r="G591" s="6">
        <v>60</v>
      </c>
      <c r="H591" s="6">
        <v>60</v>
      </c>
      <c r="I591" s="6">
        <v>60</v>
      </c>
      <c r="J591" s="6">
        <f>G591+H591+I591</f>
        <v>180</v>
      </c>
      <c r="K591" s="6">
        <f>MIN(G591:I591)</f>
        <v>60</v>
      </c>
      <c r="L591" s="6">
        <f>MAX(G591:I591)</f>
        <v>60</v>
      </c>
      <c r="M591" s="6">
        <f>AVERAGE(G591:H591:I591)</f>
        <v>60</v>
      </c>
      <c r="N591" s="7">
        <f>_xlfn.RANK.EQ(M591,$M$4:$M$1003,0)</f>
        <v>708</v>
      </c>
    </row>
    <row r="592" spans="2:14" x14ac:dyDescent="0.25">
      <c r="B592" s="5" t="s">
        <v>17</v>
      </c>
      <c r="C592" s="6" t="s">
        <v>9</v>
      </c>
      <c r="D592" s="6" t="s">
        <v>19</v>
      </c>
      <c r="E592" s="6" t="s">
        <v>20</v>
      </c>
      <c r="F592" s="6" t="s">
        <v>15</v>
      </c>
      <c r="G592" s="6">
        <v>82</v>
      </c>
      <c r="H592" s="6">
        <v>78</v>
      </c>
      <c r="I592" s="6">
        <v>74</v>
      </c>
      <c r="J592" s="6">
        <f>G592+H592+I592</f>
        <v>234</v>
      </c>
      <c r="K592" s="6">
        <f>MIN(G592:I592)</f>
        <v>74</v>
      </c>
      <c r="L592" s="6">
        <f>MAX(G592:I592)</f>
        <v>82</v>
      </c>
      <c r="M592" s="6">
        <f>AVERAGE(G592:H592:I592)</f>
        <v>78</v>
      </c>
      <c r="N592" s="7">
        <f>_xlfn.RANK.EQ(M592,$M$4:$M$1003,0)</f>
        <v>240</v>
      </c>
    </row>
    <row r="593" spans="2:14" x14ac:dyDescent="0.25">
      <c r="B593" s="5" t="s">
        <v>17</v>
      </c>
      <c r="C593" s="6" t="s">
        <v>9</v>
      </c>
      <c r="D593" s="6" t="s">
        <v>16</v>
      </c>
      <c r="E593" s="6" t="s">
        <v>20</v>
      </c>
      <c r="F593" s="6" t="s">
        <v>12</v>
      </c>
      <c r="G593" s="6">
        <v>49</v>
      </c>
      <c r="H593" s="6">
        <v>53</v>
      </c>
      <c r="I593" s="6">
        <v>52</v>
      </c>
      <c r="J593" s="6">
        <f>G593+H593+I593</f>
        <v>154</v>
      </c>
      <c r="K593" s="6">
        <f>MIN(G593:I593)</f>
        <v>49</v>
      </c>
      <c r="L593" s="6">
        <f>MAX(G593:I593)</f>
        <v>53</v>
      </c>
      <c r="M593" s="6">
        <f>AVERAGE(G593:H593:I593)</f>
        <v>51.333333333333336</v>
      </c>
      <c r="N593" s="7">
        <f>_xlfn.RANK.EQ(M593,$M$4:$M$1003,0)</f>
        <v>870</v>
      </c>
    </row>
    <row r="594" spans="2:14" x14ac:dyDescent="0.25">
      <c r="B594" s="5" t="s">
        <v>17</v>
      </c>
      <c r="C594" s="6" t="s">
        <v>9</v>
      </c>
      <c r="D594" s="6" t="s">
        <v>23</v>
      </c>
      <c r="E594" s="6" t="s">
        <v>20</v>
      </c>
      <c r="F594" s="6" t="s">
        <v>12</v>
      </c>
      <c r="G594" s="6">
        <v>48</v>
      </c>
      <c r="H594" s="6">
        <v>52</v>
      </c>
      <c r="I594" s="6">
        <v>45</v>
      </c>
      <c r="J594" s="6">
        <f>G594+H594+I594</f>
        <v>145</v>
      </c>
      <c r="K594" s="6">
        <f>MIN(G594:I594)</f>
        <v>45</v>
      </c>
      <c r="L594" s="6">
        <f>MAX(G594:I594)</f>
        <v>52</v>
      </c>
      <c r="M594" s="6">
        <f>AVERAGE(G594:H594:I594)</f>
        <v>48.333333333333336</v>
      </c>
      <c r="N594" s="7">
        <f>_xlfn.RANK.EQ(M594,$M$4:$M$1003,0)</f>
        <v>915</v>
      </c>
    </row>
    <row r="595" spans="2:14" x14ac:dyDescent="0.25">
      <c r="B595" s="5" t="s">
        <v>17</v>
      </c>
      <c r="C595" s="6" t="s">
        <v>9</v>
      </c>
      <c r="D595" s="6" t="s">
        <v>23</v>
      </c>
      <c r="E595" s="6" t="s">
        <v>11</v>
      </c>
      <c r="F595" s="6" t="s">
        <v>15</v>
      </c>
      <c r="G595" s="6">
        <v>84</v>
      </c>
      <c r="H595" s="6">
        <v>83</v>
      </c>
      <c r="I595" s="6">
        <v>75</v>
      </c>
      <c r="J595" s="6">
        <f>G595+H595+I595</f>
        <v>242</v>
      </c>
      <c r="K595" s="6">
        <f>MIN(G595:I595)</f>
        <v>75</v>
      </c>
      <c r="L595" s="6">
        <f>MAX(G595:I595)</f>
        <v>84</v>
      </c>
      <c r="M595" s="6">
        <f>AVERAGE(G595:H595:I595)</f>
        <v>80.666666666666671</v>
      </c>
      <c r="N595" s="7">
        <f>_xlfn.RANK.EQ(M595,$M$4:$M$1003,0)</f>
        <v>180</v>
      </c>
    </row>
    <row r="596" spans="2:14" x14ac:dyDescent="0.25">
      <c r="B596" s="5" t="s">
        <v>17</v>
      </c>
      <c r="C596" s="6" t="s">
        <v>9</v>
      </c>
      <c r="D596" s="6" t="s">
        <v>22</v>
      </c>
      <c r="E596" s="6" t="s">
        <v>20</v>
      </c>
      <c r="F596" s="6" t="s">
        <v>12</v>
      </c>
      <c r="G596" s="6">
        <v>66</v>
      </c>
      <c r="H596" s="6">
        <v>77</v>
      </c>
      <c r="I596" s="6">
        <v>70</v>
      </c>
      <c r="J596" s="6">
        <f>G596+H596+I596</f>
        <v>213</v>
      </c>
      <c r="K596" s="6">
        <f>MIN(G596:I596)</f>
        <v>66</v>
      </c>
      <c r="L596" s="6">
        <f>MAX(G596:I596)</f>
        <v>77</v>
      </c>
      <c r="M596" s="6">
        <f>AVERAGE(G596:H596:I596)</f>
        <v>71</v>
      </c>
      <c r="N596" s="7">
        <f>_xlfn.RANK.EQ(M596,$M$4:$M$1003,0)</f>
        <v>424</v>
      </c>
    </row>
    <row r="597" spans="2:14" x14ac:dyDescent="0.25">
      <c r="B597" s="5" t="s">
        <v>17</v>
      </c>
      <c r="C597" s="6" t="s">
        <v>9</v>
      </c>
      <c r="D597" s="6" t="s">
        <v>23</v>
      </c>
      <c r="E597" s="6" t="s">
        <v>11</v>
      </c>
      <c r="F597" s="6" t="s">
        <v>15</v>
      </c>
      <c r="G597" s="6">
        <v>61</v>
      </c>
      <c r="H597" s="6">
        <v>56</v>
      </c>
      <c r="I597" s="6">
        <v>56</v>
      </c>
      <c r="J597" s="6">
        <f>G597+H597+I597</f>
        <v>173</v>
      </c>
      <c r="K597" s="6">
        <f>MIN(G597:I597)</f>
        <v>56</v>
      </c>
      <c r="L597" s="6">
        <f>MAX(G597:I597)</f>
        <v>61</v>
      </c>
      <c r="M597" s="6">
        <f>AVERAGE(G597:H597:I597)</f>
        <v>57.666666666666664</v>
      </c>
      <c r="N597" s="7">
        <f>_xlfn.RANK.EQ(M597,$M$4:$M$1003,0)</f>
        <v>756</v>
      </c>
    </row>
    <row r="598" spans="2:14" x14ac:dyDescent="0.25">
      <c r="B598" s="5" t="s">
        <v>17</v>
      </c>
      <c r="C598" s="6" t="s">
        <v>9</v>
      </c>
      <c r="D598" s="6" t="s">
        <v>19</v>
      </c>
      <c r="E598" s="6" t="s">
        <v>11</v>
      </c>
      <c r="F598" s="6" t="s">
        <v>12</v>
      </c>
      <c r="G598" s="6">
        <v>87</v>
      </c>
      <c r="H598" s="6">
        <v>85</v>
      </c>
      <c r="I598" s="6">
        <v>73</v>
      </c>
      <c r="J598" s="6">
        <f>G598+H598+I598</f>
        <v>245</v>
      </c>
      <c r="K598" s="6">
        <f>MIN(G598:I598)</f>
        <v>73</v>
      </c>
      <c r="L598" s="6">
        <f>MAX(G598:I598)</f>
        <v>87</v>
      </c>
      <c r="M598" s="6">
        <f>AVERAGE(G598:H598:I598)</f>
        <v>81.666666666666671</v>
      </c>
      <c r="N598" s="7">
        <f>_xlfn.RANK.EQ(M598,$M$4:$M$1003,0)</f>
        <v>169</v>
      </c>
    </row>
    <row r="599" spans="2:14" x14ac:dyDescent="0.25">
      <c r="B599" s="5" t="s">
        <v>17</v>
      </c>
      <c r="C599" s="6" t="s">
        <v>9</v>
      </c>
      <c r="D599" s="6" t="s">
        <v>14</v>
      </c>
      <c r="E599" s="6" t="s">
        <v>11</v>
      </c>
      <c r="F599" s="6" t="s">
        <v>12</v>
      </c>
      <c r="G599" s="6">
        <v>54</v>
      </c>
      <c r="H599" s="6">
        <v>52</v>
      </c>
      <c r="I599" s="6">
        <v>51</v>
      </c>
      <c r="J599" s="6">
        <f>G599+H599+I599</f>
        <v>157</v>
      </c>
      <c r="K599" s="6">
        <f>MIN(G599:I599)</f>
        <v>51</v>
      </c>
      <c r="L599" s="6">
        <f>MAX(G599:I599)</f>
        <v>54</v>
      </c>
      <c r="M599" s="6">
        <f>AVERAGE(G599:H599:I599)</f>
        <v>52.333333333333336</v>
      </c>
      <c r="N599" s="7">
        <f>_xlfn.RANK.EQ(M599,$M$4:$M$1003,0)</f>
        <v>850</v>
      </c>
    </row>
    <row r="600" spans="2:14" x14ac:dyDescent="0.25">
      <c r="B600" s="5" t="s">
        <v>17</v>
      </c>
      <c r="C600" s="6" t="s">
        <v>9</v>
      </c>
      <c r="D600" s="6" t="s">
        <v>14</v>
      </c>
      <c r="E600" s="6" t="s">
        <v>11</v>
      </c>
      <c r="F600" s="6" t="s">
        <v>15</v>
      </c>
      <c r="G600" s="6">
        <v>88</v>
      </c>
      <c r="H600" s="6">
        <v>85</v>
      </c>
      <c r="I600" s="6">
        <v>76</v>
      </c>
      <c r="J600" s="6">
        <f>G600+H600+I600</f>
        <v>249</v>
      </c>
      <c r="K600" s="6">
        <f>MIN(G600:I600)</f>
        <v>76</v>
      </c>
      <c r="L600" s="6">
        <f>MAX(G600:I600)</f>
        <v>88</v>
      </c>
      <c r="M600" s="6">
        <f>AVERAGE(G600:H600:I600)</f>
        <v>83</v>
      </c>
      <c r="N600" s="7">
        <f>_xlfn.RANK.EQ(M600,$M$4:$M$1003,0)</f>
        <v>140</v>
      </c>
    </row>
    <row r="601" spans="2:14" x14ac:dyDescent="0.25">
      <c r="B601" s="5" t="s">
        <v>17</v>
      </c>
      <c r="C601" s="6" t="s">
        <v>9</v>
      </c>
      <c r="D601" s="6" t="s">
        <v>10</v>
      </c>
      <c r="E601" s="6" t="s">
        <v>20</v>
      </c>
      <c r="F601" s="6" t="s">
        <v>12</v>
      </c>
      <c r="G601" s="6">
        <v>73</v>
      </c>
      <c r="H601" s="6">
        <v>56</v>
      </c>
      <c r="I601" s="6">
        <v>57</v>
      </c>
      <c r="J601" s="6">
        <f>G601+H601+I601</f>
        <v>186</v>
      </c>
      <c r="K601" s="6">
        <f>MIN(G601:I601)</f>
        <v>56</v>
      </c>
      <c r="L601" s="6">
        <f>MAX(G601:I601)</f>
        <v>73</v>
      </c>
      <c r="M601" s="6">
        <f>AVERAGE(G601:H601:I601)</f>
        <v>62</v>
      </c>
      <c r="N601" s="7">
        <f>_xlfn.RANK.EQ(M601,$M$4:$M$1003,0)</f>
        <v>665</v>
      </c>
    </row>
    <row r="602" spans="2:14" x14ac:dyDescent="0.25">
      <c r="B602" s="5" t="s">
        <v>17</v>
      </c>
      <c r="C602" s="6" t="s">
        <v>9</v>
      </c>
      <c r="D602" s="6" t="s">
        <v>19</v>
      </c>
      <c r="E602" s="6" t="s">
        <v>11</v>
      </c>
      <c r="F602" s="6" t="s">
        <v>15</v>
      </c>
      <c r="G602" s="6">
        <v>81</v>
      </c>
      <c r="H602" s="6">
        <v>82</v>
      </c>
      <c r="I602" s="6">
        <v>82</v>
      </c>
      <c r="J602" s="6">
        <f>G602+H602+I602</f>
        <v>245</v>
      </c>
      <c r="K602" s="6">
        <f>MIN(G602:I602)</f>
        <v>81</v>
      </c>
      <c r="L602" s="6">
        <f>MAX(G602:I602)</f>
        <v>82</v>
      </c>
      <c r="M602" s="6">
        <f>AVERAGE(G602:H602:I602)</f>
        <v>81.666666666666671</v>
      </c>
      <c r="N602" s="7">
        <f>_xlfn.RANK.EQ(M602,$M$4:$M$1003,0)</f>
        <v>169</v>
      </c>
    </row>
    <row r="603" spans="2:14" x14ac:dyDescent="0.25">
      <c r="B603" s="5" t="s">
        <v>17</v>
      </c>
      <c r="C603" s="6" t="s">
        <v>9</v>
      </c>
      <c r="D603" s="6" t="s">
        <v>10</v>
      </c>
      <c r="E603" s="6" t="s">
        <v>20</v>
      </c>
      <c r="F603" s="6" t="s">
        <v>12</v>
      </c>
      <c r="G603" s="6">
        <v>88</v>
      </c>
      <c r="H603" s="6">
        <v>75</v>
      </c>
      <c r="I603" s="6">
        <v>76</v>
      </c>
      <c r="J603" s="6">
        <f>G603+H603+I603</f>
        <v>239</v>
      </c>
      <c r="K603" s="6">
        <f>MIN(G603:I603)</f>
        <v>75</v>
      </c>
      <c r="L603" s="6">
        <f>MAX(G603:I603)</f>
        <v>88</v>
      </c>
      <c r="M603" s="6">
        <f>AVERAGE(G603:H603:I603)</f>
        <v>79.666666666666671</v>
      </c>
      <c r="N603" s="7">
        <f>_xlfn.RANK.EQ(M603,$M$4:$M$1003,0)</f>
        <v>199</v>
      </c>
    </row>
    <row r="604" spans="2:14" x14ac:dyDescent="0.25">
      <c r="B604" s="5" t="s">
        <v>17</v>
      </c>
      <c r="C604" s="6" t="s">
        <v>9</v>
      </c>
      <c r="D604" s="6" t="s">
        <v>19</v>
      </c>
      <c r="E604" s="6" t="s">
        <v>20</v>
      </c>
      <c r="F604" s="6" t="s">
        <v>12</v>
      </c>
      <c r="G604" s="6">
        <v>67</v>
      </c>
      <c r="H604" s="6">
        <v>62</v>
      </c>
      <c r="I604" s="6">
        <v>60</v>
      </c>
      <c r="J604" s="6">
        <f>G604+H604+I604</f>
        <v>189</v>
      </c>
      <c r="K604" s="6">
        <f>MIN(G604:I604)</f>
        <v>60</v>
      </c>
      <c r="L604" s="6">
        <f>MAX(G604:I604)</f>
        <v>67</v>
      </c>
      <c r="M604" s="6">
        <f>AVERAGE(G604:H604:I604)</f>
        <v>63</v>
      </c>
      <c r="N604" s="7">
        <f>_xlfn.RANK.EQ(M604,$M$4:$M$1003,0)</f>
        <v>646</v>
      </c>
    </row>
    <row r="605" spans="2:14" x14ac:dyDescent="0.25">
      <c r="B605" s="5" t="s">
        <v>17</v>
      </c>
      <c r="C605" s="6" t="s">
        <v>9</v>
      </c>
      <c r="D605" s="6" t="s">
        <v>19</v>
      </c>
      <c r="E605" s="6" t="s">
        <v>11</v>
      </c>
      <c r="F605" s="6" t="s">
        <v>12</v>
      </c>
      <c r="G605" s="6">
        <v>80</v>
      </c>
      <c r="H605" s="6">
        <v>76</v>
      </c>
      <c r="I605" s="6">
        <v>64</v>
      </c>
      <c r="J605" s="6">
        <f>G605+H605+I605</f>
        <v>220</v>
      </c>
      <c r="K605" s="6">
        <f>MIN(G605:I605)</f>
        <v>64</v>
      </c>
      <c r="L605" s="6">
        <f>MAX(G605:I605)</f>
        <v>80</v>
      </c>
      <c r="M605" s="6">
        <f>AVERAGE(G605:H605:I605)</f>
        <v>73.333333333333329</v>
      </c>
      <c r="N605" s="7">
        <f>_xlfn.RANK.EQ(M605,$M$4:$M$1003,0)</f>
        <v>356</v>
      </c>
    </row>
    <row r="606" spans="2:14" x14ac:dyDescent="0.25">
      <c r="B606" s="5" t="s">
        <v>17</v>
      </c>
      <c r="C606" s="6" t="s">
        <v>9</v>
      </c>
      <c r="D606" s="6" t="s">
        <v>10</v>
      </c>
      <c r="E606" s="6" t="s">
        <v>11</v>
      </c>
      <c r="F606" s="6" t="s">
        <v>12</v>
      </c>
      <c r="G606" s="6">
        <v>66</v>
      </c>
      <c r="H606" s="6">
        <v>60</v>
      </c>
      <c r="I606" s="6">
        <v>57</v>
      </c>
      <c r="J606" s="6">
        <f>G606+H606+I606</f>
        <v>183</v>
      </c>
      <c r="K606" s="6">
        <f>MIN(G606:I606)</f>
        <v>57</v>
      </c>
      <c r="L606" s="6">
        <f>MAX(G606:I606)</f>
        <v>66</v>
      </c>
      <c r="M606" s="6">
        <f>AVERAGE(G606:H606:I606)</f>
        <v>61</v>
      </c>
      <c r="N606" s="7">
        <f>_xlfn.RANK.EQ(M606,$M$4:$M$1003,0)</f>
        <v>687</v>
      </c>
    </row>
    <row r="607" spans="2:14" x14ac:dyDescent="0.25">
      <c r="B607" s="5" t="s">
        <v>17</v>
      </c>
      <c r="C607" s="6" t="s">
        <v>9</v>
      </c>
      <c r="D607" s="6" t="s">
        <v>10</v>
      </c>
      <c r="E607" s="6" t="s">
        <v>11</v>
      </c>
      <c r="F607" s="6" t="s">
        <v>12</v>
      </c>
      <c r="G607" s="6">
        <v>63</v>
      </c>
      <c r="H607" s="6">
        <v>71</v>
      </c>
      <c r="I607" s="6">
        <v>69</v>
      </c>
      <c r="J607" s="6">
        <f>G607+H607+I607</f>
        <v>203</v>
      </c>
      <c r="K607" s="6">
        <f>MIN(G607:I607)</f>
        <v>63</v>
      </c>
      <c r="L607" s="6">
        <f>MAX(G607:I607)</f>
        <v>71</v>
      </c>
      <c r="M607" s="6">
        <f>AVERAGE(G607:H607:I607)</f>
        <v>67.666666666666671</v>
      </c>
      <c r="N607" s="7">
        <f>_xlfn.RANK.EQ(M607,$M$4:$M$1003,0)</f>
        <v>527</v>
      </c>
    </row>
    <row r="608" spans="2:14" x14ac:dyDescent="0.25">
      <c r="B608" s="5" t="s">
        <v>17</v>
      </c>
      <c r="C608" s="6" t="s">
        <v>9</v>
      </c>
      <c r="D608" s="6" t="s">
        <v>19</v>
      </c>
      <c r="E608" s="6" t="s">
        <v>11</v>
      </c>
      <c r="F608" s="6" t="s">
        <v>12</v>
      </c>
      <c r="G608" s="6">
        <v>90</v>
      </c>
      <c r="H608" s="6">
        <v>78</v>
      </c>
      <c r="I608" s="6">
        <v>81</v>
      </c>
      <c r="J608" s="6">
        <f>G608+H608+I608</f>
        <v>249</v>
      </c>
      <c r="K608" s="6">
        <f>MIN(G608:I608)</f>
        <v>78</v>
      </c>
      <c r="L608" s="6">
        <f>MAX(G608:I608)</f>
        <v>90</v>
      </c>
      <c r="M608" s="6">
        <f>AVERAGE(G608:H608:I608)</f>
        <v>83</v>
      </c>
      <c r="N608" s="7">
        <f>_xlfn.RANK.EQ(M608,$M$4:$M$1003,0)</f>
        <v>140</v>
      </c>
    </row>
    <row r="609" spans="2:14" x14ac:dyDescent="0.25">
      <c r="B609" s="5" t="s">
        <v>17</v>
      </c>
      <c r="C609" s="6" t="s">
        <v>9</v>
      </c>
      <c r="D609" s="6" t="s">
        <v>14</v>
      </c>
      <c r="E609" s="6" t="s">
        <v>11</v>
      </c>
      <c r="F609" s="6" t="s">
        <v>12</v>
      </c>
      <c r="G609" s="6">
        <v>62</v>
      </c>
      <c r="H609" s="6">
        <v>61</v>
      </c>
      <c r="I609" s="6">
        <v>57</v>
      </c>
      <c r="J609" s="6">
        <f>G609+H609+I609</f>
        <v>180</v>
      </c>
      <c r="K609" s="6">
        <f>MIN(G609:I609)</f>
        <v>57</v>
      </c>
      <c r="L609" s="6">
        <f>MAX(G609:I609)</f>
        <v>62</v>
      </c>
      <c r="M609" s="6">
        <f>AVERAGE(G609:H609:I609)</f>
        <v>60</v>
      </c>
      <c r="N609" s="7">
        <f>_xlfn.RANK.EQ(M609,$M$4:$M$1003,0)</f>
        <v>708</v>
      </c>
    </row>
    <row r="610" spans="2:14" x14ac:dyDescent="0.25">
      <c r="B610" s="5" t="s">
        <v>17</v>
      </c>
      <c r="C610" s="6" t="s">
        <v>9</v>
      </c>
      <c r="D610" s="6" t="s">
        <v>23</v>
      </c>
      <c r="E610" s="6" t="s">
        <v>11</v>
      </c>
      <c r="F610" s="6" t="s">
        <v>15</v>
      </c>
      <c r="G610" s="6">
        <v>85</v>
      </c>
      <c r="H610" s="6">
        <v>84</v>
      </c>
      <c r="I610" s="6">
        <v>78</v>
      </c>
      <c r="J610" s="6">
        <f>G610+H610+I610</f>
        <v>247</v>
      </c>
      <c r="K610" s="6">
        <f>MIN(G610:I610)</f>
        <v>78</v>
      </c>
      <c r="L610" s="6">
        <f>MAX(G610:I610)</f>
        <v>85</v>
      </c>
      <c r="M610" s="6">
        <f>AVERAGE(G610:H610:I610)</f>
        <v>82.333333333333329</v>
      </c>
      <c r="N610" s="7">
        <f>_xlfn.RANK.EQ(M610,$M$4:$M$1003,0)</f>
        <v>155</v>
      </c>
    </row>
    <row r="611" spans="2:14" x14ac:dyDescent="0.25">
      <c r="B611" s="5" t="s">
        <v>17</v>
      </c>
      <c r="C611" s="6" t="s">
        <v>9</v>
      </c>
      <c r="D611" s="6" t="s">
        <v>23</v>
      </c>
      <c r="E611" s="6" t="s">
        <v>11</v>
      </c>
      <c r="F611" s="6" t="s">
        <v>12</v>
      </c>
      <c r="G611" s="6">
        <v>74</v>
      </c>
      <c r="H611" s="6">
        <v>63</v>
      </c>
      <c r="I611" s="6">
        <v>57</v>
      </c>
      <c r="J611" s="6">
        <f>G611+H611+I611</f>
        <v>194</v>
      </c>
      <c r="K611" s="6">
        <f>MIN(G611:I611)</f>
        <v>57</v>
      </c>
      <c r="L611" s="6">
        <f>MAX(G611:I611)</f>
        <v>74</v>
      </c>
      <c r="M611" s="6">
        <f>AVERAGE(G611:H611:I611)</f>
        <v>64.666666666666671</v>
      </c>
      <c r="N611" s="7">
        <f>_xlfn.RANK.EQ(M611,$M$4:$M$1003,0)</f>
        <v>602</v>
      </c>
    </row>
    <row r="612" spans="2:14" x14ac:dyDescent="0.25">
      <c r="B612" s="5" t="s">
        <v>17</v>
      </c>
      <c r="C612" s="6" t="s">
        <v>9</v>
      </c>
      <c r="D612" s="6" t="s">
        <v>19</v>
      </c>
      <c r="E612" s="6" t="s">
        <v>11</v>
      </c>
      <c r="F612" s="6" t="s">
        <v>15</v>
      </c>
      <c r="G612" s="6">
        <v>65</v>
      </c>
      <c r="H612" s="6">
        <v>65</v>
      </c>
      <c r="I612" s="6">
        <v>63</v>
      </c>
      <c r="J612" s="6">
        <f>G612+H612+I612</f>
        <v>193</v>
      </c>
      <c r="K612" s="6">
        <f>MIN(G612:I612)</f>
        <v>63</v>
      </c>
      <c r="L612" s="6">
        <f>MAX(G612:I612)</f>
        <v>65</v>
      </c>
      <c r="M612" s="6">
        <f>AVERAGE(G612:H612:I612)</f>
        <v>64.333333333333329</v>
      </c>
      <c r="N612" s="7">
        <f>_xlfn.RANK.EQ(M612,$M$4:$M$1003,0)</f>
        <v>613</v>
      </c>
    </row>
    <row r="613" spans="2:14" x14ac:dyDescent="0.25">
      <c r="B613" s="5" t="s">
        <v>17</v>
      </c>
      <c r="C613" s="6" t="s">
        <v>9</v>
      </c>
      <c r="D613" s="6" t="s">
        <v>23</v>
      </c>
      <c r="E613" s="6" t="s">
        <v>11</v>
      </c>
      <c r="F613" s="6" t="s">
        <v>15</v>
      </c>
      <c r="G613" s="6">
        <v>63</v>
      </c>
      <c r="H613" s="6">
        <v>67</v>
      </c>
      <c r="I613" s="6">
        <v>67</v>
      </c>
      <c r="J613" s="6">
        <f>G613+H613+I613</f>
        <v>197</v>
      </c>
      <c r="K613" s="6">
        <f>MIN(G613:I613)</f>
        <v>63</v>
      </c>
      <c r="L613" s="6">
        <f>MAX(G613:I613)</f>
        <v>67</v>
      </c>
      <c r="M613" s="6">
        <f>AVERAGE(G613:H613:I613)</f>
        <v>65.666666666666671</v>
      </c>
      <c r="N613" s="7">
        <f>_xlfn.RANK.EQ(M613,$M$4:$M$1003,0)</f>
        <v>576</v>
      </c>
    </row>
    <row r="614" spans="2:14" x14ac:dyDescent="0.25">
      <c r="B614" s="5" t="s">
        <v>17</v>
      </c>
      <c r="C614" s="6" t="s">
        <v>9</v>
      </c>
      <c r="D614" s="6" t="s">
        <v>14</v>
      </c>
      <c r="E614" s="6" t="s">
        <v>20</v>
      </c>
      <c r="F614" s="6" t="s">
        <v>12</v>
      </c>
      <c r="G614" s="6">
        <v>41</v>
      </c>
      <c r="H614" s="6">
        <v>39</v>
      </c>
      <c r="I614" s="6">
        <v>34</v>
      </c>
      <c r="J614" s="6">
        <f>G614+H614+I614</f>
        <v>114</v>
      </c>
      <c r="K614" s="6">
        <f>MIN(G614:I614)</f>
        <v>34</v>
      </c>
      <c r="L614" s="6">
        <f>MAX(G614:I614)</f>
        <v>41</v>
      </c>
      <c r="M614" s="6">
        <f>AVERAGE(G614:H614:I614)</f>
        <v>38</v>
      </c>
      <c r="N614" s="7">
        <f>_xlfn.RANK.EQ(M614,$M$4:$M$1003,0)</f>
        <v>980</v>
      </c>
    </row>
    <row r="615" spans="2:14" x14ac:dyDescent="0.25">
      <c r="B615" s="5" t="s">
        <v>17</v>
      </c>
      <c r="C615" s="6" t="s">
        <v>9</v>
      </c>
      <c r="D615" s="6" t="s">
        <v>22</v>
      </c>
      <c r="E615" s="6" t="s">
        <v>11</v>
      </c>
      <c r="F615" s="6" t="s">
        <v>12</v>
      </c>
      <c r="G615" s="6">
        <v>47</v>
      </c>
      <c r="H615" s="6">
        <v>46</v>
      </c>
      <c r="I615" s="6">
        <v>42</v>
      </c>
      <c r="J615" s="6">
        <f>G615+H615+I615</f>
        <v>135</v>
      </c>
      <c r="K615" s="6">
        <f>MIN(G615:I615)</f>
        <v>42</v>
      </c>
      <c r="L615" s="6">
        <f>MAX(G615:I615)</f>
        <v>47</v>
      </c>
      <c r="M615" s="6">
        <f>AVERAGE(G615:H615:I615)</f>
        <v>45</v>
      </c>
      <c r="N615" s="7">
        <f>_xlfn.RANK.EQ(M615,$M$4:$M$1003,0)</f>
        <v>945</v>
      </c>
    </row>
    <row r="616" spans="2:14" x14ac:dyDescent="0.25">
      <c r="B616" s="5" t="s">
        <v>17</v>
      </c>
      <c r="C616" s="6" t="s">
        <v>9</v>
      </c>
      <c r="D616" s="6" t="s">
        <v>19</v>
      </c>
      <c r="E616" s="6" t="s">
        <v>11</v>
      </c>
      <c r="F616" s="6" t="s">
        <v>12</v>
      </c>
      <c r="G616" s="6">
        <v>81</v>
      </c>
      <c r="H616" s="6">
        <v>73</v>
      </c>
      <c r="I616" s="6">
        <v>72</v>
      </c>
      <c r="J616" s="6">
        <f>G616+H616+I616</f>
        <v>226</v>
      </c>
      <c r="K616" s="6">
        <f>MIN(G616:I616)</f>
        <v>72</v>
      </c>
      <c r="L616" s="6">
        <f>MAX(G616:I616)</f>
        <v>81</v>
      </c>
      <c r="M616" s="6">
        <f>AVERAGE(G616:H616:I616)</f>
        <v>75.333333333333329</v>
      </c>
      <c r="N616" s="7">
        <f>_xlfn.RANK.EQ(M616,$M$4:$M$1003,0)</f>
        <v>307</v>
      </c>
    </row>
    <row r="617" spans="2:14" x14ac:dyDescent="0.25">
      <c r="B617" s="5" t="s">
        <v>17</v>
      </c>
      <c r="C617" s="6" t="s">
        <v>9</v>
      </c>
      <c r="D617" s="6" t="s">
        <v>22</v>
      </c>
      <c r="E617" s="6" t="s">
        <v>11</v>
      </c>
      <c r="F617" s="6" t="s">
        <v>15</v>
      </c>
      <c r="G617" s="6">
        <v>72</v>
      </c>
      <c r="H617" s="6">
        <v>65</v>
      </c>
      <c r="I617" s="6">
        <v>68</v>
      </c>
      <c r="J617" s="6">
        <f>G617+H617+I617</f>
        <v>205</v>
      </c>
      <c r="K617" s="6">
        <f>MIN(G617:I617)</f>
        <v>65</v>
      </c>
      <c r="L617" s="6">
        <f>MAX(G617:I617)</f>
        <v>72</v>
      </c>
      <c r="M617" s="6">
        <f>AVERAGE(G617:H617:I617)</f>
        <v>68.333333333333329</v>
      </c>
      <c r="N617" s="7">
        <f>_xlfn.RANK.EQ(M617,$M$4:$M$1003,0)</f>
        <v>499</v>
      </c>
    </row>
    <row r="618" spans="2:14" x14ac:dyDescent="0.25">
      <c r="B618" s="5" t="s">
        <v>17</v>
      </c>
      <c r="C618" s="6" t="s">
        <v>9</v>
      </c>
      <c r="D618" s="6" t="s">
        <v>14</v>
      </c>
      <c r="E618" s="6" t="s">
        <v>20</v>
      </c>
      <c r="F618" s="6" t="s">
        <v>12</v>
      </c>
      <c r="G618" s="6">
        <v>54</v>
      </c>
      <c r="H618" s="6">
        <v>54</v>
      </c>
      <c r="I618" s="6">
        <v>45</v>
      </c>
      <c r="J618" s="6">
        <f>G618+H618+I618</f>
        <v>153</v>
      </c>
      <c r="K618" s="6">
        <f>MIN(G618:I618)</f>
        <v>45</v>
      </c>
      <c r="L618" s="6">
        <f>MAX(G618:I618)</f>
        <v>54</v>
      </c>
      <c r="M618" s="6">
        <f>AVERAGE(G618:H618:I618)</f>
        <v>51</v>
      </c>
      <c r="N618" s="7">
        <f>_xlfn.RANK.EQ(M618,$M$4:$M$1003,0)</f>
        <v>876</v>
      </c>
    </row>
    <row r="619" spans="2:14" x14ac:dyDescent="0.25">
      <c r="B619" s="5" t="s">
        <v>17</v>
      </c>
      <c r="C619" s="6" t="s">
        <v>9</v>
      </c>
      <c r="D619" s="6" t="s">
        <v>22</v>
      </c>
      <c r="E619" s="6" t="s">
        <v>11</v>
      </c>
      <c r="F619" s="6" t="s">
        <v>15</v>
      </c>
      <c r="G619" s="6">
        <v>73</v>
      </c>
      <c r="H619" s="6">
        <v>71</v>
      </c>
      <c r="I619" s="6">
        <v>68</v>
      </c>
      <c r="J619" s="6">
        <f>G619+H619+I619</f>
        <v>212</v>
      </c>
      <c r="K619" s="6">
        <f>MIN(G619:I619)</f>
        <v>68</v>
      </c>
      <c r="L619" s="6">
        <f>MAX(G619:I619)</f>
        <v>73</v>
      </c>
      <c r="M619" s="6">
        <f>AVERAGE(G619:H619:I619)</f>
        <v>70.666666666666671</v>
      </c>
      <c r="N619" s="7">
        <f>_xlfn.RANK.EQ(M619,$M$4:$M$1003,0)</f>
        <v>435</v>
      </c>
    </row>
    <row r="620" spans="2:14" x14ac:dyDescent="0.25">
      <c r="B620" s="5" t="s">
        <v>17</v>
      </c>
      <c r="C620" s="6" t="s">
        <v>9</v>
      </c>
      <c r="D620" s="6" t="s">
        <v>23</v>
      </c>
      <c r="E620" s="6" t="s">
        <v>11</v>
      </c>
      <c r="F620" s="6" t="s">
        <v>15</v>
      </c>
      <c r="G620" s="6">
        <v>64</v>
      </c>
      <c r="H620" s="6">
        <v>53</v>
      </c>
      <c r="I620" s="6">
        <v>57</v>
      </c>
      <c r="J620" s="6">
        <f>G620+H620+I620</f>
        <v>174</v>
      </c>
      <c r="K620" s="6">
        <f>MIN(G620:I620)</f>
        <v>53</v>
      </c>
      <c r="L620" s="6">
        <f>MAX(G620:I620)</f>
        <v>64</v>
      </c>
      <c r="M620" s="6">
        <f>AVERAGE(G620:H620:I620)</f>
        <v>58</v>
      </c>
      <c r="N620" s="7">
        <f>_xlfn.RANK.EQ(M620,$M$4:$M$1003,0)</f>
        <v>754</v>
      </c>
    </row>
    <row r="621" spans="2:14" x14ac:dyDescent="0.25">
      <c r="B621" s="5" t="s">
        <v>17</v>
      </c>
      <c r="C621" s="6" t="s">
        <v>9</v>
      </c>
      <c r="D621" s="6" t="s">
        <v>10</v>
      </c>
      <c r="E621" s="6" t="s">
        <v>20</v>
      </c>
      <c r="F621" s="6" t="s">
        <v>12</v>
      </c>
      <c r="G621" s="6">
        <v>55</v>
      </c>
      <c r="H621" s="6">
        <v>59</v>
      </c>
      <c r="I621" s="6">
        <v>54</v>
      </c>
      <c r="J621" s="6">
        <f>G621+H621+I621</f>
        <v>168</v>
      </c>
      <c r="K621" s="6">
        <f>MIN(G621:I621)</f>
        <v>54</v>
      </c>
      <c r="L621" s="6">
        <f>MAX(G621:I621)</f>
        <v>59</v>
      </c>
      <c r="M621" s="6">
        <f>AVERAGE(G621:H621:I621)</f>
        <v>56</v>
      </c>
      <c r="N621" s="7">
        <f>_xlfn.RANK.EQ(M621,$M$4:$M$1003,0)</f>
        <v>786</v>
      </c>
    </row>
    <row r="622" spans="2:14" x14ac:dyDescent="0.25">
      <c r="B622" s="5" t="s">
        <v>17</v>
      </c>
      <c r="C622" s="6" t="s">
        <v>9</v>
      </c>
      <c r="D622" s="6" t="s">
        <v>22</v>
      </c>
      <c r="E622" s="6" t="s">
        <v>11</v>
      </c>
      <c r="F622" s="6" t="s">
        <v>15</v>
      </c>
      <c r="G622" s="6">
        <v>73</v>
      </c>
      <c r="H622" s="6">
        <v>69</v>
      </c>
      <c r="I622" s="6">
        <v>68</v>
      </c>
      <c r="J622" s="6">
        <f>G622+H622+I622</f>
        <v>210</v>
      </c>
      <c r="K622" s="6">
        <f>MIN(G622:I622)</f>
        <v>68</v>
      </c>
      <c r="L622" s="6">
        <f>MAX(G622:I622)</f>
        <v>73</v>
      </c>
      <c r="M622" s="6">
        <f>AVERAGE(G622:H622:I622)</f>
        <v>70</v>
      </c>
      <c r="N622" s="7">
        <f>_xlfn.RANK.EQ(M622,$M$4:$M$1003,0)</f>
        <v>448</v>
      </c>
    </row>
    <row r="623" spans="2:14" x14ac:dyDescent="0.25">
      <c r="B623" s="5" t="s">
        <v>17</v>
      </c>
      <c r="C623" s="6" t="s">
        <v>9</v>
      </c>
      <c r="D623" s="6" t="s">
        <v>10</v>
      </c>
      <c r="E623" s="6" t="s">
        <v>20</v>
      </c>
      <c r="F623" s="6" t="s">
        <v>15</v>
      </c>
      <c r="G623" s="6">
        <v>87</v>
      </c>
      <c r="H623" s="6">
        <v>90</v>
      </c>
      <c r="I623" s="6">
        <v>88</v>
      </c>
      <c r="J623" s="6">
        <f>G623+H623+I623</f>
        <v>265</v>
      </c>
      <c r="K623" s="6">
        <f>MIN(G623:I623)</f>
        <v>87</v>
      </c>
      <c r="L623" s="6">
        <f>MAX(G623:I623)</f>
        <v>90</v>
      </c>
      <c r="M623" s="6">
        <f>AVERAGE(G623:H623:I623)</f>
        <v>88.333333333333329</v>
      </c>
      <c r="N623" s="7">
        <f>_xlfn.RANK.EQ(M623,$M$4:$M$1003,0)</f>
        <v>69</v>
      </c>
    </row>
    <row r="624" spans="2:14" x14ac:dyDescent="0.25">
      <c r="B624" s="5" t="s">
        <v>17</v>
      </c>
      <c r="C624" s="6" t="s">
        <v>9</v>
      </c>
      <c r="D624" s="6" t="s">
        <v>10</v>
      </c>
      <c r="E624" s="6" t="s">
        <v>20</v>
      </c>
      <c r="F624" s="6" t="s">
        <v>12</v>
      </c>
      <c r="G624" s="6">
        <v>48</v>
      </c>
      <c r="H624" s="6">
        <v>51</v>
      </c>
      <c r="I624" s="6">
        <v>46</v>
      </c>
      <c r="J624" s="6">
        <f>G624+H624+I624</f>
        <v>145</v>
      </c>
      <c r="K624" s="6">
        <f>MIN(G624:I624)</f>
        <v>46</v>
      </c>
      <c r="L624" s="6">
        <f>MAX(G624:I624)</f>
        <v>51</v>
      </c>
      <c r="M624" s="6">
        <f>AVERAGE(G624:H624:I624)</f>
        <v>48.333333333333336</v>
      </c>
      <c r="N624" s="7">
        <f>_xlfn.RANK.EQ(M624,$M$4:$M$1003,0)</f>
        <v>915</v>
      </c>
    </row>
    <row r="625" spans="2:14" x14ac:dyDescent="0.25">
      <c r="B625" s="5" t="s">
        <v>17</v>
      </c>
      <c r="C625" s="6" t="s">
        <v>9</v>
      </c>
      <c r="D625" s="6" t="s">
        <v>19</v>
      </c>
      <c r="E625" s="6" t="s">
        <v>11</v>
      </c>
      <c r="F625" s="6" t="s">
        <v>12</v>
      </c>
      <c r="G625" s="6">
        <v>48</v>
      </c>
      <c r="H625" s="6">
        <v>43</v>
      </c>
      <c r="I625" s="6">
        <v>45</v>
      </c>
      <c r="J625" s="6">
        <f>G625+H625+I625</f>
        <v>136</v>
      </c>
      <c r="K625" s="6">
        <f>MIN(G625:I625)</f>
        <v>43</v>
      </c>
      <c r="L625" s="6">
        <f>MAX(G625:I625)</f>
        <v>48</v>
      </c>
      <c r="M625" s="6">
        <f>AVERAGE(G625:H625:I625)</f>
        <v>45.333333333333336</v>
      </c>
      <c r="N625" s="7">
        <f>_xlfn.RANK.EQ(M625,$M$4:$M$1003,0)</f>
        <v>943</v>
      </c>
    </row>
    <row r="626" spans="2:14" x14ac:dyDescent="0.25">
      <c r="B626" s="5" t="s">
        <v>17</v>
      </c>
      <c r="C626" s="6" t="s">
        <v>9</v>
      </c>
      <c r="D626" s="6" t="s">
        <v>22</v>
      </c>
      <c r="E626" s="6" t="s">
        <v>20</v>
      </c>
      <c r="F626" s="6" t="s">
        <v>12</v>
      </c>
      <c r="G626" s="6">
        <v>63</v>
      </c>
      <c r="H626" s="6">
        <v>48</v>
      </c>
      <c r="I626" s="6">
        <v>47</v>
      </c>
      <c r="J626" s="6">
        <f>G626+H626+I626</f>
        <v>158</v>
      </c>
      <c r="K626" s="6">
        <f>MIN(G626:I626)</f>
        <v>47</v>
      </c>
      <c r="L626" s="6">
        <f>MAX(G626:I626)</f>
        <v>63</v>
      </c>
      <c r="M626" s="6">
        <f>AVERAGE(G626:H626:I626)</f>
        <v>52.666666666666664</v>
      </c>
      <c r="N626" s="7">
        <f>_xlfn.RANK.EQ(M626,$M$4:$M$1003,0)</f>
        <v>843</v>
      </c>
    </row>
    <row r="627" spans="2:14" x14ac:dyDescent="0.25">
      <c r="B627" s="5" t="s">
        <v>17</v>
      </c>
      <c r="C627" s="6" t="s">
        <v>9</v>
      </c>
      <c r="D627" s="6" t="s">
        <v>14</v>
      </c>
      <c r="E627" s="6" t="s">
        <v>11</v>
      </c>
      <c r="F627" s="6" t="s">
        <v>15</v>
      </c>
      <c r="G627" s="6">
        <v>71</v>
      </c>
      <c r="H627" s="6">
        <v>75</v>
      </c>
      <c r="I627" s="6">
        <v>70</v>
      </c>
      <c r="J627" s="6">
        <f>G627+H627+I627</f>
        <v>216</v>
      </c>
      <c r="K627" s="6">
        <f>MIN(G627:I627)</f>
        <v>70</v>
      </c>
      <c r="L627" s="6">
        <f>MAX(G627:I627)</f>
        <v>75</v>
      </c>
      <c r="M627" s="6">
        <f>AVERAGE(G627:H627:I627)</f>
        <v>72</v>
      </c>
      <c r="N627" s="7">
        <f>_xlfn.RANK.EQ(M627,$M$4:$M$1003,0)</f>
        <v>395</v>
      </c>
    </row>
    <row r="628" spans="2:14" x14ac:dyDescent="0.25">
      <c r="B628" s="5" t="s">
        <v>17</v>
      </c>
      <c r="C628" s="6" t="s">
        <v>9</v>
      </c>
      <c r="D628" s="6" t="s">
        <v>22</v>
      </c>
      <c r="E628" s="6" t="s">
        <v>20</v>
      </c>
      <c r="F628" s="6" t="s">
        <v>12</v>
      </c>
      <c r="G628" s="6">
        <v>30</v>
      </c>
      <c r="H628" s="6">
        <v>24</v>
      </c>
      <c r="I628" s="6">
        <v>15</v>
      </c>
      <c r="J628" s="6">
        <f>G628+H628+I628</f>
        <v>69</v>
      </c>
      <c r="K628" s="6">
        <f>MIN(G628:I628)</f>
        <v>15</v>
      </c>
      <c r="L628" s="6">
        <f>MAX(G628:I628)</f>
        <v>30</v>
      </c>
      <c r="M628" s="6">
        <f>AVERAGE(G628:H628:I628)</f>
        <v>23</v>
      </c>
      <c r="N628" s="7">
        <f>_xlfn.RANK.EQ(M628,$M$4:$M$1003,0)</f>
        <v>998</v>
      </c>
    </row>
    <row r="629" spans="2:14" x14ac:dyDescent="0.25">
      <c r="B629" s="5" t="s">
        <v>17</v>
      </c>
      <c r="C629" s="6" t="s">
        <v>9</v>
      </c>
      <c r="D629" s="6" t="s">
        <v>10</v>
      </c>
      <c r="E629" s="6" t="s">
        <v>20</v>
      </c>
      <c r="F629" s="6" t="s">
        <v>12</v>
      </c>
      <c r="G629" s="6">
        <v>62</v>
      </c>
      <c r="H629" s="6">
        <v>63</v>
      </c>
      <c r="I629" s="6">
        <v>56</v>
      </c>
      <c r="J629" s="6">
        <f>G629+H629+I629</f>
        <v>181</v>
      </c>
      <c r="K629" s="6">
        <f>MIN(G629:I629)</f>
        <v>56</v>
      </c>
      <c r="L629" s="6">
        <f>MAX(G629:I629)</f>
        <v>63</v>
      </c>
      <c r="M629" s="6">
        <f>AVERAGE(G629:H629:I629)</f>
        <v>60.333333333333336</v>
      </c>
      <c r="N629" s="7">
        <f>_xlfn.RANK.EQ(M629,$M$4:$M$1003,0)</f>
        <v>700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>G630+H630+I630</f>
        <v>202</v>
      </c>
      <c r="K630" s="6">
        <f>MIN(G630:I630)</f>
        <v>63</v>
      </c>
      <c r="L630" s="6">
        <f>MAX(G630:I630)</f>
        <v>70</v>
      </c>
      <c r="M630" s="6">
        <f>AVERAGE(G630:H630:I630)</f>
        <v>67.333333333333329</v>
      </c>
      <c r="N630" s="7">
        <f>_xlfn.RANK.EQ(M630,$M$4:$M$1003,0)</f>
        <v>534</v>
      </c>
    </row>
    <row r="631" spans="2:14" x14ac:dyDescent="0.25">
      <c r="B631" s="5" t="s">
        <v>17</v>
      </c>
      <c r="C631" s="6" t="s">
        <v>9</v>
      </c>
      <c r="D631" s="6" t="s">
        <v>22</v>
      </c>
      <c r="E631" s="6" t="s">
        <v>11</v>
      </c>
      <c r="F631" s="6" t="s">
        <v>12</v>
      </c>
      <c r="G631" s="6">
        <v>79</v>
      </c>
      <c r="H631" s="6">
        <v>60</v>
      </c>
      <c r="I631" s="6">
        <v>65</v>
      </c>
      <c r="J631" s="6">
        <f>G631+H631+I631</f>
        <v>204</v>
      </c>
      <c r="K631" s="6">
        <f>MIN(G631:I631)</f>
        <v>60</v>
      </c>
      <c r="L631" s="6">
        <f>MAX(G631:I631)</f>
        <v>79</v>
      </c>
      <c r="M631" s="6">
        <f>AVERAGE(G631:H631:I631)</f>
        <v>68</v>
      </c>
      <c r="N631" s="7">
        <f>_xlfn.RANK.EQ(M631,$M$4:$M$1003,0)</f>
        <v>512</v>
      </c>
    </row>
    <row r="632" spans="2:14" x14ac:dyDescent="0.25">
      <c r="B632" s="5" t="s">
        <v>17</v>
      </c>
      <c r="C632" s="6" t="s">
        <v>9</v>
      </c>
      <c r="D632" s="6" t="s">
        <v>22</v>
      </c>
      <c r="E632" s="6" t="s">
        <v>11</v>
      </c>
      <c r="F632" s="6" t="s">
        <v>12</v>
      </c>
      <c r="G632" s="6">
        <v>70</v>
      </c>
      <c r="H632" s="6">
        <v>65</v>
      </c>
      <c r="I632" s="6">
        <v>60</v>
      </c>
      <c r="J632" s="6">
        <f>G632+H632+I632</f>
        <v>195</v>
      </c>
      <c r="K632" s="6">
        <f>MIN(G632:I632)</f>
        <v>60</v>
      </c>
      <c r="L632" s="6">
        <f>MAX(G632:I632)</f>
        <v>70</v>
      </c>
      <c r="M632" s="6">
        <f>AVERAGE(G632:H632:I632)</f>
        <v>65</v>
      </c>
      <c r="N632" s="7">
        <f>_xlfn.RANK.EQ(M632,$M$4:$M$1003,0)</f>
        <v>593</v>
      </c>
    </row>
    <row r="633" spans="2:14" x14ac:dyDescent="0.25">
      <c r="B633" s="5" t="s">
        <v>17</v>
      </c>
      <c r="C633" s="6" t="s">
        <v>9</v>
      </c>
      <c r="D633" s="6" t="s">
        <v>22</v>
      </c>
      <c r="E633" s="6" t="s">
        <v>11</v>
      </c>
      <c r="F633" s="6" t="s">
        <v>12</v>
      </c>
      <c r="G633" s="6">
        <v>60</v>
      </c>
      <c r="H633" s="6">
        <v>68</v>
      </c>
      <c r="I633" s="6">
        <v>60</v>
      </c>
      <c r="J633" s="6">
        <f>G633+H633+I633</f>
        <v>188</v>
      </c>
      <c r="K633" s="6">
        <f>MIN(G633:I633)</f>
        <v>60</v>
      </c>
      <c r="L633" s="6">
        <f>MAX(G633:I633)</f>
        <v>68</v>
      </c>
      <c r="M633" s="6">
        <f>AVERAGE(G633:H633:I633)</f>
        <v>62.666666666666664</v>
      </c>
      <c r="N633" s="7">
        <f>_xlfn.RANK.EQ(M633,$M$4:$M$1003,0)</f>
        <v>653</v>
      </c>
    </row>
    <row r="634" spans="2:14" x14ac:dyDescent="0.25">
      <c r="B634" s="5" t="s">
        <v>17</v>
      </c>
      <c r="C634" s="6" t="s">
        <v>9</v>
      </c>
      <c r="D634" s="6" t="s">
        <v>22</v>
      </c>
      <c r="E634" s="6" t="s">
        <v>11</v>
      </c>
      <c r="F634" s="6" t="s">
        <v>12</v>
      </c>
      <c r="G634" s="6">
        <v>62</v>
      </c>
      <c r="H634" s="6">
        <v>55</v>
      </c>
      <c r="I634" s="6">
        <v>54</v>
      </c>
      <c r="J634" s="6">
        <f>G634+H634+I634</f>
        <v>171</v>
      </c>
      <c r="K634" s="6">
        <f>MIN(G634:I634)</f>
        <v>54</v>
      </c>
      <c r="L634" s="6">
        <f>MAX(G634:I634)</f>
        <v>62</v>
      </c>
      <c r="M634" s="6">
        <f>AVERAGE(G634:H634:I634)</f>
        <v>57</v>
      </c>
      <c r="N634" s="7">
        <f>_xlfn.RANK.EQ(M634,$M$4:$M$1003,0)</f>
        <v>772</v>
      </c>
    </row>
    <row r="635" spans="2:14" x14ac:dyDescent="0.25">
      <c r="B635" s="5" t="s">
        <v>17</v>
      </c>
      <c r="C635" s="6" t="s">
        <v>9</v>
      </c>
      <c r="D635" s="6" t="s">
        <v>14</v>
      </c>
      <c r="E635" s="6" t="s">
        <v>11</v>
      </c>
      <c r="F635" s="6" t="s">
        <v>15</v>
      </c>
      <c r="G635" s="6">
        <v>62</v>
      </c>
      <c r="H635" s="6">
        <v>66</v>
      </c>
      <c r="I635" s="6">
        <v>68</v>
      </c>
      <c r="J635" s="6">
        <f>G635+H635+I635</f>
        <v>196</v>
      </c>
      <c r="K635" s="6">
        <f>MIN(G635:I635)</f>
        <v>62</v>
      </c>
      <c r="L635" s="6">
        <f>MAX(G635:I635)</f>
        <v>68</v>
      </c>
      <c r="M635" s="6">
        <f>AVERAGE(G635:H635:I635)</f>
        <v>65.333333333333329</v>
      </c>
      <c r="N635" s="7">
        <f>_xlfn.RANK.EQ(M635,$M$4:$M$1003,0)</f>
        <v>584</v>
      </c>
    </row>
    <row r="636" spans="2:14" x14ac:dyDescent="0.25">
      <c r="B636" s="5" t="s">
        <v>17</v>
      </c>
      <c r="C636" s="6" t="s">
        <v>9</v>
      </c>
      <c r="D636" s="6" t="s">
        <v>14</v>
      </c>
      <c r="E636" s="6" t="s">
        <v>11</v>
      </c>
      <c r="F636" s="6" t="s">
        <v>12</v>
      </c>
      <c r="G636" s="6">
        <v>47</v>
      </c>
      <c r="H636" s="6">
        <v>43</v>
      </c>
      <c r="I636" s="6">
        <v>41</v>
      </c>
      <c r="J636" s="6">
        <f>G636+H636+I636</f>
        <v>131</v>
      </c>
      <c r="K636" s="6">
        <f>MIN(G636:I636)</f>
        <v>41</v>
      </c>
      <c r="L636" s="6">
        <f>MAX(G636:I636)</f>
        <v>47</v>
      </c>
      <c r="M636" s="6">
        <f>AVERAGE(G636:H636:I636)</f>
        <v>43.666666666666664</v>
      </c>
      <c r="N636" s="7">
        <f>_xlfn.RANK.EQ(M636,$M$4:$M$1003,0)</f>
        <v>954</v>
      </c>
    </row>
    <row r="637" spans="2:14" x14ac:dyDescent="0.25">
      <c r="B637" s="5" t="s">
        <v>17</v>
      </c>
      <c r="C637" s="6" t="s">
        <v>9</v>
      </c>
      <c r="D637" s="6" t="s">
        <v>14</v>
      </c>
      <c r="E637" s="6" t="s">
        <v>20</v>
      </c>
      <c r="F637" s="6" t="s">
        <v>12</v>
      </c>
      <c r="G637" s="6">
        <v>55</v>
      </c>
      <c r="H637" s="6">
        <v>55</v>
      </c>
      <c r="I637" s="6">
        <v>47</v>
      </c>
      <c r="J637" s="6">
        <f>G637+H637+I637</f>
        <v>157</v>
      </c>
      <c r="K637" s="6">
        <f>MIN(G637:I637)</f>
        <v>47</v>
      </c>
      <c r="L637" s="6">
        <f>MAX(G637:I637)</f>
        <v>55</v>
      </c>
      <c r="M637" s="6">
        <f>AVERAGE(G637:H637:I637)</f>
        <v>52.333333333333336</v>
      </c>
      <c r="N637" s="7">
        <f>_xlfn.RANK.EQ(M637,$M$4:$M$1003,0)</f>
        <v>850</v>
      </c>
    </row>
    <row r="638" spans="2:14" x14ac:dyDescent="0.25">
      <c r="B638" s="5" t="s">
        <v>17</v>
      </c>
      <c r="C638" s="6" t="s">
        <v>9</v>
      </c>
      <c r="D638" s="6" t="s">
        <v>14</v>
      </c>
      <c r="E638" s="6" t="s">
        <v>11</v>
      </c>
      <c r="F638" s="6" t="s">
        <v>15</v>
      </c>
      <c r="G638" s="6">
        <v>87</v>
      </c>
      <c r="H638" s="6">
        <v>84</v>
      </c>
      <c r="I638" s="6">
        <v>86</v>
      </c>
      <c r="J638" s="6">
        <f>G638+H638+I638</f>
        <v>257</v>
      </c>
      <c r="K638" s="6">
        <f>MIN(G638:I638)</f>
        <v>84</v>
      </c>
      <c r="L638" s="6">
        <f>MAX(G638:I638)</f>
        <v>87</v>
      </c>
      <c r="M638" s="6">
        <f>AVERAGE(G638:H638:I638)</f>
        <v>85.666666666666671</v>
      </c>
      <c r="N638" s="7">
        <f>_xlfn.RANK.EQ(M638,$M$4:$M$1003,0)</f>
        <v>103</v>
      </c>
    </row>
    <row r="639" spans="2:14" x14ac:dyDescent="0.25">
      <c r="B639" s="5" t="s">
        <v>17</v>
      </c>
      <c r="C639" s="6" t="s">
        <v>9</v>
      </c>
      <c r="D639" s="6" t="s">
        <v>14</v>
      </c>
      <c r="E639" s="6" t="s">
        <v>11</v>
      </c>
      <c r="F639" s="6" t="s">
        <v>15</v>
      </c>
      <c r="G639" s="6">
        <v>69</v>
      </c>
      <c r="H639" s="6">
        <v>77</v>
      </c>
      <c r="I639" s="6">
        <v>77</v>
      </c>
      <c r="J639" s="6">
        <f>G639+H639+I639</f>
        <v>223</v>
      </c>
      <c r="K639" s="6">
        <f>MIN(G639:I639)</f>
        <v>69</v>
      </c>
      <c r="L639" s="6">
        <f>MAX(G639:I639)</f>
        <v>77</v>
      </c>
      <c r="M639" s="6">
        <f>AVERAGE(G639:H639:I639)</f>
        <v>74.333333333333329</v>
      </c>
      <c r="N639" s="7">
        <f>_xlfn.RANK.EQ(M639,$M$4:$M$1003,0)</f>
        <v>333</v>
      </c>
    </row>
    <row r="640" spans="2:14" x14ac:dyDescent="0.25">
      <c r="B640" s="5" t="s">
        <v>17</v>
      </c>
      <c r="C640" s="6" t="s">
        <v>9</v>
      </c>
      <c r="D640" s="6" t="s">
        <v>22</v>
      </c>
      <c r="E640" s="6" t="s">
        <v>11</v>
      </c>
      <c r="F640" s="6" t="s">
        <v>15</v>
      </c>
      <c r="G640" s="6">
        <v>76</v>
      </c>
      <c r="H640" s="6">
        <v>62</v>
      </c>
      <c r="I640" s="6">
        <v>60</v>
      </c>
      <c r="J640" s="6">
        <f>G640+H640+I640</f>
        <v>198</v>
      </c>
      <c r="K640" s="6">
        <f>MIN(G640:I640)</f>
        <v>60</v>
      </c>
      <c r="L640" s="6">
        <f>MAX(G640:I640)</f>
        <v>76</v>
      </c>
      <c r="M640" s="6">
        <f>AVERAGE(G640:H640:I640)</f>
        <v>66</v>
      </c>
      <c r="N640" s="7">
        <f>_xlfn.RANK.EQ(M640,$M$4:$M$1003,0)</f>
        <v>562</v>
      </c>
    </row>
    <row r="641" spans="2:14" x14ac:dyDescent="0.25">
      <c r="B641" s="5" t="s">
        <v>17</v>
      </c>
      <c r="C641" s="6" t="s">
        <v>9</v>
      </c>
      <c r="D641" s="6" t="s">
        <v>22</v>
      </c>
      <c r="E641" s="6" t="s">
        <v>11</v>
      </c>
      <c r="F641" s="6" t="s">
        <v>12</v>
      </c>
      <c r="G641" s="6">
        <v>52</v>
      </c>
      <c r="H641" s="6">
        <v>48</v>
      </c>
      <c r="I641" s="6">
        <v>49</v>
      </c>
      <c r="J641" s="6">
        <f>G641+H641+I641</f>
        <v>149</v>
      </c>
      <c r="K641" s="6">
        <f>MIN(G641:I641)</f>
        <v>48</v>
      </c>
      <c r="L641" s="6">
        <f>MAX(G641:I641)</f>
        <v>52</v>
      </c>
      <c r="M641" s="6">
        <f>AVERAGE(G641:H641:I641)</f>
        <v>49.666666666666664</v>
      </c>
      <c r="N641" s="7">
        <f>_xlfn.RANK.EQ(M641,$M$4:$M$1003,0)</f>
        <v>898</v>
      </c>
    </row>
    <row r="642" spans="2:14" x14ac:dyDescent="0.25">
      <c r="B642" s="5" t="s">
        <v>17</v>
      </c>
      <c r="C642" s="6" t="s">
        <v>9</v>
      </c>
      <c r="D642" s="6" t="s">
        <v>14</v>
      </c>
      <c r="E642" s="6" t="s">
        <v>11</v>
      </c>
      <c r="F642" s="6" t="s">
        <v>12</v>
      </c>
      <c r="G642" s="6">
        <v>66</v>
      </c>
      <c r="H642" s="6">
        <v>65</v>
      </c>
      <c r="I642" s="6">
        <v>60</v>
      </c>
      <c r="J642" s="6">
        <f>G642+H642+I642</f>
        <v>191</v>
      </c>
      <c r="K642" s="6">
        <f>MIN(G642:I642)</f>
        <v>60</v>
      </c>
      <c r="L642" s="6">
        <f>MAX(G642:I642)</f>
        <v>66</v>
      </c>
      <c r="M642" s="6">
        <f>AVERAGE(G642:H642:I642)</f>
        <v>63.666666666666664</v>
      </c>
      <c r="N642" s="7">
        <f>_xlfn.RANK.EQ(M642,$M$4:$M$1003,0)</f>
        <v>632</v>
      </c>
    </row>
    <row r="643" spans="2:14" x14ac:dyDescent="0.25">
      <c r="B643" s="5" t="s">
        <v>17</v>
      </c>
      <c r="C643" s="6" t="s">
        <v>9</v>
      </c>
      <c r="D643" s="6" t="s">
        <v>10</v>
      </c>
      <c r="E643" s="6" t="s">
        <v>11</v>
      </c>
      <c r="F643" s="6" t="s">
        <v>12</v>
      </c>
      <c r="G643" s="6">
        <v>59</v>
      </c>
      <c r="H643" s="6">
        <v>54</v>
      </c>
      <c r="I643" s="6">
        <v>51</v>
      </c>
      <c r="J643" s="6">
        <f>G643+H643+I643</f>
        <v>164</v>
      </c>
      <c r="K643" s="6">
        <f>MIN(G643:I643)</f>
        <v>51</v>
      </c>
      <c r="L643" s="6">
        <f>MAX(G643:I643)</f>
        <v>59</v>
      </c>
      <c r="M643" s="6">
        <f>AVERAGE(G643:H643:I643)</f>
        <v>54.666666666666664</v>
      </c>
      <c r="N643" s="7">
        <f>_xlfn.RANK.EQ(M643,$M$4:$M$1003,0)</f>
        <v>810</v>
      </c>
    </row>
    <row r="644" spans="2:14" x14ac:dyDescent="0.25">
      <c r="B644" s="5" t="s">
        <v>17</v>
      </c>
      <c r="C644" s="6" t="s">
        <v>9</v>
      </c>
      <c r="D644" s="6" t="s">
        <v>23</v>
      </c>
      <c r="E644" s="6" t="s">
        <v>11</v>
      </c>
      <c r="F644" s="6" t="s">
        <v>15</v>
      </c>
      <c r="G644" s="6">
        <v>94</v>
      </c>
      <c r="H644" s="6">
        <v>86</v>
      </c>
      <c r="I644" s="6">
        <v>87</v>
      </c>
      <c r="J644" s="6">
        <f>G644+H644+I644</f>
        <v>267</v>
      </c>
      <c r="K644" s="6">
        <f>MIN(G644:I644)</f>
        <v>86</v>
      </c>
      <c r="L644" s="6">
        <f>MAX(G644:I644)</f>
        <v>94</v>
      </c>
      <c r="M644" s="6">
        <f>AVERAGE(G644:H644:I644)</f>
        <v>89</v>
      </c>
      <c r="N644" s="7">
        <f>_xlfn.RANK.EQ(M644,$M$4:$M$1003,0)</f>
        <v>59</v>
      </c>
    </row>
    <row r="645" spans="2:14" x14ac:dyDescent="0.25">
      <c r="B645" s="5" t="s">
        <v>17</v>
      </c>
      <c r="C645" s="6" t="s">
        <v>9</v>
      </c>
      <c r="D645" s="6" t="s">
        <v>23</v>
      </c>
      <c r="E645" s="6" t="s">
        <v>11</v>
      </c>
      <c r="F645" s="6" t="s">
        <v>12</v>
      </c>
      <c r="G645" s="6">
        <v>68</v>
      </c>
      <c r="H645" s="6">
        <v>54</v>
      </c>
      <c r="I645" s="6">
        <v>53</v>
      </c>
      <c r="J645" s="6">
        <f>G645+H645+I645</f>
        <v>175</v>
      </c>
      <c r="K645" s="6">
        <f>MIN(G645:I645)</f>
        <v>53</v>
      </c>
      <c r="L645" s="6">
        <f>MAX(G645:I645)</f>
        <v>68</v>
      </c>
      <c r="M645" s="6">
        <f>AVERAGE(G645:H645:I645)</f>
        <v>58.333333333333336</v>
      </c>
      <c r="N645" s="7">
        <f>_xlfn.RANK.EQ(M645,$M$4:$M$1003,0)</f>
        <v>745</v>
      </c>
    </row>
    <row r="646" spans="2:14" x14ac:dyDescent="0.25">
      <c r="B646" s="5" t="s">
        <v>17</v>
      </c>
      <c r="C646" s="6" t="s">
        <v>9</v>
      </c>
      <c r="D646" s="6" t="s">
        <v>14</v>
      </c>
      <c r="E646" s="6" t="s">
        <v>11</v>
      </c>
      <c r="F646" s="6" t="s">
        <v>12</v>
      </c>
      <c r="G646" s="6">
        <v>58</v>
      </c>
      <c r="H646" s="6">
        <v>50</v>
      </c>
      <c r="I646" s="6">
        <v>45</v>
      </c>
      <c r="J646" s="6">
        <f>G646+H646+I646</f>
        <v>153</v>
      </c>
      <c r="K646" s="6">
        <f>MIN(G646:I646)</f>
        <v>45</v>
      </c>
      <c r="L646" s="6">
        <f>MAX(G646:I646)</f>
        <v>58</v>
      </c>
      <c r="M646" s="6">
        <f>AVERAGE(G646:H646:I646)</f>
        <v>51</v>
      </c>
      <c r="N646" s="7">
        <f>_xlfn.RANK.EQ(M646,$M$4:$M$1003,0)</f>
        <v>876</v>
      </c>
    </row>
    <row r="647" spans="2:14" x14ac:dyDescent="0.25">
      <c r="B647" s="5" t="s">
        <v>17</v>
      </c>
      <c r="C647" s="6" t="s">
        <v>9</v>
      </c>
      <c r="D647" s="6" t="s">
        <v>19</v>
      </c>
      <c r="E647" s="6" t="s">
        <v>20</v>
      </c>
      <c r="F647" s="6" t="s">
        <v>15</v>
      </c>
      <c r="G647" s="6">
        <v>58</v>
      </c>
      <c r="H647" s="6">
        <v>57</v>
      </c>
      <c r="I647" s="6">
        <v>53</v>
      </c>
      <c r="J647" s="6">
        <f>G647+H647+I647</f>
        <v>168</v>
      </c>
      <c r="K647" s="6">
        <f>MIN(G647:I647)</f>
        <v>53</v>
      </c>
      <c r="L647" s="6">
        <f>MAX(G647:I647)</f>
        <v>58</v>
      </c>
      <c r="M647" s="6">
        <f>AVERAGE(G647:H647:I647)</f>
        <v>56</v>
      </c>
      <c r="N647" s="7">
        <f>_xlfn.RANK.EQ(M647,$M$4:$M$1003,0)</f>
        <v>786</v>
      </c>
    </row>
    <row r="648" spans="2:14" x14ac:dyDescent="0.25">
      <c r="B648" s="5" t="s">
        <v>17</v>
      </c>
      <c r="C648" s="6" t="s">
        <v>9</v>
      </c>
      <c r="D648" s="6" t="s">
        <v>14</v>
      </c>
      <c r="E648" s="6" t="s">
        <v>20</v>
      </c>
      <c r="F648" s="6" t="s">
        <v>15</v>
      </c>
      <c r="G648" s="6">
        <v>74</v>
      </c>
      <c r="H648" s="6">
        <v>77</v>
      </c>
      <c r="I648" s="6">
        <v>76</v>
      </c>
      <c r="J648" s="6">
        <f>G648+H648+I648</f>
        <v>227</v>
      </c>
      <c r="K648" s="6">
        <f>MIN(G648:I648)</f>
        <v>74</v>
      </c>
      <c r="L648" s="6">
        <f>MAX(G648:I648)</f>
        <v>77</v>
      </c>
      <c r="M648" s="6">
        <f>AVERAGE(G648:H648:I648)</f>
        <v>75.666666666666671</v>
      </c>
      <c r="N648" s="7">
        <f>_xlfn.RANK.EQ(M648,$M$4:$M$1003,0)</f>
        <v>297</v>
      </c>
    </row>
    <row r="649" spans="2:14" x14ac:dyDescent="0.25">
      <c r="B649" s="5" t="s">
        <v>17</v>
      </c>
      <c r="C649" s="6" t="s">
        <v>9</v>
      </c>
      <c r="D649" s="6" t="s">
        <v>14</v>
      </c>
      <c r="E649" s="6" t="s">
        <v>20</v>
      </c>
      <c r="F649" s="6" t="s">
        <v>12</v>
      </c>
      <c r="G649" s="6">
        <v>75</v>
      </c>
      <c r="H649" s="6">
        <v>68</v>
      </c>
      <c r="I649" s="6">
        <v>65</v>
      </c>
      <c r="J649" s="6">
        <f>G649+H649+I649</f>
        <v>208</v>
      </c>
      <c r="K649" s="6">
        <f>MIN(G649:I649)</f>
        <v>65</v>
      </c>
      <c r="L649" s="6">
        <f>MAX(G649:I649)</f>
        <v>75</v>
      </c>
      <c r="M649" s="6">
        <f>AVERAGE(G649:H649:I649)</f>
        <v>69.333333333333329</v>
      </c>
      <c r="N649" s="7">
        <f>_xlfn.RANK.EQ(M649,$M$4:$M$1003,0)</f>
        <v>465</v>
      </c>
    </row>
    <row r="650" spans="2:14" x14ac:dyDescent="0.25">
      <c r="B650" s="5" t="s">
        <v>17</v>
      </c>
      <c r="C650" s="6" t="s">
        <v>9</v>
      </c>
      <c r="D650" s="6" t="s">
        <v>22</v>
      </c>
      <c r="E650" s="6" t="s">
        <v>11</v>
      </c>
      <c r="F650" s="6" t="s">
        <v>15</v>
      </c>
      <c r="G650" s="6">
        <v>52</v>
      </c>
      <c r="H650" s="6">
        <v>49</v>
      </c>
      <c r="I650" s="6">
        <v>46</v>
      </c>
      <c r="J650" s="6">
        <f>G650+H650+I650</f>
        <v>147</v>
      </c>
      <c r="K650" s="6">
        <f>MIN(G650:I650)</f>
        <v>46</v>
      </c>
      <c r="L650" s="6">
        <f>MAX(G650:I650)</f>
        <v>52</v>
      </c>
      <c r="M650" s="6">
        <f>AVERAGE(G650:H650:I650)</f>
        <v>49</v>
      </c>
      <c r="N650" s="7">
        <f>_xlfn.RANK.EQ(M650,$M$4:$M$1003,0)</f>
        <v>905</v>
      </c>
    </row>
    <row r="651" spans="2:14" x14ac:dyDescent="0.25">
      <c r="B651" s="5" t="s">
        <v>17</v>
      </c>
      <c r="C651" s="6" t="s">
        <v>9</v>
      </c>
      <c r="D651" s="6" t="s">
        <v>19</v>
      </c>
      <c r="E651" s="6" t="s">
        <v>11</v>
      </c>
      <c r="F651" s="6" t="s">
        <v>12</v>
      </c>
      <c r="G651" s="6">
        <v>61</v>
      </c>
      <c r="H651" s="6">
        <v>42</v>
      </c>
      <c r="I651" s="6">
        <v>41</v>
      </c>
      <c r="J651" s="6">
        <f>G651+H651+I651</f>
        <v>144</v>
      </c>
      <c r="K651" s="6">
        <f>MIN(G651:I651)</f>
        <v>41</v>
      </c>
      <c r="L651" s="6">
        <f>MAX(G651:I651)</f>
        <v>61</v>
      </c>
      <c r="M651" s="6">
        <f>AVERAGE(G651:H651:I651)</f>
        <v>48</v>
      </c>
      <c r="N651" s="7">
        <f>_xlfn.RANK.EQ(M651,$M$4:$M$1003,0)</f>
        <v>921</v>
      </c>
    </row>
    <row r="652" spans="2:14" x14ac:dyDescent="0.25">
      <c r="B652" s="5" t="s">
        <v>17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59</v>
      </c>
      <c r="H652" s="6">
        <v>58</v>
      </c>
      <c r="I652" s="6">
        <v>47</v>
      </c>
      <c r="J652" s="6">
        <f>G652+H652+I652</f>
        <v>164</v>
      </c>
      <c r="K652" s="6">
        <f>MIN(G652:I652)</f>
        <v>47</v>
      </c>
      <c r="L652" s="6">
        <f>MAX(G652:I652)</f>
        <v>59</v>
      </c>
      <c r="M652" s="6">
        <f>AVERAGE(G652:H652:I652)</f>
        <v>54.666666666666664</v>
      </c>
      <c r="N652" s="7">
        <f>_xlfn.RANK.EQ(M652,$M$4:$M$1003,0)</f>
        <v>810</v>
      </c>
    </row>
    <row r="653" spans="2:14" x14ac:dyDescent="0.25">
      <c r="B653" s="5" t="s">
        <v>17</v>
      </c>
      <c r="C653" s="6" t="s">
        <v>9</v>
      </c>
      <c r="D653" s="6" t="s">
        <v>19</v>
      </c>
      <c r="E653" s="6" t="s">
        <v>11</v>
      </c>
      <c r="F653" s="6" t="s">
        <v>15</v>
      </c>
      <c r="G653" s="6">
        <v>82</v>
      </c>
      <c r="H653" s="6">
        <v>84</v>
      </c>
      <c r="I653" s="6">
        <v>78</v>
      </c>
      <c r="J653" s="6">
        <f>G653+H653+I653</f>
        <v>244</v>
      </c>
      <c r="K653" s="6">
        <f>MIN(G653:I653)</f>
        <v>78</v>
      </c>
      <c r="L653" s="6">
        <f>MAX(G653:I653)</f>
        <v>84</v>
      </c>
      <c r="M653" s="6">
        <f>AVERAGE(G653:H653:I653)</f>
        <v>81.333333333333329</v>
      </c>
      <c r="N653" s="7">
        <f>_xlfn.RANK.EQ(M653,$M$4:$M$1003,0)</f>
        <v>173</v>
      </c>
    </row>
    <row r="654" spans="2:14" x14ac:dyDescent="0.25">
      <c r="B654" s="5" t="s">
        <v>17</v>
      </c>
      <c r="C654" s="6" t="s">
        <v>9</v>
      </c>
      <c r="D654" s="6" t="s">
        <v>22</v>
      </c>
      <c r="E654" s="6" t="s">
        <v>20</v>
      </c>
      <c r="F654" s="6" t="s">
        <v>12</v>
      </c>
      <c r="G654" s="6">
        <v>36</v>
      </c>
      <c r="H654" s="6">
        <v>29</v>
      </c>
      <c r="I654" s="6">
        <v>27</v>
      </c>
      <c r="J654" s="6">
        <f>G654+H654+I654</f>
        <v>92</v>
      </c>
      <c r="K654" s="6">
        <f>MIN(G654:I654)</f>
        <v>27</v>
      </c>
      <c r="L654" s="6">
        <f>MAX(G654:I654)</f>
        <v>36</v>
      </c>
      <c r="M654" s="6">
        <f>AVERAGE(G654:H654:I654)</f>
        <v>30.666666666666668</v>
      </c>
      <c r="N654" s="7">
        <f>_xlfn.RANK.EQ(M654,$M$4:$M$1003,0)</f>
        <v>990</v>
      </c>
    </row>
    <row r="655" spans="2:14" x14ac:dyDescent="0.25">
      <c r="B655" s="5" t="s">
        <v>17</v>
      </c>
      <c r="C655" s="6" t="s">
        <v>9</v>
      </c>
      <c r="D655" s="6" t="s">
        <v>22</v>
      </c>
      <c r="E655" s="6" t="s">
        <v>11</v>
      </c>
      <c r="F655" s="6" t="s">
        <v>12</v>
      </c>
      <c r="G655" s="6">
        <v>57</v>
      </c>
      <c r="H655" s="6">
        <v>48</v>
      </c>
      <c r="I655" s="6">
        <v>51</v>
      </c>
      <c r="J655" s="6">
        <f>G655+H655+I655</f>
        <v>156</v>
      </c>
      <c r="K655" s="6">
        <f>MIN(G655:I655)</f>
        <v>48</v>
      </c>
      <c r="L655" s="6">
        <f>MAX(G655:I655)</f>
        <v>57</v>
      </c>
      <c r="M655" s="6">
        <f>AVERAGE(G655:H655:I655)</f>
        <v>52</v>
      </c>
      <c r="N655" s="7">
        <f>_xlfn.RANK.EQ(M655,$M$4:$M$1003,0)</f>
        <v>855</v>
      </c>
    </row>
    <row r="656" spans="2:14" x14ac:dyDescent="0.25">
      <c r="B656" s="5" t="s">
        <v>17</v>
      </c>
      <c r="C656" s="6" t="s">
        <v>9</v>
      </c>
      <c r="D656" s="6" t="s">
        <v>14</v>
      </c>
      <c r="E656" s="6" t="s">
        <v>11</v>
      </c>
      <c r="F656" s="6" t="s">
        <v>15</v>
      </c>
      <c r="G656" s="6">
        <v>91</v>
      </c>
      <c r="H656" s="6">
        <v>96</v>
      </c>
      <c r="I656" s="6">
        <v>91</v>
      </c>
      <c r="J656" s="6">
        <f>G656+H656+I656</f>
        <v>278</v>
      </c>
      <c r="K656" s="6">
        <f>MIN(G656:I656)</f>
        <v>91</v>
      </c>
      <c r="L656" s="6">
        <f>MAX(G656:I656)</f>
        <v>96</v>
      </c>
      <c r="M656" s="6">
        <f>AVERAGE(G656:H656:I656)</f>
        <v>92.666666666666671</v>
      </c>
      <c r="N656" s="7">
        <f>_xlfn.RANK.EQ(M656,$M$4:$M$1003,0)</f>
        <v>31</v>
      </c>
    </row>
    <row r="657" spans="2:14" x14ac:dyDescent="0.25">
      <c r="B657" s="5" t="s">
        <v>17</v>
      </c>
      <c r="C657" s="6" t="s">
        <v>9</v>
      </c>
      <c r="D657" s="6" t="s">
        <v>22</v>
      </c>
      <c r="E657" s="6" t="s">
        <v>11</v>
      </c>
      <c r="F657" s="6" t="s">
        <v>12</v>
      </c>
      <c r="G657" s="6">
        <v>82</v>
      </c>
      <c r="H657" s="6">
        <v>82</v>
      </c>
      <c r="I657" s="6">
        <v>80</v>
      </c>
      <c r="J657" s="6">
        <f>G657+H657+I657</f>
        <v>244</v>
      </c>
      <c r="K657" s="6">
        <f>MIN(G657:I657)</f>
        <v>80</v>
      </c>
      <c r="L657" s="6">
        <f>MAX(G657:I657)</f>
        <v>82</v>
      </c>
      <c r="M657" s="6">
        <f>AVERAGE(G657:H657:I657)</f>
        <v>81.333333333333329</v>
      </c>
      <c r="N657" s="7">
        <f>_xlfn.RANK.EQ(M657,$M$4:$M$1003,0)</f>
        <v>173</v>
      </c>
    </row>
    <row r="658" spans="2:14" x14ac:dyDescent="0.25">
      <c r="B658" s="5" t="s">
        <v>17</v>
      </c>
      <c r="C658" s="6" t="s">
        <v>9</v>
      </c>
      <c r="D658" s="6" t="s">
        <v>23</v>
      </c>
      <c r="E658" s="6" t="s">
        <v>20</v>
      </c>
      <c r="F658" s="6" t="s">
        <v>15</v>
      </c>
      <c r="G658" s="6">
        <v>49</v>
      </c>
      <c r="H658" s="6">
        <v>50</v>
      </c>
      <c r="I658" s="6">
        <v>52</v>
      </c>
      <c r="J658" s="6">
        <f>G658+H658+I658</f>
        <v>151</v>
      </c>
      <c r="K658" s="6">
        <f>MIN(G658:I658)</f>
        <v>49</v>
      </c>
      <c r="L658" s="6">
        <f>MAX(G658:I658)</f>
        <v>52</v>
      </c>
      <c r="M658" s="6">
        <f>AVERAGE(G658:H658:I658)</f>
        <v>50.333333333333336</v>
      </c>
      <c r="N658" s="7">
        <f>_xlfn.RANK.EQ(M658,$M$4:$M$1003,0)</f>
        <v>884</v>
      </c>
    </row>
    <row r="659" spans="2:14" x14ac:dyDescent="0.25">
      <c r="B659" s="5" t="s">
        <v>17</v>
      </c>
      <c r="C659" s="6" t="s">
        <v>9</v>
      </c>
      <c r="D659" s="6" t="s">
        <v>14</v>
      </c>
      <c r="E659" s="6" t="s">
        <v>20</v>
      </c>
      <c r="F659" s="6" t="s">
        <v>15</v>
      </c>
      <c r="G659" s="6">
        <v>60</v>
      </c>
      <c r="H659" s="6">
        <v>62</v>
      </c>
      <c r="I659" s="6">
        <v>60</v>
      </c>
      <c r="J659" s="6">
        <f>G659+H659+I659</f>
        <v>182</v>
      </c>
      <c r="K659" s="6">
        <f>MIN(G659:I659)</f>
        <v>60</v>
      </c>
      <c r="L659" s="6">
        <f>MAX(G659:I659)</f>
        <v>62</v>
      </c>
      <c r="M659" s="6">
        <f>AVERAGE(G659:H659:I659)</f>
        <v>60.666666666666664</v>
      </c>
      <c r="N659" s="7">
        <f>_xlfn.RANK.EQ(M659,$M$4:$M$1003,0)</f>
        <v>693</v>
      </c>
    </row>
    <row r="660" spans="2:14" x14ac:dyDescent="0.25">
      <c r="B660" s="5" t="s">
        <v>17</v>
      </c>
      <c r="C660" s="6" t="s">
        <v>9</v>
      </c>
      <c r="D660" s="6" t="s">
        <v>23</v>
      </c>
      <c r="E660" s="6" t="s">
        <v>11</v>
      </c>
      <c r="F660" s="6" t="s">
        <v>15</v>
      </c>
      <c r="G660" s="6">
        <v>79</v>
      </c>
      <c r="H660" s="6">
        <v>85</v>
      </c>
      <c r="I660" s="6">
        <v>86</v>
      </c>
      <c r="J660" s="6">
        <f>G660+H660+I660</f>
        <v>250</v>
      </c>
      <c r="K660" s="6">
        <f>MIN(G660:I660)</f>
        <v>79</v>
      </c>
      <c r="L660" s="6">
        <f>MAX(G660:I660)</f>
        <v>86</v>
      </c>
      <c r="M660" s="6">
        <f>AVERAGE(G660:H660:I660)</f>
        <v>83.333333333333329</v>
      </c>
      <c r="N660" s="7">
        <f>_xlfn.RANK.EQ(M660,$M$4:$M$1003,0)</f>
        <v>135</v>
      </c>
    </row>
    <row r="661" spans="2:14" x14ac:dyDescent="0.25">
      <c r="B661" s="5" t="s">
        <v>17</v>
      </c>
      <c r="C661" s="6" t="s">
        <v>13</v>
      </c>
      <c r="D661" s="6" t="s">
        <v>14</v>
      </c>
      <c r="E661" s="6" t="s">
        <v>11</v>
      </c>
      <c r="F661" s="6" t="s">
        <v>12</v>
      </c>
      <c r="G661" s="6">
        <v>76</v>
      </c>
      <c r="H661" s="6">
        <v>78</v>
      </c>
      <c r="I661" s="6">
        <v>75</v>
      </c>
      <c r="J661" s="6">
        <f>G661+H661+I661</f>
        <v>229</v>
      </c>
      <c r="K661" s="6">
        <f>MIN(G661:I661)</f>
        <v>75</v>
      </c>
      <c r="L661" s="6">
        <f>MAX(G661:I661)</f>
        <v>78</v>
      </c>
      <c r="M661" s="6">
        <f>AVERAGE(G661:H661:I661)</f>
        <v>76.333333333333329</v>
      </c>
      <c r="N661" s="7">
        <f>_xlfn.RANK.EQ(M661,$M$4:$M$1003,0)</f>
        <v>282</v>
      </c>
    </row>
    <row r="662" spans="2:14" x14ac:dyDescent="0.25">
      <c r="B662" s="5" t="s">
        <v>17</v>
      </c>
      <c r="C662" s="6" t="s">
        <v>13</v>
      </c>
      <c r="D662" s="6" t="s">
        <v>19</v>
      </c>
      <c r="E662" s="6" t="s">
        <v>11</v>
      </c>
      <c r="F662" s="6" t="s">
        <v>12</v>
      </c>
      <c r="G662" s="6">
        <v>58</v>
      </c>
      <c r="H662" s="6">
        <v>54</v>
      </c>
      <c r="I662" s="6">
        <v>52</v>
      </c>
      <c r="J662" s="6">
        <f>G662+H662+I662</f>
        <v>164</v>
      </c>
      <c r="K662" s="6">
        <f>MIN(G662:I662)</f>
        <v>52</v>
      </c>
      <c r="L662" s="6">
        <f>MAX(G662:I662)</f>
        <v>58</v>
      </c>
      <c r="M662" s="6">
        <f>AVERAGE(G662:H662:I662)</f>
        <v>54.666666666666664</v>
      </c>
      <c r="N662" s="7">
        <f>_xlfn.RANK.EQ(M662,$M$4:$M$1003,0)</f>
        <v>810</v>
      </c>
    </row>
    <row r="663" spans="2:14" x14ac:dyDescent="0.25">
      <c r="B663" s="5" t="s">
        <v>17</v>
      </c>
      <c r="C663" s="6" t="s">
        <v>13</v>
      </c>
      <c r="D663" s="6" t="s">
        <v>22</v>
      </c>
      <c r="E663" s="6" t="s">
        <v>11</v>
      </c>
      <c r="F663" s="6" t="s">
        <v>12</v>
      </c>
      <c r="G663" s="6">
        <v>88</v>
      </c>
      <c r="H663" s="6">
        <v>89</v>
      </c>
      <c r="I663" s="6">
        <v>86</v>
      </c>
      <c r="J663" s="6">
        <f>G663+H663+I663</f>
        <v>263</v>
      </c>
      <c r="K663" s="6">
        <f>MIN(G663:I663)</f>
        <v>86</v>
      </c>
      <c r="L663" s="6">
        <f>MAX(G663:I663)</f>
        <v>89</v>
      </c>
      <c r="M663" s="6">
        <f>AVERAGE(G663:H663:I663)</f>
        <v>87.666666666666671</v>
      </c>
      <c r="N663" s="7">
        <f>_xlfn.RANK.EQ(M663,$M$4:$M$1003,0)</f>
        <v>76</v>
      </c>
    </row>
    <row r="664" spans="2:14" x14ac:dyDescent="0.25">
      <c r="B664" s="5" t="s">
        <v>17</v>
      </c>
      <c r="C664" s="6" t="s">
        <v>13</v>
      </c>
      <c r="D664" s="6" t="s">
        <v>16</v>
      </c>
      <c r="E664" s="6" t="s">
        <v>20</v>
      </c>
      <c r="F664" s="6" t="s">
        <v>15</v>
      </c>
      <c r="G664" s="6">
        <v>46</v>
      </c>
      <c r="H664" s="6">
        <v>42</v>
      </c>
      <c r="I664" s="6">
        <v>46</v>
      </c>
      <c r="J664" s="6">
        <f>G664+H664+I664</f>
        <v>134</v>
      </c>
      <c r="K664" s="6">
        <f>MIN(G664:I664)</f>
        <v>42</v>
      </c>
      <c r="L664" s="6">
        <f>MAX(G664:I664)</f>
        <v>46</v>
      </c>
      <c r="M664" s="6">
        <f>AVERAGE(G664:H664:I664)</f>
        <v>44.666666666666664</v>
      </c>
      <c r="N664" s="7">
        <f>_xlfn.RANK.EQ(M664,$M$4:$M$1003,0)</f>
        <v>947</v>
      </c>
    </row>
    <row r="665" spans="2:14" x14ac:dyDescent="0.25">
      <c r="B665" s="5" t="s">
        <v>17</v>
      </c>
      <c r="C665" s="6" t="s">
        <v>13</v>
      </c>
      <c r="D665" s="6" t="s">
        <v>22</v>
      </c>
      <c r="E665" s="6" t="s">
        <v>11</v>
      </c>
      <c r="F665" s="6" t="s">
        <v>12</v>
      </c>
      <c r="G665" s="6">
        <v>70</v>
      </c>
      <c r="H665" s="6">
        <v>70</v>
      </c>
      <c r="I665" s="6">
        <v>65</v>
      </c>
      <c r="J665" s="6">
        <f>G665+H665+I665</f>
        <v>205</v>
      </c>
      <c r="K665" s="6">
        <f>MIN(G665:I665)</f>
        <v>65</v>
      </c>
      <c r="L665" s="6">
        <f>MAX(G665:I665)</f>
        <v>70</v>
      </c>
      <c r="M665" s="6">
        <f>AVERAGE(G665:H665:I665)</f>
        <v>68.333333333333329</v>
      </c>
      <c r="N665" s="7">
        <f>_xlfn.RANK.EQ(M665,$M$4:$M$1003,0)</f>
        <v>499</v>
      </c>
    </row>
    <row r="666" spans="2:14" x14ac:dyDescent="0.25">
      <c r="B666" s="5" t="s">
        <v>17</v>
      </c>
      <c r="C666" s="6" t="s">
        <v>13</v>
      </c>
      <c r="D666" s="6" t="s">
        <v>19</v>
      </c>
      <c r="E666" s="6" t="s">
        <v>20</v>
      </c>
      <c r="F666" s="6" t="s">
        <v>12</v>
      </c>
      <c r="G666" s="6">
        <v>55</v>
      </c>
      <c r="H666" s="6">
        <v>61</v>
      </c>
      <c r="I666" s="6">
        <v>54</v>
      </c>
      <c r="J666" s="6">
        <f>G666+H666+I666</f>
        <v>170</v>
      </c>
      <c r="K666" s="6">
        <f>MIN(G666:I666)</f>
        <v>54</v>
      </c>
      <c r="L666" s="6">
        <f>MAX(G666:I666)</f>
        <v>61</v>
      </c>
      <c r="M666" s="6">
        <f>AVERAGE(G666:H666:I666)</f>
        <v>56.666666666666664</v>
      </c>
      <c r="N666" s="7">
        <f>_xlfn.RANK.EQ(M666,$M$4:$M$1003,0)</f>
        <v>776</v>
      </c>
    </row>
    <row r="667" spans="2:14" x14ac:dyDescent="0.25">
      <c r="B667" s="5" t="s">
        <v>17</v>
      </c>
      <c r="C667" s="6" t="s">
        <v>13</v>
      </c>
      <c r="D667" s="6" t="s">
        <v>22</v>
      </c>
      <c r="E667" s="6" t="s">
        <v>11</v>
      </c>
      <c r="F667" s="6" t="s">
        <v>15</v>
      </c>
      <c r="G667" s="6">
        <v>82</v>
      </c>
      <c r="H667" s="6">
        <v>84</v>
      </c>
      <c r="I667" s="6">
        <v>82</v>
      </c>
      <c r="J667" s="6">
        <f>G667+H667+I667</f>
        <v>248</v>
      </c>
      <c r="K667" s="6">
        <f>MIN(G667:I667)</f>
        <v>82</v>
      </c>
      <c r="L667" s="6">
        <f>MAX(G667:I667)</f>
        <v>84</v>
      </c>
      <c r="M667" s="6">
        <f>AVERAGE(G667:H667:I667)</f>
        <v>82.666666666666671</v>
      </c>
      <c r="N667" s="7">
        <f>_xlfn.RANK.EQ(M667,$M$4:$M$1003,0)</f>
        <v>149</v>
      </c>
    </row>
    <row r="668" spans="2:14" x14ac:dyDescent="0.25">
      <c r="B668" s="5" t="s">
        <v>17</v>
      </c>
      <c r="C668" s="6" t="s">
        <v>13</v>
      </c>
      <c r="D668" s="6" t="s">
        <v>14</v>
      </c>
      <c r="E668" s="6" t="s">
        <v>11</v>
      </c>
      <c r="F668" s="6" t="s">
        <v>12</v>
      </c>
      <c r="G668" s="6">
        <v>53</v>
      </c>
      <c r="H668" s="6">
        <v>44</v>
      </c>
      <c r="I668" s="6">
        <v>42</v>
      </c>
      <c r="J668" s="6">
        <f>G668+H668+I668</f>
        <v>139</v>
      </c>
      <c r="K668" s="6">
        <f>MIN(G668:I668)</f>
        <v>42</v>
      </c>
      <c r="L668" s="6">
        <f>MAX(G668:I668)</f>
        <v>53</v>
      </c>
      <c r="M668" s="6">
        <f>AVERAGE(G668:H668:I668)</f>
        <v>46.333333333333336</v>
      </c>
      <c r="N668" s="7">
        <f>_xlfn.RANK.EQ(M668,$M$4:$M$1003,0)</f>
        <v>934</v>
      </c>
    </row>
    <row r="669" spans="2:14" x14ac:dyDescent="0.25">
      <c r="B669" s="5" t="s">
        <v>17</v>
      </c>
      <c r="C669" s="6" t="s">
        <v>13</v>
      </c>
      <c r="D669" s="6" t="s">
        <v>23</v>
      </c>
      <c r="E669" s="6" t="s">
        <v>20</v>
      </c>
      <c r="F669" s="6" t="s">
        <v>12</v>
      </c>
      <c r="G669" s="6">
        <v>61</v>
      </c>
      <c r="H669" s="6">
        <v>57</v>
      </c>
      <c r="I669" s="6">
        <v>56</v>
      </c>
      <c r="J669" s="6">
        <f>G669+H669+I669</f>
        <v>174</v>
      </c>
      <c r="K669" s="6">
        <f>MIN(G669:I669)</f>
        <v>56</v>
      </c>
      <c r="L669" s="6">
        <f>MAX(G669:I669)</f>
        <v>61</v>
      </c>
      <c r="M669" s="6">
        <f>AVERAGE(G669:H669:I669)</f>
        <v>58</v>
      </c>
      <c r="N669" s="7">
        <f>_xlfn.RANK.EQ(M669,$M$4:$M$1003,0)</f>
        <v>754</v>
      </c>
    </row>
    <row r="670" spans="2:14" x14ac:dyDescent="0.25">
      <c r="B670" s="5" t="s">
        <v>17</v>
      </c>
      <c r="C670" s="6" t="s">
        <v>13</v>
      </c>
      <c r="D670" s="6" t="s">
        <v>23</v>
      </c>
      <c r="E670" s="6" t="s">
        <v>11</v>
      </c>
      <c r="F670" s="6" t="s">
        <v>12</v>
      </c>
      <c r="G670" s="6">
        <v>49</v>
      </c>
      <c r="H670" s="6">
        <v>49</v>
      </c>
      <c r="I670" s="6">
        <v>41</v>
      </c>
      <c r="J670" s="6">
        <f>G670+H670+I670</f>
        <v>139</v>
      </c>
      <c r="K670" s="6">
        <f>MIN(G670:I670)</f>
        <v>41</v>
      </c>
      <c r="L670" s="6">
        <f>MAX(G670:I670)</f>
        <v>49</v>
      </c>
      <c r="M670" s="6">
        <f>AVERAGE(G670:H670:I670)</f>
        <v>46.333333333333336</v>
      </c>
      <c r="N670" s="7">
        <f>_xlfn.RANK.EQ(M670,$M$4:$M$1003,0)</f>
        <v>934</v>
      </c>
    </row>
    <row r="671" spans="2:14" x14ac:dyDescent="0.25">
      <c r="B671" s="5" t="s">
        <v>17</v>
      </c>
      <c r="C671" s="6" t="s">
        <v>13</v>
      </c>
      <c r="D671" s="6" t="s">
        <v>22</v>
      </c>
      <c r="E671" s="6" t="s">
        <v>20</v>
      </c>
      <c r="F671" s="6" t="s">
        <v>12</v>
      </c>
      <c r="G671" s="6">
        <v>27</v>
      </c>
      <c r="H671" s="6">
        <v>34</v>
      </c>
      <c r="I671" s="6">
        <v>36</v>
      </c>
      <c r="J671" s="6">
        <f>G671+H671+I671</f>
        <v>97</v>
      </c>
      <c r="K671" s="6">
        <f>MIN(G671:I671)</f>
        <v>27</v>
      </c>
      <c r="L671" s="6">
        <f>MAX(G671:I671)</f>
        <v>36</v>
      </c>
      <c r="M671" s="6">
        <f>AVERAGE(G671:H671:I671)</f>
        <v>32.333333333333336</v>
      </c>
      <c r="N671" s="7">
        <f>_xlfn.RANK.EQ(M671,$M$4:$M$1003,0)</f>
        <v>986</v>
      </c>
    </row>
    <row r="672" spans="2:14" x14ac:dyDescent="0.25">
      <c r="B672" s="5" t="s">
        <v>17</v>
      </c>
      <c r="C672" s="6" t="s">
        <v>13</v>
      </c>
      <c r="D672" s="6" t="s">
        <v>22</v>
      </c>
      <c r="E672" s="6" t="s">
        <v>11</v>
      </c>
      <c r="F672" s="6" t="s">
        <v>12</v>
      </c>
      <c r="G672" s="6">
        <v>71</v>
      </c>
      <c r="H672" s="6">
        <v>79</v>
      </c>
      <c r="I672" s="6">
        <v>71</v>
      </c>
      <c r="J672" s="6">
        <f>G672+H672+I672</f>
        <v>221</v>
      </c>
      <c r="K672" s="6">
        <f>MIN(G672:I672)</f>
        <v>71</v>
      </c>
      <c r="L672" s="6">
        <f>MAX(G672:I672)</f>
        <v>79</v>
      </c>
      <c r="M672" s="6">
        <f>AVERAGE(G672:H672:I672)</f>
        <v>73.666666666666671</v>
      </c>
      <c r="N672" s="7">
        <f>_xlfn.RANK.EQ(M672,$M$4:$M$1003,0)</f>
        <v>351</v>
      </c>
    </row>
    <row r="673" spans="2:14" x14ac:dyDescent="0.25">
      <c r="B673" s="5" t="s">
        <v>17</v>
      </c>
      <c r="C673" s="6" t="s">
        <v>13</v>
      </c>
      <c r="D673" s="6" t="s">
        <v>19</v>
      </c>
      <c r="E673" s="6" t="s">
        <v>20</v>
      </c>
      <c r="F673" s="6" t="s">
        <v>15</v>
      </c>
      <c r="G673" s="6">
        <v>43</v>
      </c>
      <c r="H673" s="6">
        <v>45</v>
      </c>
      <c r="I673" s="6">
        <v>50</v>
      </c>
      <c r="J673" s="6">
        <f>G673+H673+I673</f>
        <v>138</v>
      </c>
      <c r="K673" s="6">
        <f>MIN(G673:I673)</f>
        <v>43</v>
      </c>
      <c r="L673" s="6">
        <f>MAX(G673:I673)</f>
        <v>50</v>
      </c>
      <c r="M673" s="6">
        <f>AVERAGE(G673:H673:I673)</f>
        <v>46</v>
      </c>
      <c r="N673" s="7">
        <f>_xlfn.RANK.EQ(M673,$M$4:$M$1003,0)</f>
        <v>939</v>
      </c>
    </row>
    <row r="674" spans="2:14" x14ac:dyDescent="0.25">
      <c r="B674" s="5" t="s">
        <v>17</v>
      </c>
      <c r="C674" s="6" t="s">
        <v>13</v>
      </c>
      <c r="D674" s="6" t="s">
        <v>19</v>
      </c>
      <c r="E674" s="6" t="s">
        <v>20</v>
      </c>
      <c r="F674" s="6" t="s">
        <v>15</v>
      </c>
      <c r="G674" s="6">
        <v>78</v>
      </c>
      <c r="H674" s="6">
        <v>81</v>
      </c>
      <c r="I674" s="6">
        <v>82</v>
      </c>
      <c r="J674" s="6">
        <f>G674+H674+I674</f>
        <v>241</v>
      </c>
      <c r="K674" s="6">
        <f>MIN(G674:I674)</f>
        <v>78</v>
      </c>
      <c r="L674" s="6">
        <f>MAX(G674:I674)</f>
        <v>82</v>
      </c>
      <c r="M674" s="6">
        <f>AVERAGE(G674:H674:I674)</f>
        <v>80.333333333333329</v>
      </c>
      <c r="N674" s="7">
        <f>_xlfn.RANK.EQ(M674,$M$4:$M$1003,0)</f>
        <v>187</v>
      </c>
    </row>
    <row r="675" spans="2:14" x14ac:dyDescent="0.25">
      <c r="B675" s="5" t="s">
        <v>17</v>
      </c>
      <c r="C675" s="6" t="s">
        <v>13</v>
      </c>
      <c r="D675" s="6" t="s">
        <v>14</v>
      </c>
      <c r="E675" s="6" t="s">
        <v>11</v>
      </c>
      <c r="F675" s="6" t="s">
        <v>15</v>
      </c>
      <c r="G675" s="6">
        <v>98</v>
      </c>
      <c r="H675" s="6">
        <v>86</v>
      </c>
      <c r="I675" s="6">
        <v>90</v>
      </c>
      <c r="J675" s="6">
        <f>G675+H675+I675</f>
        <v>274</v>
      </c>
      <c r="K675" s="6">
        <f>MIN(G675:I675)</f>
        <v>86</v>
      </c>
      <c r="L675" s="6">
        <f>MAX(G675:I675)</f>
        <v>98</v>
      </c>
      <c r="M675" s="6">
        <f>AVERAGE(G675:H675:I675)</f>
        <v>91.333333333333329</v>
      </c>
      <c r="N675" s="7">
        <f>_xlfn.RANK.EQ(M675,$M$4:$M$1003,0)</f>
        <v>43</v>
      </c>
    </row>
    <row r="676" spans="2:14" x14ac:dyDescent="0.25">
      <c r="B676" s="5" t="s">
        <v>17</v>
      </c>
      <c r="C676" s="6" t="s">
        <v>13</v>
      </c>
      <c r="D676" s="6" t="s">
        <v>22</v>
      </c>
      <c r="E676" s="6" t="s">
        <v>11</v>
      </c>
      <c r="F676" s="6" t="s">
        <v>12</v>
      </c>
      <c r="G676" s="6">
        <v>62</v>
      </c>
      <c r="H676" s="6">
        <v>55</v>
      </c>
      <c r="I676" s="6">
        <v>49</v>
      </c>
      <c r="J676" s="6">
        <f>G676+H676+I676</f>
        <v>166</v>
      </c>
      <c r="K676" s="6">
        <f>MIN(G676:I676)</f>
        <v>49</v>
      </c>
      <c r="L676" s="6">
        <f>MAX(G676:I676)</f>
        <v>62</v>
      </c>
      <c r="M676" s="6">
        <f>AVERAGE(G676:H676:I676)</f>
        <v>55.333333333333336</v>
      </c>
      <c r="N676" s="7">
        <f>_xlfn.RANK.EQ(M676,$M$4:$M$1003,0)</f>
        <v>803</v>
      </c>
    </row>
    <row r="677" spans="2:14" x14ac:dyDescent="0.25">
      <c r="B677" s="5" t="s">
        <v>17</v>
      </c>
      <c r="C677" s="6" t="s">
        <v>13</v>
      </c>
      <c r="D677" s="6" t="s">
        <v>22</v>
      </c>
      <c r="E677" s="6" t="s">
        <v>11</v>
      </c>
      <c r="F677" s="6" t="s">
        <v>12</v>
      </c>
      <c r="G677" s="6">
        <v>84</v>
      </c>
      <c r="H677" s="6">
        <v>77</v>
      </c>
      <c r="I677" s="6">
        <v>74</v>
      </c>
      <c r="J677" s="6">
        <f>G677+H677+I677</f>
        <v>235</v>
      </c>
      <c r="K677" s="6">
        <f>MIN(G677:I677)</f>
        <v>74</v>
      </c>
      <c r="L677" s="6">
        <f>MAX(G677:I677)</f>
        <v>84</v>
      </c>
      <c r="M677" s="6">
        <f>AVERAGE(G677:H677:I677)</f>
        <v>78.333333333333329</v>
      </c>
      <c r="N677" s="7">
        <f>_xlfn.RANK.EQ(M677,$M$4:$M$1003,0)</f>
        <v>231</v>
      </c>
    </row>
    <row r="678" spans="2:14" x14ac:dyDescent="0.25">
      <c r="B678" s="5" t="s">
        <v>17</v>
      </c>
      <c r="C678" s="6" t="s">
        <v>13</v>
      </c>
      <c r="D678" s="6" t="s">
        <v>23</v>
      </c>
      <c r="E678" s="6" t="s">
        <v>20</v>
      </c>
      <c r="F678" s="6" t="s">
        <v>15</v>
      </c>
      <c r="G678" s="6">
        <v>53</v>
      </c>
      <c r="H678" s="6">
        <v>37</v>
      </c>
      <c r="I678" s="6">
        <v>40</v>
      </c>
      <c r="J678" s="6">
        <f>G678+H678+I678</f>
        <v>130</v>
      </c>
      <c r="K678" s="6">
        <f>MIN(G678:I678)</f>
        <v>37</v>
      </c>
      <c r="L678" s="6">
        <f>MAX(G678:I678)</f>
        <v>53</v>
      </c>
      <c r="M678" s="6">
        <f>AVERAGE(G678:H678:I678)</f>
        <v>43.333333333333336</v>
      </c>
      <c r="N678" s="7">
        <f>_xlfn.RANK.EQ(M678,$M$4:$M$1003,0)</f>
        <v>956</v>
      </c>
    </row>
    <row r="679" spans="2:14" x14ac:dyDescent="0.25">
      <c r="B679" s="5" t="s">
        <v>17</v>
      </c>
      <c r="C679" s="6" t="s">
        <v>13</v>
      </c>
      <c r="D679" s="6" t="s">
        <v>10</v>
      </c>
      <c r="E679" s="6" t="s">
        <v>11</v>
      </c>
      <c r="F679" s="6" t="s">
        <v>12</v>
      </c>
      <c r="G679" s="6">
        <v>58</v>
      </c>
      <c r="H679" s="6">
        <v>55</v>
      </c>
      <c r="I679" s="6">
        <v>48</v>
      </c>
      <c r="J679" s="6">
        <f>G679+H679+I679</f>
        <v>161</v>
      </c>
      <c r="K679" s="6">
        <f>MIN(G679:I679)</f>
        <v>48</v>
      </c>
      <c r="L679" s="6">
        <f>MAX(G679:I679)</f>
        <v>58</v>
      </c>
      <c r="M679" s="6">
        <f>AVERAGE(G679:H679:I679)</f>
        <v>53.666666666666664</v>
      </c>
      <c r="N679" s="7">
        <f>_xlfn.RANK.EQ(M679,$M$4:$M$1003,0)</f>
        <v>830</v>
      </c>
    </row>
    <row r="680" spans="2:14" x14ac:dyDescent="0.25">
      <c r="B680" s="5" t="s">
        <v>17</v>
      </c>
      <c r="C680" s="6" t="s">
        <v>13</v>
      </c>
      <c r="D680" s="6" t="s">
        <v>19</v>
      </c>
      <c r="E680" s="6" t="s">
        <v>20</v>
      </c>
      <c r="F680" s="6" t="s">
        <v>12</v>
      </c>
      <c r="G680" s="6">
        <v>73</v>
      </c>
      <c r="H680" s="6">
        <v>68</v>
      </c>
      <c r="I680" s="6">
        <v>66</v>
      </c>
      <c r="J680" s="6">
        <f>G680+H680+I680</f>
        <v>207</v>
      </c>
      <c r="K680" s="6">
        <f>MIN(G680:I680)</f>
        <v>66</v>
      </c>
      <c r="L680" s="6">
        <f>MAX(G680:I680)</f>
        <v>73</v>
      </c>
      <c r="M680" s="6">
        <f>AVERAGE(G680:H680:I680)</f>
        <v>69</v>
      </c>
      <c r="N680" s="7">
        <f>_xlfn.RANK.EQ(M680,$M$4:$M$1003,0)</f>
        <v>475</v>
      </c>
    </row>
    <row r="681" spans="2:14" x14ac:dyDescent="0.25">
      <c r="B681" s="5" t="s">
        <v>17</v>
      </c>
      <c r="C681" s="6" t="s">
        <v>13</v>
      </c>
      <c r="D681" s="6" t="s">
        <v>22</v>
      </c>
      <c r="E681" s="6" t="s">
        <v>11</v>
      </c>
      <c r="F681" s="6" t="s">
        <v>12</v>
      </c>
      <c r="G681" s="6">
        <v>52</v>
      </c>
      <c r="H681" s="6">
        <v>53</v>
      </c>
      <c r="I681" s="6">
        <v>49</v>
      </c>
      <c r="J681" s="6">
        <f>G681+H681+I681</f>
        <v>154</v>
      </c>
      <c r="K681" s="6">
        <f>MIN(G681:I681)</f>
        <v>49</v>
      </c>
      <c r="L681" s="6">
        <f>MAX(G681:I681)</f>
        <v>53</v>
      </c>
      <c r="M681" s="6">
        <f>AVERAGE(G681:H681:I681)</f>
        <v>51.333333333333336</v>
      </c>
      <c r="N681" s="7">
        <f>_xlfn.RANK.EQ(M681,$M$4:$M$1003,0)</f>
        <v>870</v>
      </c>
    </row>
    <row r="682" spans="2:14" x14ac:dyDescent="0.25">
      <c r="B682" s="5" t="s">
        <v>17</v>
      </c>
      <c r="C682" s="6" t="s">
        <v>13</v>
      </c>
      <c r="D682" s="6" t="s">
        <v>22</v>
      </c>
      <c r="E682" s="6" t="s">
        <v>20</v>
      </c>
      <c r="F682" s="6" t="s">
        <v>15</v>
      </c>
      <c r="G682" s="6">
        <v>53</v>
      </c>
      <c r="H682" s="6">
        <v>51</v>
      </c>
      <c r="I682" s="6">
        <v>51</v>
      </c>
      <c r="J682" s="6">
        <f>G682+H682+I682</f>
        <v>155</v>
      </c>
      <c r="K682" s="6">
        <f>MIN(G682:I682)</f>
        <v>51</v>
      </c>
      <c r="L682" s="6">
        <f>MAX(G682:I682)</f>
        <v>53</v>
      </c>
      <c r="M682" s="6">
        <f>AVERAGE(G682:H682:I682)</f>
        <v>51.666666666666664</v>
      </c>
      <c r="N682" s="7">
        <f>_xlfn.RANK.EQ(M682,$M$4:$M$1003,0)</f>
        <v>860</v>
      </c>
    </row>
    <row r="683" spans="2:14" x14ac:dyDescent="0.25">
      <c r="B683" s="5" t="s">
        <v>17</v>
      </c>
      <c r="C683" s="6" t="s">
        <v>13</v>
      </c>
      <c r="D683" s="6" t="s">
        <v>16</v>
      </c>
      <c r="E683" s="6" t="s">
        <v>20</v>
      </c>
      <c r="F683" s="6" t="s">
        <v>15</v>
      </c>
      <c r="G683" s="6">
        <v>62</v>
      </c>
      <c r="H683" s="6">
        <v>68</v>
      </c>
      <c r="I683" s="6">
        <v>75</v>
      </c>
      <c r="J683" s="6">
        <f>G683+H683+I683</f>
        <v>205</v>
      </c>
      <c r="K683" s="6">
        <f>MIN(G683:I683)</f>
        <v>62</v>
      </c>
      <c r="L683" s="6">
        <f>MAX(G683:I683)</f>
        <v>75</v>
      </c>
      <c r="M683" s="6">
        <f>AVERAGE(G683:H683:I683)</f>
        <v>68.333333333333329</v>
      </c>
      <c r="N683" s="7">
        <f>_xlfn.RANK.EQ(M683,$M$4:$M$1003,0)</f>
        <v>499</v>
      </c>
    </row>
    <row r="684" spans="2:14" x14ac:dyDescent="0.25">
      <c r="B684" s="5" t="s">
        <v>17</v>
      </c>
      <c r="C684" s="6" t="s">
        <v>13</v>
      </c>
      <c r="D684" s="6" t="s">
        <v>23</v>
      </c>
      <c r="E684" s="6" t="s">
        <v>20</v>
      </c>
      <c r="F684" s="6" t="s">
        <v>15</v>
      </c>
      <c r="G684" s="6">
        <v>45</v>
      </c>
      <c r="H684" s="6">
        <v>52</v>
      </c>
      <c r="I684" s="6">
        <v>49</v>
      </c>
      <c r="J684" s="6">
        <f>G684+H684+I684</f>
        <v>146</v>
      </c>
      <c r="K684" s="6">
        <f>MIN(G684:I684)</f>
        <v>45</v>
      </c>
      <c r="L684" s="6">
        <f>MAX(G684:I684)</f>
        <v>52</v>
      </c>
      <c r="M684" s="6">
        <f>AVERAGE(G684:H684:I684)</f>
        <v>48.666666666666664</v>
      </c>
      <c r="N684" s="7">
        <f>_xlfn.RANK.EQ(M684,$M$4:$M$1003,0)</f>
        <v>911</v>
      </c>
    </row>
    <row r="685" spans="2:14" x14ac:dyDescent="0.25">
      <c r="B685" s="5" t="s">
        <v>17</v>
      </c>
      <c r="C685" s="6" t="s">
        <v>13</v>
      </c>
      <c r="D685" s="6" t="s">
        <v>19</v>
      </c>
      <c r="E685" s="6" t="s">
        <v>20</v>
      </c>
      <c r="F685" s="6" t="s">
        <v>15</v>
      </c>
      <c r="G685" s="6">
        <v>65</v>
      </c>
      <c r="H685" s="6">
        <v>67</v>
      </c>
      <c r="I685" s="6">
        <v>65</v>
      </c>
      <c r="J685" s="6">
        <f>G685+H685+I685</f>
        <v>197</v>
      </c>
      <c r="K685" s="6">
        <f>MIN(G685:I685)</f>
        <v>65</v>
      </c>
      <c r="L685" s="6">
        <f>MAX(G685:I685)</f>
        <v>67</v>
      </c>
      <c r="M685" s="6">
        <f>AVERAGE(G685:H685:I685)</f>
        <v>65.666666666666671</v>
      </c>
      <c r="N685" s="7">
        <f>_xlfn.RANK.EQ(M685,$M$4:$M$1003,0)</f>
        <v>576</v>
      </c>
    </row>
    <row r="686" spans="2:14" x14ac:dyDescent="0.25">
      <c r="B686" s="5" t="s">
        <v>17</v>
      </c>
      <c r="C686" s="6" t="s">
        <v>13</v>
      </c>
      <c r="D686" s="6" t="s">
        <v>23</v>
      </c>
      <c r="E686" s="6" t="s">
        <v>20</v>
      </c>
      <c r="F686" s="6" t="s">
        <v>15</v>
      </c>
      <c r="G686" s="6">
        <v>59</v>
      </c>
      <c r="H686" s="6">
        <v>69</v>
      </c>
      <c r="I686" s="6">
        <v>65</v>
      </c>
      <c r="J686" s="6">
        <f>G686+H686+I686</f>
        <v>193</v>
      </c>
      <c r="K686" s="6">
        <f>MIN(G686:I686)</f>
        <v>59</v>
      </c>
      <c r="L686" s="6">
        <f>MAX(G686:I686)</f>
        <v>69</v>
      </c>
      <c r="M686" s="6">
        <f>AVERAGE(G686:H686:I686)</f>
        <v>64.333333333333329</v>
      </c>
      <c r="N686" s="7">
        <f>_xlfn.RANK.EQ(M686,$M$4:$M$1003,0)</f>
        <v>613</v>
      </c>
    </row>
    <row r="687" spans="2:14" x14ac:dyDescent="0.25">
      <c r="B687" s="5" t="s">
        <v>17</v>
      </c>
      <c r="C687" s="6" t="s">
        <v>13</v>
      </c>
      <c r="D687" s="6" t="s">
        <v>19</v>
      </c>
      <c r="E687" s="6" t="s">
        <v>11</v>
      </c>
      <c r="F687" s="6" t="s">
        <v>12</v>
      </c>
      <c r="G687" s="6">
        <v>69</v>
      </c>
      <c r="H687" s="6">
        <v>77</v>
      </c>
      <c r="I687" s="6">
        <v>69</v>
      </c>
      <c r="J687" s="6">
        <f>G687+H687+I687</f>
        <v>215</v>
      </c>
      <c r="K687" s="6">
        <f>MIN(G687:I687)</f>
        <v>69</v>
      </c>
      <c r="L687" s="6">
        <f>MAX(G687:I687)</f>
        <v>77</v>
      </c>
      <c r="M687" s="6">
        <f>AVERAGE(G687:H687:I687)</f>
        <v>71.666666666666671</v>
      </c>
      <c r="N687" s="7">
        <f>_xlfn.RANK.EQ(M687,$M$4:$M$1003,0)</f>
        <v>404</v>
      </c>
    </row>
    <row r="688" spans="2:14" x14ac:dyDescent="0.25">
      <c r="B688" s="5" t="s">
        <v>17</v>
      </c>
      <c r="C688" s="6" t="s">
        <v>13</v>
      </c>
      <c r="D688" s="6" t="s">
        <v>14</v>
      </c>
      <c r="E688" s="6" t="s">
        <v>11</v>
      </c>
      <c r="F688" s="6" t="s">
        <v>12</v>
      </c>
      <c r="G688" s="6">
        <v>59</v>
      </c>
      <c r="H688" s="6">
        <v>41</v>
      </c>
      <c r="I688" s="6">
        <v>42</v>
      </c>
      <c r="J688" s="6">
        <f>G688+H688+I688</f>
        <v>142</v>
      </c>
      <c r="K688" s="6">
        <f>MIN(G688:I688)</f>
        <v>41</v>
      </c>
      <c r="L688" s="6">
        <f>MAX(G688:I688)</f>
        <v>59</v>
      </c>
      <c r="M688" s="6">
        <f>AVERAGE(G688:H688:I688)</f>
        <v>47.333333333333336</v>
      </c>
      <c r="N688" s="7">
        <f>_xlfn.RANK.EQ(M688,$M$4:$M$1003,0)</f>
        <v>927</v>
      </c>
    </row>
    <row r="689" spans="2:14" x14ac:dyDescent="0.25">
      <c r="B689" s="5" t="s">
        <v>17</v>
      </c>
      <c r="C689" s="6" t="s">
        <v>13</v>
      </c>
      <c r="D689" s="6" t="s">
        <v>14</v>
      </c>
      <c r="E689" s="6" t="s">
        <v>20</v>
      </c>
      <c r="F689" s="6" t="s">
        <v>12</v>
      </c>
      <c r="G689" s="6">
        <v>35</v>
      </c>
      <c r="H689" s="6">
        <v>28</v>
      </c>
      <c r="I689" s="6">
        <v>27</v>
      </c>
      <c r="J689" s="6">
        <f>G689+H689+I689</f>
        <v>90</v>
      </c>
      <c r="K689" s="6">
        <f>MIN(G689:I689)</f>
        <v>27</v>
      </c>
      <c r="L689" s="6">
        <f>MAX(G689:I689)</f>
        <v>35</v>
      </c>
      <c r="M689" s="6">
        <f>AVERAGE(G689:H689:I689)</f>
        <v>30</v>
      </c>
      <c r="N689" s="7">
        <f>_xlfn.RANK.EQ(M689,$M$4:$M$1003,0)</f>
        <v>991</v>
      </c>
    </row>
    <row r="690" spans="2:14" x14ac:dyDescent="0.25">
      <c r="B690" s="5" t="s">
        <v>17</v>
      </c>
      <c r="C690" s="6" t="s">
        <v>13</v>
      </c>
      <c r="D690" s="6" t="s">
        <v>19</v>
      </c>
      <c r="E690" s="6" t="s">
        <v>20</v>
      </c>
      <c r="F690" s="6" t="s">
        <v>15</v>
      </c>
      <c r="G690" s="6">
        <v>60</v>
      </c>
      <c r="H690" s="6">
        <v>51</v>
      </c>
      <c r="I690" s="6">
        <v>56</v>
      </c>
      <c r="J690" s="6">
        <f>G690+H690+I690</f>
        <v>167</v>
      </c>
      <c r="K690" s="6">
        <f>MIN(G690:I690)</f>
        <v>51</v>
      </c>
      <c r="L690" s="6">
        <f>MAX(G690:I690)</f>
        <v>60</v>
      </c>
      <c r="M690" s="6">
        <f>AVERAGE(G690:H690:I690)</f>
        <v>55.666666666666664</v>
      </c>
      <c r="N690" s="7">
        <f>_xlfn.RANK.EQ(M690,$M$4:$M$1003,0)</f>
        <v>796</v>
      </c>
    </row>
    <row r="691" spans="2:14" x14ac:dyDescent="0.25">
      <c r="B691" s="5" t="s">
        <v>17</v>
      </c>
      <c r="C691" s="6" t="s">
        <v>13</v>
      </c>
      <c r="D691" s="6" t="s">
        <v>19</v>
      </c>
      <c r="E691" s="6" t="s">
        <v>11</v>
      </c>
      <c r="F691" s="6" t="s">
        <v>12</v>
      </c>
      <c r="G691" s="6">
        <v>46</v>
      </c>
      <c r="H691" s="6">
        <v>43</v>
      </c>
      <c r="I691" s="6">
        <v>42</v>
      </c>
      <c r="J691" s="6">
        <f>G691+H691+I691</f>
        <v>131</v>
      </c>
      <c r="K691" s="6">
        <f>MIN(G691:I691)</f>
        <v>42</v>
      </c>
      <c r="L691" s="6">
        <f>MAX(G691:I691)</f>
        <v>46</v>
      </c>
      <c r="M691" s="6">
        <f>AVERAGE(G691:H691:I691)</f>
        <v>43.666666666666664</v>
      </c>
      <c r="N691" s="7">
        <f>_xlfn.RANK.EQ(M691,$M$4:$M$1003,0)</f>
        <v>954</v>
      </c>
    </row>
    <row r="692" spans="2:14" x14ac:dyDescent="0.25">
      <c r="B692" s="5" t="s">
        <v>17</v>
      </c>
      <c r="C692" s="6" t="s">
        <v>13</v>
      </c>
      <c r="D692" s="6" t="s">
        <v>10</v>
      </c>
      <c r="E692" s="6" t="s">
        <v>11</v>
      </c>
      <c r="F692" s="6" t="s">
        <v>15</v>
      </c>
      <c r="G692" s="6">
        <v>83</v>
      </c>
      <c r="H692" s="6">
        <v>82</v>
      </c>
      <c r="I692" s="6">
        <v>84</v>
      </c>
      <c r="J692" s="6">
        <f>G692+H692+I692</f>
        <v>249</v>
      </c>
      <c r="K692" s="6">
        <f>MIN(G692:I692)</f>
        <v>82</v>
      </c>
      <c r="L692" s="6">
        <f>MAX(G692:I692)</f>
        <v>84</v>
      </c>
      <c r="M692" s="6">
        <f>AVERAGE(G692:H692:I692)</f>
        <v>83</v>
      </c>
      <c r="N692" s="7">
        <f>_xlfn.RANK.EQ(M692,$M$4:$M$1003,0)</f>
        <v>140</v>
      </c>
    </row>
    <row r="693" spans="2:14" x14ac:dyDescent="0.25">
      <c r="B693" s="5" t="s">
        <v>17</v>
      </c>
      <c r="C693" s="6" t="s">
        <v>13</v>
      </c>
      <c r="D693" s="6" t="s">
        <v>19</v>
      </c>
      <c r="E693" s="6" t="s">
        <v>11</v>
      </c>
      <c r="F693" s="6" t="s">
        <v>12</v>
      </c>
      <c r="G693" s="6">
        <v>84</v>
      </c>
      <c r="H693" s="6">
        <v>80</v>
      </c>
      <c r="I693" s="6">
        <v>80</v>
      </c>
      <c r="J693" s="6">
        <f>G693+H693+I693</f>
        <v>244</v>
      </c>
      <c r="K693" s="6">
        <f>MIN(G693:I693)</f>
        <v>80</v>
      </c>
      <c r="L693" s="6">
        <f>MAX(G693:I693)</f>
        <v>84</v>
      </c>
      <c r="M693" s="6">
        <f>AVERAGE(G693:H693:I693)</f>
        <v>81.333333333333329</v>
      </c>
      <c r="N693" s="7">
        <f>_xlfn.RANK.EQ(M693,$M$4:$M$1003,0)</f>
        <v>173</v>
      </c>
    </row>
    <row r="694" spans="2:14" x14ac:dyDescent="0.25">
      <c r="B694" s="5" t="s">
        <v>17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85</v>
      </c>
      <c r="H694" s="6">
        <v>76</v>
      </c>
      <c r="I694" s="6">
        <v>71</v>
      </c>
      <c r="J694" s="6">
        <f>G694+H694+I694</f>
        <v>232</v>
      </c>
      <c r="K694" s="6">
        <f>MIN(G694:I694)</f>
        <v>71</v>
      </c>
      <c r="L694" s="6">
        <f>MAX(G694:I694)</f>
        <v>85</v>
      </c>
      <c r="M694" s="6">
        <f>AVERAGE(G694:H694:I694)</f>
        <v>77.333333333333329</v>
      </c>
      <c r="N694" s="7">
        <f>_xlfn.RANK.EQ(M694,$M$4:$M$1003,0)</f>
        <v>255</v>
      </c>
    </row>
    <row r="695" spans="2:14" x14ac:dyDescent="0.25">
      <c r="B695" s="5" t="s">
        <v>17</v>
      </c>
      <c r="C695" s="6" t="s">
        <v>13</v>
      </c>
      <c r="D695" s="6" t="s">
        <v>22</v>
      </c>
      <c r="E695" s="6" t="s">
        <v>11</v>
      </c>
      <c r="F695" s="6" t="s">
        <v>12</v>
      </c>
      <c r="G695" s="6">
        <v>68</v>
      </c>
      <c r="H695" s="6">
        <v>60</v>
      </c>
      <c r="I695" s="6">
        <v>53</v>
      </c>
      <c r="J695" s="6">
        <f>G695+H695+I695</f>
        <v>181</v>
      </c>
      <c r="K695" s="6">
        <f>MIN(G695:I695)</f>
        <v>53</v>
      </c>
      <c r="L695" s="6">
        <f>MAX(G695:I695)</f>
        <v>68</v>
      </c>
      <c r="M695" s="6">
        <f>AVERAGE(G695:H695:I695)</f>
        <v>60.333333333333336</v>
      </c>
      <c r="N695" s="7">
        <f>_xlfn.RANK.EQ(M695,$M$4:$M$1003,0)</f>
        <v>700</v>
      </c>
    </row>
    <row r="696" spans="2:14" x14ac:dyDescent="0.25">
      <c r="B696" s="5" t="s">
        <v>17</v>
      </c>
      <c r="C696" s="6" t="s">
        <v>13</v>
      </c>
      <c r="D696" s="6" t="s">
        <v>19</v>
      </c>
      <c r="E696" s="6" t="s">
        <v>11</v>
      </c>
      <c r="F696" s="6" t="s">
        <v>15</v>
      </c>
      <c r="G696" s="6">
        <v>78</v>
      </c>
      <c r="H696" s="6">
        <v>77</v>
      </c>
      <c r="I696" s="6">
        <v>77</v>
      </c>
      <c r="J696" s="6">
        <f>G696+H696+I696</f>
        <v>232</v>
      </c>
      <c r="K696" s="6">
        <f>MIN(G696:I696)</f>
        <v>77</v>
      </c>
      <c r="L696" s="6">
        <f>MAX(G696:I696)</f>
        <v>78</v>
      </c>
      <c r="M696" s="6">
        <f>AVERAGE(G696:H696:I696)</f>
        <v>77.333333333333329</v>
      </c>
      <c r="N696" s="7">
        <f>_xlfn.RANK.EQ(M696,$M$4:$M$1003,0)</f>
        <v>255</v>
      </c>
    </row>
    <row r="697" spans="2:14" x14ac:dyDescent="0.25">
      <c r="B697" s="5" t="s">
        <v>17</v>
      </c>
      <c r="C697" s="6" t="s">
        <v>13</v>
      </c>
      <c r="D697" s="6" t="s">
        <v>14</v>
      </c>
      <c r="E697" s="6" t="s">
        <v>11</v>
      </c>
      <c r="F697" s="6" t="s">
        <v>15</v>
      </c>
      <c r="G697" s="6">
        <v>79</v>
      </c>
      <c r="H697" s="6">
        <v>79</v>
      </c>
      <c r="I697" s="6">
        <v>78</v>
      </c>
      <c r="J697" s="6">
        <f>G697+H697+I697</f>
        <v>236</v>
      </c>
      <c r="K697" s="6">
        <f>MIN(G697:I697)</f>
        <v>78</v>
      </c>
      <c r="L697" s="6">
        <f>MAX(G697:I697)</f>
        <v>79</v>
      </c>
      <c r="M697" s="6">
        <f>AVERAGE(G697:H697:I697)</f>
        <v>78.666666666666671</v>
      </c>
      <c r="N697" s="7">
        <f>_xlfn.RANK.EQ(M697,$M$4:$M$1003,0)</f>
        <v>222</v>
      </c>
    </row>
    <row r="698" spans="2:14" x14ac:dyDescent="0.25">
      <c r="B698" s="5" t="s">
        <v>17</v>
      </c>
      <c r="C698" s="6" t="s">
        <v>13</v>
      </c>
      <c r="D698" s="6" t="s">
        <v>10</v>
      </c>
      <c r="E698" s="6" t="s">
        <v>11</v>
      </c>
      <c r="F698" s="6" t="s">
        <v>12</v>
      </c>
      <c r="G698" s="6">
        <v>69</v>
      </c>
      <c r="H698" s="6">
        <v>63</v>
      </c>
      <c r="I698" s="6">
        <v>61</v>
      </c>
      <c r="J698" s="6">
        <f>G698+H698+I698</f>
        <v>193</v>
      </c>
      <c r="K698" s="6">
        <f>MIN(G698:I698)</f>
        <v>61</v>
      </c>
      <c r="L698" s="6">
        <f>MAX(G698:I698)</f>
        <v>69</v>
      </c>
      <c r="M698" s="6">
        <f>AVERAGE(G698:H698:I698)</f>
        <v>64.333333333333329</v>
      </c>
      <c r="N698" s="7">
        <f>_xlfn.RANK.EQ(M698,$M$4:$M$1003,0)</f>
        <v>613</v>
      </c>
    </row>
    <row r="699" spans="2:14" x14ac:dyDescent="0.25">
      <c r="B699" s="5" t="s">
        <v>17</v>
      </c>
      <c r="C699" s="6" t="s">
        <v>13</v>
      </c>
      <c r="D699" s="6" t="s">
        <v>14</v>
      </c>
      <c r="E699" s="6" t="s">
        <v>11</v>
      </c>
      <c r="F699" s="6" t="s">
        <v>12</v>
      </c>
      <c r="G699" s="6">
        <v>58</v>
      </c>
      <c r="H699" s="6">
        <v>49</v>
      </c>
      <c r="I699" s="6">
        <v>42</v>
      </c>
      <c r="J699" s="6">
        <f>G699+H699+I699</f>
        <v>149</v>
      </c>
      <c r="K699" s="6">
        <f>MIN(G699:I699)</f>
        <v>42</v>
      </c>
      <c r="L699" s="6">
        <f>MAX(G699:I699)</f>
        <v>58</v>
      </c>
      <c r="M699" s="6">
        <f>AVERAGE(G699:H699:I699)</f>
        <v>49.666666666666664</v>
      </c>
      <c r="N699" s="7">
        <f>_xlfn.RANK.EQ(M699,$M$4:$M$1003,0)</f>
        <v>898</v>
      </c>
    </row>
    <row r="700" spans="2:14" x14ac:dyDescent="0.25">
      <c r="B700" s="5" t="s">
        <v>17</v>
      </c>
      <c r="C700" s="6" t="s">
        <v>13</v>
      </c>
      <c r="D700" s="6" t="s">
        <v>10</v>
      </c>
      <c r="E700" s="6" t="s">
        <v>11</v>
      </c>
      <c r="F700" s="6" t="s">
        <v>12</v>
      </c>
      <c r="G700" s="6">
        <v>83</v>
      </c>
      <c r="H700" s="6">
        <v>78</v>
      </c>
      <c r="I700" s="6">
        <v>73</v>
      </c>
      <c r="J700" s="6">
        <f>G700+H700+I700</f>
        <v>234</v>
      </c>
      <c r="K700" s="6">
        <f>MIN(G700:I700)</f>
        <v>73</v>
      </c>
      <c r="L700" s="6">
        <f>MAX(G700:I700)</f>
        <v>83</v>
      </c>
      <c r="M700" s="6">
        <f>AVERAGE(G700:H700:I700)</f>
        <v>78</v>
      </c>
      <c r="N700" s="7">
        <f>_xlfn.RANK.EQ(M700,$M$4:$M$1003,0)</f>
        <v>240</v>
      </c>
    </row>
    <row r="701" spans="2:14" x14ac:dyDescent="0.25">
      <c r="B701" s="5" t="s">
        <v>17</v>
      </c>
      <c r="C701" s="6" t="s">
        <v>13</v>
      </c>
      <c r="D701" s="6" t="s">
        <v>19</v>
      </c>
      <c r="E701" s="6" t="s">
        <v>11</v>
      </c>
      <c r="F701" s="6" t="s">
        <v>12</v>
      </c>
      <c r="G701" s="6">
        <v>76</v>
      </c>
      <c r="H701" s="6">
        <v>70</v>
      </c>
      <c r="I701" s="6">
        <v>68</v>
      </c>
      <c r="J701" s="6">
        <f>G701+H701+I701</f>
        <v>214</v>
      </c>
      <c r="K701" s="6">
        <f>MIN(G701:I701)</f>
        <v>68</v>
      </c>
      <c r="L701" s="6">
        <f>MAX(G701:I701)</f>
        <v>76</v>
      </c>
      <c r="M701" s="6">
        <f>AVERAGE(G701:H701:I701)</f>
        <v>71.333333333333329</v>
      </c>
      <c r="N701" s="7">
        <f>_xlfn.RANK.EQ(M701,$M$4:$M$1003,0)</f>
        <v>412</v>
      </c>
    </row>
    <row r="702" spans="2:14" x14ac:dyDescent="0.25">
      <c r="B702" s="5" t="s">
        <v>17</v>
      </c>
      <c r="C702" s="6" t="s">
        <v>13</v>
      </c>
      <c r="D702" s="6" t="s">
        <v>23</v>
      </c>
      <c r="E702" s="6" t="s">
        <v>11</v>
      </c>
      <c r="F702" s="6" t="s">
        <v>15</v>
      </c>
      <c r="G702" s="6">
        <v>63</v>
      </c>
      <c r="H702" s="6">
        <v>60</v>
      </c>
      <c r="I702" s="6">
        <v>57</v>
      </c>
      <c r="J702" s="6">
        <f>G702+H702+I702</f>
        <v>180</v>
      </c>
      <c r="K702" s="6">
        <f>MIN(G702:I702)</f>
        <v>57</v>
      </c>
      <c r="L702" s="6">
        <f>MAX(G702:I702)</f>
        <v>63</v>
      </c>
      <c r="M702" s="6">
        <f>AVERAGE(G702:H702:I702)</f>
        <v>60</v>
      </c>
      <c r="N702" s="7">
        <f>_xlfn.RANK.EQ(M702,$M$4:$M$1003,0)</f>
        <v>708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15</v>
      </c>
      <c r="G703" s="6">
        <v>40</v>
      </c>
      <c r="H703" s="6">
        <v>46</v>
      </c>
      <c r="I703" s="6">
        <v>50</v>
      </c>
      <c r="J703" s="6">
        <f>G703+H703+I703</f>
        <v>136</v>
      </c>
      <c r="K703" s="6">
        <f>MIN(G703:I703)</f>
        <v>40</v>
      </c>
      <c r="L703" s="6">
        <f>MAX(G703:I703)</f>
        <v>50</v>
      </c>
      <c r="M703" s="6">
        <f>AVERAGE(G703:H703:I703)</f>
        <v>45.333333333333336</v>
      </c>
      <c r="N703" s="7">
        <f>_xlfn.RANK.EQ(M703,$M$4:$M$1003,0)</f>
        <v>943</v>
      </c>
    </row>
    <row r="704" spans="2:14" x14ac:dyDescent="0.25">
      <c r="B704" s="5" t="s">
        <v>17</v>
      </c>
      <c r="C704" s="6" t="s">
        <v>13</v>
      </c>
      <c r="D704" s="6" t="s">
        <v>23</v>
      </c>
      <c r="E704" s="6" t="s">
        <v>11</v>
      </c>
      <c r="F704" s="6" t="s">
        <v>12</v>
      </c>
      <c r="G704" s="6">
        <v>51</v>
      </c>
      <c r="H704" s="6">
        <v>52</v>
      </c>
      <c r="I704" s="6">
        <v>44</v>
      </c>
      <c r="J704" s="6">
        <f>G704+H704+I704</f>
        <v>147</v>
      </c>
      <c r="K704" s="6">
        <f>MIN(G704:I704)</f>
        <v>44</v>
      </c>
      <c r="L704" s="6">
        <f>MAX(G704:I704)</f>
        <v>52</v>
      </c>
      <c r="M704" s="6">
        <f>AVERAGE(G704:H704:I704)</f>
        <v>49</v>
      </c>
      <c r="N704" s="7">
        <f>_xlfn.RANK.EQ(M704,$M$4:$M$1003,0)</f>
        <v>905</v>
      </c>
    </row>
    <row r="705" spans="2:14" x14ac:dyDescent="0.25">
      <c r="B705" s="5" t="s">
        <v>17</v>
      </c>
      <c r="C705" s="6" t="s">
        <v>13</v>
      </c>
      <c r="D705" s="6" t="s">
        <v>22</v>
      </c>
      <c r="E705" s="6" t="s">
        <v>11</v>
      </c>
      <c r="F705" s="6" t="s">
        <v>12</v>
      </c>
      <c r="G705" s="6">
        <v>71</v>
      </c>
      <c r="H705" s="6">
        <v>66</v>
      </c>
      <c r="I705" s="6">
        <v>65</v>
      </c>
      <c r="J705" s="6">
        <f>G705+H705+I705</f>
        <v>202</v>
      </c>
      <c r="K705" s="6">
        <f>MIN(G705:I705)</f>
        <v>65</v>
      </c>
      <c r="L705" s="6">
        <f>MAX(G705:I705)</f>
        <v>71</v>
      </c>
      <c r="M705" s="6">
        <f>AVERAGE(G705:H705:I705)</f>
        <v>67.333333333333329</v>
      </c>
      <c r="N705" s="7">
        <f>_xlfn.RANK.EQ(M705,$M$4:$M$1003,0)</f>
        <v>534</v>
      </c>
    </row>
    <row r="706" spans="2:14" x14ac:dyDescent="0.25">
      <c r="B706" s="5" t="s">
        <v>17</v>
      </c>
      <c r="C706" s="6" t="s">
        <v>13</v>
      </c>
      <c r="D706" s="6" t="s">
        <v>19</v>
      </c>
      <c r="E706" s="6" t="s">
        <v>11</v>
      </c>
      <c r="F706" s="6" t="s">
        <v>12</v>
      </c>
      <c r="G706" s="6">
        <v>83</v>
      </c>
      <c r="H706" s="6">
        <v>72</v>
      </c>
      <c r="I706" s="6">
        <v>78</v>
      </c>
      <c r="J706" s="6">
        <f>G706+H706+I706</f>
        <v>233</v>
      </c>
      <c r="K706" s="6">
        <f>MIN(G706:I706)</f>
        <v>72</v>
      </c>
      <c r="L706" s="6">
        <f>MAX(G706:I706)</f>
        <v>83</v>
      </c>
      <c r="M706" s="6">
        <f>AVERAGE(G706:H706:I706)</f>
        <v>77.666666666666671</v>
      </c>
      <c r="N706" s="7">
        <f>_xlfn.RANK.EQ(M706,$M$4:$M$1003,0)</f>
        <v>250</v>
      </c>
    </row>
    <row r="707" spans="2:14" x14ac:dyDescent="0.25">
      <c r="B707" s="5" t="s">
        <v>17</v>
      </c>
      <c r="C707" s="6" t="s">
        <v>13</v>
      </c>
      <c r="D707" s="6" t="s">
        <v>14</v>
      </c>
      <c r="E707" s="6" t="s">
        <v>11</v>
      </c>
      <c r="F707" s="6" t="s">
        <v>12</v>
      </c>
      <c r="G707" s="6">
        <v>61</v>
      </c>
      <c r="H707" s="6">
        <v>61</v>
      </c>
      <c r="I707" s="6">
        <v>62</v>
      </c>
      <c r="J707" s="6">
        <f>G707+H707+I707</f>
        <v>184</v>
      </c>
      <c r="K707" s="6">
        <f>MIN(G707:I707)</f>
        <v>61</v>
      </c>
      <c r="L707" s="6">
        <f>MAX(G707:I707)</f>
        <v>62</v>
      </c>
      <c r="M707" s="6">
        <f>AVERAGE(G707:H707:I707)</f>
        <v>61.333333333333336</v>
      </c>
      <c r="N707" s="7">
        <f>_xlfn.RANK.EQ(M707,$M$4:$M$1003,0)</f>
        <v>678</v>
      </c>
    </row>
    <row r="708" spans="2:14" x14ac:dyDescent="0.25">
      <c r="B708" s="5" t="s">
        <v>17</v>
      </c>
      <c r="C708" s="6" t="s">
        <v>13</v>
      </c>
      <c r="D708" s="6" t="s">
        <v>19</v>
      </c>
      <c r="E708" s="6" t="s">
        <v>11</v>
      </c>
      <c r="F708" s="6" t="s">
        <v>15</v>
      </c>
      <c r="G708" s="6">
        <v>82</v>
      </c>
      <c r="H708" s="6">
        <v>75</v>
      </c>
      <c r="I708" s="6">
        <v>77</v>
      </c>
      <c r="J708" s="6">
        <f>G708+H708+I708</f>
        <v>234</v>
      </c>
      <c r="K708" s="6">
        <f>MIN(G708:I708)</f>
        <v>75</v>
      </c>
      <c r="L708" s="6">
        <f>MAX(G708:I708)</f>
        <v>82</v>
      </c>
      <c r="M708" s="6">
        <f>AVERAGE(G708:H708:I708)</f>
        <v>78</v>
      </c>
      <c r="N708" s="7">
        <f>_xlfn.RANK.EQ(M708,$M$4:$M$1003,0)</f>
        <v>240</v>
      </c>
    </row>
    <row r="709" spans="2:14" x14ac:dyDescent="0.25">
      <c r="B709" s="5" t="s">
        <v>17</v>
      </c>
      <c r="C709" s="6" t="s">
        <v>13</v>
      </c>
      <c r="D709" s="6" t="s">
        <v>22</v>
      </c>
      <c r="E709" s="6" t="s">
        <v>11</v>
      </c>
      <c r="F709" s="6" t="s">
        <v>12</v>
      </c>
      <c r="G709" s="6">
        <v>71</v>
      </c>
      <c r="H709" s="6">
        <v>60</v>
      </c>
      <c r="I709" s="6">
        <v>61</v>
      </c>
      <c r="J709" s="6">
        <f>G709+H709+I709</f>
        <v>192</v>
      </c>
      <c r="K709" s="6">
        <f>MIN(G709:I709)</f>
        <v>60</v>
      </c>
      <c r="L709" s="6">
        <f>MAX(G709:I709)</f>
        <v>71</v>
      </c>
      <c r="M709" s="6">
        <f>AVERAGE(G709:H709:I709)</f>
        <v>64</v>
      </c>
      <c r="N709" s="7">
        <f>_xlfn.RANK.EQ(M709,$M$4:$M$1003,0)</f>
        <v>623</v>
      </c>
    </row>
    <row r="710" spans="2:14" x14ac:dyDescent="0.25">
      <c r="B710" s="5" t="s">
        <v>17</v>
      </c>
      <c r="C710" s="6" t="s">
        <v>13</v>
      </c>
      <c r="D710" s="6" t="s">
        <v>19</v>
      </c>
      <c r="E710" s="6" t="s">
        <v>11</v>
      </c>
      <c r="F710" s="6" t="s">
        <v>12</v>
      </c>
      <c r="G710" s="6">
        <v>47</v>
      </c>
      <c r="H710" s="6">
        <v>37</v>
      </c>
      <c r="I710" s="6">
        <v>35</v>
      </c>
      <c r="J710" s="6">
        <f>G710+H710+I710</f>
        <v>119</v>
      </c>
      <c r="K710" s="6">
        <f>MIN(G710:I710)</f>
        <v>35</v>
      </c>
      <c r="L710" s="6">
        <f>MAX(G710:I710)</f>
        <v>47</v>
      </c>
      <c r="M710" s="6">
        <f>AVERAGE(G710:H710:I710)</f>
        <v>39.666666666666664</v>
      </c>
      <c r="N710" s="7">
        <f>_xlfn.RANK.EQ(M710,$M$4:$M$1003,0)</f>
        <v>971</v>
      </c>
    </row>
    <row r="711" spans="2:14" x14ac:dyDescent="0.25">
      <c r="B711" s="5" t="s">
        <v>17</v>
      </c>
      <c r="C711" s="6" t="s">
        <v>13</v>
      </c>
      <c r="D711" s="6" t="s">
        <v>19</v>
      </c>
      <c r="E711" s="6" t="s">
        <v>11</v>
      </c>
      <c r="F711" s="6" t="s">
        <v>12</v>
      </c>
      <c r="G711" s="6">
        <v>49</v>
      </c>
      <c r="H711" s="6">
        <v>51</v>
      </c>
      <c r="I711" s="6">
        <v>43</v>
      </c>
      <c r="J711" s="6">
        <f>G711+H711+I711</f>
        <v>143</v>
      </c>
      <c r="K711" s="6">
        <f>MIN(G711:I711)</f>
        <v>43</v>
      </c>
      <c r="L711" s="6">
        <f>MAX(G711:I711)</f>
        <v>51</v>
      </c>
      <c r="M711" s="6">
        <f>AVERAGE(G711:H711:I711)</f>
        <v>47.666666666666664</v>
      </c>
      <c r="N711" s="7">
        <f>_xlfn.RANK.EQ(M711,$M$4:$M$1003,0)</f>
        <v>925</v>
      </c>
    </row>
    <row r="712" spans="2:14" x14ac:dyDescent="0.25">
      <c r="B712" s="5" t="s">
        <v>17</v>
      </c>
      <c r="C712" s="6" t="s">
        <v>13</v>
      </c>
      <c r="D712" s="6" t="s">
        <v>22</v>
      </c>
      <c r="E712" s="6" t="s">
        <v>20</v>
      </c>
      <c r="F712" s="6" t="s">
        <v>12</v>
      </c>
      <c r="G712" s="6">
        <v>58</v>
      </c>
      <c r="H712" s="6">
        <v>61</v>
      </c>
      <c r="I712" s="6">
        <v>52</v>
      </c>
      <c r="J712" s="6">
        <f>G712+H712+I712</f>
        <v>171</v>
      </c>
      <c r="K712" s="6">
        <f>MIN(G712:I712)</f>
        <v>52</v>
      </c>
      <c r="L712" s="6">
        <f>MAX(G712:I712)</f>
        <v>61</v>
      </c>
      <c r="M712" s="6">
        <f>AVERAGE(G712:H712:I712)</f>
        <v>57</v>
      </c>
      <c r="N712" s="7">
        <f>_xlfn.RANK.EQ(M712,$M$4:$M$1003,0)</f>
        <v>772</v>
      </c>
    </row>
    <row r="713" spans="2:14" x14ac:dyDescent="0.25">
      <c r="B713" s="5" t="s">
        <v>17</v>
      </c>
      <c r="C713" s="6" t="s">
        <v>13</v>
      </c>
      <c r="D713" s="6" t="s">
        <v>14</v>
      </c>
      <c r="E713" s="6" t="s">
        <v>11</v>
      </c>
      <c r="F713" s="6" t="s">
        <v>12</v>
      </c>
      <c r="G713" s="6">
        <v>59</v>
      </c>
      <c r="H713" s="6">
        <v>60</v>
      </c>
      <c r="I713" s="6">
        <v>58</v>
      </c>
      <c r="J713" s="6">
        <f>G713+H713+I713</f>
        <v>177</v>
      </c>
      <c r="K713" s="6">
        <f>MIN(G713:I713)</f>
        <v>58</v>
      </c>
      <c r="L713" s="6">
        <f>MAX(G713:I713)</f>
        <v>60</v>
      </c>
      <c r="M713" s="6">
        <f>AVERAGE(G713:H713:I713)</f>
        <v>59</v>
      </c>
      <c r="N713" s="7">
        <f>_xlfn.RANK.EQ(M713,$M$4:$M$1003,0)</f>
        <v>727</v>
      </c>
    </row>
    <row r="714" spans="2:14" x14ac:dyDescent="0.25">
      <c r="B714" s="5" t="s">
        <v>17</v>
      </c>
      <c r="C714" s="6" t="s">
        <v>13</v>
      </c>
      <c r="D714" s="6" t="s">
        <v>22</v>
      </c>
      <c r="E714" s="6" t="s">
        <v>11</v>
      </c>
      <c r="F714" s="6" t="s">
        <v>15</v>
      </c>
      <c r="G714" s="6">
        <v>69</v>
      </c>
      <c r="H714" s="6">
        <v>58</v>
      </c>
      <c r="I714" s="6">
        <v>53</v>
      </c>
      <c r="J714" s="6">
        <f>G714+H714+I714</f>
        <v>180</v>
      </c>
      <c r="K714" s="6">
        <f>MIN(G714:I714)</f>
        <v>53</v>
      </c>
      <c r="L714" s="6">
        <f>MAX(G714:I714)</f>
        <v>69</v>
      </c>
      <c r="M714" s="6">
        <f>AVERAGE(G714:H714:I714)</f>
        <v>60</v>
      </c>
      <c r="N714" s="7">
        <f>_xlfn.RANK.EQ(M714,$M$4:$M$1003,0)</f>
        <v>708</v>
      </c>
    </row>
    <row r="715" spans="2:14" x14ac:dyDescent="0.25">
      <c r="B715" s="5" t="s">
        <v>17</v>
      </c>
      <c r="C715" s="6" t="s">
        <v>13</v>
      </c>
      <c r="D715" s="6" t="s">
        <v>10</v>
      </c>
      <c r="E715" s="6" t="s">
        <v>20</v>
      </c>
      <c r="F715" s="6" t="s">
        <v>12</v>
      </c>
      <c r="G715" s="6">
        <v>61</v>
      </c>
      <c r="H715" s="6">
        <v>66</v>
      </c>
      <c r="I715" s="6">
        <v>61</v>
      </c>
      <c r="J715" s="6">
        <f>G715+H715+I715</f>
        <v>188</v>
      </c>
      <c r="K715" s="6">
        <f>MIN(G715:I715)</f>
        <v>61</v>
      </c>
      <c r="L715" s="6">
        <f>MAX(G715:I715)</f>
        <v>66</v>
      </c>
      <c r="M715" s="6">
        <f>AVERAGE(G715:H715:I715)</f>
        <v>62.666666666666664</v>
      </c>
      <c r="N715" s="7">
        <f>_xlfn.RANK.EQ(M715,$M$4:$M$1003,0)</f>
        <v>653</v>
      </c>
    </row>
    <row r="716" spans="2:14" x14ac:dyDescent="0.25">
      <c r="B716" s="5" t="s">
        <v>17</v>
      </c>
      <c r="C716" s="6" t="s">
        <v>13</v>
      </c>
      <c r="D716" s="6" t="s">
        <v>19</v>
      </c>
      <c r="E716" s="6" t="s">
        <v>11</v>
      </c>
      <c r="F716" s="6" t="s">
        <v>15</v>
      </c>
      <c r="G716" s="6">
        <v>87</v>
      </c>
      <c r="H716" s="6">
        <v>100</v>
      </c>
      <c r="I716" s="6">
        <v>95</v>
      </c>
      <c r="J716" s="6">
        <f>G716+H716+I716</f>
        <v>282</v>
      </c>
      <c r="K716" s="6">
        <f>MIN(G716:I716)</f>
        <v>87</v>
      </c>
      <c r="L716" s="6">
        <f>MAX(G716:I716)</f>
        <v>100</v>
      </c>
      <c r="M716" s="6">
        <f>AVERAGE(G716:H716:I716)</f>
        <v>94</v>
      </c>
      <c r="N716" s="7">
        <f>_xlfn.RANK.EQ(M716,$M$4:$M$1003,0)</f>
        <v>23</v>
      </c>
    </row>
    <row r="717" spans="2:14" x14ac:dyDescent="0.25">
      <c r="B717" s="5" t="s">
        <v>17</v>
      </c>
      <c r="C717" s="6" t="s">
        <v>13</v>
      </c>
      <c r="D717" s="6" t="s">
        <v>16</v>
      </c>
      <c r="E717" s="6" t="s">
        <v>20</v>
      </c>
      <c r="F717" s="6" t="s">
        <v>12</v>
      </c>
      <c r="G717" s="6">
        <v>79</v>
      </c>
      <c r="H717" s="6">
        <v>81</v>
      </c>
      <c r="I717" s="6">
        <v>71</v>
      </c>
      <c r="J717" s="6">
        <f>G717+H717+I717</f>
        <v>231</v>
      </c>
      <c r="K717" s="6">
        <f>MIN(G717:I717)</f>
        <v>71</v>
      </c>
      <c r="L717" s="6">
        <f>MAX(G717:I717)</f>
        <v>81</v>
      </c>
      <c r="M717" s="6">
        <f>AVERAGE(G717:H717:I717)</f>
        <v>77</v>
      </c>
      <c r="N717" s="7">
        <f>_xlfn.RANK.EQ(M717,$M$4:$M$1003,0)</f>
        <v>269</v>
      </c>
    </row>
    <row r="718" spans="2:14" x14ac:dyDescent="0.25">
      <c r="B718" s="5" t="s">
        <v>17</v>
      </c>
      <c r="C718" s="6" t="s">
        <v>13</v>
      </c>
      <c r="D718" s="6" t="s">
        <v>19</v>
      </c>
      <c r="E718" s="6" t="s">
        <v>11</v>
      </c>
      <c r="F718" s="6" t="s">
        <v>15</v>
      </c>
      <c r="G718" s="6">
        <v>57</v>
      </c>
      <c r="H718" s="6">
        <v>54</v>
      </c>
      <c r="I718" s="6">
        <v>56</v>
      </c>
      <c r="J718" s="6">
        <f>G718+H718+I718</f>
        <v>167</v>
      </c>
      <c r="K718" s="6">
        <f>MIN(G718:I718)</f>
        <v>54</v>
      </c>
      <c r="L718" s="6">
        <f>MAX(G718:I718)</f>
        <v>57</v>
      </c>
      <c r="M718" s="6">
        <f>AVERAGE(G718:H718:I718)</f>
        <v>55.666666666666664</v>
      </c>
      <c r="N718" s="7">
        <f>_xlfn.RANK.EQ(M718,$M$4:$M$1003,0)</f>
        <v>796</v>
      </c>
    </row>
    <row r="719" spans="2:14" x14ac:dyDescent="0.25">
      <c r="B719" s="5" t="s">
        <v>17</v>
      </c>
      <c r="C719" s="6" t="s">
        <v>13</v>
      </c>
      <c r="D719" s="6" t="s">
        <v>10</v>
      </c>
      <c r="E719" s="6" t="s">
        <v>11</v>
      </c>
      <c r="F719" s="6" t="s">
        <v>15</v>
      </c>
      <c r="G719" s="6">
        <v>71</v>
      </c>
      <c r="H719" s="6">
        <v>74</v>
      </c>
      <c r="I719" s="6">
        <v>68</v>
      </c>
      <c r="J719" s="6">
        <f>G719+H719+I719</f>
        <v>213</v>
      </c>
      <c r="K719" s="6">
        <f>MIN(G719:I719)</f>
        <v>68</v>
      </c>
      <c r="L719" s="6">
        <f>MAX(G719:I719)</f>
        <v>74</v>
      </c>
      <c r="M719" s="6">
        <f>AVERAGE(G719:H719:I719)</f>
        <v>71</v>
      </c>
      <c r="N719" s="7">
        <f>_xlfn.RANK.EQ(M719,$M$4:$M$1003,0)</f>
        <v>424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12</v>
      </c>
      <c r="G720" s="6">
        <v>74</v>
      </c>
      <c r="H720" s="6">
        <v>73</v>
      </c>
      <c r="I720" s="6">
        <v>67</v>
      </c>
      <c r="J720" s="6">
        <f>G720+H720+I720</f>
        <v>214</v>
      </c>
      <c r="K720" s="6">
        <f>MIN(G720:I720)</f>
        <v>67</v>
      </c>
      <c r="L720" s="6">
        <f>MAX(G720:I720)</f>
        <v>74</v>
      </c>
      <c r="M720" s="6">
        <f>AVERAGE(G720:H720:I720)</f>
        <v>71.333333333333329</v>
      </c>
      <c r="N720" s="7">
        <f>_xlfn.RANK.EQ(M720,$M$4:$M$1003,0)</f>
        <v>412</v>
      </c>
    </row>
    <row r="721" spans="2:14" x14ac:dyDescent="0.25">
      <c r="B721" s="5" t="s">
        <v>17</v>
      </c>
      <c r="C721" s="6" t="s">
        <v>13</v>
      </c>
      <c r="D721" s="6" t="s">
        <v>10</v>
      </c>
      <c r="E721" s="6" t="s">
        <v>11</v>
      </c>
      <c r="F721" s="6" t="s">
        <v>12</v>
      </c>
      <c r="G721" s="6">
        <v>86</v>
      </c>
      <c r="H721" s="6">
        <v>83</v>
      </c>
      <c r="I721" s="6">
        <v>86</v>
      </c>
      <c r="J721" s="6">
        <f>G721+H721+I721</f>
        <v>255</v>
      </c>
      <c r="K721" s="6">
        <f>MIN(G721:I721)</f>
        <v>83</v>
      </c>
      <c r="L721" s="6">
        <f>MAX(G721:I721)</f>
        <v>86</v>
      </c>
      <c r="M721" s="6">
        <f>AVERAGE(G721:H721:I721)</f>
        <v>85</v>
      </c>
      <c r="N721" s="7">
        <f>_xlfn.RANK.EQ(M721,$M$4:$M$1003,0)</f>
        <v>113</v>
      </c>
    </row>
    <row r="722" spans="2:14" x14ac:dyDescent="0.25">
      <c r="B722" s="5" t="s">
        <v>17</v>
      </c>
      <c r="C722" s="6" t="s">
        <v>13</v>
      </c>
      <c r="D722" s="6" t="s">
        <v>23</v>
      </c>
      <c r="E722" s="6" t="s">
        <v>20</v>
      </c>
      <c r="F722" s="6" t="s">
        <v>12</v>
      </c>
      <c r="G722" s="6">
        <v>69</v>
      </c>
      <c r="H722" s="6">
        <v>71</v>
      </c>
      <c r="I722" s="6">
        <v>65</v>
      </c>
      <c r="J722" s="6">
        <f>G722+H722+I722</f>
        <v>205</v>
      </c>
      <c r="K722" s="6">
        <f>MIN(G722:I722)</f>
        <v>65</v>
      </c>
      <c r="L722" s="6">
        <f>MAX(G722:I722)</f>
        <v>71</v>
      </c>
      <c r="M722" s="6">
        <f>AVERAGE(G722:H722:I722)</f>
        <v>68.333333333333329</v>
      </c>
      <c r="N722" s="7">
        <f>_xlfn.RANK.EQ(M722,$M$4:$M$1003,0)</f>
        <v>499</v>
      </c>
    </row>
    <row r="723" spans="2:14" x14ac:dyDescent="0.25">
      <c r="B723" s="5" t="s">
        <v>17</v>
      </c>
      <c r="C723" s="6" t="s">
        <v>13</v>
      </c>
      <c r="D723" s="6" t="s">
        <v>23</v>
      </c>
      <c r="E723" s="6" t="s">
        <v>20</v>
      </c>
      <c r="F723" s="6" t="s">
        <v>12</v>
      </c>
      <c r="G723" s="6">
        <v>68</v>
      </c>
      <c r="H723" s="6">
        <v>63</v>
      </c>
      <c r="I723" s="6">
        <v>54</v>
      </c>
      <c r="J723" s="6">
        <f>G723+H723+I723</f>
        <v>185</v>
      </c>
      <c r="K723" s="6">
        <f>MIN(G723:I723)</f>
        <v>54</v>
      </c>
      <c r="L723" s="6">
        <f>MAX(G723:I723)</f>
        <v>68</v>
      </c>
      <c r="M723" s="6">
        <f>AVERAGE(G723:H723:I723)</f>
        <v>61.666666666666664</v>
      </c>
      <c r="N723" s="7">
        <f>_xlfn.RANK.EQ(M723,$M$4:$M$1003,0)</f>
        <v>671</v>
      </c>
    </row>
    <row r="724" spans="2:14" x14ac:dyDescent="0.25">
      <c r="B724" s="5" t="s">
        <v>17</v>
      </c>
      <c r="C724" s="6" t="s">
        <v>13</v>
      </c>
      <c r="D724" s="6" t="s">
        <v>19</v>
      </c>
      <c r="E724" s="6" t="s">
        <v>20</v>
      </c>
      <c r="F724" s="6" t="s">
        <v>12</v>
      </c>
      <c r="G724" s="6">
        <v>64</v>
      </c>
      <c r="H724" s="6">
        <v>66</v>
      </c>
      <c r="I724" s="6">
        <v>59</v>
      </c>
      <c r="J724" s="6">
        <f>G724+H724+I724</f>
        <v>189</v>
      </c>
      <c r="K724" s="6">
        <f>MIN(G724:I724)</f>
        <v>59</v>
      </c>
      <c r="L724" s="6">
        <f>MAX(G724:I724)</f>
        <v>66</v>
      </c>
      <c r="M724" s="6">
        <f>AVERAGE(G724:H724:I724)</f>
        <v>63</v>
      </c>
      <c r="N724" s="7">
        <f>_xlfn.RANK.EQ(M724,$M$4:$M$1003,0)</f>
        <v>646</v>
      </c>
    </row>
    <row r="725" spans="2:14" x14ac:dyDescent="0.25">
      <c r="B725" s="5" t="s">
        <v>17</v>
      </c>
      <c r="C725" s="6" t="s">
        <v>13</v>
      </c>
      <c r="D725" s="6" t="s">
        <v>22</v>
      </c>
      <c r="E725" s="6" t="s">
        <v>11</v>
      </c>
      <c r="F725" s="6" t="s">
        <v>12</v>
      </c>
      <c r="G725" s="6">
        <v>61</v>
      </c>
      <c r="H725" s="6">
        <v>56</v>
      </c>
      <c r="I725" s="6">
        <v>55</v>
      </c>
      <c r="J725" s="6">
        <f>G725+H725+I725</f>
        <v>172</v>
      </c>
      <c r="K725" s="6">
        <f>MIN(G725:I725)</f>
        <v>55</v>
      </c>
      <c r="L725" s="6">
        <f>MAX(G725:I725)</f>
        <v>61</v>
      </c>
      <c r="M725" s="6">
        <f>AVERAGE(G725:H725:I725)</f>
        <v>57.333333333333336</v>
      </c>
      <c r="N725" s="7">
        <f>_xlfn.RANK.EQ(M725,$M$4:$M$1003,0)</f>
        <v>764</v>
      </c>
    </row>
    <row r="726" spans="2:14" x14ac:dyDescent="0.25">
      <c r="B726" s="5" t="s">
        <v>17</v>
      </c>
      <c r="C726" s="6" t="s">
        <v>13</v>
      </c>
      <c r="D726" s="6" t="s">
        <v>23</v>
      </c>
      <c r="E726" s="6" t="s">
        <v>11</v>
      </c>
      <c r="F726" s="6" t="s">
        <v>12</v>
      </c>
      <c r="G726" s="6">
        <v>73</v>
      </c>
      <c r="H726" s="6">
        <v>66</v>
      </c>
      <c r="I726" s="6">
        <v>66</v>
      </c>
      <c r="J726" s="6">
        <f>G726+H726+I726</f>
        <v>205</v>
      </c>
      <c r="K726" s="6">
        <f>MIN(G726:I726)</f>
        <v>66</v>
      </c>
      <c r="L726" s="6">
        <f>MAX(G726:I726)</f>
        <v>73</v>
      </c>
      <c r="M726" s="6">
        <f>AVERAGE(G726:H726:I726)</f>
        <v>68.333333333333329</v>
      </c>
      <c r="N726" s="7">
        <f>_xlfn.RANK.EQ(M726,$M$4:$M$1003,0)</f>
        <v>499</v>
      </c>
    </row>
    <row r="727" spans="2:14" x14ac:dyDescent="0.25">
      <c r="B727" s="5" t="s">
        <v>17</v>
      </c>
      <c r="C727" s="6" t="s">
        <v>13</v>
      </c>
      <c r="D727" s="6" t="s">
        <v>14</v>
      </c>
      <c r="E727" s="6" t="s">
        <v>20</v>
      </c>
      <c r="F727" s="6" t="s">
        <v>15</v>
      </c>
      <c r="G727" s="6">
        <v>50</v>
      </c>
      <c r="H727" s="6">
        <v>48</v>
      </c>
      <c r="I727" s="6">
        <v>53</v>
      </c>
      <c r="J727" s="6">
        <f>G727+H727+I727</f>
        <v>151</v>
      </c>
      <c r="K727" s="6">
        <f>MIN(G727:I727)</f>
        <v>48</v>
      </c>
      <c r="L727" s="6">
        <f>MAX(G727:I727)</f>
        <v>53</v>
      </c>
      <c r="M727" s="6">
        <f>AVERAGE(G727:H727:I727)</f>
        <v>50.333333333333336</v>
      </c>
      <c r="N727" s="7">
        <f>_xlfn.RANK.EQ(M727,$M$4:$M$1003,0)</f>
        <v>884</v>
      </c>
    </row>
    <row r="728" spans="2:14" x14ac:dyDescent="0.25">
      <c r="B728" s="5" t="s">
        <v>17</v>
      </c>
      <c r="C728" s="6" t="s">
        <v>13</v>
      </c>
      <c r="D728" s="6" t="s">
        <v>22</v>
      </c>
      <c r="E728" s="6" t="s">
        <v>11</v>
      </c>
      <c r="F728" s="6" t="s">
        <v>12</v>
      </c>
      <c r="G728" s="6">
        <v>70</v>
      </c>
      <c r="H728" s="6">
        <v>56</v>
      </c>
      <c r="I728" s="6">
        <v>51</v>
      </c>
      <c r="J728" s="6">
        <f>G728+H728+I728</f>
        <v>177</v>
      </c>
      <c r="K728" s="6">
        <f>MIN(G728:I728)</f>
        <v>51</v>
      </c>
      <c r="L728" s="6">
        <f>MAX(G728:I728)</f>
        <v>70</v>
      </c>
      <c r="M728" s="6">
        <f>AVERAGE(G728:H728:I728)</f>
        <v>59</v>
      </c>
      <c r="N728" s="7">
        <f>_xlfn.RANK.EQ(M728,$M$4:$M$1003,0)</f>
        <v>727</v>
      </c>
    </row>
    <row r="729" spans="2:14" x14ac:dyDescent="0.25">
      <c r="B729" s="5" t="s">
        <v>17</v>
      </c>
      <c r="C729" s="6" t="s">
        <v>13</v>
      </c>
      <c r="D729" s="6" t="s">
        <v>22</v>
      </c>
      <c r="E729" s="6" t="s">
        <v>11</v>
      </c>
      <c r="F729" s="6" t="s">
        <v>15</v>
      </c>
      <c r="G729" s="6">
        <v>86</v>
      </c>
      <c r="H729" s="6">
        <v>81</v>
      </c>
      <c r="I729" s="6">
        <v>80</v>
      </c>
      <c r="J729" s="6">
        <f>G729+H729+I729</f>
        <v>247</v>
      </c>
      <c r="K729" s="6">
        <f>MIN(G729:I729)</f>
        <v>80</v>
      </c>
      <c r="L729" s="6">
        <f>MAX(G729:I729)</f>
        <v>86</v>
      </c>
      <c r="M729" s="6">
        <f>AVERAGE(G729:H729:I729)</f>
        <v>82.333333333333329</v>
      </c>
      <c r="N729" s="7">
        <f>_xlfn.RANK.EQ(M729,$M$4:$M$1003,0)</f>
        <v>155</v>
      </c>
    </row>
    <row r="730" spans="2:14" x14ac:dyDescent="0.25">
      <c r="B730" s="5" t="s">
        <v>17</v>
      </c>
      <c r="C730" s="6" t="s">
        <v>13</v>
      </c>
      <c r="D730" s="6" t="s">
        <v>14</v>
      </c>
      <c r="E730" s="6" t="s">
        <v>20</v>
      </c>
      <c r="F730" s="6" t="s">
        <v>12</v>
      </c>
      <c r="G730" s="6">
        <v>65</v>
      </c>
      <c r="H730" s="6">
        <v>58</v>
      </c>
      <c r="I730" s="6">
        <v>49</v>
      </c>
      <c r="J730" s="6">
        <f>G730+H730+I730</f>
        <v>172</v>
      </c>
      <c r="K730" s="6">
        <f>MIN(G730:I730)</f>
        <v>49</v>
      </c>
      <c r="L730" s="6">
        <f>MAX(G730:I730)</f>
        <v>65</v>
      </c>
      <c r="M730" s="6">
        <f>AVERAGE(G730:H730:I730)</f>
        <v>57.333333333333336</v>
      </c>
      <c r="N730" s="7">
        <f>_xlfn.RANK.EQ(M730,$M$4:$M$1003,0)</f>
        <v>764</v>
      </c>
    </row>
    <row r="731" spans="2:14" x14ac:dyDescent="0.25">
      <c r="B731" s="5" t="s">
        <v>17</v>
      </c>
      <c r="C731" s="6" t="s">
        <v>13</v>
      </c>
      <c r="D731" s="6" t="s">
        <v>10</v>
      </c>
      <c r="E731" s="6" t="s">
        <v>20</v>
      </c>
      <c r="F731" s="6" t="s">
        <v>12</v>
      </c>
      <c r="G731" s="6">
        <v>37</v>
      </c>
      <c r="H731" s="6">
        <v>56</v>
      </c>
      <c r="I731" s="6">
        <v>47</v>
      </c>
      <c r="J731" s="6">
        <f>G731+H731+I731</f>
        <v>140</v>
      </c>
      <c r="K731" s="6">
        <f>MIN(G731:I731)</f>
        <v>37</v>
      </c>
      <c r="L731" s="6">
        <f>MAX(G731:I731)</f>
        <v>56</v>
      </c>
      <c r="M731" s="6">
        <f>AVERAGE(G731:H731:I731)</f>
        <v>46.666666666666664</v>
      </c>
      <c r="N731" s="7">
        <f>_xlfn.RANK.EQ(M731,$M$4:$M$1003,0)</f>
        <v>930</v>
      </c>
    </row>
    <row r="732" spans="2:14" x14ac:dyDescent="0.25">
      <c r="B732" s="5" t="s">
        <v>17</v>
      </c>
      <c r="C732" s="6" t="s">
        <v>13</v>
      </c>
      <c r="D732" s="6" t="s">
        <v>10</v>
      </c>
      <c r="E732" s="6" t="s">
        <v>20</v>
      </c>
      <c r="F732" s="6" t="s">
        <v>12</v>
      </c>
      <c r="G732" s="6">
        <v>53</v>
      </c>
      <c r="H732" s="6">
        <v>58</v>
      </c>
      <c r="I732" s="6">
        <v>55</v>
      </c>
      <c r="J732" s="6">
        <f>G732+H732+I732</f>
        <v>166</v>
      </c>
      <c r="K732" s="6">
        <f>MIN(G732:I732)</f>
        <v>53</v>
      </c>
      <c r="L732" s="6">
        <f>MAX(G732:I732)</f>
        <v>58</v>
      </c>
      <c r="M732" s="6">
        <f>AVERAGE(G732:H732:I732)</f>
        <v>55.333333333333336</v>
      </c>
      <c r="N732" s="7">
        <f>_xlfn.RANK.EQ(M732,$M$4:$M$1003,0)</f>
        <v>803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91</v>
      </c>
      <c r="H733" s="6">
        <v>74</v>
      </c>
      <c r="I733" s="6">
        <v>76</v>
      </c>
      <c r="J733" s="6">
        <f>G733+H733+I733</f>
        <v>241</v>
      </c>
      <c r="K733" s="6">
        <f>MIN(G733:I733)</f>
        <v>74</v>
      </c>
      <c r="L733" s="6">
        <f>MAX(G733:I733)</f>
        <v>91</v>
      </c>
      <c r="M733" s="6">
        <f>AVERAGE(G733:H733:I733)</f>
        <v>80.333333333333329</v>
      </c>
      <c r="N733" s="7">
        <f>_xlfn.RANK.EQ(M733,$M$4:$M$1003,0)</f>
        <v>187</v>
      </c>
    </row>
    <row r="734" spans="2:14" x14ac:dyDescent="0.25">
      <c r="B734" s="5" t="s">
        <v>17</v>
      </c>
      <c r="C734" s="6" t="s">
        <v>13</v>
      </c>
      <c r="D734" s="6" t="s">
        <v>14</v>
      </c>
      <c r="E734" s="6" t="s">
        <v>20</v>
      </c>
      <c r="F734" s="6" t="s">
        <v>12</v>
      </c>
      <c r="G734" s="6">
        <v>68</v>
      </c>
      <c r="H734" s="6">
        <v>68</v>
      </c>
      <c r="I734" s="6">
        <v>61</v>
      </c>
      <c r="J734" s="6">
        <f>G734+H734+I734</f>
        <v>197</v>
      </c>
      <c r="K734" s="6">
        <f>MIN(G734:I734)</f>
        <v>61</v>
      </c>
      <c r="L734" s="6">
        <f>MAX(G734:I734)</f>
        <v>68</v>
      </c>
      <c r="M734" s="6">
        <f>AVERAGE(G734:H734:I734)</f>
        <v>65.666666666666671</v>
      </c>
      <c r="N734" s="7">
        <f>_xlfn.RANK.EQ(M734,$M$4:$M$1003,0)</f>
        <v>576</v>
      </c>
    </row>
    <row r="735" spans="2:14" x14ac:dyDescent="0.25">
      <c r="B735" s="5" t="s">
        <v>17</v>
      </c>
      <c r="C735" s="6" t="s">
        <v>13</v>
      </c>
      <c r="D735" s="6" t="s">
        <v>22</v>
      </c>
      <c r="E735" s="6" t="s">
        <v>11</v>
      </c>
      <c r="F735" s="6" t="s">
        <v>12</v>
      </c>
      <c r="G735" s="6">
        <v>70</v>
      </c>
      <c r="H735" s="6">
        <v>74</v>
      </c>
      <c r="I735" s="6">
        <v>71</v>
      </c>
      <c r="J735" s="6">
        <f>G735+H735+I735</f>
        <v>215</v>
      </c>
      <c r="K735" s="6">
        <f>MIN(G735:I735)</f>
        <v>70</v>
      </c>
      <c r="L735" s="6">
        <f>MAX(G735:I735)</f>
        <v>74</v>
      </c>
      <c r="M735" s="6">
        <f>AVERAGE(G735:H735:I735)</f>
        <v>71.666666666666671</v>
      </c>
      <c r="N735" s="7">
        <f>_xlfn.RANK.EQ(M735,$M$4:$M$1003,0)</f>
        <v>404</v>
      </c>
    </row>
    <row r="736" spans="2:14" x14ac:dyDescent="0.25">
      <c r="B736" s="5" t="s">
        <v>17</v>
      </c>
      <c r="C736" s="6" t="s">
        <v>13</v>
      </c>
      <c r="D736" s="6" t="s">
        <v>14</v>
      </c>
      <c r="E736" s="6" t="s">
        <v>20</v>
      </c>
      <c r="F736" s="6" t="s">
        <v>12</v>
      </c>
      <c r="G736" s="6">
        <v>63</v>
      </c>
      <c r="H736" s="6">
        <v>61</v>
      </c>
      <c r="I736" s="6">
        <v>54</v>
      </c>
      <c r="J736" s="6">
        <f>G736+H736+I736</f>
        <v>178</v>
      </c>
      <c r="K736" s="6">
        <f>MIN(G736:I736)</f>
        <v>54</v>
      </c>
      <c r="L736" s="6">
        <f>MAX(G736:I736)</f>
        <v>63</v>
      </c>
      <c r="M736" s="6">
        <f>AVERAGE(G736:H736:I736)</f>
        <v>59.333333333333336</v>
      </c>
      <c r="N736" s="7">
        <f>_xlfn.RANK.EQ(M736,$M$4:$M$1003,0)</f>
        <v>721</v>
      </c>
    </row>
    <row r="737" spans="2:14" x14ac:dyDescent="0.25">
      <c r="B737" s="5" t="s">
        <v>17</v>
      </c>
      <c r="C737" s="6" t="s">
        <v>13</v>
      </c>
      <c r="D737" s="6" t="s">
        <v>16</v>
      </c>
      <c r="E737" s="6" t="s">
        <v>11</v>
      </c>
      <c r="F737" s="6" t="s">
        <v>12</v>
      </c>
      <c r="G737" s="6">
        <v>79</v>
      </c>
      <c r="H737" s="6">
        <v>78</v>
      </c>
      <c r="I737" s="6">
        <v>77</v>
      </c>
      <c r="J737" s="6">
        <f>G737+H737+I737</f>
        <v>234</v>
      </c>
      <c r="K737" s="6">
        <f>MIN(G737:I737)</f>
        <v>77</v>
      </c>
      <c r="L737" s="6">
        <f>MAX(G737:I737)</f>
        <v>79</v>
      </c>
      <c r="M737" s="6">
        <f>AVERAGE(G737:H737:I737)</f>
        <v>78</v>
      </c>
      <c r="N737" s="7">
        <f>_xlfn.RANK.EQ(M737,$M$4:$M$1003,0)</f>
        <v>240</v>
      </c>
    </row>
    <row r="738" spans="2:14" x14ac:dyDescent="0.25">
      <c r="B738" s="5" t="s">
        <v>17</v>
      </c>
      <c r="C738" s="6" t="s">
        <v>13</v>
      </c>
      <c r="D738" s="6" t="s">
        <v>16</v>
      </c>
      <c r="E738" s="6" t="s">
        <v>20</v>
      </c>
      <c r="F738" s="6" t="s">
        <v>12</v>
      </c>
      <c r="G738" s="6">
        <v>54</v>
      </c>
      <c r="H738" s="6">
        <v>59</v>
      </c>
      <c r="I738" s="6">
        <v>50</v>
      </c>
      <c r="J738" s="6">
        <f>G738+H738+I738</f>
        <v>163</v>
      </c>
      <c r="K738" s="6">
        <f>MIN(G738:I738)</f>
        <v>50</v>
      </c>
      <c r="L738" s="6">
        <f>MAX(G738:I738)</f>
        <v>59</v>
      </c>
      <c r="M738" s="6">
        <f>AVERAGE(G738:H738:I738)</f>
        <v>54.333333333333336</v>
      </c>
      <c r="N738" s="7">
        <f>_xlfn.RANK.EQ(M738,$M$4:$M$1003,0)</f>
        <v>819</v>
      </c>
    </row>
    <row r="739" spans="2:14" x14ac:dyDescent="0.25">
      <c r="B739" s="5" t="s">
        <v>17</v>
      </c>
      <c r="C739" s="6" t="s">
        <v>13</v>
      </c>
      <c r="D739" s="6" t="s">
        <v>22</v>
      </c>
      <c r="E739" s="6" t="s">
        <v>11</v>
      </c>
      <c r="F739" s="6" t="s">
        <v>15</v>
      </c>
      <c r="G739" s="6">
        <v>53</v>
      </c>
      <c r="H739" s="6">
        <v>52</v>
      </c>
      <c r="I739" s="6">
        <v>49</v>
      </c>
      <c r="J739" s="6">
        <f>G739+H739+I739</f>
        <v>154</v>
      </c>
      <c r="K739" s="6">
        <f>MIN(G739:I739)</f>
        <v>49</v>
      </c>
      <c r="L739" s="6">
        <f>MAX(G739:I739)</f>
        <v>53</v>
      </c>
      <c r="M739" s="6">
        <f>AVERAGE(G739:H739:I739)</f>
        <v>51.333333333333336</v>
      </c>
      <c r="N739" s="7">
        <f>_xlfn.RANK.EQ(M739,$M$4:$M$1003,0)</f>
        <v>870</v>
      </c>
    </row>
    <row r="740" spans="2:14" x14ac:dyDescent="0.25">
      <c r="B740" s="5" t="s">
        <v>17</v>
      </c>
      <c r="C740" s="6" t="s">
        <v>13</v>
      </c>
      <c r="D740" s="6" t="s">
        <v>23</v>
      </c>
      <c r="E740" s="6" t="s">
        <v>20</v>
      </c>
      <c r="F740" s="6" t="s">
        <v>15</v>
      </c>
      <c r="G740" s="6">
        <v>56</v>
      </c>
      <c r="H740" s="6">
        <v>61</v>
      </c>
      <c r="I740" s="6">
        <v>60</v>
      </c>
      <c r="J740" s="6">
        <f>G740+H740+I740</f>
        <v>177</v>
      </c>
      <c r="K740" s="6">
        <f>MIN(G740:I740)</f>
        <v>56</v>
      </c>
      <c r="L740" s="6">
        <f>MAX(G740:I740)</f>
        <v>61</v>
      </c>
      <c r="M740" s="6">
        <f>AVERAGE(G740:H740:I740)</f>
        <v>59</v>
      </c>
      <c r="N740" s="7">
        <f>_xlfn.RANK.EQ(M740,$M$4:$M$1003,0)</f>
        <v>727</v>
      </c>
    </row>
    <row r="741" spans="2:14" x14ac:dyDescent="0.25">
      <c r="B741" s="5" t="s">
        <v>17</v>
      </c>
      <c r="C741" s="6" t="s">
        <v>13</v>
      </c>
      <c r="D741" s="6" t="s">
        <v>19</v>
      </c>
      <c r="E741" s="6" t="s">
        <v>11</v>
      </c>
      <c r="F741" s="6" t="s">
        <v>15</v>
      </c>
      <c r="G741" s="6">
        <v>51</v>
      </c>
      <c r="H741" s="6">
        <v>60</v>
      </c>
      <c r="I741" s="6">
        <v>58</v>
      </c>
      <c r="J741" s="6">
        <f>G741+H741+I741</f>
        <v>169</v>
      </c>
      <c r="K741" s="6">
        <f>MIN(G741:I741)</f>
        <v>51</v>
      </c>
      <c r="L741" s="6">
        <f>MAX(G741:I741)</f>
        <v>60</v>
      </c>
      <c r="M741" s="6">
        <f>AVERAGE(G741:H741:I741)</f>
        <v>56.333333333333336</v>
      </c>
      <c r="N741" s="7">
        <f>_xlfn.RANK.EQ(M741,$M$4:$M$1003,0)</f>
        <v>780</v>
      </c>
    </row>
    <row r="742" spans="2:14" x14ac:dyDescent="0.25">
      <c r="B742" s="5" t="s">
        <v>17</v>
      </c>
      <c r="C742" s="6" t="s">
        <v>13</v>
      </c>
      <c r="D742" s="6" t="s">
        <v>22</v>
      </c>
      <c r="E742" s="6" t="s">
        <v>11</v>
      </c>
      <c r="F742" s="6" t="s">
        <v>15</v>
      </c>
      <c r="G742" s="6">
        <v>75</v>
      </c>
      <c r="H742" s="6">
        <v>69</v>
      </c>
      <c r="I742" s="6">
        <v>68</v>
      </c>
      <c r="J742" s="6">
        <f>G742+H742+I742</f>
        <v>212</v>
      </c>
      <c r="K742" s="6">
        <f>MIN(G742:I742)</f>
        <v>68</v>
      </c>
      <c r="L742" s="6">
        <f>MAX(G742:I742)</f>
        <v>75</v>
      </c>
      <c r="M742" s="6">
        <f>AVERAGE(G742:H742:I742)</f>
        <v>70.666666666666671</v>
      </c>
      <c r="N742" s="7">
        <f>_xlfn.RANK.EQ(M742,$M$4:$M$1003,0)</f>
        <v>435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11</v>
      </c>
      <c r="F743" s="6" t="s">
        <v>15</v>
      </c>
      <c r="G743" s="6">
        <v>72</v>
      </c>
      <c r="H743" s="6">
        <v>67</v>
      </c>
      <c r="I743" s="6">
        <v>64</v>
      </c>
      <c r="J743" s="6">
        <f>G743+H743+I743</f>
        <v>203</v>
      </c>
      <c r="K743" s="6">
        <f>MIN(G743:I743)</f>
        <v>64</v>
      </c>
      <c r="L743" s="6">
        <f>MAX(G743:I743)</f>
        <v>72</v>
      </c>
      <c r="M743" s="6">
        <f>AVERAGE(G743:H743:I743)</f>
        <v>67.666666666666671</v>
      </c>
      <c r="N743" s="7">
        <f>_xlfn.RANK.EQ(M743,$M$4:$M$1003,0)</f>
        <v>527</v>
      </c>
    </row>
    <row r="744" spans="2:14" x14ac:dyDescent="0.25">
      <c r="B744" s="5" t="s">
        <v>17</v>
      </c>
      <c r="C744" s="6" t="s">
        <v>13</v>
      </c>
      <c r="D744" s="6" t="s">
        <v>16</v>
      </c>
      <c r="E744" s="6" t="s">
        <v>11</v>
      </c>
      <c r="F744" s="6" t="s">
        <v>12</v>
      </c>
      <c r="G744" s="6">
        <v>79</v>
      </c>
      <c r="H744" s="6">
        <v>72</v>
      </c>
      <c r="I744" s="6">
        <v>69</v>
      </c>
      <c r="J744" s="6">
        <f>G744+H744+I744</f>
        <v>220</v>
      </c>
      <c r="K744" s="6">
        <f>MIN(G744:I744)</f>
        <v>69</v>
      </c>
      <c r="L744" s="6">
        <f>MAX(G744:I744)</f>
        <v>79</v>
      </c>
      <c r="M744" s="6">
        <f>AVERAGE(G744:H744:I744)</f>
        <v>73.333333333333329</v>
      </c>
      <c r="N744" s="7">
        <f>_xlfn.RANK.EQ(M744,$M$4:$M$1003,0)</f>
        <v>356</v>
      </c>
    </row>
    <row r="745" spans="2:14" x14ac:dyDescent="0.25">
      <c r="B745" s="5" t="s">
        <v>17</v>
      </c>
      <c r="C745" s="6" t="s">
        <v>13</v>
      </c>
      <c r="D745" s="6" t="s">
        <v>23</v>
      </c>
      <c r="E745" s="6" t="s">
        <v>20</v>
      </c>
      <c r="F745" s="6" t="s">
        <v>12</v>
      </c>
      <c r="G745" s="6">
        <v>79</v>
      </c>
      <c r="H745" s="6">
        <v>76</v>
      </c>
      <c r="I745" s="6">
        <v>65</v>
      </c>
      <c r="J745" s="6">
        <f>G745+H745+I745</f>
        <v>220</v>
      </c>
      <c r="K745" s="6">
        <f>MIN(G745:I745)</f>
        <v>65</v>
      </c>
      <c r="L745" s="6">
        <f>MAX(G745:I745)</f>
        <v>79</v>
      </c>
      <c r="M745" s="6">
        <f>AVERAGE(G745:H745:I745)</f>
        <v>73.333333333333329</v>
      </c>
      <c r="N745" s="7">
        <f>_xlfn.RANK.EQ(M745,$M$4:$M$1003,0)</f>
        <v>356</v>
      </c>
    </row>
    <row r="746" spans="2:14" x14ac:dyDescent="0.25">
      <c r="B746" s="5" t="s">
        <v>17</v>
      </c>
      <c r="C746" s="6" t="s">
        <v>13</v>
      </c>
      <c r="D746" s="6" t="s">
        <v>16</v>
      </c>
      <c r="E746" s="6" t="s">
        <v>20</v>
      </c>
      <c r="F746" s="6" t="s">
        <v>12</v>
      </c>
      <c r="G746" s="6">
        <v>61</v>
      </c>
      <c r="H746" s="6">
        <v>67</v>
      </c>
      <c r="I746" s="6">
        <v>66</v>
      </c>
      <c r="J746" s="6">
        <f>G746+H746+I746</f>
        <v>194</v>
      </c>
      <c r="K746" s="6">
        <f>MIN(G746:I746)</f>
        <v>61</v>
      </c>
      <c r="L746" s="6">
        <f>MAX(G746:I746)</f>
        <v>67</v>
      </c>
      <c r="M746" s="6">
        <f>AVERAGE(G746:H746:I746)</f>
        <v>64.666666666666671</v>
      </c>
      <c r="N746" s="7">
        <f>_xlfn.RANK.EQ(M746,$M$4:$M$1003,0)</f>
        <v>602</v>
      </c>
    </row>
    <row r="747" spans="2:14" x14ac:dyDescent="0.25">
      <c r="B747" s="5" t="s">
        <v>17</v>
      </c>
      <c r="C747" s="6" t="s">
        <v>13</v>
      </c>
      <c r="D747" s="6" t="s">
        <v>10</v>
      </c>
      <c r="E747" s="6" t="s">
        <v>11</v>
      </c>
      <c r="F747" s="6" t="s">
        <v>15</v>
      </c>
      <c r="G747" s="6">
        <v>96</v>
      </c>
      <c r="H747" s="6">
        <v>90</v>
      </c>
      <c r="I747" s="6">
        <v>92</v>
      </c>
      <c r="J747" s="6">
        <f>G747+H747+I747</f>
        <v>278</v>
      </c>
      <c r="K747" s="6">
        <f>MIN(G747:I747)</f>
        <v>90</v>
      </c>
      <c r="L747" s="6">
        <f>MAX(G747:I747)</f>
        <v>96</v>
      </c>
      <c r="M747" s="6">
        <f>AVERAGE(G747:H747:I747)</f>
        <v>92.666666666666671</v>
      </c>
      <c r="N747" s="7">
        <f>_xlfn.RANK.EQ(M747,$M$4:$M$1003,0)</f>
        <v>31</v>
      </c>
    </row>
    <row r="748" spans="2:14" x14ac:dyDescent="0.25">
      <c r="B748" s="5" t="s">
        <v>17</v>
      </c>
      <c r="C748" s="6" t="s">
        <v>13</v>
      </c>
      <c r="D748" s="6" t="s">
        <v>14</v>
      </c>
      <c r="E748" s="6" t="s">
        <v>20</v>
      </c>
      <c r="F748" s="6" t="s">
        <v>12</v>
      </c>
      <c r="G748" s="6">
        <v>58</v>
      </c>
      <c r="H748" s="6">
        <v>57</v>
      </c>
      <c r="I748" s="6">
        <v>54</v>
      </c>
      <c r="J748" s="6">
        <f>G748+H748+I748</f>
        <v>169</v>
      </c>
      <c r="K748" s="6">
        <f>MIN(G748:I748)</f>
        <v>54</v>
      </c>
      <c r="L748" s="6">
        <f>MAX(G748:I748)</f>
        <v>58</v>
      </c>
      <c r="M748" s="6">
        <f>AVERAGE(G748:H748:I748)</f>
        <v>56.333333333333336</v>
      </c>
      <c r="N748" s="7">
        <f>_xlfn.RANK.EQ(M748,$M$4:$M$1003,0)</f>
        <v>780</v>
      </c>
    </row>
    <row r="749" spans="2:14" x14ac:dyDescent="0.25">
      <c r="B749" s="5" t="s">
        <v>17</v>
      </c>
      <c r="C749" s="6" t="s">
        <v>13</v>
      </c>
      <c r="D749" s="6" t="s">
        <v>23</v>
      </c>
      <c r="E749" s="6" t="s">
        <v>11</v>
      </c>
      <c r="F749" s="6" t="s">
        <v>12</v>
      </c>
      <c r="G749" s="6">
        <v>75</v>
      </c>
      <c r="H749" s="6">
        <v>72</v>
      </c>
      <c r="I749" s="6">
        <v>62</v>
      </c>
      <c r="J749" s="6">
        <f>G749+H749+I749</f>
        <v>209</v>
      </c>
      <c r="K749" s="6">
        <f>MIN(G749:I749)</f>
        <v>62</v>
      </c>
      <c r="L749" s="6">
        <f>MAX(G749:I749)</f>
        <v>75</v>
      </c>
      <c r="M749" s="6">
        <f>AVERAGE(G749:H749:I749)</f>
        <v>69.666666666666671</v>
      </c>
      <c r="N749" s="7">
        <f>_xlfn.RANK.EQ(M749,$M$4:$M$1003,0)</f>
        <v>460</v>
      </c>
    </row>
    <row r="750" spans="2:14" x14ac:dyDescent="0.25">
      <c r="B750" s="5" t="s">
        <v>17</v>
      </c>
      <c r="C750" s="6" t="s">
        <v>13</v>
      </c>
      <c r="D750" s="6" t="s">
        <v>10</v>
      </c>
      <c r="E750" s="6" t="s">
        <v>11</v>
      </c>
      <c r="F750" s="6" t="s">
        <v>15</v>
      </c>
      <c r="G750" s="6">
        <v>94</v>
      </c>
      <c r="H750" s="6">
        <v>90</v>
      </c>
      <c r="I750" s="6">
        <v>91</v>
      </c>
      <c r="J750" s="6">
        <f>G750+H750+I750</f>
        <v>275</v>
      </c>
      <c r="K750" s="6">
        <f>MIN(G750:I750)</f>
        <v>90</v>
      </c>
      <c r="L750" s="6">
        <f>MAX(G750:I750)</f>
        <v>94</v>
      </c>
      <c r="M750" s="6">
        <f>AVERAGE(G750:H750:I750)</f>
        <v>91.666666666666671</v>
      </c>
      <c r="N750" s="7">
        <f>_xlfn.RANK.EQ(M750,$M$4:$M$1003,0)</f>
        <v>37</v>
      </c>
    </row>
    <row r="751" spans="2:14" x14ac:dyDescent="0.25">
      <c r="B751" s="5" t="s">
        <v>17</v>
      </c>
      <c r="C751" s="6" t="s">
        <v>13</v>
      </c>
      <c r="D751" s="6" t="s">
        <v>19</v>
      </c>
      <c r="E751" s="6" t="s">
        <v>20</v>
      </c>
      <c r="F751" s="6" t="s">
        <v>15</v>
      </c>
      <c r="G751" s="6">
        <v>65</v>
      </c>
      <c r="H751" s="6">
        <v>73</v>
      </c>
      <c r="I751" s="6">
        <v>68</v>
      </c>
      <c r="J751" s="6">
        <f>G751+H751+I751</f>
        <v>206</v>
      </c>
      <c r="K751" s="6">
        <f>MIN(G751:I751)</f>
        <v>65</v>
      </c>
      <c r="L751" s="6">
        <f>MAX(G751:I751)</f>
        <v>73</v>
      </c>
      <c r="M751" s="6">
        <f>AVERAGE(G751:H751:I751)</f>
        <v>68.666666666666671</v>
      </c>
      <c r="N751" s="7">
        <f>_xlfn.RANK.EQ(M751,$M$4:$M$1003,0)</f>
        <v>487</v>
      </c>
    </row>
    <row r="752" spans="2:14" x14ac:dyDescent="0.25">
      <c r="B752" s="5" t="s">
        <v>17</v>
      </c>
      <c r="C752" s="6" t="s">
        <v>13</v>
      </c>
      <c r="D752" s="6" t="s">
        <v>22</v>
      </c>
      <c r="E752" s="6" t="s">
        <v>20</v>
      </c>
      <c r="F752" s="6" t="s">
        <v>15</v>
      </c>
      <c r="G752" s="6">
        <v>58</v>
      </c>
      <c r="H752" s="6">
        <v>51</v>
      </c>
      <c r="I752" s="6">
        <v>52</v>
      </c>
      <c r="J752" s="6">
        <f>G752+H752+I752</f>
        <v>161</v>
      </c>
      <c r="K752" s="6">
        <f>MIN(G752:I752)</f>
        <v>51</v>
      </c>
      <c r="L752" s="6">
        <f>MAX(G752:I752)</f>
        <v>58</v>
      </c>
      <c r="M752" s="6">
        <f>AVERAGE(G752:H752:I752)</f>
        <v>53.666666666666664</v>
      </c>
      <c r="N752" s="7">
        <f>_xlfn.RANK.EQ(M752,$M$4:$M$1003,0)</f>
        <v>830</v>
      </c>
    </row>
    <row r="753" spans="2:14" x14ac:dyDescent="0.25">
      <c r="B753" s="5" t="s">
        <v>17</v>
      </c>
      <c r="C753" s="6" t="s">
        <v>13</v>
      </c>
      <c r="D753" s="6" t="s">
        <v>23</v>
      </c>
      <c r="E753" s="6" t="s">
        <v>20</v>
      </c>
      <c r="F753" s="6" t="s">
        <v>15</v>
      </c>
      <c r="G753" s="6">
        <v>51</v>
      </c>
      <c r="H753" s="6">
        <v>56</v>
      </c>
      <c r="I753" s="6">
        <v>53</v>
      </c>
      <c r="J753" s="6">
        <f>G753+H753+I753</f>
        <v>160</v>
      </c>
      <c r="K753" s="6">
        <f>MIN(G753:I753)</f>
        <v>51</v>
      </c>
      <c r="L753" s="6">
        <f>MAX(G753:I753)</f>
        <v>56</v>
      </c>
      <c r="M753" s="6">
        <f>AVERAGE(G753:H753:I753)</f>
        <v>53.333333333333336</v>
      </c>
      <c r="N753" s="7">
        <f>_xlfn.RANK.EQ(M753,$M$4:$M$1003,0)</f>
        <v>837</v>
      </c>
    </row>
    <row r="754" spans="2:14" x14ac:dyDescent="0.25">
      <c r="B754" s="5" t="s">
        <v>17</v>
      </c>
      <c r="C754" s="6" t="s">
        <v>13</v>
      </c>
      <c r="D754" s="6" t="s">
        <v>19</v>
      </c>
      <c r="E754" s="6" t="s">
        <v>20</v>
      </c>
      <c r="F754" s="6" t="s">
        <v>12</v>
      </c>
      <c r="G754" s="6">
        <v>77</v>
      </c>
      <c r="H754" s="6">
        <v>67</v>
      </c>
      <c r="I754" s="6">
        <v>64</v>
      </c>
      <c r="J754" s="6">
        <f>G754+H754+I754</f>
        <v>208</v>
      </c>
      <c r="K754" s="6">
        <f>MIN(G754:I754)</f>
        <v>64</v>
      </c>
      <c r="L754" s="6">
        <f>MAX(G754:I754)</f>
        <v>77</v>
      </c>
      <c r="M754" s="6">
        <f>AVERAGE(G754:H754:I754)</f>
        <v>69.333333333333329</v>
      </c>
      <c r="N754" s="7">
        <f>_xlfn.RANK.EQ(M754,$M$4:$M$1003,0)</f>
        <v>465</v>
      </c>
    </row>
    <row r="755" spans="2:14" x14ac:dyDescent="0.25">
      <c r="B755" s="5" t="s">
        <v>17</v>
      </c>
      <c r="C755" s="6" t="s">
        <v>13</v>
      </c>
      <c r="D755" s="6" t="s">
        <v>14</v>
      </c>
      <c r="E755" s="6" t="s">
        <v>20</v>
      </c>
      <c r="F755" s="6" t="s">
        <v>12</v>
      </c>
      <c r="G755" s="6">
        <v>74</v>
      </c>
      <c r="H755" s="6">
        <v>77</v>
      </c>
      <c r="I755" s="6">
        <v>73</v>
      </c>
      <c r="J755" s="6">
        <f>G755+H755+I755</f>
        <v>224</v>
      </c>
      <c r="K755" s="6">
        <f>MIN(G755:I755)</f>
        <v>73</v>
      </c>
      <c r="L755" s="6">
        <f>MAX(G755:I755)</f>
        <v>77</v>
      </c>
      <c r="M755" s="6">
        <f>AVERAGE(G755:H755:I755)</f>
        <v>74.666666666666671</v>
      </c>
      <c r="N755" s="7">
        <f>_xlfn.RANK.EQ(M755,$M$4:$M$1003,0)</f>
        <v>325</v>
      </c>
    </row>
    <row r="756" spans="2:14" x14ac:dyDescent="0.25">
      <c r="B756" s="5" t="s">
        <v>17</v>
      </c>
      <c r="C756" s="6" t="s">
        <v>13</v>
      </c>
      <c r="D756" s="6" t="s">
        <v>23</v>
      </c>
      <c r="E756" s="6" t="s">
        <v>11</v>
      </c>
      <c r="F756" s="6" t="s">
        <v>12</v>
      </c>
      <c r="G756" s="6">
        <v>73</v>
      </c>
      <c r="H756" s="6">
        <v>66</v>
      </c>
      <c r="I756" s="6">
        <v>63</v>
      </c>
      <c r="J756" s="6">
        <f>G756+H756+I756</f>
        <v>202</v>
      </c>
      <c r="K756" s="6">
        <f>MIN(G756:I756)</f>
        <v>63</v>
      </c>
      <c r="L756" s="6">
        <f>MAX(G756:I756)</f>
        <v>73</v>
      </c>
      <c r="M756" s="6">
        <f>AVERAGE(G756:H756:I756)</f>
        <v>67.333333333333329</v>
      </c>
      <c r="N756" s="7">
        <f>_xlfn.RANK.EQ(M756,$M$4:$M$1003,0)</f>
        <v>534</v>
      </c>
    </row>
    <row r="757" spans="2:14" x14ac:dyDescent="0.25">
      <c r="B757" s="5" t="s">
        <v>17</v>
      </c>
      <c r="C757" s="6" t="s">
        <v>13</v>
      </c>
      <c r="D757" s="6" t="s">
        <v>14</v>
      </c>
      <c r="E757" s="6" t="s">
        <v>11</v>
      </c>
      <c r="F757" s="6" t="s">
        <v>12</v>
      </c>
      <c r="G757" s="6">
        <v>73</v>
      </c>
      <c r="H757" s="6">
        <v>74</v>
      </c>
      <c r="I757" s="6">
        <v>61</v>
      </c>
      <c r="J757" s="6">
        <f>G757+H757+I757</f>
        <v>208</v>
      </c>
      <c r="K757" s="6">
        <f>MIN(G757:I757)</f>
        <v>61</v>
      </c>
      <c r="L757" s="6">
        <f>MAX(G757:I757)</f>
        <v>74</v>
      </c>
      <c r="M757" s="6">
        <f>AVERAGE(G757:H757:I757)</f>
        <v>69.333333333333329</v>
      </c>
      <c r="N757" s="7">
        <f>_xlfn.RANK.EQ(M757,$M$4:$M$1003,0)</f>
        <v>465</v>
      </c>
    </row>
    <row r="758" spans="2:14" x14ac:dyDescent="0.25">
      <c r="B758" s="5" t="s">
        <v>17</v>
      </c>
      <c r="C758" s="6" t="s">
        <v>13</v>
      </c>
      <c r="D758" s="6" t="s">
        <v>22</v>
      </c>
      <c r="E758" s="6" t="s">
        <v>20</v>
      </c>
      <c r="F758" s="6" t="s">
        <v>12</v>
      </c>
      <c r="G758" s="6">
        <v>66</v>
      </c>
      <c r="H758" s="6">
        <v>66</v>
      </c>
      <c r="I758" s="6">
        <v>59</v>
      </c>
      <c r="J758" s="6">
        <f>G758+H758+I758</f>
        <v>191</v>
      </c>
      <c r="K758" s="6">
        <f>MIN(G758:I758)</f>
        <v>59</v>
      </c>
      <c r="L758" s="6">
        <f>MAX(G758:I758)</f>
        <v>66</v>
      </c>
      <c r="M758" s="6">
        <f>AVERAGE(G758:H758:I758)</f>
        <v>63.666666666666664</v>
      </c>
      <c r="N758" s="7">
        <f>_xlfn.RANK.EQ(M758,$M$4:$M$1003,0)</f>
        <v>632</v>
      </c>
    </row>
    <row r="759" spans="2:14" x14ac:dyDescent="0.25">
      <c r="B759" s="5" t="s">
        <v>17</v>
      </c>
      <c r="C759" s="6" t="s">
        <v>13</v>
      </c>
      <c r="D759" s="6" t="s">
        <v>14</v>
      </c>
      <c r="E759" s="6" t="s">
        <v>11</v>
      </c>
      <c r="F759" s="6" t="s">
        <v>12</v>
      </c>
      <c r="G759" s="6">
        <v>66</v>
      </c>
      <c r="H759" s="6">
        <v>59</v>
      </c>
      <c r="I759" s="6">
        <v>52</v>
      </c>
      <c r="J759" s="6">
        <f>G759+H759+I759</f>
        <v>177</v>
      </c>
      <c r="K759" s="6">
        <f>MIN(G759:I759)</f>
        <v>52</v>
      </c>
      <c r="L759" s="6">
        <f>MAX(G759:I759)</f>
        <v>66</v>
      </c>
      <c r="M759" s="6">
        <f>AVERAGE(G759:H759:I759)</f>
        <v>59</v>
      </c>
      <c r="N759" s="7">
        <f>_xlfn.RANK.EQ(M759,$M$4:$M$1003,0)</f>
        <v>727</v>
      </c>
    </row>
    <row r="760" spans="2:14" x14ac:dyDescent="0.25">
      <c r="B760" s="5" t="s">
        <v>17</v>
      </c>
      <c r="C760" s="6" t="s">
        <v>13</v>
      </c>
      <c r="D760" s="6" t="s">
        <v>14</v>
      </c>
      <c r="E760" s="6" t="s">
        <v>11</v>
      </c>
      <c r="F760" s="6" t="s">
        <v>15</v>
      </c>
      <c r="G760" s="6">
        <v>93</v>
      </c>
      <c r="H760" s="6">
        <v>84</v>
      </c>
      <c r="I760" s="6">
        <v>90</v>
      </c>
      <c r="J760" s="6">
        <f>G760+H760+I760</f>
        <v>267</v>
      </c>
      <c r="K760" s="6">
        <f>MIN(G760:I760)</f>
        <v>84</v>
      </c>
      <c r="L760" s="6">
        <f>MAX(G760:I760)</f>
        <v>93</v>
      </c>
      <c r="M760" s="6">
        <f>AVERAGE(G760:H760:I760)</f>
        <v>89</v>
      </c>
      <c r="N760" s="7">
        <f>_xlfn.RANK.EQ(M760,$M$4:$M$1003,0)</f>
        <v>59</v>
      </c>
    </row>
    <row r="761" spans="2:14" x14ac:dyDescent="0.25">
      <c r="B761" s="5" t="s">
        <v>17</v>
      </c>
      <c r="C761" s="6" t="s">
        <v>13</v>
      </c>
      <c r="D761" s="6" t="s">
        <v>19</v>
      </c>
      <c r="E761" s="6" t="s">
        <v>11</v>
      </c>
      <c r="F761" s="6" t="s">
        <v>15</v>
      </c>
      <c r="G761" s="6">
        <v>73</v>
      </c>
      <c r="H761" s="6">
        <v>78</v>
      </c>
      <c r="I761" s="6">
        <v>72</v>
      </c>
      <c r="J761" s="6">
        <f>G761+H761+I761</f>
        <v>223</v>
      </c>
      <c r="K761" s="6">
        <f>MIN(G761:I761)</f>
        <v>72</v>
      </c>
      <c r="L761" s="6">
        <f>MAX(G761:I761)</f>
        <v>78</v>
      </c>
      <c r="M761" s="6">
        <f>AVERAGE(G761:H761:I761)</f>
        <v>74.333333333333329</v>
      </c>
      <c r="N761" s="7">
        <f>_xlfn.RANK.EQ(M761,$M$4:$M$1003,0)</f>
        <v>333</v>
      </c>
    </row>
    <row r="762" spans="2:14" x14ac:dyDescent="0.25">
      <c r="B762" s="5" t="s">
        <v>17</v>
      </c>
      <c r="C762" s="6" t="s">
        <v>13</v>
      </c>
      <c r="D762" s="6" t="s">
        <v>22</v>
      </c>
      <c r="E762" s="6" t="s">
        <v>11</v>
      </c>
      <c r="F762" s="6" t="s">
        <v>12</v>
      </c>
      <c r="G762" s="6">
        <v>50</v>
      </c>
      <c r="H762" s="6">
        <v>48</v>
      </c>
      <c r="I762" s="6">
        <v>42</v>
      </c>
      <c r="J762" s="6">
        <f>G762+H762+I762</f>
        <v>140</v>
      </c>
      <c r="K762" s="6">
        <f>MIN(G762:I762)</f>
        <v>42</v>
      </c>
      <c r="L762" s="6">
        <f>MAX(G762:I762)</f>
        <v>50</v>
      </c>
      <c r="M762" s="6">
        <f>AVERAGE(G762:H762:I762)</f>
        <v>46.666666666666664</v>
      </c>
      <c r="N762" s="7">
        <f>_xlfn.RANK.EQ(M762,$M$4:$M$1003,0)</f>
        <v>930</v>
      </c>
    </row>
    <row r="763" spans="2:14" x14ac:dyDescent="0.25">
      <c r="B763" s="5" t="s">
        <v>17</v>
      </c>
      <c r="C763" s="6" t="s">
        <v>13</v>
      </c>
      <c r="D763" s="6" t="s">
        <v>14</v>
      </c>
      <c r="E763" s="6" t="s">
        <v>11</v>
      </c>
      <c r="F763" s="6" t="s">
        <v>12</v>
      </c>
      <c r="G763" s="6">
        <v>53</v>
      </c>
      <c r="H763" s="6">
        <v>39</v>
      </c>
      <c r="I763" s="6">
        <v>37</v>
      </c>
      <c r="J763" s="6">
        <f>G763+H763+I763</f>
        <v>129</v>
      </c>
      <c r="K763" s="6">
        <f>MIN(G763:I763)</f>
        <v>37</v>
      </c>
      <c r="L763" s="6">
        <f>MAX(G763:I763)</f>
        <v>53</v>
      </c>
      <c r="M763" s="6">
        <f>AVERAGE(G763:H763:I763)</f>
        <v>43</v>
      </c>
      <c r="N763" s="7">
        <f>_xlfn.RANK.EQ(M763,$M$4:$M$1003,0)</f>
        <v>960</v>
      </c>
    </row>
    <row r="764" spans="2:14" x14ac:dyDescent="0.25">
      <c r="B764" s="5" t="s">
        <v>17</v>
      </c>
      <c r="C764" s="6" t="s">
        <v>13</v>
      </c>
      <c r="D764" s="6" t="s">
        <v>16</v>
      </c>
      <c r="E764" s="6" t="s">
        <v>11</v>
      </c>
      <c r="F764" s="6" t="s">
        <v>12</v>
      </c>
      <c r="G764" s="6">
        <v>67</v>
      </c>
      <c r="H764" s="6">
        <v>57</v>
      </c>
      <c r="I764" s="6">
        <v>59</v>
      </c>
      <c r="J764" s="6">
        <f>G764+H764+I764</f>
        <v>183</v>
      </c>
      <c r="K764" s="6">
        <f>MIN(G764:I764)</f>
        <v>57</v>
      </c>
      <c r="L764" s="6">
        <f>MAX(G764:I764)</f>
        <v>67</v>
      </c>
      <c r="M764" s="6">
        <f>AVERAGE(G764:H764:I764)</f>
        <v>61</v>
      </c>
      <c r="N764" s="7">
        <f>_xlfn.RANK.EQ(M764,$M$4:$M$1003,0)</f>
        <v>687</v>
      </c>
    </row>
    <row r="765" spans="2:14" x14ac:dyDescent="0.25">
      <c r="B765" s="5" t="s">
        <v>17</v>
      </c>
      <c r="C765" s="6" t="s">
        <v>13</v>
      </c>
      <c r="D765" s="6" t="s">
        <v>19</v>
      </c>
      <c r="E765" s="6" t="s">
        <v>11</v>
      </c>
      <c r="F765" s="6" t="s">
        <v>12</v>
      </c>
      <c r="G765" s="6">
        <v>92</v>
      </c>
      <c r="H765" s="6">
        <v>79</v>
      </c>
      <c r="I765" s="6">
        <v>84</v>
      </c>
      <c r="J765" s="6">
        <f>G765+H765+I765</f>
        <v>255</v>
      </c>
      <c r="K765" s="6">
        <f>MIN(G765:I765)</f>
        <v>79</v>
      </c>
      <c r="L765" s="6">
        <f>MAX(G765:I765)</f>
        <v>92</v>
      </c>
      <c r="M765" s="6">
        <f>AVERAGE(G765:H765:I765)</f>
        <v>85</v>
      </c>
      <c r="N765" s="7">
        <f>_xlfn.RANK.EQ(M765,$M$4:$M$1003,0)</f>
        <v>113</v>
      </c>
    </row>
    <row r="766" spans="2:14" x14ac:dyDescent="0.25">
      <c r="B766" s="5" t="s">
        <v>17</v>
      </c>
      <c r="C766" s="6" t="s">
        <v>13</v>
      </c>
      <c r="D766" s="6" t="s">
        <v>22</v>
      </c>
      <c r="E766" s="6" t="s">
        <v>20</v>
      </c>
      <c r="F766" s="6" t="s">
        <v>12</v>
      </c>
      <c r="G766" s="6">
        <v>61</v>
      </c>
      <c r="H766" s="6">
        <v>60</v>
      </c>
      <c r="I766" s="6">
        <v>55</v>
      </c>
      <c r="J766" s="6">
        <f>G766+H766+I766</f>
        <v>176</v>
      </c>
      <c r="K766" s="6">
        <f>MIN(G766:I766)</f>
        <v>55</v>
      </c>
      <c r="L766" s="6">
        <f>MAX(G766:I766)</f>
        <v>61</v>
      </c>
      <c r="M766" s="6">
        <f>AVERAGE(G766:H766:I766)</f>
        <v>58.666666666666664</v>
      </c>
      <c r="N766" s="7">
        <f>_xlfn.RANK.EQ(M766,$M$4:$M$1003,0)</f>
        <v>736</v>
      </c>
    </row>
    <row r="767" spans="2:14" x14ac:dyDescent="0.25">
      <c r="B767" s="5" t="s">
        <v>17</v>
      </c>
      <c r="C767" s="6" t="s">
        <v>13</v>
      </c>
      <c r="D767" s="6" t="s">
        <v>14</v>
      </c>
      <c r="E767" s="6" t="s">
        <v>11</v>
      </c>
      <c r="F767" s="6" t="s">
        <v>12</v>
      </c>
      <c r="G767" s="6">
        <v>69</v>
      </c>
      <c r="H767" s="6">
        <v>64</v>
      </c>
      <c r="I767" s="6">
        <v>68</v>
      </c>
      <c r="J767" s="6">
        <f>G767+H767+I767</f>
        <v>201</v>
      </c>
      <c r="K767" s="6">
        <f>MIN(G767:I767)</f>
        <v>64</v>
      </c>
      <c r="L767" s="6">
        <f>MAX(G767:I767)</f>
        <v>69</v>
      </c>
      <c r="M767" s="6">
        <f>AVERAGE(G767:H767:I767)</f>
        <v>67</v>
      </c>
      <c r="N767" s="7">
        <f>_xlfn.RANK.EQ(M767,$M$4:$M$1003,0)</f>
        <v>540</v>
      </c>
    </row>
    <row r="768" spans="2:14" x14ac:dyDescent="0.25">
      <c r="B768" s="5" t="s">
        <v>17</v>
      </c>
      <c r="C768" s="6" t="s">
        <v>13</v>
      </c>
      <c r="D768" s="6" t="s">
        <v>16</v>
      </c>
      <c r="E768" s="6" t="s">
        <v>20</v>
      </c>
      <c r="F768" s="6" t="s">
        <v>15</v>
      </c>
      <c r="G768" s="6">
        <v>79</v>
      </c>
      <c r="H768" s="6">
        <v>77</v>
      </c>
      <c r="I768" s="6">
        <v>75</v>
      </c>
      <c r="J768" s="6">
        <f>G768+H768+I768</f>
        <v>231</v>
      </c>
      <c r="K768" s="6">
        <f>MIN(G768:I768)</f>
        <v>75</v>
      </c>
      <c r="L768" s="6">
        <f>MAX(G768:I768)</f>
        <v>79</v>
      </c>
      <c r="M768" s="6">
        <f>AVERAGE(G768:H768:I768)</f>
        <v>77</v>
      </c>
      <c r="N768" s="7">
        <f>_xlfn.RANK.EQ(M768,$M$4:$M$1003,0)</f>
        <v>269</v>
      </c>
    </row>
    <row r="769" spans="2:14" x14ac:dyDescent="0.25">
      <c r="B769" s="5" t="s">
        <v>17</v>
      </c>
      <c r="C769" s="6" t="s">
        <v>13</v>
      </c>
      <c r="D769" s="6" t="s">
        <v>19</v>
      </c>
      <c r="E769" s="6" t="s">
        <v>20</v>
      </c>
      <c r="F769" s="6" t="s">
        <v>12</v>
      </c>
      <c r="G769" s="6">
        <v>58</v>
      </c>
      <c r="H769" s="6">
        <v>55</v>
      </c>
      <c r="I769" s="6">
        <v>53</v>
      </c>
      <c r="J769" s="6">
        <f>G769+H769+I769</f>
        <v>166</v>
      </c>
      <c r="K769" s="6">
        <f>MIN(G769:I769)</f>
        <v>53</v>
      </c>
      <c r="L769" s="6">
        <f>MAX(G769:I769)</f>
        <v>58</v>
      </c>
      <c r="M769" s="6">
        <f>AVERAGE(G769:H769:I769)</f>
        <v>55.333333333333336</v>
      </c>
      <c r="N769" s="7">
        <f>_xlfn.RANK.EQ(M769,$M$4:$M$1003,0)</f>
        <v>803</v>
      </c>
    </row>
    <row r="770" spans="2:14" x14ac:dyDescent="0.25">
      <c r="B770" s="5" t="s">
        <v>17</v>
      </c>
      <c r="C770" s="6" t="s">
        <v>13</v>
      </c>
      <c r="D770" s="6" t="s">
        <v>10</v>
      </c>
      <c r="E770" s="6" t="s">
        <v>11</v>
      </c>
      <c r="F770" s="6" t="s">
        <v>15</v>
      </c>
      <c r="G770" s="6">
        <v>91</v>
      </c>
      <c r="H770" s="6">
        <v>81</v>
      </c>
      <c r="I770" s="6">
        <v>79</v>
      </c>
      <c r="J770" s="6">
        <f>G770+H770+I770</f>
        <v>251</v>
      </c>
      <c r="K770" s="6">
        <f>MIN(G770:I770)</f>
        <v>79</v>
      </c>
      <c r="L770" s="6">
        <f>MAX(G770:I770)</f>
        <v>91</v>
      </c>
      <c r="M770" s="6">
        <f>AVERAGE(G770:H770:I770)</f>
        <v>83.666666666666671</v>
      </c>
      <c r="N770" s="7">
        <f>_xlfn.RANK.EQ(M770,$M$4:$M$1003,0)</f>
        <v>131</v>
      </c>
    </row>
    <row r="771" spans="2:14" x14ac:dyDescent="0.25">
      <c r="B771" s="5" t="s">
        <v>17</v>
      </c>
      <c r="C771" s="6" t="s">
        <v>13</v>
      </c>
      <c r="D771" s="6" t="s">
        <v>19</v>
      </c>
      <c r="E771" s="6" t="s">
        <v>20</v>
      </c>
      <c r="F771" s="6" t="s">
        <v>12</v>
      </c>
      <c r="G771" s="6">
        <v>68</v>
      </c>
      <c r="H771" s="6">
        <v>65</v>
      </c>
      <c r="I771" s="6">
        <v>61</v>
      </c>
      <c r="J771" s="6">
        <f>G771+H771+I771</f>
        <v>194</v>
      </c>
      <c r="K771" s="6">
        <f>MIN(G771:I771)</f>
        <v>61</v>
      </c>
      <c r="L771" s="6">
        <f>MAX(G771:I771)</f>
        <v>68</v>
      </c>
      <c r="M771" s="6">
        <f>AVERAGE(G771:H771:I771)</f>
        <v>64.666666666666671</v>
      </c>
      <c r="N771" s="7">
        <f>_xlfn.RANK.EQ(M771,$M$4:$M$1003,0)</f>
        <v>602</v>
      </c>
    </row>
    <row r="772" spans="2:14" x14ac:dyDescent="0.25">
      <c r="B772" s="5" t="s">
        <v>17</v>
      </c>
      <c r="C772" s="6" t="s">
        <v>13</v>
      </c>
      <c r="D772" s="6" t="s">
        <v>23</v>
      </c>
      <c r="E772" s="6" t="s">
        <v>11</v>
      </c>
      <c r="F772" s="6" t="s">
        <v>15</v>
      </c>
      <c r="G772" s="6">
        <v>67</v>
      </c>
      <c r="H772" s="6">
        <v>73</v>
      </c>
      <c r="I772" s="6">
        <v>68</v>
      </c>
      <c r="J772" s="6">
        <f>G772+H772+I772</f>
        <v>208</v>
      </c>
      <c r="K772" s="6">
        <f>MIN(G772:I772)</f>
        <v>67</v>
      </c>
      <c r="L772" s="6">
        <f>MAX(G772:I772)</f>
        <v>73</v>
      </c>
      <c r="M772" s="6">
        <f>AVERAGE(G772:H772:I772)</f>
        <v>69.333333333333329</v>
      </c>
      <c r="N772" s="7">
        <f>_xlfn.RANK.EQ(M772,$M$4:$M$1003,0)</f>
        <v>465</v>
      </c>
    </row>
    <row r="773" spans="2:14" x14ac:dyDescent="0.25">
      <c r="B773" s="5" t="s">
        <v>17</v>
      </c>
      <c r="C773" s="6" t="s">
        <v>13</v>
      </c>
      <c r="D773" s="6" t="s">
        <v>23</v>
      </c>
      <c r="E773" s="6" t="s">
        <v>11</v>
      </c>
      <c r="F773" s="6" t="s">
        <v>15</v>
      </c>
      <c r="G773" s="6">
        <v>76</v>
      </c>
      <c r="H773" s="6">
        <v>80</v>
      </c>
      <c r="I773" s="6">
        <v>73</v>
      </c>
      <c r="J773" s="6">
        <f>G773+H773+I773</f>
        <v>229</v>
      </c>
      <c r="K773" s="6">
        <f>MIN(G773:I773)</f>
        <v>73</v>
      </c>
      <c r="L773" s="6">
        <f>MAX(G773:I773)</f>
        <v>80</v>
      </c>
      <c r="M773" s="6">
        <f>AVERAGE(G773:H773:I773)</f>
        <v>76.333333333333329</v>
      </c>
      <c r="N773" s="7">
        <f>_xlfn.RANK.EQ(M773,$M$4:$M$1003,0)</f>
        <v>282</v>
      </c>
    </row>
    <row r="774" spans="2:14" x14ac:dyDescent="0.25">
      <c r="B774" s="5" t="s">
        <v>17</v>
      </c>
      <c r="C774" s="6" t="s">
        <v>13</v>
      </c>
      <c r="D774" s="6" t="s">
        <v>22</v>
      </c>
      <c r="E774" s="6" t="s">
        <v>11</v>
      </c>
      <c r="F774" s="6" t="s">
        <v>12</v>
      </c>
      <c r="G774" s="6">
        <v>90</v>
      </c>
      <c r="H774" s="6">
        <v>75</v>
      </c>
      <c r="I774" s="6">
        <v>69</v>
      </c>
      <c r="J774" s="6">
        <f>G774+H774+I774</f>
        <v>234</v>
      </c>
      <c r="K774" s="6">
        <f>MIN(G774:I774)</f>
        <v>69</v>
      </c>
      <c r="L774" s="6">
        <f>MAX(G774:I774)</f>
        <v>90</v>
      </c>
      <c r="M774" s="6">
        <f>AVERAGE(G774:H774:I774)</f>
        <v>78</v>
      </c>
      <c r="N774" s="7">
        <f>_xlfn.RANK.EQ(M774,$M$4:$M$1003,0)</f>
        <v>240</v>
      </c>
    </row>
    <row r="775" spans="2:14" x14ac:dyDescent="0.25">
      <c r="B775" s="5" t="s">
        <v>17</v>
      </c>
      <c r="C775" s="6" t="s">
        <v>13</v>
      </c>
      <c r="D775" s="6" t="s">
        <v>22</v>
      </c>
      <c r="E775" s="6" t="s">
        <v>11</v>
      </c>
      <c r="F775" s="6" t="s">
        <v>12</v>
      </c>
      <c r="G775" s="6">
        <v>62</v>
      </c>
      <c r="H775" s="6">
        <v>67</v>
      </c>
      <c r="I775" s="6">
        <v>58</v>
      </c>
      <c r="J775" s="6">
        <f>G775+H775+I775</f>
        <v>187</v>
      </c>
      <c r="K775" s="6">
        <f>MIN(G775:I775)</f>
        <v>58</v>
      </c>
      <c r="L775" s="6">
        <f>MAX(G775:I775)</f>
        <v>67</v>
      </c>
      <c r="M775" s="6">
        <f>AVERAGE(G775:H775:I775)</f>
        <v>62.333333333333336</v>
      </c>
      <c r="N775" s="7">
        <f>_xlfn.RANK.EQ(M775,$M$4:$M$1003,0)</f>
        <v>657</v>
      </c>
    </row>
    <row r="776" spans="2:14" x14ac:dyDescent="0.25">
      <c r="B776" s="5" t="s">
        <v>17</v>
      </c>
      <c r="C776" s="6" t="s">
        <v>13</v>
      </c>
      <c r="D776" s="6" t="s">
        <v>23</v>
      </c>
      <c r="E776" s="6" t="s">
        <v>11</v>
      </c>
      <c r="F776" s="6" t="s">
        <v>12</v>
      </c>
      <c r="G776" s="6">
        <v>64</v>
      </c>
      <c r="H776" s="6">
        <v>58</v>
      </c>
      <c r="I776" s="6">
        <v>51</v>
      </c>
      <c r="J776" s="6">
        <f>G776+H776+I776</f>
        <v>173</v>
      </c>
      <c r="K776" s="6">
        <f>MIN(G776:I776)</f>
        <v>51</v>
      </c>
      <c r="L776" s="6">
        <f>MAX(G776:I776)</f>
        <v>64</v>
      </c>
      <c r="M776" s="6">
        <f>AVERAGE(G776:H776:I776)</f>
        <v>57.666666666666664</v>
      </c>
      <c r="N776" s="7">
        <f>_xlfn.RANK.EQ(M776,$M$4:$M$1003,0)</f>
        <v>756</v>
      </c>
    </row>
    <row r="777" spans="2:14" x14ac:dyDescent="0.25">
      <c r="B777" s="5" t="s">
        <v>17</v>
      </c>
      <c r="C777" s="6" t="s">
        <v>13</v>
      </c>
      <c r="D777" s="6" t="s">
        <v>16</v>
      </c>
      <c r="E777" s="6" t="s">
        <v>11</v>
      </c>
      <c r="F777" s="6" t="s">
        <v>15</v>
      </c>
      <c r="G777" s="6">
        <v>91</v>
      </c>
      <c r="H777" s="6">
        <v>85</v>
      </c>
      <c r="I777" s="6">
        <v>85</v>
      </c>
      <c r="J777" s="6">
        <f>G777+H777+I777</f>
        <v>261</v>
      </c>
      <c r="K777" s="6">
        <f>MIN(G777:I777)</f>
        <v>85</v>
      </c>
      <c r="L777" s="6">
        <f>MAX(G777:I777)</f>
        <v>91</v>
      </c>
      <c r="M777" s="6">
        <f>AVERAGE(G777:H777:I777)</f>
        <v>87</v>
      </c>
      <c r="N777" s="7">
        <f>_xlfn.RANK.EQ(M777,$M$4:$M$1003,0)</f>
        <v>83</v>
      </c>
    </row>
    <row r="778" spans="2:14" x14ac:dyDescent="0.25">
      <c r="B778" s="5" t="s">
        <v>17</v>
      </c>
      <c r="C778" s="6" t="s">
        <v>13</v>
      </c>
      <c r="D778" s="6" t="s">
        <v>16</v>
      </c>
      <c r="E778" s="6" t="s">
        <v>11</v>
      </c>
      <c r="F778" s="6" t="s">
        <v>12</v>
      </c>
      <c r="G778" s="6">
        <v>71</v>
      </c>
      <c r="H778" s="6">
        <v>67</v>
      </c>
      <c r="I778" s="6">
        <v>67</v>
      </c>
      <c r="J778" s="6">
        <f>G778+H778+I778</f>
        <v>205</v>
      </c>
      <c r="K778" s="6">
        <f>MIN(G778:I778)</f>
        <v>67</v>
      </c>
      <c r="L778" s="6">
        <f>MAX(G778:I778)</f>
        <v>71</v>
      </c>
      <c r="M778" s="6">
        <f>AVERAGE(G778:H778:I778)</f>
        <v>68.333333333333329</v>
      </c>
      <c r="N778" s="7">
        <f>_xlfn.RANK.EQ(M778,$M$4:$M$1003,0)</f>
        <v>499</v>
      </c>
    </row>
    <row r="779" spans="2:14" x14ac:dyDescent="0.25">
      <c r="B779" s="5" t="s">
        <v>17</v>
      </c>
      <c r="C779" s="6" t="s">
        <v>13</v>
      </c>
      <c r="D779" s="6" t="s">
        <v>23</v>
      </c>
      <c r="E779" s="6" t="s">
        <v>11</v>
      </c>
      <c r="F779" s="6" t="s">
        <v>12</v>
      </c>
      <c r="G779" s="6">
        <v>62</v>
      </c>
      <c r="H779" s="6">
        <v>64</v>
      </c>
      <c r="I779" s="6">
        <v>55</v>
      </c>
      <c r="J779" s="6">
        <f>G779+H779+I779</f>
        <v>181</v>
      </c>
      <c r="K779" s="6">
        <f>MIN(G779:I779)</f>
        <v>55</v>
      </c>
      <c r="L779" s="6">
        <f>MAX(G779:I779)</f>
        <v>64</v>
      </c>
      <c r="M779" s="6">
        <f>AVERAGE(G779:H779:I779)</f>
        <v>60.333333333333336</v>
      </c>
      <c r="N779" s="7">
        <f>_xlfn.RANK.EQ(M779,$M$4:$M$1003,0)</f>
        <v>700</v>
      </c>
    </row>
    <row r="780" spans="2:14" x14ac:dyDescent="0.25">
      <c r="B780" s="5" t="s">
        <v>17</v>
      </c>
      <c r="C780" s="6" t="s">
        <v>13</v>
      </c>
      <c r="D780" s="6" t="s">
        <v>19</v>
      </c>
      <c r="E780" s="6" t="s">
        <v>20</v>
      </c>
      <c r="F780" s="6" t="s">
        <v>12</v>
      </c>
      <c r="G780" s="6">
        <v>87</v>
      </c>
      <c r="H780" s="6">
        <v>73</v>
      </c>
      <c r="I780" s="6">
        <v>72</v>
      </c>
      <c r="J780" s="6">
        <f>G780+H780+I780</f>
        <v>232</v>
      </c>
      <c r="K780" s="6">
        <f>MIN(G780:I780)</f>
        <v>72</v>
      </c>
      <c r="L780" s="6">
        <f>MAX(G780:I780)</f>
        <v>87</v>
      </c>
      <c r="M780" s="6">
        <f>AVERAGE(G780:H780:I780)</f>
        <v>77.333333333333329</v>
      </c>
      <c r="N780" s="7">
        <f>_xlfn.RANK.EQ(M780,$M$4:$M$1003,0)</f>
        <v>255</v>
      </c>
    </row>
    <row r="781" spans="2:14" x14ac:dyDescent="0.25">
      <c r="B781" s="5" t="s">
        <v>17</v>
      </c>
      <c r="C781" s="6" t="s">
        <v>13</v>
      </c>
      <c r="D781" s="6" t="s">
        <v>19</v>
      </c>
      <c r="E781" s="6" t="s">
        <v>11</v>
      </c>
      <c r="F781" s="6" t="s">
        <v>12</v>
      </c>
      <c r="G781" s="6">
        <v>97</v>
      </c>
      <c r="H781" s="6">
        <v>93</v>
      </c>
      <c r="I781" s="6">
        <v>91</v>
      </c>
      <c r="J781" s="6">
        <f>G781+H781+I781</f>
        <v>281</v>
      </c>
      <c r="K781" s="6">
        <f>MIN(G781:I781)</f>
        <v>91</v>
      </c>
      <c r="L781" s="6">
        <f>MAX(G781:I781)</f>
        <v>97</v>
      </c>
      <c r="M781" s="6">
        <f>AVERAGE(G781:H781:I781)</f>
        <v>93.666666666666671</v>
      </c>
      <c r="N781" s="7">
        <f>_xlfn.RANK.EQ(M781,$M$4:$M$1003,0)</f>
        <v>27</v>
      </c>
    </row>
    <row r="782" spans="2:14" x14ac:dyDescent="0.25">
      <c r="B782" s="5" t="s">
        <v>17</v>
      </c>
      <c r="C782" s="6" t="s">
        <v>13</v>
      </c>
      <c r="D782" s="6" t="s">
        <v>22</v>
      </c>
      <c r="E782" s="6" t="s">
        <v>20</v>
      </c>
      <c r="F782" s="6" t="s">
        <v>12</v>
      </c>
      <c r="G782" s="6">
        <v>59</v>
      </c>
      <c r="H782" s="6">
        <v>53</v>
      </c>
      <c r="I782" s="6">
        <v>52</v>
      </c>
      <c r="J782" s="6">
        <f>G782+H782+I782</f>
        <v>164</v>
      </c>
      <c r="K782" s="6">
        <f>MIN(G782:I782)</f>
        <v>52</v>
      </c>
      <c r="L782" s="6">
        <f>MAX(G782:I782)</f>
        <v>59</v>
      </c>
      <c r="M782" s="6">
        <f>AVERAGE(G782:H782:I782)</f>
        <v>54.666666666666664</v>
      </c>
      <c r="N782" s="7">
        <f>_xlfn.RANK.EQ(M782,$M$4:$M$1003,0)</f>
        <v>810</v>
      </c>
    </row>
    <row r="783" spans="2:14" x14ac:dyDescent="0.25">
      <c r="B783" s="5" t="s">
        <v>17</v>
      </c>
      <c r="C783" s="6" t="s">
        <v>13</v>
      </c>
      <c r="D783" s="6" t="s">
        <v>19</v>
      </c>
      <c r="E783" s="6" t="s">
        <v>20</v>
      </c>
      <c r="F783" s="6" t="s">
        <v>12</v>
      </c>
      <c r="G783" s="6">
        <v>49</v>
      </c>
      <c r="H783" s="6">
        <v>51</v>
      </c>
      <c r="I783" s="6">
        <v>51</v>
      </c>
      <c r="J783" s="6">
        <f>G783+H783+I783</f>
        <v>151</v>
      </c>
      <c r="K783" s="6">
        <f>MIN(G783:I783)</f>
        <v>49</v>
      </c>
      <c r="L783" s="6">
        <f>MAX(G783:I783)</f>
        <v>51</v>
      </c>
      <c r="M783" s="6">
        <f>AVERAGE(G783:H783:I783)</f>
        <v>50.333333333333336</v>
      </c>
      <c r="N783" s="7">
        <f>_xlfn.RANK.EQ(M783,$M$4:$M$1003,0)</f>
        <v>884</v>
      </c>
    </row>
    <row r="784" spans="2:14" x14ac:dyDescent="0.25">
      <c r="B784" s="5" t="s">
        <v>17</v>
      </c>
      <c r="C784" s="6" t="s">
        <v>13</v>
      </c>
      <c r="D784" s="6" t="s">
        <v>14</v>
      </c>
      <c r="E784" s="6" t="s">
        <v>20</v>
      </c>
      <c r="F784" s="6" t="s">
        <v>12</v>
      </c>
      <c r="G784" s="6">
        <v>80</v>
      </c>
      <c r="H784" s="6">
        <v>64</v>
      </c>
      <c r="I784" s="6">
        <v>66</v>
      </c>
      <c r="J784" s="6">
        <f>G784+H784+I784</f>
        <v>210</v>
      </c>
      <c r="K784" s="6">
        <f>MIN(G784:I784)</f>
        <v>64</v>
      </c>
      <c r="L784" s="6">
        <f>MAX(G784:I784)</f>
        <v>80</v>
      </c>
      <c r="M784" s="6">
        <f>AVERAGE(G784:H784:I784)</f>
        <v>70</v>
      </c>
      <c r="N784" s="7">
        <f>_xlfn.RANK.EQ(M784,$M$4:$M$1003,0)</f>
        <v>448</v>
      </c>
    </row>
    <row r="785" spans="2:14" x14ac:dyDescent="0.25">
      <c r="B785" s="5" t="s">
        <v>17</v>
      </c>
      <c r="C785" s="6" t="s">
        <v>13</v>
      </c>
      <c r="D785" s="6" t="s">
        <v>23</v>
      </c>
      <c r="E785" s="6" t="s">
        <v>11</v>
      </c>
      <c r="F785" s="6" t="s">
        <v>12</v>
      </c>
      <c r="G785" s="6">
        <v>57</v>
      </c>
      <c r="H785" s="6">
        <v>61</v>
      </c>
      <c r="I785" s="6">
        <v>54</v>
      </c>
      <c r="J785" s="6">
        <f>G785+H785+I785</f>
        <v>172</v>
      </c>
      <c r="K785" s="6">
        <f>MIN(G785:I785)</f>
        <v>54</v>
      </c>
      <c r="L785" s="6">
        <f>MAX(G785:I785)</f>
        <v>61</v>
      </c>
      <c r="M785" s="6">
        <f>AVERAGE(G785:H785:I785)</f>
        <v>57.333333333333336</v>
      </c>
      <c r="N785" s="7">
        <f>_xlfn.RANK.EQ(M785,$M$4:$M$1003,0)</f>
        <v>764</v>
      </c>
    </row>
    <row r="786" spans="2:14" x14ac:dyDescent="0.25">
      <c r="B786" s="5" t="s">
        <v>17</v>
      </c>
      <c r="C786" s="6" t="s">
        <v>13</v>
      </c>
      <c r="D786" s="6" t="s">
        <v>10</v>
      </c>
      <c r="E786" s="6" t="s">
        <v>11</v>
      </c>
      <c r="F786" s="6" t="s">
        <v>15</v>
      </c>
      <c r="G786" s="6">
        <v>63</v>
      </c>
      <c r="H786" s="6">
        <v>64</v>
      </c>
      <c r="I786" s="6">
        <v>66</v>
      </c>
      <c r="J786" s="6">
        <f>G786+H786+I786</f>
        <v>193</v>
      </c>
      <c r="K786" s="6">
        <f>MIN(G786:I786)</f>
        <v>63</v>
      </c>
      <c r="L786" s="6">
        <f>MAX(G786:I786)</f>
        <v>66</v>
      </c>
      <c r="M786" s="6">
        <f>AVERAGE(G786:H786:I786)</f>
        <v>64.333333333333329</v>
      </c>
      <c r="N786" s="7">
        <f>_xlfn.RANK.EQ(M786,$M$4:$M$1003,0)</f>
        <v>613</v>
      </c>
    </row>
    <row r="787" spans="2:14" x14ac:dyDescent="0.25">
      <c r="B787" s="5" t="s">
        <v>17</v>
      </c>
      <c r="C787" s="6" t="s">
        <v>13</v>
      </c>
      <c r="D787" s="6" t="s">
        <v>22</v>
      </c>
      <c r="E787" s="6" t="s">
        <v>20</v>
      </c>
      <c r="F787" s="6" t="s">
        <v>12</v>
      </c>
      <c r="G787" s="6">
        <v>54</v>
      </c>
      <c r="H787" s="6">
        <v>72</v>
      </c>
      <c r="I787" s="6">
        <v>59</v>
      </c>
      <c r="J787" s="6">
        <f>G787+H787+I787</f>
        <v>185</v>
      </c>
      <c r="K787" s="6">
        <f>MIN(G787:I787)</f>
        <v>54</v>
      </c>
      <c r="L787" s="6">
        <f>MAX(G787:I787)</f>
        <v>72</v>
      </c>
      <c r="M787" s="6">
        <f>AVERAGE(G787:H787:I787)</f>
        <v>61.666666666666664</v>
      </c>
      <c r="N787" s="7">
        <f>_xlfn.RANK.EQ(M787,$M$4:$M$1003,0)</f>
        <v>671</v>
      </c>
    </row>
    <row r="788" spans="2:14" x14ac:dyDescent="0.25">
      <c r="B788" s="5" t="s">
        <v>17</v>
      </c>
      <c r="C788" s="6" t="s">
        <v>13</v>
      </c>
      <c r="D788" s="6" t="s">
        <v>14</v>
      </c>
      <c r="E788" s="6" t="s">
        <v>20</v>
      </c>
      <c r="F788" s="6" t="s">
        <v>15</v>
      </c>
      <c r="G788" s="6">
        <v>67</v>
      </c>
      <c r="H788" s="6">
        <v>74</v>
      </c>
      <c r="I788" s="6">
        <v>70</v>
      </c>
      <c r="J788" s="6">
        <f>G788+H788+I788</f>
        <v>211</v>
      </c>
      <c r="K788" s="6">
        <f>MIN(G788:I788)</f>
        <v>67</v>
      </c>
      <c r="L788" s="6">
        <f>MAX(G788:I788)</f>
        <v>74</v>
      </c>
      <c r="M788" s="6">
        <f>AVERAGE(G788:H788:I788)</f>
        <v>70.333333333333329</v>
      </c>
      <c r="N788" s="7">
        <f>_xlfn.RANK.EQ(M788,$M$4:$M$1003,0)</f>
        <v>440</v>
      </c>
    </row>
    <row r="789" spans="2:14" x14ac:dyDescent="0.25">
      <c r="B789" s="5" t="s">
        <v>17</v>
      </c>
      <c r="C789" s="6" t="s">
        <v>13</v>
      </c>
      <c r="D789" s="6" t="s">
        <v>10</v>
      </c>
      <c r="E789" s="6" t="s">
        <v>20</v>
      </c>
      <c r="F789" s="6" t="s">
        <v>15</v>
      </c>
      <c r="G789" s="6">
        <v>70</v>
      </c>
      <c r="H789" s="6">
        <v>75</v>
      </c>
      <c r="I789" s="6">
        <v>74</v>
      </c>
      <c r="J789" s="6">
        <f>G789+H789+I789</f>
        <v>219</v>
      </c>
      <c r="K789" s="6">
        <f>MIN(G789:I789)</f>
        <v>70</v>
      </c>
      <c r="L789" s="6">
        <f>MAX(G789:I789)</f>
        <v>75</v>
      </c>
      <c r="M789" s="6">
        <f>AVERAGE(G789:H789:I789)</f>
        <v>73</v>
      </c>
      <c r="N789" s="7">
        <f>_xlfn.RANK.EQ(M789,$M$4:$M$1003,0)</f>
        <v>367</v>
      </c>
    </row>
    <row r="790" spans="2:14" x14ac:dyDescent="0.25">
      <c r="B790" s="5" t="s">
        <v>17</v>
      </c>
      <c r="C790" s="6" t="s">
        <v>13</v>
      </c>
      <c r="D790" s="6" t="s">
        <v>19</v>
      </c>
      <c r="E790" s="6" t="s">
        <v>11</v>
      </c>
      <c r="F790" s="6" t="s">
        <v>15</v>
      </c>
      <c r="G790" s="6">
        <v>98</v>
      </c>
      <c r="H790" s="6">
        <v>87</v>
      </c>
      <c r="I790" s="6">
        <v>90</v>
      </c>
      <c r="J790" s="6">
        <f>G790+H790+I790</f>
        <v>275</v>
      </c>
      <c r="K790" s="6">
        <f>MIN(G790:I790)</f>
        <v>87</v>
      </c>
      <c r="L790" s="6">
        <f>MAX(G790:I790)</f>
        <v>98</v>
      </c>
      <c r="M790" s="6">
        <f>AVERAGE(G790:H790:I790)</f>
        <v>91.666666666666671</v>
      </c>
      <c r="N790" s="7">
        <f>_xlfn.RANK.EQ(M790,$M$4:$M$1003,0)</f>
        <v>37</v>
      </c>
    </row>
    <row r="791" spans="2:14" x14ac:dyDescent="0.25">
      <c r="B791" s="5" t="s">
        <v>17</v>
      </c>
      <c r="C791" s="6" t="s">
        <v>13</v>
      </c>
      <c r="D791" s="6" t="s">
        <v>16</v>
      </c>
      <c r="E791" s="6" t="s">
        <v>20</v>
      </c>
      <c r="F791" s="6" t="s">
        <v>15</v>
      </c>
      <c r="G791" s="6">
        <v>72</v>
      </c>
      <c r="H791" s="6">
        <v>66</v>
      </c>
      <c r="I791" s="6">
        <v>72</v>
      </c>
      <c r="J791" s="6">
        <f>G791+H791+I791</f>
        <v>210</v>
      </c>
      <c r="K791" s="6">
        <f>MIN(G791:I791)</f>
        <v>66</v>
      </c>
      <c r="L791" s="6">
        <f>MAX(G791:I791)</f>
        <v>72</v>
      </c>
      <c r="M791" s="6">
        <f>AVERAGE(G791:H791:I791)</f>
        <v>70</v>
      </c>
      <c r="N791" s="7">
        <f>_xlfn.RANK.EQ(M791,$M$4:$M$1003,0)</f>
        <v>448</v>
      </c>
    </row>
    <row r="792" spans="2:14" x14ac:dyDescent="0.25">
      <c r="B792" s="5" t="s">
        <v>17</v>
      </c>
      <c r="C792" s="6" t="s">
        <v>13</v>
      </c>
      <c r="D792" s="6" t="s">
        <v>22</v>
      </c>
      <c r="E792" s="6" t="s">
        <v>11</v>
      </c>
      <c r="F792" s="6" t="s">
        <v>12</v>
      </c>
      <c r="G792" s="6">
        <v>81</v>
      </c>
      <c r="H792" s="6">
        <v>66</v>
      </c>
      <c r="I792" s="6">
        <v>64</v>
      </c>
      <c r="J792" s="6">
        <f>G792+H792+I792</f>
        <v>211</v>
      </c>
      <c r="K792" s="6">
        <f>MIN(G792:I792)</f>
        <v>64</v>
      </c>
      <c r="L792" s="6">
        <f>MAX(G792:I792)</f>
        <v>81</v>
      </c>
      <c r="M792" s="6">
        <f>AVERAGE(G792:H792:I792)</f>
        <v>70.333333333333329</v>
      </c>
      <c r="N792" s="7">
        <f>_xlfn.RANK.EQ(M792,$M$4:$M$1003,0)</f>
        <v>440</v>
      </c>
    </row>
    <row r="793" spans="2:14" x14ac:dyDescent="0.25">
      <c r="B793" s="5" t="s">
        <v>17</v>
      </c>
      <c r="C793" s="6" t="s">
        <v>13</v>
      </c>
      <c r="D793" s="6" t="s">
        <v>22</v>
      </c>
      <c r="E793" s="6" t="s">
        <v>11</v>
      </c>
      <c r="F793" s="6" t="s">
        <v>15</v>
      </c>
      <c r="G793" s="6">
        <v>58</v>
      </c>
      <c r="H793" s="6">
        <v>52</v>
      </c>
      <c r="I793" s="6">
        <v>54</v>
      </c>
      <c r="J793" s="6">
        <f>G793+H793+I793</f>
        <v>164</v>
      </c>
      <c r="K793" s="6">
        <f>MIN(G793:I793)</f>
        <v>52</v>
      </c>
      <c r="L793" s="6">
        <f>MAX(G793:I793)</f>
        <v>58</v>
      </c>
      <c r="M793" s="6">
        <f>AVERAGE(G793:H793:I793)</f>
        <v>54.666666666666664</v>
      </c>
      <c r="N793" s="7">
        <f>_xlfn.RANK.EQ(M793,$M$4:$M$1003,0)</f>
        <v>810</v>
      </c>
    </row>
    <row r="794" spans="2:14" x14ac:dyDescent="0.25">
      <c r="B794" s="5" t="s">
        <v>17</v>
      </c>
      <c r="C794" s="6" t="s">
        <v>13</v>
      </c>
      <c r="D794" s="6" t="s">
        <v>14</v>
      </c>
      <c r="E794" s="6" t="s">
        <v>11</v>
      </c>
      <c r="F794" s="6" t="s">
        <v>12</v>
      </c>
      <c r="G794" s="6">
        <v>84</v>
      </c>
      <c r="H794" s="6">
        <v>87</v>
      </c>
      <c r="I794" s="6">
        <v>81</v>
      </c>
      <c r="J794" s="6">
        <f>G794+H794+I794</f>
        <v>252</v>
      </c>
      <c r="K794" s="6">
        <f>MIN(G794:I794)</f>
        <v>81</v>
      </c>
      <c r="L794" s="6">
        <f>MAX(G794:I794)</f>
        <v>87</v>
      </c>
      <c r="M794" s="6">
        <f>AVERAGE(G794:H794:I794)</f>
        <v>84</v>
      </c>
      <c r="N794" s="7">
        <f>_xlfn.RANK.EQ(M794,$M$4:$M$1003,0)</f>
        <v>123</v>
      </c>
    </row>
    <row r="795" spans="2:14" x14ac:dyDescent="0.25">
      <c r="B795" s="5" t="s">
        <v>17</v>
      </c>
      <c r="C795" s="6" t="s">
        <v>13</v>
      </c>
      <c r="D795" s="6" t="s">
        <v>22</v>
      </c>
      <c r="E795" s="6" t="s">
        <v>11</v>
      </c>
      <c r="F795" s="6" t="s">
        <v>12</v>
      </c>
      <c r="G795" s="6">
        <v>75</v>
      </c>
      <c r="H795" s="6">
        <v>81</v>
      </c>
      <c r="I795" s="6">
        <v>71</v>
      </c>
      <c r="J795" s="6">
        <f>G795+H795+I795</f>
        <v>227</v>
      </c>
      <c r="K795" s="6">
        <f>MIN(G795:I795)</f>
        <v>71</v>
      </c>
      <c r="L795" s="6">
        <f>MAX(G795:I795)</f>
        <v>81</v>
      </c>
      <c r="M795" s="6">
        <f>AVERAGE(G795:H795:I795)</f>
        <v>75.666666666666671</v>
      </c>
      <c r="N795" s="7">
        <f>_xlfn.RANK.EQ(M795,$M$4:$M$1003,0)</f>
        <v>297</v>
      </c>
    </row>
    <row r="796" spans="2:14" x14ac:dyDescent="0.25">
      <c r="B796" s="5" t="s">
        <v>17</v>
      </c>
      <c r="C796" s="6" t="s">
        <v>13</v>
      </c>
      <c r="D796" s="6" t="s">
        <v>14</v>
      </c>
      <c r="E796" s="6" t="s">
        <v>11</v>
      </c>
      <c r="F796" s="6" t="s">
        <v>12</v>
      </c>
      <c r="G796" s="6">
        <v>63</v>
      </c>
      <c r="H796" s="6">
        <v>63</v>
      </c>
      <c r="I796" s="6">
        <v>60</v>
      </c>
      <c r="J796" s="6">
        <f>G796+H796+I796</f>
        <v>186</v>
      </c>
      <c r="K796" s="6">
        <f>MIN(G796:I796)</f>
        <v>60</v>
      </c>
      <c r="L796" s="6">
        <f>MAX(G796:I796)</f>
        <v>63</v>
      </c>
      <c r="M796" s="6">
        <f>AVERAGE(G796:H796:I796)</f>
        <v>62</v>
      </c>
      <c r="N796" s="7">
        <f>_xlfn.RANK.EQ(M796,$M$4:$M$1003,0)</f>
        <v>665</v>
      </c>
    </row>
    <row r="797" spans="2:14" x14ac:dyDescent="0.25">
      <c r="B797" s="5" t="s">
        <v>17</v>
      </c>
      <c r="C797" s="6" t="s">
        <v>13</v>
      </c>
      <c r="D797" s="6" t="s">
        <v>23</v>
      </c>
      <c r="E797" s="6" t="s">
        <v>11</v>
      </c>
      <c r="F797" s="6" t="s">
        <v>15</v>
      </c>
      <c r="G797" s="6">
        <v>78</v>
      </c>
      <c r="H797" s="6">
        <v>72</v>
      </c>
      <c r="I797" s="6">
        <v>69</v>
      </c>
      <c r="J797" s="6">
        <f>G797+H797+I797</f>
        <v>219</v>
      </c>
      <c r="K797" s="6">
        <f>MIN(G797:I797)</f>
        <v>69</v>
      </c>
      <c r="L797" s="6">
        <f>MAX(G797:I797)</f>
        <v>78</v>
      </c>
      <c r="M797" s="6">
        <f>AVERAGE(G797:H797:I797)</f>
        <v>73</v>
      </c>
      <c r="N797" s="7">
        <f>_xlfn.RANK.EQ(M797,$M$4:$M$1003,0)</f>
        <v>367</v>
      </c>
    </row>
    <row r="798" spans="2:14" x14ac:dyDescent="0.25">
      <c r="B798" s="5" t="s">
        <v>17</v>
      </c>
      <c r="C798" s="6" t="s">
        <v>13</v>
      </c>
      <c r="D798" s="6" t="s">
        <v>19</v>
      </c>
      <c r="E798" s="6" t="s">
        <v>11</v>
      </c>
      <c r="F798" s="6" t="s">
        <v>12</v>
      </c>
      <c r="G798" s="6">
        <v>62</v>
      </c>
      <c r="H798" s="6">
        <v>65</v>
      </c>
      <c r="I798" s="6">
        <v>58</v>
      </c>
      <c r="J798" s="6">
        <f>G798+H798+I798</f>
        <v>185</v>
      </c>
      <c r="K798" s="6">
        <f>MIN(G798:I798)</f>
        <v>58</v>
      </c>
      <c r="L798" s="6">
        <f>MAX(G798:I798)</f>
        <v>65</v>
      </c>
      <c r="M798" s="6">
        <f>AVERAGE(G798:H798:I798)</f>
        <v>61.666666666666664</v>
      </c>
      <c r="N798" s="7">
        <f>_xlfn.RANK.EQ(M798,$M$4:$M$1003,0)</f>
        <v>671</v>
      </c>
    </row>
    <row r="799" spans="2:14" x14ac:dyDescent="0.25">
      <c r="B799" s="5" t="s">
        <v>17</v>
      </c>
      <c r="C799" s="6" t="s">
        <v>13</v>
      </c>
      <c r="D799" s="6" t="s">
        <v>22</v>
      </c>
      <c r="E799" s="6" t="s">
        <v>20</v>
      </c>
      <c r="F799" s="6" t="s">
        <v>12</v>
      </c>
      <c r="G799" s="6">
        <v>62</v>
      </c>
      <c r="H799" s="6">
        <v>55</v>
      </c>
      <c r="I799" s="6">
        <v>55</v>
      </c>
      <c r="J799" s="6">
        <f>G799+H799+I799</f>
        <v>172</v>
      </c>
      <c r="K799" s="6">
        <f>MIN(G799:I799)</f>
        <v>55</v>
      </c>
      <c r="L799" s="6">
        <f>MAX(G799:I799)</f>
        <v>62</v>
      </c>
      <c r="M799" s="6">
        <f>AVERAGE(G799:H799:I799)</f>
        <v>57.333333333333336</v>
      </c>
      <c r="N799" s="7">
        <f>_xlfn.RANK.EQ(M799,$M$4:$M$1003,0)</f>
        <v>764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20</v>
      </c>
      <c r="F800" s="6" t="s">
        <v>15</v>
      </c>
      <c r="G800" s="6">
        <v>64</v>
      </c>
      <c r="H800" s="6">
        <v>64</v>
      </c>
      <c r="I800" s="6">
        <v>67</v>
      </c>
      <c r="J800" s="6">
        <f>G800+H800+I800</f>
        <v>195</v>
      </c>
      <c r="K800" s="6">
        <f>MIN(G800:I800)</f>
        <v>64</v>
      </c>
      <c r="L800" s="6">
        <f>MAX(G800:I800)</f>
        <v>67</v>
      </c>
      <c r="M800" s="6">
        <f>AVERAGE(G800:H800:I800)</f>
        <v>65</v>
      </c>
      <c r="N800" s="7">
        <f>_xlfn.RANK.EQ(M800,$M$4:$M$1003,0)</f>
        <v>593</v>
      </c>
    </row>
    <row r="801" spans="2:14" x14ac:dyDescent="0.25">
      <c r="B801" s="5" t="s">
        <v>17</v>
      </c>
      <c r="C801" s="6" t="s">
        <v>21</v>
      </c>
      <c r="D801" s="6" t="s">
        <v>19</v>
      </c>
      <c r="E801" s="6" t="s">
        <v>11</v>
      </c>
      <c r="F801" s="6" t="s">
        <v>12</v>
      </c>
      <c r="G801" s="6">
        <v>40</v>
      </c>
      <c r="H801" s="6">
        <v>52</v>
      </c>
      <c r="I801" s="6">
        <v>43</v>
      </c>
      <c r="J801" s="6">
        <f>G801+H801+I801</f>
        <v>135</v>
      </c>
      <c r="K801" s="6">
        <f>MIN(G801:I801)</f>
        <v>40</v>
      </c>
      <c r="L801" s="6">
        <f>MAX(G801:I801)</f>
        <v>52</v>
      </c>
      <c r="M801" s="6">
        <f>AVERAGE(G801:H801:I801)</f>
        <v>45</v>
      </c>
      <c r="N801" s="7">
        <f>_xlfn.RANK.EQ(M801,$M$4:$M$1003,0)</f>
        <v>945</v>
      </c>
    </row>
    <row r="802" spans="2:14" x14ac:dyDescent="0.25">
      <c r="B802" s="5" t="s">
        <v>17</v>
      </c>
      <c r="C802" s="6" t="s">
        <v>21</v>
      </c>
      <c r="D802" s="6" t="s">
        <v>22</v>
      </c>
      <c r="E802" s="6" t="s">
        <v>11</v>
      </c>
      <c r="F802" s="6" t="s">
        <v>12</v>
      </c>
      <c r="G802" s="6">
        <v>66</v>
      </c>
      <c r="H802" s="6">
        <v>69</v>
      </c>
      <c r="I802" s="6">
        <v>63</v>
      </c>
      <c r="J802" s="6">
        <f>G802+H802+I802</f>
        <v>198</v>
      </c>
      <c r="K802" s="6">
        <f>MIN(G802:I802)</f>
        <v>63</v>
      </c>
      <c r="L802" s="6">
        <f>MAX(G802:I802)</f>
        <v>69</v>
      </c>
      <c r="M802" s="6">
        <f>AVERAGE(G802:H802:I802)</f>
        <v>66</v>
      </c>
      <c r="N802" s="7">
        <f>_xlfn.RANK.EQ(M802,$M$4:$M$1003,0)</f>
        <v>562</v>
      </c>
    </row>
    <row r="803" spans="2:14" x14ac:dyDescent="0.25">
      <c r="B803" s="5" t="s">
        <v>17</v>
      </c>
      <c r="C803" s="6" t="s">
        <v>21</v>
      </c>
      <c r="D803" s="6" t="s">
        <v>14</v>
      </c>
      <c r="E803" s="6" t="s">
        <v>11</v>
      </c>
      <c r="F803" s="6" t="s">
        <v>12</v>
      </c>
      <c r="G803" s="6">
        <v>44</v>
      </c>
      <c r="H803" s="6">
        <v>54</v>
      </c>
      <c r="I803" s="6">
        <v>53</v>
      </c>
      <c r="J803" s="6">
        <f>G803+H803+I803</f>
        <v>151</v>
      </c>
      <c r="K803" s="6">
        <f>MIN(G803:I803)</f>
        <v>44</v>
      </c>
      <c r="L803" s="6">
        <f>MAX(G803:I803)</f>
        <v>54</v>
      </c>
      <c r="M803" s="6">
        <f>AVERAGE(G803:H803:I803)</f>
        <v>50.333333333333336</v>
      </c>
      <c r="N803" s="7">
        <f>_xlfn.RANK.EQ(M803,$M$4:$M$1003,0)</f>
        <v>884</v>
      </c>
    </row>
    <row r="804" spans="2:14" x14ac:dyDescent="0.25">
      <c r="B804" s="5" t="s">
        <v>17</v>
      </c>
      <c r="C804" s="6" t="s">
        <v>21</v>
      </c>
      <c r="D804" s="6" t="s">
        <v>10</v>
      </c>
      <c r="E804" s="6" t="s">
        <v>20</v>
      </c>
      <c r="F804" s="6" t="s">
        <v>15</v>
      </c>
      <c r="G804" s="6">
        <v>74</v>
      </c>
      <c r="H804" s="6">
        <v>71</v>
      </c>
      <c r="I804" s="6">
        <v>80</v>
      </c>
      <c r="J804" s="6">
        <f>G804+H804+I804</f>
        <v>225</v>
      </c>
      <c r="K804" s="6">
        <f>MIN(G804:I804)</f>
        <v>71</v>
      </c>
      <c r="L804" s="6">
        <f>MAX(G804:I804)</f>
        <v>80</v>
      </c>
      <c r="M804" s="6">
        <f>AVERAGE(G804:H804:I804)</f>
        <v>75</v>
      </c>
      <c r="N804" s="7">
        <f>_xlfn.RANK.EQ(M804,$M$4:$M$1003,0)</f>
        <v>314</v>
      </c>
    </row>
    <row r="805" spans="2:14" x14ac:dyDescent="0.25">
      <c r="B805" s="5" t="s">
        <v>17</v>
      </c>
      <c r="C805" s="6" t="s">
        <v>21</v>
      </c>
      <c r="D805" s="6" t="s">
        <v>14</v>
      </c>
      <c r="E805" s="6" t="s">
        <v>11</v>
      </c>
      <c r="F805" s="6" t="s">
        <v>12</v>
      </c>
      <c r="G805" s="6">
        <v>40</v>
      </c>
      <c r="H805" s="6">
        <v>42</v>
      </c>
      <c r="I805" s="6">
        <v>38</v>
      </c>
      <c r="J805" s="6">
        <f>G805+H805+I805</f>
        <v>120</v>
      </c>
      <c r="K805" s="6">
        <f>MIN(G805:I805)</f>
        <v>38</v>
      </c>
      <c r="L805" s="6">
        <f>MAX(G805:I805)</f>
        <v>42</v>
      </c>
      <c r="M805" s="6">
        <f>AVERAGE(G805:H805:I805)</f>
        <v>40</v>
      </c>
      <c r="N805" s="7">
        <f>_xlfn.RANK.EQ(M805,$M$4:$M$1003,0)</f>
        <v>969</v>
      </c>
    </row>
    <row r="806" spans="2:14" x14ac:dyDescent="0.25">
      <c r="B806" s="5" t="s">
        <v>17</v>
      </c>
      <c r="C806" s="6" t="s">
        <v>21</v>
      </c>
      <c r="D806" s="6" t="s">
        <v>22</v>
      </c>
      <c r="E806" s="6" t="s">
        <v>11</v>
      </c>
      <c r="F806" s="6" t="s">
        <v>12</v>
      </c>
      <c r="G806" s="6">
        <v>88</v>
      </c>
      <c r="H806" s="6">
        <v>78</v>
      </c>
      <c r="I806" s="6">
        <v>75</v>
      </c>
      <c r="J806" s="6">
        <f>G806+H806+I806</f>
        <v>241</v>
      </c>
      <c r="K806" s="6">
        <f>MIN(G806:I806)</f>
        <v>75</v>
      </c>
      <c r="L806" s="6">
        <f>MAX(G806:I806)</f>
        <v>88</v>
      </c>
      <c r="M806" s="6">
        <f>AVERAGE(G806:H806:I806)</f>
        <v>80.333333333333329</v>
      </c>
      <c r="N806" s="7">
        <f>_xlfn.RANK.EQ(M806,$M$4:$M$1003,0)</f>
        <v>187</v>
      </c>
    </row>
    <row r="807" spans="2:14" x14ac:dyDescent="0.25">
      <c r="B807" s="5" t="s">
        <v>17</v>
      </c>
      <c r="C807" s="6" t="s">
        <v>21</v>
      </c>
      <c r="D807" s="6" t="s">
        <v>19</v>
      </c>
      <c r="E807" s="6" t="s">
        <v>11</v>
      </c>
      <c r="F807" s="6" t="s">
        <v>12</v>
      </c>
      <c r="G807" s="6">
        <v>52</v>
      </c>
      <c r="H807" s="6">
        <v>55</v>
      </c>
      <c r="I807" s="6">
        <v>49</v>
      </c>
      <c r="J807" s="6">
        <f>G807+H807+I807</f>
        <v>156</v>
      </c>
      <c r="K807" s="6">
        <f>MIN(G807:I807)</f>
        <v>49</v>
      </c>
      <c r="L807" s="6">
        <f>MAX(G807:I807)</f>
        <v>55</v>
      </c>
      <c r="M807" s="6">
        <f>AVERAGE(G807:H807:I807)</f>
        <v>52</v>
      </c>
      <c r="N807" s="7">
        <f>_xlfn.RANK.EQ(M807,$M$4:$M$1003,0)</f>
        <v>855</v>
      </c>
    </row>
    <row r="808" spans="2:14" x14ac:dyDescent="0.25">
      <c r="B808" s="5" t="s">
        <v>17</v>
      </c>
      <c r="C808" s="6" t="s">
        <v>21</v>
      </c>
      <c r="D808" s="6" t="s">
        <v>14</v>
      </c>
      <c r="E808" s="6" t="s">
        <v>11</v>
      </c>
      <c r="F808" s="6" t="s">
        <v>15</v>
      </c>
      <c r="G808" s="6">
        <v>58</v>
      </c>
      <c r="H808" s="6">
        <v>59</v>
      </c>
      <c r="I808" s="6">
        <v>58</v>
      </c>
      <c r="J808" s="6">
        <f>G808+H808+I808</f>
        <v>175</v>
      </c>
      <c r="K808" s="6">
        <f>MIN(G808:I808)</f>
        <v>58</v>
      </c>
      <c r="L808" s="6">
        <f>MAX(G808:I808)</f>
        <v>59</v>
      </c>
      <c r="M808" s="6">
        <f>AVERAGE(G808:H808:I808)</f>
        <v>58.333333333333336</v>
      </c>
      <c r="N808" s="7">
        <f>_xlfn.RANK.EQ(M808,$M$4:$M$1003,0)</f>
        <v>745</v>
      </c>
    </row>
    <row r="809" spans="2:14" x14ac:dyDescent="0.25">
      <c r="B809" s="5" t="s">
        <v>17</v>
      </c>
      <c r="C809" s="6" t="s">
        <v>21</v>
      </c>
      <c r="D809" s="6" t="s">
        <v>23</v>
      </c>
      <c r="E809" s="6" t="s">
        <v>20</v>
      </c>
      <c r="F809" s="6" t="s">
        <v>12</v>
      </c>
      <c r="G809" s="6">
        <v>45</v>
      </c>
      <c r="H809" s="6">
        <v>37</v>
      </c>
      <c r="I809" s="6">
        <v>37</v>
      </c>
      <c r="J809" s="6">
        <f>G809+H809+I809</f>
        <v>119</v>
      </c>
      <c r="K809" s="6">
        <f>MIN(G809:I809)</f>
        <v>37</v>
      </c>
      <c r="L809" s="6">
        <f>MAX(G809:I809)</f>
        <v>45</v>
      </c>
      <c r="M809" s="6">
        <f>AVERAGE(G809:H809:I809)</f>
        <v>39.666666666666664</v>
      </c>
      <c r="N809" s="7">
        <f>_xlfn.RANK.EQ(M809,$M$4:$M$1003,0)</f>
        <v>971</v>
      </c>
    </row>
    <row r="810" spans="2:14" x14ac:dyDescent="0.25">
      <c r="B810" s="5" t="s">
        <v>17</v>
      </c>
      <c r="C810" s="6" t="s">
        <v>21</v>
      </c>
      <c r="D810" s="6" t="s">
        <v>14</v>
      </c>
      <c r="E810" s="6" t="s">
        <v>11</v>
      </c>
      <c r="F810" s="6" t="s">
        <v>15</v>
      </c>
      <c r="G810" s="6">
        <v>63</v>
      </c>
      <c r="H810" s="6">
        <v>55</v>
      </c>
      <c r="I810" s="6">
        <v>63</v>
      </c>
      <c r="J810" s="6">
        <f>G810+H810+I810</f>
        <v>181</v>
      </c>
      <c r="K810" s="6">
        <f>MIN(G810:I810)</f>
        <v>55</v>
      </c>
      <c r="L810" s="6">
        <f>MAX(G810:I810)</f>
        <v>63</v>
      </c>
      <c r="M810" s="6">
        <f>AVERAGE(G810:H810:I810)</f>
        <v>60.333333333333336</v>
      </c>
      <c r="N810" s="7">
        <f>_xlfn.RANK.EQ(M810,$M$4:$M$1003,0)</f>
        <v>700</v>
      </c>
    </row>
    <row r="811" spans="2:14" x14ac:dyDescent="0.25">
      <c r="B811" s="5" t="s">
        <v>17</v>
      </c>
      <c r="C811" s="6" t="s">
        <v>21</v>
      </c>
      <c r="D811" s="6" t="s">
        <v>22</v>
      </c>
      <c r="E811" s="6" t="s">
        <v>20</v>
      </c>
      <c r="F811" s="6" t="s">
        <v>12</v>
      </c>
      <c r="G811" s="6">
        <v>42</v>
      </c>
      <c r="H811" s="6">
        <v>39</v>
      </c>
      <c r="I811" s="6">
        <v>34</v>
      </c>
      <c r="J811" s="6">
        <f>G811+H811+I811</f>
        <v>115</v>
      </c>
      <c r="K811" s="6">
        <f>MIN(G811:I811)</f>
        <v>34</v>
      </c>
      <c r="L811" s="6">
        <f>MAX(G811:I811)</f>
        <v>42</v>
      </c>
      <c r="M811" s="6">
        <f>AVERAGE(G811:H811:I811)</f>
        <v>38.333333333333336</v>
      </c>
      <c r="N811" s="7">
        <f>_xlfn.RANK.EQ(M811,$M$4:$M$1003,0)</f>
        <v>978</v>
      </c>
    </row>
    <row r="812" spans="2:14" x14ac:dyDescent="0.25">
      <c r="B812" s="5" t="s">
        <v>17</v>
      </c>
      <c r="C812" s="6" t="s">
        <v>21</v>
      </c>
      <c r="D812" s="6" t="s">
        <v>10</v>
      </c>
      <c r="E812" s="6" t="s">
        <v>11</v>
      </c>
      <c r="F812" s="6" t="s">
        <v>15</v>
      </c>
      <c r="G812" s="6">
        <v>68</v>
      </c>
      <c r="H812" s="6">
        <v>74</v>
      </c>
      <c r="I812" s="6">
        <v>74</v>
      </c>
      <c r="J812" s="6">
        <f>G812+H812+I812</f>
        <v>216</v>
      </c>
      <c r="K812" s="6">
        <f>MIN(G812:I812)</f>
        <v>68</v>
      </c>
      <c r="L812" s="6">
        <f>MAX(G812:I812)</f>
        <v>74</v>
      </c>
      <c r="M812" s="6">
        <f>AVERAGE(G812:H812:I812)</f>
        <v>72</v>
      </c>
      <c r="N812" s="7">
        <f>_xlfn.RANK.EQ(M812,$M$4:$M$1003,0)</f>
        <v>395</v>
      </c>
    </row>
    <row r="813" spans="2:14" x14ac:dyDescent="0.25">
      <c r="B813" s="5" t="s">
        <v>17</v>
      </c>
      <c r="C813" s="6" t="s">
        <v>21</v>
      </c>
      <c r="D813" s="6" t="s">
        <v>22</v>
      </c>
      <c r="E813" s="6" t="s">
        <v>20</v>
      </c>
      <c r="F813" s="6" t="s">
        <v>12</v>
      </c>
      <c r="G813" s="6">
        <v>63</v>
      </c>
      <c r="H813" s="6">
        <v>57</v>
      </c>
      <c r="I813" s="6">
        <v>56</v>
      </c>
      <c r="J813" s="6">
        <f>G813+H813+I813</f>
        <v>176</v>
      </c>
      <c r="K813" s="6">
        <f>MIN(G813:I813)</f>
        <v>56</v>
      </c>
      <c r="L813" s="6">
        <f>MAX(G813:I813)</f>
        <v>63</v>
      </c>
      <c r="M813" s="6">
        <f>AVERAGE(G813:H813:I813)</f>
        <v>58.666666666666664</v>
      </c>
      <c r="N813" s="7">
        <f>_xlfn.RANK.EQ(M813,$M$4:$M$1003,0)</f>
        <v>736</v>
      </c>
    </row>
    <row r="814" spans="2:14" x14ac:dyDescent="0.25">
      <c r="B814" s="5" t="s">
        <v>17</v>
      </c>
      <c r="C814" s="6" t="s">
        <v>21</v>
      </c>
      <c r="D814" s="6" t="s">
        <v>14</v>
      </c>
      <c r="E814" s="6" t="s">
        <v>11</v>
      </c>
      <c r="F814" s="6" t="s">
        <v>15</v>
      </c>
      <c r="G814" s="6">
        <v>65</v>
      </c>
      <c r="H814" s="6">
        <v>77</v>
      </c>
      <c r="I814" s="6">
        <v>74</v>
      </c>
      <c r="J814" s="6">
        <f>G814+H814+I814</f>
        <v>216</v>
      </c>
      <c r="K814" s="6">
        <f>MIN(G814:I814)</f>
        <v>65</v>
      </c>
      <c r="L814" s="6">
        <f>MAX(G814:I814)</f>
        <v>77</v>
      </c>
      <c r="M814" s="6">
        <f>AVERAGE(G814:H814:I814)</f>
        <v>72</v>
      </c>
      <c r="N814" s="7">
        <f>_xlfn.RANK.EQ(M814,$M$4:$M$1003,0)</f>
        <v>395</v>
      </c>
    </row>
    <row r="815" spans="2:14" x14ac:dyDescent="0.25">
      <c r="B815" s="5" t="s">
        <v>17</v>
      </c>
      <c r="C815" s="6" t="s">
        <v>21</v>
      </c>
      <c r="D815" s="6" t="s">
        <v>16</v>
      </c>
      <c r="E815" s="6" t="s">
        <v>11</v>
      </c>
      <c r="F815" s="6" t="s">
        <v>12</v>
      </c>
      <c r="G815" s="6">
        <v>82</v>
      </c>
      <c r="H815" s="6">
        <v>82</v>
      </c>
      <c r="I815" s="6">
        <v>74</v>
      </c>
      <c r="J815" s="6">
        <f>G815+H815+I815</f>
        <v>238</v>
      </c>
      <c r="K815" s="6">
        <f>MIN(G815:I815)</f>
        <v>74</v>
      </c>
      <c r="L815" s="6">
        <f>MAX(G815:I815)</f>
        <v>82</v>
      </c>
      <c r="M815" s="6">
        <f>AVERAGE(G815:H815:I815)</f>
        <v>79.333333333333329</v>
      </c>
      <c r="N815" s="7">
        <f>_xlfn.RANK.EQ(M815,$M$4:$M$1003,0)</f>
        <v>207</v>
      </c>
    </row>
    <row r="816" spans="2:14" x14ac:dyDescent="0.25">
      <c r="B816" s="5" t="s">
        <v>17</v>
      </c>
      <c r="C816" s="6" t="s">
        <v>21</v>
      </c>
      <c r="D816" s="6" t="s">
        <v>16</v>
      </c>
      <c r="E816" s="6" t="s">
        <v>11</v>
      </c>
      <c r="F816" s="6" t="s">
        <v>12</v>
      </c>
      <c r="G816" s="6">
        <v>89</v>
      </c>
      <c r="H816" s="6">
        <v>84</v>
      </c>
      <c r="I816" s="6">
        <v>82</v>
      </c>
      <c r="J816" s="6">
        <f>G816+H816+I816</f>
        <v>255</v>
      </c>
      <c r="K816" s="6">
        <f>MIN(G816:I816)</f>
        <v>82</v>
      </c>
      <c r="L816" s="6">
        <f>MAX(G816:I816)</f>
        <v>89</v>
      </c>
      <c r="M816" s="6">
        <f>AVERAGE(G816:H816:I816)</f>
        <v>85</v>
      </c>
      <c r="N816" s="7">
        <f>_xlfn.RANK.EQ(M816,$M$4:$M$1003,0)</f>
        <v>113</v>
      </c>
    </row>
    <row r="817" spans="2:14" x14ac:dyDescent="0.25">
      <c r="B817" s="5" t="s">
        <v>17</v>
      </c>
      <c r="C817" s="6" t="s">
        <v>21</v>
      </c>
      <c r="D817" s="6" t="s">
        <v>10</v>
      </c>
      <c r="E817" s="6" t="s">
        <v>20</v>
      </c>
      <c r="F817" s="6" t="s">
        <v>15</v>
      </c>
      <c r="G817" s="6">
        <v>74</v>
      </c>
      <c r="H817" s="6">
        <v>79</v>
      </c>
      <c r="I817" s="6">
        <v>75</v>
      </c>
      <c r="J817" s="6">
        <f>G817+H817+I817</f>
        <v>228</v>
      </c>
      <c r="K817" s="6">
        <f>MIN(G817:I817)</f>
        <v>74</v>
      </c>
      <c r="L817" s="6">
        <f>MAX(G817:I817)</f>
        <v>79</v>
      </c>
      <c r="M817" s="6">
        <f>AVERAGE(G817:H817:I817)</f>
        <v>76</v>
      </c>
      <c r="N817" s="7">
        <f>_xlfn.RANK.EQ(M817,$M$4:$M$1003,0)</f>
        <v>288</v>
      </c>
    </row>
    <row r="818" spans="2:14" x14ac:dyDescent="0.25">
      <c r="B818" s="5" t="s">
        <v>17</v>
      </c>
      <c r="C818" s="6" t="s">
        <v>21</v>
      </c>
      <c r="D818" s="6" t="s">
        <v>14</v>
      </c>
      <c r="E818" s="6" t="s">
        <v>11</v>
      </c>
      <c r="F818" s="6" t="s">
        <v>15</v>
      </c>
      <c r="G818" s="6">
        <v>71</v>
      </c>
      <c r="H818" s="6">
        <v>61</v>
      </c>
      <c r="I818" s="6">
        <v>69</v>
      </c>
      <c r="J818" s="6">
        <f>G818+H818+I818</f>
        <v>201</v>
      </c>
      <c r="K818" s="6">
        <f>MIN(G818:I818)</f>
        <v>61</v>
      </c>
      <c r="L818" s="6">
        <f>MAX(G818:I818)</f>
        <v>71</v>
      </c>
      <c r="M818" s="6">
        <f>AVERAGE(G818:H818:I818)</f>
        <v>67</v>
      </c>
      <c r="N818" s="7">
        <f>_xlfn.RANK.EQ(M818,$M$4:$M$1003,0)</f>
        <v>540</v>
      </c>
    </row>
    <row r="819" spans="2:14" x14ac:dyDescent="0.25">
      <c r="B819" s="5" t="s">
        <v>17</v>
      </c>
      <c r="C819" s="6" t="s">
        <v>21</v>
      </c>
      <c r="D819" s="6" t="s">
        <v>14</v>
      </c>
      <c r="E819" s="6" t="s">
        <v>11</v>
      </c>
      <c r="F819" s="6" t="s">
        <v>12</v>
      </c>
      <c r="G819" s="6">
        <v>88</v>
      </c>
      <c r="H819" s="6">
        <v>73</v>
      </c>
      <c r="I819" s="6">
        <v>78</v>
      </c>
      <c r="J819" s="6">
        <f>G819+H819+I819</f>
        <v>239</v>
      </c>
      <c r="K819" s="6">
        <f>MIN(G819:I819)</f>
        <v>73</v>
      </c>
      <c r="L819" s="6">
        <f>MAX(G819:I819)</f>
        <v>88</v>
      </c>
      <c r="M819" s="6">
        <f>AVERAGE(G819:H819:I819)</f>
        <v>79.666666666666671</v>
      </c>
      <c r="N819" s="7">
        <f>_xlfn.RANK.EQ(M819,$M$4:$M$1003,0)</f>
        <v>199</v>
      </c>
    </row>
    <row r="820" spans="2:14" x14ac:dyDescent="0.25">
      <c r="B820" s="5" t="s">
        <v>17</v>
      </c>
      <c r="C820" s="6" t="s">
        <v>21</v>
      </c>
      <c r="D820" s="6" t="s">
        <v>10</v>
      </c>
      <c r="E820" s="6" t="s">
        <v>11</v>
      </c>
      <c r="F820" s="6" t="s">
        <v>12</v>
      </c>
      <c r="G820" s="6">
        <v>54</v>
      </c>
      <c r="H820" s="6">
        <v>49</v>
      </c>
      <c r="I820" s="6">
        <v>47</v>
      </c>
      <c r="J820" s="6">
        <f>G820+H820+I820</f>
        <v>150</v>
      </c>
      <c r="K820" s="6">
        <f>MIN(G820:I820)</f>
        <v>47</v>
      </c>
      <c r="L820" s="6">
        <f>MAX(G820:I820)</f>
        <v>54</v>
      </c>
      <c r="M820" s="6">
        <f>AVERAGE(G820:H820:I820)</f>
        <v>50</v>
      </c>
      <c r="N820" s="7">
        <f>_xlfn.RANK.EQ(M820,$M$4:$M$1003,0)</f>
        <v>892</v>
      </c>
    </row>
    <row r="821" spans="2:14" x14ac:dyDescent="0.25">
      <c r="B821" s="5" t="s">
        <v>17</v>
      </c>
      <c r="C821" s="6" t="s">
        <v>21</v>
      </c>
      <c r="D821" s="6" t="s">
        <v>23</v>
      </c>
      <c r="E821" s="6" t="s">
        <v>11</v>
      </c>
      <c r="F821" s="6" t="s">
        <v>12</v>
      </c>
      <c r="G821" s="6">
        <v>62</v>
      </c>
      <c r="H821" s="6">
        <v>67</v>
      </c>
      <c r="I821" s="6">
        <v>61</v>
      </c>
      <c r="J821" s="6">
        <f>G821+H821+I821</f>
        <v>190</v>
      </c>
      <c r="K821" s="6">
        <f>MIN(G821:I821)</f>
        <v>61</v>
      </c>
      <c r="L821" s="6">
        <f>MAX(G821:I821)</f>
        <v>67</v>
      </c>
      <c r="M821" s="6">
        <f>AVERAGE(G821:H821:I821)</f>
        <v>63.333333333333336</v>
      </c>
      <c r="N821" s="7">
        <f>_xlfn.RANK.EQ(M821,$M$4:$M$1003,0)</f>
        <v>641</v>
      </c>
    </row>
    <row r="822" spans="2:14" x14ac:dyDescent="0.25">
      <c r="B822" s="5" t="s">
        <v>17</v>
      </c>
      <c r="C822" s="6" t="s">
        <v>21</v>
      </c>
      <c r="D822" s="6" t="s">
        <v>19</v>
      </c>
      <c r="E822" s="6" t="s">
        <v>20</v>
      </c>
      <c r="F822" s="6" t="s">
        <v>12</v>
      </c>
      <c r="G822" s="6">
        <v>66</v>
      </c>
      <c r="H822" s="6">
        <v>62</v>
      </c>
      <c r="I822" s="6">
        <v>64</v>
      </c>
      <c r="J822" s="6">
        <f>G822+H822+I822</f>
        <v>192</v>
      </c>
      <c r="K822" s="6">
        <f>MIN(G822:I822)</f>
        <v>62</v>
      </c>
      <c r="L822" s="6">
        <f>MAX(G822:I822)</f>
        <v>66</v>
      </c>
      <c r="M822" s="6">
        <f>AVERAGE(G822:H822:I822)</f>
        <v>64</v>
      </c>
      <c r="N822" s="7">
        <f>_xlfn.RANK.EQ(M822,$M$4:$M$1003,0)</f>
        <v>623</v>
      </c>
    </row>
    <row r="823" spans="2:14" x14ac:dyDescent="0.25">
      <c r="B823" s="5" t="s">
        <v>17</v>
      </c>
      <c r="C823" s="6" t="s">
        <v>21</v>
      </c>
      <c r="D823" s="6" t="s">
        <v>23</v>
      </c>
      <c r="E823" s="6" t="s">
        <v>11</v>
      </c>
      <c r="F823" s="6" t="s">
        <v>15</v>
      </c>
      <c r="G823" s="6">
        <v>62</v>
      </c>
      <c r="H823" s="6">
        <v>66</v>
      </c>
      <c r="I823" s="6">
        <v>68</v>
      </c>
      <c r="J823" s="6">
        <f>G823+H823+I823</f>
        <v>196</v>
      </c>
      <c r="K823" s="6">
        <f>MIN(G823:I823)</f>
        <v>62</v>
      </c>
      <c r="L823" s="6">
        <f>MAX(G823:I823)</f>
        <v>68</v>
      </c>
      <c r="M823" s="6">
        <f>AVERAGE(G823:H823:I823)</f>
        <v>65.333333333333329</v>
      </c>
      <c r="N823" s="7">
        <f>_xlfn.RANK.EQ(M823,$M$4:$M$1003,0)</f>
        <v>584</v>
      </c>
    </row>
    <row r="824" spans="2:14" x14ac:dyDescent="0.25">
      <c r="B824" s="5" t="s">
        <v>17</v>
      </c>
      <c r="C824" s="6" t="s">
        <v>21</v>
      </c>
      <c r="D824" s="6" t="s">
        <v>14</v>
      </c>
      <c r="E824" s="6" t="s">
        <v>11</v>
      </c>
      <c r="F824" s="6" t="s">
        <v>15</v>
      </c>
      <c r="G824" s="6">
        <v>76</v>
      </c>
      <c r="H824" s="6">
        <v>83</v>
      </c>
      <c r="I824" s="6">
        <v>79</v>
      </c>
      <c r="J824" s="6">
        <f>G824+H824+I824</f>
        <v>238</v>
      </c>
      <c r="K824" s="6">
        <f>MIN(G824:I824)</f>
        <v>76</v>
      </c>
      <c r="L824" s="6">
        <f>MAX(G824:I824)</f>
        <v>83</v>
      </c>
      <c r="M824" s="6">
        <f>AVERAGE(G824:H824:I824)</f>
        <v>79.333333333333329</v>
      </c>
      <c r="N824" s="7">
        <f>_xlfn.RANK.EQ(M824,$M$4:$M$1003,0)</f>
        <v>207</v>
      </c>
    </row>
    <row r="825" spans="2:14" x14ac:dyDescent="0.25">
      <c r="B825" s="5" t="s">
        <v>17</v>
      </c>
      <c r="C825" s="6" t="s">
        <v>21</v>
      </c>
      <c r="D825" s="6" t="s">
        <v>14</v>
      </c>
      <c r="E825" s="6" t="s">
        <v>11</v>
      </c>
      <c r="F825" s="6" t="s">
        <v>15</v>
      </c>
      <c r="G825" s="6">
        <v>77</v>
      </c>
      <c r="H825" s="6">
        <v>62</v>
      </c>
      <c r="I825" s="6">
        <v>62</v>
      </c>
      <c r="J825" s="6">
        <f>G825+H825+I825</f>
        <v>201</v>
      </c>
      <c r="K825" s="6">
        <f>MIN(G825:I825)</f>
        <v>62</v>
      </c>
      <c r="L825" s="6">
        <f>MAX(G825:I825)</f>
        <v>77</v>
      </c>
      <c r="M825" s="6">
        <f>AVERAGE(G825:H825:I825)</f>
        <v>67</v>
      </c>
      <c r="N825" s="7">
        <f>_xlfn.RANK.EQ(M825,$M$4:$M$1003,0)</f>
        <v>540</v>
      </c>
    </row>
    <row r="826" spans="2:14" x14ac:dyDescent="0.25">
      <c r="B826" s="5" t="s">
        <v>17</v>
      </c>
      <c r="C826" s="6" t="s">
        <v>21</v>
      </c>
      <c r="D826" s="6" t="s">
        <v>19</v>
      </c>
      <c r="E826" s="6" t="s">
        <v>11</v>
      </c>
      <c r="F826" s="6" t="s">
        <v>12</v>
      </c>
      <c r="G826" s="6">
        <v>61</v>
      </c>
      <c r="H826" s="6">
        <v>55</v>
      </c>
      <c r="I826" s="6">
        <v>52</v>
      </c>
      <c r="J826" s="6">
        <f>G826+H826+I826</f>
        <v>168</v>
      </c>
      <c r="K826" s="6">
        <f>MIN(G826:I826)</f>
        <v>52</v>
      </c>
      <c r="L826" s="6">
        <f>MAX(G826:I826)</f>
        <v>61</v>
      </c>
      <c r="M826" s="6">
        <f>AVERAGE(G826:H826:I826)</f>
        <v>56</v>
      </c>
      <c r="N826" s="7">
        <f>_xlfn.RANK.EQ(M826,$M$4:$M$1003,0)</f>
        <v>786</v>
      </c>
    </row>
    <row r="827" spans="2:14" x14ac:dyDescent="0.25">
      <c r="B827" s="5" t="s">
        <v>17</v>
      </c>
      <c r="C827" s="6" t="s">
        <v>21</v>
      </c>
      <c r="D827" s="6" t="s">
        <v>23</v>
      </c>
      <c r="E827" s="6" t="s">
        <v>11</v>
      </c>
      <c r="F827" s="6" t="s">
        <v>15</v>
      </c>
      <c r="G827" s="6">
        <v>74</v>
      </c>
      <c r="H827" s="6">
        <v>71</v>
      </c>
      <c r="I827" s="6">
        <v>78</v>
      </c>
      <c r="J827" s="6">
        <f>G827+H827+I827</f>
        <v>223</v>
      </c>
      <c r="K827" s="6">
        <f>MIN(G827:I827)</f>
        <v>71</v>
      </c>
      <c r="L827" s="6">
        <f>MAX(G827:I827)</f>
        <v>78</v>
      </c>
      <c r="M827" s="6">
        <f>AVERAGE(G827:H827:I827)</f>
        <v>74.333333333333329</v>
      </c>
      <c r="N827" s="7">
        <f>_xlfn.RANK.EQ(M827,$M$4:$M$1003,0)</f>
        <v>333</v>
      </c>
    </row>
    <row r="828" spans="2:14" x14ac:dyDescent="0.25">
      <c r="B828" s="5" t="s">
        <v>17</v>
      </c>
      <c r="C828" s="6" t="s">
        <v>21</v>
      </c>
      <c r="D828" s="6" t="s">
        <v>23</v>
      </c>
      <c r="E828" s="6" t="s">
        <v>20</v>
      </c>
      <c r="F828" s="6" t="s">
        <v>15</v>
      </c>
      <c r="G828" s="6">
        <v>80</v>
      </c>
      <c r="H828" s="6">
        <v>79</v>
      </c>
      <c r="I828" s="6">
        <v>79</v>
      </c>
      <c r="J828" s="6">
        <f>G828+H828+I828</f>
        <v>238</v>
      </c>
      <c r="K828" s="6">
        <f>MIN(G828:I828)</f>
        <v>79</v>
      </c>
      <c r="L828" s="6">
        <f>MAX(G828:I828)</f>
        <v>80</v>
      </c>
      <c r="M828" s="6">
        <f>AVERAGE(G828:H828:I828)</f>
        <v>79.333333333333329</v>
      </c>
      <c r="N828" s="7">
        <f>_xlfn.RANK.EQ(M828,$M$4:$M$1003,0)</f>
        <v>207</v>
      </c>
    </row>
    <row r="829" spans="2:14" x14ac:dyDescent="0.25">
      <c r="B829" s="5" t="s">
        <v>17</v>
      </c>
      <c r="C829" s="6" t="s">
        <v>21</v>
      </c>
      <c r="D829" s="6" t="s">
        <v>23</v>
      </c>
      <c r="E829" s="6" t="s">
        <v>11</v>
      </c>
      <c r="F829" s="6" t="s">
        <v>12</v>
      </c>
      <c r="G829" s="6">
        <v>86</v>
      </c>
      <c r="H829" s="6">
        <v>80</v>
      </c>
      <c r="I829" s="6">
        <v>75</v>
      </c>
      <c r="J829" s="6">
        <f>G829+H829+I829</f>
        <v>241</v>
      </c>
      <c r="K829" s="6">
        <f>MIN(G829:I829)</f>
        <v>75</v>
      </c>
      <c r="L829" s="6">
        <f>MAX(G829:I829)</f>
        <v>86</v>
      </c>
      <c r="M829" s="6">
        <f>AVERAGE(G829:H829:I829)</f>
        <v>80.333333333333329</v>
      </c>
      <c r="N829" s="7">
        <f>_xlfn.RANK.EQ(M829,$M$4:$M$1003,0)</f>
        <v>187</v>
      </c>
    </row>
    <row r="830" spans="2:14" x14ac:dyDescent="0.25">
      <c r="B830" s="5" t="s">
        <v>17</v>
      </c>
      <c r="C830" s="6" t="s">
        <v>21</v>
      </c>
      <c r="D830" s="6" t="s">
        <v>22</v>
      </c>
      <c r="E830" s="6" t="s">
        <v>11</v>
      </c>
      <c r="F830" s="6" t="s">
        <v>12</v>
      </c>
      <c r="G830" s="6">
        <v>57</v>
      </c>
      <c r="H830" s="6">
        <v>50</v>
      </c>
      <c r="I830" s="6">
        <v>54</v>
      </c>
      <c r="J830" s="6">
        <f>G830+H830+I830</f>
        <v>161</v>
      </c>
      <c r="K830" s="6">
        <f>MIN(G830:I830)</f>
        <v>50</v>
      </c>
      <c r="L830" s="6">
        <f>MAX(G830:I830)</f>
        <v>57</v>
      </c>
      <c r="M830" s="6">
        <f>AVERAGE(G830:H830:I830)</f>
        <v>53.666666666666664</v>
      </c>
      <c r="N830" s="7">
        <f>_xlfn.RANK.EQ(M830,$M$4:$M$1003,0)</f>
        <v>830</v>
      </c>
    </row>
    <row r="831" spans="2:14" x14ac:dyDescent="0.25">
      <c r="B831" s="5" t="s">
        <v>17</v>
      </c>
      <c r="C831" s="6" t="s">
        <v>21</v>
      </c>
      <c r="D831" s="6" t="s">
        <v>14</v>
      </c>
      <c r="E831" s="6" t="s">
        <v>11</v>
      </c>
      <c r="F831" s="6" t="s">
        <v>12</v>
      </c>
      <c r="G831" s="6">
        <v>76</v>
      </c>
      <c r="H831" s="6">
        <v>64</v>
      </c>
      <c r="I831" s="6">
        <v>66</v>
      </c>
      <c r="J831" s="6">
        <f>G831+H831+I831</f>
        <v>206</v>
      </c>
      <c r="K831" s="6">
        <f>MIN(G831:I831)</f>
        <v>64</v>
      </c>
      <c r="L831" s="6">
        <f>MAX(G831:I831)</f>
        <v>76</v>
      </c>
      <c r="M831" s="6">
        <f>AVERAGE(G831:H831:I831)</f>
        <v>68.666666666666671</v>
      </c>
      <c r="N831" s="7">
        <f>_xlfn.RANK.EQ(M831,$M$4:$M$1003,0)</f>
        <v>487</v>
      </c>
    </row>
    <row r="832" spans="2:14" x14ac:dyDescent="0.25">
      <c r="B832" s="5" t="s">
        <v>17</v>
      </c>
      <c r="C832" s="6" t="s">
        <v>21</v>
      </c>
      <c r="D832" s="6" t="s">
        <v>19</v>
      </c>
      <c r="E832" s="6" t="s">
        <v>11</v>
      </c>
      <c r="F832" s="6" t="s">
        <v>12</v>
      </c>
      <c r="G832" s="6">
        <v>80</v>
      </c>
      <c r="H832" s="6">
        <v>75</v>
      </c>
      <c r="I832" s="6">
        <v>77</v>
      </c>
      <c r="J832" s="6">
        <f>G832+H832+I832</f>
        <v>232</v>
      </c>
      <c r="K832" s="6">
        <f>MIN(G832:I832)</f>
        <v>75</v>
      </c>
      <c r="L832" s="6">
        <f>MAX(G832:I832)</f>
        <v>80</v>
      </c>
      <c r="M832" s="6">
        <f>AVERAGE(G832:H832:I832)</f>
        <v>77.333333333333329</v>
      </c>
      <c r="N832" s="7">
        <f>_xlfn.RANK.EQ(M832,$M$4:$M$1003,0)</f>
        <v>255</v>
      </c>
    </row>
    <row r="833" spans="2:14" x14ac:dyDescent="0.25">
      <c r="B833" s="5" t="s">
        <v>17</v>
      </c>
      <c r="C833" s="6" t="s">
        <v>21</v>
      </c>
      <c r="D833" s="6" t="s">
        <v>10</v>
      </c>
      <c r="E833" s="6" t="s">
        <v>20</v>
      </c>
      <c r="F833" s="6" t="s">
        <v>12</v>
      </c>
      <c r="G833" s="6">
        <v>63</v>
      </c>
      <c r="H833" s="6">
        <v>66</v>
      </c>
      <c r="I833" s="6">
        <v>67</v>
      </c>
      <c r="J833" s="6">
        <f>G833+H833+I833</f>
        <v>196</v>
      </c>
      <c r="K833" s="6">
        <f>MIN(G833:I833)</f>
        <v>63</v>
      </c>
      <c r="L833" s="6">
        <f>MAX(G833:I833)</f>
        <v>67</v>
      </c>
      <c r="M833" s="6">
        <f>AVERAGE(G833:H833:I833)</f>
        <v>65.333333333333329</v>
      </c>
      <c r="N833" s="7">
        <f>_xlfn.RANK.EQ(M833,$M$4:$M$1003,0)</f>
        <v>584</v>
      </c>
    </row>
    <row r="834" spans="2:14" x14ac:dyDescent="0.25">
      <c r="B834" s="5" t="s">
        <v>17</v>
      </c>
      <c r="C834" s="6" t="s">
        <v>21</v>
      </c>
      <c r="D834" s="6" t="s">
        <v>22</v>
      </c>
      <c r="E834" s="6" t="s">
        <v>20</v>
      </c>
      <c r="F834" s="6" t="s">
        <v>15</v>
      </c>
      <c r="G834" s="6">
        <v>73</v>
      </c>
      <c r="H834" s="6">
        <v>68</v>
      </c>
      <c r="I834" s="6">
        <v>66</v>
      </c>
      <c r="J834" s="6">
        <f>G834+H834+I834</f>
        <v>207</v>
      </c>
      <c r="K834" s="6">
        <f>MIN(G834:I834)</f>
        <v>66</v>
      </c>
      <c r="L834" s="6">
        <f>MAX(G834:I834)</f>
        <v>73</v>
      </c>
      <c r="M834" s="6">
        <f>AVERAGE(G834:H834:I834)</f>
        <v>69</v>
      </c>
      <c r="N834" s="7">
        <f>_xlfn.RANK.EQ(M834,$M$4:$M$1003,0)</f>
        <v>475</v>
      </c>
    </row>
    <row r="835" spans="2:14" x14ac:dyDescent="0.25">
      <c r="B835" s="5" t="s">
        <v>17</v>
      </c>
      <c r="C835" s="6" t="s">
        <v>21</v>
      </c>
      <c r="D835" s="6" t="s">
        <v>23</v>
      </c>
      <c r="E835" s="6" t="s">
        <v>11</v>
      </c>
      <c r="F835" s="6" t="s">
        <v>12</v>
      </c>
      <c r="G835" s="6">
        <v>75</v>
      </c>
      <c r="H835" s="6">
        <v>74</v>
      </c>
      <c r="I835" s="6">
        <v>69</v>
      </c>
      <c r="J835" s="6">
        <f>G835+H835+I835</f>
        <v>218</v>
      </c>
      <c r="K835" s="6">
        <f>MIN(G835:I835)</f>
        <v>69</v>
      </c>
      <c r="L835" s="6">
        <f>MAX(G835:I835)</f>
        <v>75</v>
      </c>
      <c r="M835" s="6">
        <f>AVERAGE(G835:H835:I835)</f>
        <v>72.666666666666671</v>
      </c>
      <c r="N835" s="7">
        <f>_xlfn.RANK.EQ(M835,$M$4:$M$1003,0)</f>
        <v>379</v>
      </c>
    </row>
    <row r="836" spans="2:14" x14ac:dyDescent="0.25">
      <c r="B836" s="5" t="s">
        <v>17</v>
      </c>
      <c r="C836" s="6" t="s">
        <v>21</v>
      </c>
      <c r="D836" s="6" t="s">
        <v>16</v>
      </c>
      <c r="E836" s="6" t="s">
        <v>11</v>
      </c>
      <c r="F836" s="6" t="s">
        <v>12</v>
      </c>
      <c r="G836" s="6">
        <v>80</v>
      </c>
      <c r="H836" s="6">
        <v>80</v>
      </c>
      <c r="I836" s="6">
        <v>72</v>
      </c>
      <c r="J836" s="6">
        <f>G836+H836+I836</f>
        <v>232</v>
      </c>
      <c r="K836" s="6">
        <f>MIN(G836:I836)</f>
        <v>72</v>
      </c>
      <c r="L836" s="6">
        <f>MAX(G836:I836)</f>
        <v>80</v>
      </c>
      <c r="M836" s="6">
        <f>AVERAGE(G836:H836:I836)</f>
        <v>77.333333333333329</v>
      </c>
      <c r="N836" s="7">
        <f>_xlfn.RANK.EQ(M836,$M$4:$M$1003,0)</f>
        <v>255</v>
      </c>
    </row>
    <row r="837" spans="2:14" x14ac:dyDescent="0.25">
      <c r="B837" s="5" t="s">
        <v>17</v>
      </c>
      <c r="C837" s="6" t="s">
        <v>21</v>
      </c>
      <c r="D837" s="6" t="s">
        <v>22</v>
      </c>
      <c r="E837" s="6" t="s">
        <v>11</v>
      </c>
      <c r="F837" s="6" t="s">
        <v>12</v>
      </c>
      <c r="G837" s="6">
        <v>54</v>
      </c>
      <c r="H837" s="6">
        <v>52</v>
      </c>
      <c r="I837" s="6">
        <v>52</v>
      </c>
      <c r="J837" s="6">
        <f>G837+H837+I837</f>
        <v>158</v>
      </c>
      <c r="K837" s="6">
        <f>MIN(G837:I837)</f>
        <v>52</v>
      </c>
      <c r="L837" s="6">
        <f>MAX(G837:I837)</f>
        <v>54</v>
      </c>
      <c r="M837" s="6">
        <f>AVERAGE(G837:H837:I837)</f>
        <v>52.666666666666664</v>
      </c>
      <c r="N837" s="7">
        <f>_xlfn.RANK.EQ(M837,$M$4:$M$1003,0)</f>
        <v>843</v>
      </c>
    </row>
    <row r="838" spans="2:14" x14ac:dyDescent="0.25">
      <c r="B838" s="5" t="s">
        <v>17</v>
      </c>
      <c r="C838" s="6" t="s">
        <v>21</v>
      </c>
      <c r="D838" s="6" t="s">
        <v>22</v>
      </c>
      <c r="E838" s="6" t="s">
        <v>11</v>
      </c>
      <c r="F838" s="6" t="s">
        <v>12</v>
      </c>
      <c r="G838" s="6">
        <v>76</v>
      </c>
      <c r="H838" s="6">
        <v>73</v>
      </c>
      <c r="I838" s="6">
        <v>68</v>
      </c>
      <c r="J838" s="6">
        <f>G838+H838+I838</f>
        <v>217</v>
      </c>
      <c r="K838" s="6">
        <f>MIN(G838:I838)</f>
        <v>68</v>
      </c>
      <c r="L838" s="6">
        <f>MAX(G838:I838)</f>
        <v>76</v>
      </c>
      <c r="M838" s="6">
        <f>AVERAGE(G838:H838:I838)</f>
        <v>72.333333333333329</v>
      </c>
      <c r="N838" s="7">
        <f>_xlfn.RANK.EQ(M838,$M$4:$M$1003,0)</f>
        <v>389</v>
      </c>
    </row>
    <row r="839" spans="2:14" x14ac:dyDescent="0.25">
      <c r="B839" s="5" t="s">
        <v>17</v>
      </c>
      <c r="C839" s="6" t="s">
        <v>21</v>
      </c>
      <c r="D839" s="6" t="s">
        <v>23</v>
      </c>
      <c r="E839" s="6" t="s">
        <v>20</v>
      </c>
      <c r="F839" s="6" t="s">
        <v>12</v>
      </c>
      <c r="G839" s="6">
        <v>59</v>
      </c>
      <c r="H839" s="6">
        <v>42</v>
      </c>
      <c r="I839" s="6">
        <v>41</v>
      </c>
      <c r="J839" s="6">
        <f>G839+H839+I839</f>
        <v>142</v>
      </c>
      <c r="K839" s="6">
        <f>MIN(G839:I839)</f>
        <v>41</v>
      </c>
      <c r="L839" s="6">
        <f>MAX(G839:I839)</f>
        <v>59</v>
      </c>
      <c r="M839" s="6">
        <f>AVERAGE(G839:H839:I839)</f>
        <v>47.333333333333336</v>
      </c>
      <c r="N839" s="7">
        <f>_xlfn.RANK.EQ(M839,$M$4:$M$1003,0)</f>
        <v>927</v>
      </c>
    </row>
    <row r="840" spans="2:14" x14ac:dyDescent="0.25">
      <c r="B840" s="5" t="s">
        <v>17</v>
      </c>
      <c r="C840" s="6" t="s">
        <v>21</v>
      </c>
      <c r="D840" s="6" t="s">
        <v>22</v>
      </c>
      <c r="E840" s="6" t="s">
        <v>11</v>
      </c>
      <c r="F840" s="6" t="s">
        <v>12</v>
      </c>
      <c r="G840" s="6">
        <v>53</v>
      </c>
      <c r="H840" s="6">
        <v>52</v>
      </c>
      <c r="I840" s="6">
        <v>42</v>
      </c>
      <c r="J840" s="6">
        <f>G840+H840+I840</f>
        <v>147</v>
      </c>
      <c r="K840" s="6">
        <f>MIN(G840:I840)</f>
        <v>42</v>
      </c>
      <c r="L840" s="6">
        <f>MAX(G840:I840)</f>
        <v>53</v>
      </c>
      <c r="M840" s="6">
        <f>AVERAGE(G840:H840:I840)</f>
        <v>49</v>
      </c>
      <c r="N840" s="7">
        <f>_xlfn.RANK.EQ(M840,$M$4:$M$1003,0)</f>
        <v>905</v>
      </c>
    </row>
    <row r="841" spans="2:14" x14ac:dyDescent="0.25">
      <c r="B841" s="5" t="s">
        <v>17</v>
      </c>
      <c r="C841" s="6" t="s">
        <v>21</v>
      </c>
      <c r="D841" s="6" t="s">
        <v>22</v>
      </c>
      <c r="E841" s="6" t="s">
        <v>11</v>
      </c>
      <c r="F841" s="6" t="s">
        <v>12</v>
      </c>
      <c r="G841" s="6">
        <v>45</v>
      </c>
      <c r="H841" s="6">
        <v>48</v>
      </c>
      <c r="I841" s="6">
        <v>46</v>
      </c>
      <c r="J841" s="6">
        <f>G841+H841+I841</f>
        <v>139</v>
      </c>
      <c r="K841" s="6">
        <f>MIN(G841:I841)</f>
        <v>45</v>
      </c>
      <c r="L841" s="6">
        <f>MAX(G841:I841)</f>
        <v>48</v>
      </c>
      <c r="M841" s="6">
        <f>AVERAGE(G841:H841:I841)</f>
        <v>46.333333333333336</v>
      </c>
      <c r="N841" s="7">
        <f>_xlfn.RANK.EQ(M841,$M$4:$M$1003,0)</f>
        <v>934</v>
      </c>
    </row>
    <row r="842" spans="2:14" x14ac:dyDescent="0.25">
      <c r="B842" s="5" t="s">
        <v>17</v>
      </c>
      <c r="C842" s="6" t="s">
        <v>21</v>
      </c>
      <c r="D842" s="6" t="s">
        <v>23</v>
      </c>
      <c r="E842" s="6" t="s">
        <v>11</v>
      </c>
      <c r="F842" s="6" t="s">
        <v>12</v>
      </c>
      <c r="G842" s="6">
        <v>86</v>
      </c>
      <c r="H842" s="6">
        <v>73</v>
      </c>
      <c r="I842" s="6">
        <v>70</v>
      </c>
      <c r="J842" s="6">
        <f>G842+H842+I842</f>
        <v>229</v>
      </c>
      <c r="K842" s="6">
        <f>MIN(G842:I842)</f>
        <v>70</v>
      </c>
      <c r="L842" s="6">
        <f>MAX(G842:I842)</f>
        <v>86</v>
      </c>
      <c r="M842" s="6">
        <f>AVERAGE(G842:H842:I842)</f>
        <v>76.333333333333329</v>
      </c>
      <c r="N842" s="7">
        <f>_xlfn.RANK.EQ(M842,$M$4:$M$1003,0)</f>
        <v>282</v>
      </c>
    </row>
    <row r="843" spans="2:14" x14ac:dyDescent="0.25">
      <c r="B843" s="5" t="s">
        <v>17</v>
      </c>
      <c r="C843" s="6" t="s">
        <v>21</v>
      </c>
      <c r="D843" s="6" t="s">
        <v>22</v>
      </c>
      <c r="E843" s="6" t="s">
        <v>20</v>
      </c>
      <c r="F843" s="6" t="s">
        <v>15</v>
      </c>
      <c r="G843" s="6">
        <v>78</v>
      </c>
      <c r="H843" s="6">
        <v>77</v>
      </c>
      <c r="I843" s="6">
        <v>80</v>
      </c>
      <c r="J843" s="6">
        <f>G843+H843+I843</f>
        <v>235</v>
      </c>
      <c r="K843" s="6">
        <f>MIN(G843:I843)</f>
        <v>77</v>
      </c>
      <c r="L843" s="6">
        <f>MAX(G843:I843)</f>
        <v>80</v>
      </c>
      <c r="M843" s="6">
        <f>AVERAGE(G843:H843:I843)</f>
        <v>78.333333333333329</v>
      </c>
      <c r="N843" s="7">
        <f>_xlfn.RANK.EQ(M843,$M$4:$M$1003,0)</f>
        <v>231</v>
      </c>
    </row>
    <row r="844" spans="2:14" x14ac:dyDescent="0.25">
      <c r="B844" s="5" t="s">
        <v>17</v>
      </c>
      <c r="C844" s="6" t="s">
        <v>21</v>
      </c>
      <c r="D844" s="6" t="s">
        <v>19</v>
      </c>
      <c r="E844" s="6" t="s">
        <v>20</v>
      </c>
      <c r="F844" s="6" t="s">
        <v>12</v>
      </c>
      <c r="G844" s="6">
        <v>90</v>
      </c>
      <c r="H844" s="6">
        <v>87</v>
      </c>
      <c r="I844" s="6">
        <v>75</v>
      </c>
      <c r="J844" s="6">
        <f>G844+H844+I844</f>
        <v>252</v>
      </c>
      <c r="K844" s="6">
        <f>MIN(G844:I844)</f>
        <v>75</v>
      </c>
      <c r="L844" s="6">
        <f>MAX(G844:I844)</f>
        <v>90</v>
      </c>
      <c r="M844" s="6">
        <f>AVERAGE(G844:H844:I844)</f>
        <v>84</v>
      </c>
      <c r="N844" s="7">
        <f>_xlfn.RANK.EQ(M844,$M$4:$M$1003,0)</f>
        <v>123</v>
      </c>
    </row>
    <row r="845" spans="2:14" x14ac:dyDescent="0.25">
      <c r="B845" s="5" t="s">
        <v>17</v>
      </c>
      <c r="C845" s="6" t="s">
        <v>21</v>
      </c>
      <c r="D845" s="6" t="s">
        <v>23</v>
      </c>
      <c r="E845" s="6" t="s">
        <v>20</v>
      </c>
      <c r="F845" s="6" t="s">
        <v>12</v>
      </c>
      <c r="G845" s="6">
        <v>56</v>
      </c>
      <c r="H845" s="6">
        <v>54</v>
      </c>
      <c r="I845" s="6">
        <v>52</v>
      </c>
      <c r="J845" s="6">
        <f>G845+H845+I845</f>
        <v>162</v>
      </c>
      <c r="K845" s="6">
        <f>MIN(G845:I845)</f>
        <v>52</v>
      </c>
      <c r="L845" s="6">
        <f>MAX(G845:I845)</f>
        <v>56</v>
      </c>
      <c r="M845" s="6">
        <f>AVERAGE(G845:H845:I845)</f>
        <v>54</v>
      </c>
      <c r="N845" s="7">
        <f>_xlfn.RANK.EQ(M845,$M$4:$M$1003,0)</f>
        <v>824</v>
      </c>
    </row>
    <row r="846" spans="2:14" x14ac:dyDescent="0.25">
      <c r="B846" s="5" t="s">
        <v>17</v>
      </c>
      <c r="C846" s="6" t="s">
        <v>21</v>
      </c>
      <c r="D846" s="6" t="s">
        <v>10</v>
      </c>
      <c r="E846" s="6" t="s">
        <v>11</v>
      </c>
      <c r="F846" s="6" t="s">
        <v>15</v>
      </c>
      <c r="G846" s="6">
        <v>67</v>
      </c>
      <c r="H846" s="6">
        <v>61</v>
      </c>
      <c r="I846" s="6">
        <v>68</v>
      </c>
      <c r="J846" s="6">
        <f>G846+H846+I846</f>
        <v>196</v>
      </c>
      <c r="K846" s="6">
        <f>MIN(G846:I846)</f>
        <v>61</v>
      </c>
      <c r="L846" s="6">
        <f>MAX(G846:I846)</f>
        <v>68</v>
      </c>
      <c r="M846" s="6">
        <f>AVERAGE(G846:H846:I846)</f>
        <v>65.333333333333329</v>
      </c>
      <c r="N846" s="7">
        <f>_xlfn.RANK.EQ(M846,$M$4:$M$1003,0)</f>
        <v>584</v>
      </c>
    </row>
    <row r="847" spans="2:14" x14ac:dyDescent="0.25">
      <c r="B847" s="5" t="s">
        <v>17</v>
      </c>
      <c r="C847" s="6" t="s">
        <v>21</v>
      </c>
      <c r="D847" s="6" t="s">
        <v>23</v>
      </c>
      <c r="E847" s="6" t="s">
        <v>11</v>
      </c>
      <c r="F847" s="6" t="s">
        <v>15</v>
      </c>
      <c r="G847" s="6">
        <v>76</v>
      </c>
      <c r="H847" s="6">
        <v>70</v>
      </c>
      <c r="I847" s="6">
        <v>69</v>
      </c>
      <c r="J847" s="6">
        <f>G847+H847+I847</f>
        <v>215</v>
      </c>
      <c r="K847" s="6">
        <f>MIN(G847:I847)</f>
        <v>69</v>
      </c>
      <c r="L847" s="6">
        <f>MAX(G847:I847)</f>
        <v>76</v>
      </c>
      <c r="M847" s="6">
        <f>AVERAGE(G847:H847:I847)</f>
        <v>71.666666666666671</v>
      </c>
      <c r="N847" s="7">
        <f>_xlfn.RANK.EQ(M847,$M$4:$M$1003,0)</f>
        <v>404</v>
      </c>
    </row>
    <row r="848" spans="2:14" x14ac:dyDescent="0.25">
      <c r="B848" s="5" t="s">
        <v>17</v>
      </c>
      <c r="C848" s="6" t="s">
        <v>21</v>
      </c>
      <c r="D848" s="6" t="s">
        <v>19</v>
      </c>
      <c r="E848" s="6" t="s">
        <v>11</v>
      </c>
      <c r="F848" s="6" t="s">
        <v>15</v>
      </c>
      <c r="G848" s="6">
        <v>67</v>
      </c>
      <c r="H848" s="6">
        <v>72</v>
      </c>
      <c r="I848" s="6">
        <v>67</v>
      </c>
      <c r="J848" s="6">
        <f>G848+H848+I848</f>
        <v>206</v>
      </c>
      <c r="K848" s="6">
        <f>MIN(G848:I848)</f>
        <v>67</v>
      </c>
      <c r="L848" s="6">
        <f>MAX(G848:I848)</f>
        <v>72</v>
      </c>
      <c r="M848" s="6">
        <f>AVERAGE(G848:H848:I848)</f>
        <v>68.666666666666671</v>
      </c>
      <c r="N848" s="7">
        <f>_xlfn.RANK.EQ(M848,$M$4:$M$1003,0)</f>
        <v>487</v>
      </c>
    </row>
    <row r="849" spans="2:14" x14ac:dyDescent="0.25">
      <c r="B849" s="5" t="s">
        <v>17</v>
      </c>
      <c r="C849" s="6" t="s">
        <v>21</v>
      </c>
      <c r="D849" s="6" t="s">
        <v>14</v>
      </c>
      <c r="E849" s="6" t="s">
        <v>11</v>
      </c>
      <c r="F849" s="6" t="s">
        <v>12</v>
      </c>
      <c r="G849" s="6">
        <v>79</v>
      </c>
      <c r="H849" s="6">
        <v>73</v>
      </c>
      <c r="I849" s="6">
        <v>67</v>
      </c>
      <c r="J849" s="6">
        <f>G849+H849+I849</f>
        <v>219</v>
      </c>
      <c r="K849" s="6">
        <f>MIN(G849:I849)</f>
        <v>67</v>
      </c>
      <c r="L849" s="6">
        <f>MAX(G849:I849)</f>
        <v>79</v>
      </c>
      <c r="M849" s="6">
        <f>AVERAGE(G849:H849:I849)</f>
        <v>73</v>
      </c>
      <c r="N849" s="7">
        <f>_xlfn.RANK.EQ(M849,$M$4:$M$1003,0)</f>
        <v>367</v>
      </c>
    </row>
    <row r="850" spans="2:14" x14ac:dyDescent="0.25">
      <c r="B850" s="5" t="s">
        <v>17</v>
      </c>
      <c r="C850" s="6" t="s">
        <v>21</v>
      </c>
      <c r="D850" s="6" t="s">
        <v>22</v>
      </c>
      <c r="E850" s="6" t="s">
        <v>20</v>
      </c>
      <c r="F850" s="6" t="s">
        <v>12</v>
      </c>
      <c r="G850" s="6">
        <v>75</v>
      </c>
      <c r="H850" s="6">
        <v>74</v>
      </c>
      <c r="I850" s="6">
        <v>66</v>
      </c>
      <c r="J850" s="6">
        <f>G850+H850+I850</f>
        <v>215</v>
      </c>
      <c r="K850" s="6">
        <f>MIN(G850:I850)</f>
        <v>66</v>
      </c>
      <c r="L850" s="6">
        <f>MAX(G850:I850)</f>
        <v>75</v>
      </c>
      <c r="M850" s="6">
        <f>AVERAGE(G850:H850:I850)</f>
        <v>71.666666666666671</v>
      </c>
      <c r="N850" s="7">
        <f>_xlfn.RANK.EQ(M850,$M$4:$M$1003,0)</f>
        <v>404</v>
      </c>
    </row>
    <row r="851" spans="2:14" x14ac:dyDescent="0.25">
      <c r="B851" s="5" t="s">
        <v>17</v>
      </c>
      <c r="C851" s="6" t="s">
        <v>21</v>
      </c>
      <c r="D851" s="6" t="s">
        <v>14</v>
      </c>
      <c r="E851" s="6" t="s">
        <v>20</v>
      </c>
      <c r="F851" s="6" t="s">
        <v>12</v>
      </c>
      <c r="G851" s="6">
        <v>59</v>
      </c>
      <c r="H851" s="6">
        <v>62</v>
      </c>
      <c r="I851" s="6">
        <v>61</v>
      </c>
      <c r="J851" s="6">
        <f>G851+H851+I851</f>
        <v>182</v>
      </c>
      <c r="K851" s="6">
        <f>MIN(G851:I851)</f>
        <v>59</v>
      </c>
      <c r="L851" s="6">
        <f>MAX(G851:I851)</f>
        <v>62</v>
      </c>
      <c r="M851" s="6">
        <f>AVERAGE(G851:H851:I851)</f>
        <v>60.666666666666664</v>
      </c>
      <c r="N851" s="7">
        <f>_xlfn.RANK.EQ(M851,$M$4:$M$1003,0)</f>
        <v>693</v>
      </c>
    </row>
    <row r="852" spans="2:14" x14ac:dyDescent="0.25">
      <c r="B852" s="5" t="s">
        <v>17</v>
      </c>
      <c r="C852" s="6" t="s">
        <v>21</v>
      </c>
      <c r="D852" s="6" t="s">
        <v>23</v>
      </c>
      <c r="E852" s="6" t="s">
        <v>11</v>
      </c>
      <c r="F852" s="6" t="s">
        <v>12</v>
      </c>
      <c r="G852" s="6">
        <v>74</v>
      </c>
      <c r="H852" s="6">
        <v>74</v>
      </c>
      <c r="I852" s="6">
        <v>72</v>
      </c>
      <c r="J852" s="6">
        <f>G852+H852+I852</f>
        <v>220</v>
      </c>
      <c r="K852" s="6">
        <f>MIN(G852:I852)</f>
        <v>72</v>
      </c>
      <c r="L852" s="6">
        <f>MAX(G852:I852)</f>
        <v>74</v>
      </c>
      <c r="M852" s="6">
        <f>AVERAGE(G852:H852:I852)</f>
        <v>73.333333333333329</v>
      </c>
      <c r="N852" s="7">
        <f>_xlfn.RANK.EQ(M852,$M$4:$M$1003,0)</f>
        <v>356</v>
      </c>
    </row>
    <row r="853" spans="2:14" x14ac:dyDescent="0.25">
      <c r="B853" s="5" t="s">
        <v>17</v>
      </c>
      <c r="C853" s="6" t="s">
        <v>21</v>
      </c>
      <c r="D853" s="6" t="s">
        <v>16</v>
      </c>
      <c r="E853" s="6" t="s">
        <v>11</v>
      </c>
      <c r="F853" s="6" t="s">
        <v>12</v>
      </c>
      <c r="G853" s="6">
        <v>73</v>
      </c>
      <c r="H853" s="6">
        <v>70</v>
      </c>
      <c r="I853" s="6">
        <v>75</v>
      </c>
      <c r="J853" s="6">
        <f>G853+H853+I853</f>
        <v>218</v>
      </c>
      <c r="K853" s="6">
        <f>MIN(G853:I853)</f>
        <v>70</v>
      </c>
      <c r="L853" s="6">
        <f>MAX(G853:I853)</f>
        <v>75</v>
      </c>
      <c r="M853" s="6">
        <f>AVERAGE(G853:H853:I853)</f>
        <v>72.666666666666671</v>
      </c>
      <c r="N853" s="7">
        <f>_xlfn.RANK.EQ(M853,$M$4:$M$1003,0)</f>
        <v>379</v>
      </c>
    </row>
    <row r="854" spans="2:14" x14ac:dyDescent="0.25">
      <c r="B854" s="5" t="s">
        <v>17</v>
      </c>
      <c r="C854" s="6" t="s">
        <v>21</v>
      </c>
      <c r="D854" s="6" t="s">
        <v>23</v>
      </c>
      <c r="E854" s="6" t="s">
        <v>11</v>
      </c>
      <c r="F854" s="6" t="s">
        <v>12</v>
      </c>
      <c r="G854" s="6">
        <v>60</v>
      </c>
      <c r="H854" s="6">
        <v>59</v>
      </c>
      <c r="I854" s="6">
        <v>54</v>
      </c>
      <c r="J854" s="6">
        <f>G854+H854+I854</f>
        <v>173</v>
      </c>
      <c r="K854" s="6">
        <f>MIN(G854:I854)</f>
        <v>54</v>
      </c>
      <c r="L854" s="6">
        <f>MAX(G854:I854)</f>
        <v>60</v>
      </c>
      <c r="M854" s="6">
        <f>AVERAGE(G854:H854:I854)</f>
        <v>57.666666666666664</v>
      </c>
      <c r="N854" s="7">
        <f>_xlfn.RANK.EQ(M854,$M$4:$M$1003,0)</f>
        <v>756</v>
      </c>
    </row>
    <row r="855" spans="2:14" x14ac:dyDescent="0.25">
      <c r="B855" s="5" t="s">
        <v>17</v>
      </c>
      <c r="C855" s="6" t="s">
        <v>21</v>
      </c>
      <c r="D855" s="6" t="s">
        <v>19</v>
      </c>
      <c r="E855" s="6" t="s">
        <v>11</v>
      </c>
      <c r="F855" s="6" t="s">
        <v>15</v>
      </c>
      <c r="G855" s="6">
        <v>87</v>
      </c>
      <c r="H855" s="6">
        <v>84</v>
      </c>
      <c r="I855" s="6">
        <v>85</v>
      </c>
      <c r="J855" s="6">
        <f>G855+H855+I855</f>
        <v>256</v>
      </c>
      <c r="K855" s="6">
        <f>MIN(G855:I855)</f>
        <v>84</v>
      </c>
      <c r="L855" s="6">
        <f>MAX(G855:I855)</f>
        <v>87</v>
      </c>
      <c r="M855" s="6">
        <f>AVERAGE(G855:H855:I855)</f>
        <v>85.333333333333329</v>
      </c>
      <c r="N855" s="7">
        <f>_xlfn.RANK.EQ(M855,$M$4:$M$1003,0)</f>
        <v>109</v>
      </c>
    </row>
    <row r="856" spans="2:14" x14ac:dyDescent="0.25">
      <c r="B856" s="5" t="s">
        <v>17</v>
      </c>
      <c r="C856" s="6" t="s">
        <v>21</v>
      </c>
      <c r="D856" s="6" t="s">
        <v>19</v>
      </c>
      <c r="E856" s="6" t="s">
        <v>11</v>
      </c>
      <c r="F856" s="6" t="s">
        <v>12</v>
      </c>
      <c r="G856" s="6">
        <v>71</v>
      </c>
      <c r="H856" s="6">
        <v>66</v>
      </c>
      <c r="I856" s="6">
        <v>60</v>
      </c>
      <c r="J856" s="6">
        <f>G856+H856+I856</f>
        <v>197</v>
      </c>
      <c r="K856" s="6">
        <f>MIN(G856:I856)</f>
        <v>60</v>
      </c>
      <c r="L856" s="6">
        <f>MAX(G856:I856)</f>
        <v>71</v>
      </c>
      <c r="M856" s="6">
        <f>AVERAGE(G856:H856:I856)</f>
        <v>65.666666666666671</v>
      </c>
      <c r="N856" s="7">
        <f>_xlfn.RANK.EQ(M856,$M$4:$M$1003,0)</f>
        <v>576</v>
      </c>
    </row>
    <row r="857" spans="2:14" x14ac:dyDescent="0.25">
      <c r="B857" s="5" t="s">
        <v>17</v>
      </c>
      <c r="C857" s="6" t="s">
        <v>21</v>
      </c>
      <c r="D857" s="6" t="s">
        <v>14</v>
      </c>
      <c r="E857" s="6" t="s">
        <v>11</v>
      </c>
      <c r="F857" s="6" t="s">
        <v>12</v>
      </c>
      <c r="G857" s="6">
        <v>68</v>
      </c>
      <c r="H857" s="6">
        <v>59</v>
      </c>
      <c r="I857" s="6">
        <v>62</v>
      </c>
      <c r="J857" s="6">
        <f>G857+H857+I857</f>
        <v>189</v>
      </c>
      <c r="K857" s="6">
        <f>MIN(G857:I857)</f>
        <v>59</v>
      </c>
      <c r="L857" s="6">
        <f>MAX(G857:I857)</f>
        <v>68</v>
      </c>
      <c r="M857" s="6">
        <f>AVERAGE(G857:H857:I857)</f>
        <v>63</v>
      </c>
      <c r="N857" s="7">
        <f>_xlfn.RANK.EQ(M857,$M$4:$M$1003,0)</f>
        <v>646</v>
      </c>
    </row>
    <row r="858" spans="2:14" x14ac:dyDescent="0.25">
      <c r="B858" s="5" t="s">
        <v>17</v>
      </c>
      <c r="C858" s="6" t="s">
        <v>21</v>
      </c>
      <c r="D858" s="6" t="s">
        <v>19</v>
      </c>
      <c r="E858" s="6" t="s">
        <v>11</v>
      </c>
      <c r="F858" s="6" t="s">
        <v>12</v>
      </c>
      <c r="G858" s="6">
        <v>75</v>
      </c>
      <c r="H858" s="6">
        <v>68</v>
      </c>
      <c r="I858" s="6">
        <v>64</v>
      </c>
      <c r="J858" s="6">
        <f>G858+H858+I858</f>
        <v>207</v>
      </c>
      <c r="K858" s="6">
        <f>MIN(G858:I858)</f>
        <v>64</v>
      </c>
      <c r="L858" s="6">
        <f>MAX(G858:I858)</f>
        <v>75</v>
      </c>
      <c r="M858" s="6">
        <f>AVERAGE(G858:H858:I858)</f>
        <v>69</v>
      </c>
      <c r="N858" s="7">
        <f>_xlfn.RANK.EQ(M858,$M$4:$M$1003,0)</f>
        <v>475</v>
      </c>
    </row>
    <row r="859" spans="2:14" x14ac:dyDescent="0.25">
      <c r="B859" s="5" t="s">
        <v>17</v>
      </c>
      <c r="C859" s="6" t="s">
        <v>21</v>
      </c>
      <c r="D859" s="6" t="s">
        <v>19</v>
      </c>
      <c r="E859" s="6" t="s">
        <v>20</v>
      </c>
      <c r="F859" s="6" t="s">
        <v>12</v>
      </c>
      <c r="G859" s="6">
        <v>75</v>
      </c>
      <c r="H859" s="6">
        <v>66</v>
      </c>
      <c r="I859" s="6">
        <v>73</v>
      </c>
      <c r="J859" s="6">
        <f>G859+H859+I859</f>
        <v>214</v>
      </c>
      <c r="K859" s="6">
        <f>MIN(G859:I859)</f>
        <v>66</v>
      </c>
      <c r="L859" s="6">
        <f>MAX(G859:I859)</f>
        <v>75</v>
      </c>
      <c r="M859" s="6">
        <f>AVERAGE(G859:H859:I859)</f>
        <v>71.333333333333329</v>
      </c>
      <c r="N859" s="7">
        <f>_xlfn.RANK.EQ(M859,$M$4:$M$1003,0)</f>
        <v>412</v>
      </c>
    </row>
    <row r="860" spans="2:14" x14ac:dyDescent="0.25">
      <c r="B860" s="5" t="s">
        <v>17</v>
      </c>
      <c r="C860" s="6" t="s">
        <v>21</v>
      </c>
      <c r="D860" s="6" t="s">
        <v>23</v>
      </c>
      <c r="E860" s="6" t="s">
        <v>11</v>
      </c>
      <c r="F860" s="6" t="s">
        <v>15</v>
      </c>
      <c r="G860" s="6">
        <v>89</v>
      </c>
      <c r="H860" s="6">
        <v>88</v>
      </c>
      <c r="I860" s="6">
        <v>82</v>
      </c>
      <c r="J860" s="6">
        <f>G860+H860+I860</f>
        <v>259</v>
      </c>
      <c r="K860" s="6">
        <f>MIN(G860:I860)</f>
        <v>82</v>
      </c>
      <c r="L860" s="6">
        <f>MAX(G860:I860)</f>
        <v>89</v>
      </c>
      <c r="M860" s="6">
        <f>AVERAGE(G860:H860:I860)</f>
        <v>86.333333333333329</v>
      </c>
      <c r="N860" s="7">
        <f>_xlfn.RANK.EQ(M860,$M$4:$M$1003,0)</f>
        <v>93</v>
      </c>
    </row>
    <row r="861" spans="2:14" x14ac:dyDescent="0.25">
      <c r="B861" s="5" t="s">
        <v>17</v>
      </c>
      <c r="C861" s="6" t="s">
        <v>21</v>
      </c>
      <c r="D861" s="6" t="s">
        <v>14</v>
      </c>
      <c r="E861" s="6" t="s">
        <v>20</v>
      </c>
      <c r="F861" s="6" t="s">
        <v>12</v>
      </c>
      <c r="G861" s="6">
        <v>69</v>
      </c>
      <c r="H861" s="6">
        <v>66</v>
      </c>
      <c r="I861" s="6">
        <v>60</v>
      </c>
      <c r="J861" s="6">
        <f>G861+H861+I861</f>
        <v>195</v>
      </c>
      <c r="K861" s="6">
        <f>MIN(G861:I861)</f>
        <v>60</v>
      </c>
      <c r="L861" s="6">
        <f>MAX(G861:I861)</f>
        <v>69</v>
      </c>
      <c r="M861" s="6">
        <f>AVERAGE(G861:H861:I861)</f>
        <v>65</v>
      </c>
      <c r="N861" s="7">
        <f>_xlfn.RANK.EQ(M861,$M$4:$M$1003,0)</f>
        <v>593</v>
      </c>
    </row>
    <row r="862" spans="2:14" x14ac:dyDescent="0.25">
      <c r="B862" s="5" t="s">
        <v>17</v>
      </c>
      <c r="C862" s="6" t="s">
        <v>21</v>
      </c>
      <c r="D862" s="6" t="s">
        <v>19</v>
      </c>
      <c r="E862" s="6" t="s">
        <v>20</v>
      </c>
      <c r="F862" s="6" t="s">
        <v>12</v>
      </c>
      <c r="G862" s="6">
        <v>53</v>
      </c>
      <c r="H862" s="6">
        <v>54</v>
      </c>
      <c r="I862" s="6">
        <v>48</v>
      </c>
      <c r="J862" s="6">
        <f>G862+H862+I862</f>
        <v>155</v>
      </c>
      <c r="K862" s="6">
        <f>MIN(G862:I862)</f>
        <v>48</v>
      </c>
      <c r="L862" s="6">
        <f>MAX(G862:I862)</f>
        <v>54</v>
      </c>
      <c r="M862" s="6">
        <f>AVERAGE(G862:H862:I862)</f>
        <v>51.666666666666664</v>
      </c>
      <c r="N862" s="7">
        <f>_xlfn.RANK.EQ(M862,$M$4:$M$1003,0)</f>
        <v>860</v>
      </c>
    </row>
    <row r="863" spans="2:14" x14ac:dyDescent="0.25">
      <c r="B863" s="5" t="s">
        <v>17</v>
      </c>
      <c r="C863" s="6" t="s">
        <v>21</v>
      </c>
      <c r="D863" s="6" t="s">
        <v>19</v>
      </c>
      <c r="E863" s="6" t="s">
        <v>11</v>
      </c>
      <c r="F863" s="6" t="s">
        <v>12</v>
      </c>
      <c r="G863" s="6">
        <v>80</v>
      </c>
      <c r="H863" s="6">
        <v>68</v>
      </c>
      <c r="I863" s="6">
        <v>72</v>
      </c>
      <c r="J863" s="6">
        <f>G863+H863+I863</f>
        <v>220</v>
      </c>
      <c r="K863" s="6">
        <f>MIN(G863:I863)</f>
        <v>68</v>
      </c>
      <c r="L863" s="6">
        <f>MAX(G863:I863)</f>
        <v>80</v>
      </c>
      <c r="M863" s="6">
        <f>AVERAGE(G863:H863:I863)</f>
        <v>73.333333333333329</v>
      </c>
      <c r="N863" s="7">
        <f>_xlfn.RANK.EQ(M863,$M$4:$M$1003,0)</f>
        <v>356</v>
      </c>
    </row>
    <row r="864" spans="2:14" x14ac:dyDescent="0.25">
      <c r="B864" s="5" t="s">
        <v>17</v>
      </c>
      <c r="C864" s="6" t="s">
        <v>21</v>
      </c>
      <c r="D864" s="6" t="s">
        <v>14</v>
      </c>
      <c r="E864" s="6" t="s">
        <v>20</v>
      </c>
      <c r="F864" s="6" t="s">
        <v>12</v>
      </c>
      <c r="G864" s="6">
        <v>61</v>
      </c>
      <c r="H864" s="6">
        <v>47</v>
      </c>
      <c r="I864" s="6">
        <v>56</v>
      </c>
      <c r="J864" s="6">
        <f>G864+H864+I864</f>
        <v>164</v>
      </c>
      <c r="K864" s="6">
        <f>MIN(G864:I864)</f>
        <v>47</v>
      </c>
      <c r="L864" s="6">
        <f>MAX(G864:I864)</f>
        <v>61</v>
      </c>
      <c r="M864" s="6">
        <f>AVERAGE(G864:H864:I864)</f>
        <v>54.666666666666664</v>
      </c>
      <c r="N864" s="7">
        <f>_xlfn.RANK.EQ(M864,$M$4:$M$1003,0)</f>
        <v>810</v>
      </c>
    </row>
    <row r="865" spans="2:14" x14ac:dyDescent="0.25">
      <c r="B865" s="5" t="s">
        <v>17</v>
      </c>
      <c r="C865" s="6" t="s">
        <v>21</v>
      </c>
      <c r="D865" s="6" t="s">
        <v>22</v>
      </c>
      <c r="E865" s="6" t="s">
        <v>11</v>
      </c>
      <c r="F865" s="6" t="s">
        <v>15</v>
      </c>
      <c r="G865" s="6">
        <v>68</v>
      </c>
      <c r="H865" s="6">
        <v>64</v>
      </c>
      <c r="I865" s="6">
        <v>66</v>
      </c>
      <c r="J865" s="6">
        <f>G865+H865+I865</f>
        <v>198</v>
      </c>
      <c r="K865" s="6">
        <f>MIN(G865:I865)</f>
        <v>64</v>
      </c>
      <c r="L865" s="6">
        <f>MAX(G865:I865)</f>
        <v>68</v>
      </c>
      <c r="M865" s="6">
        <f>AVERAGE(G865:H865:I865)</f>
        <v>66</v>
      </c>
      <c r="N865" s="7">
        <f>_xlfn.RANK.EQ(M865,$M$4:$M$1003,0)</f>
        <v>562</v>
      </c>
    </row>
    <row r="866" spans="2:14" x14ac:dyDescent="0.25">
      <c r="B866" s="5" t="s">
        <v>17</v>
      </c>
      <c r="C866" s="6" t="s">
        <v>21</v>
      </c>
      <c r="D866" s="6" t="s">
        <v>14</v>
      </c>
      <c r="E866" s="6" t="s">
        <v>11</v>
      </c>
      <c r="F866" s="6" t="s">
        <v>12</v>
      </c>
      <c r="G866" s="6">
        <v>76</v>
      </c>
      <c r="H866" s="6">
        <v>71</v>
      </c>
      <c r="I866" s="6">
        <v>73</v>
      </c>
      <c r="J866" s="6">
        <f>G866+H866+I866</f>
        <v>220</v>
      </c>
      <c r="K866" s="6">
        <f>MIN(G866:I866)</f>
        <v>71</v>
      </c>
      <c r="L866" s="6">
        <f>MAX(G866:I866)</f>
        <v>76</v>
      </c>
      <c r="M866" s="6">
        <f>AVERAGE(G866:H866:I866)</f>
        <v>73.333333333333329</v>
      </c>
      <c r="N866" s="7">
        <f>_xlfn.RANK.EQ(M866,$M$4:$M$1003,0)</f>
        <v>356</v>
      </c>
    </row>
    <row r="867" spans="2:14" x14ac:dyDescent="0.25">
      <c r="B867" s="5" t="s">
        <v>17</v>
      </c>
      <c r="C867" s="6" t="s">
        <v>21</v>
      </c>
      <c r="D867" s="6" t="s">
        <v>23</v>
      </c>
      <c r="E867" s="6" t="s">
        <v>20</v>
      </c>
      <c r="F867" s="6" t="s">
        <v>12</v>
      </c>
      <c r="G867" s="6">
        <v>62</v>
      </c>
      <c r="H867" s="6">
        <v>49</v>
      </c>
      <c r="I867" s="6">
        <v>52</v>
      </c>
      <c r="J867" s="6">
        <f>G867+H867+I867</f>
        <v>163</v>
      </c>
      <c r="K867" s="6">
        <f>MIN(G867:I867)</f>
        <v>49</v>
      </c>
      <c r="L867" s="6">
        <f>MAX(G867:I867)</f>
        <v>62</v>
      </c>
      <c r="M867" s="6">
        <f>AVERAGE(G867:H867:I867)</f>
        <v>54.333333333333336</v>
      </c>
      <c r="N867" s="7">
        <f>_xlfn.RANK.EQ(M867,$M$4:$M$1003,0)</f>
        <v>819</v>
      </c>
    </row>
    <row r="868" spans="2:14" x14ac:dyDescent="0.25">
      <c r="B868" s="5" t="s">
        <v>17</v>
      </c>
      <c r="C868" s="6" t="s">
        <v>21</v>
      </c>
      <c r="D868" s="6" t="s">
        <v>14</v>
      </c>
      <c r="E868" s="6" t="s">
        <v>11</v>
      </c>
      <c r="F868" s="6" t="s">
        <v>12</v>
      </c>
      <c r="G868" s="6">
        <v>71</v>
      </c>
      <c r="H868" s="6">
        <v>49</v>
      </c>
      <c r="I868" s="6">
        <v>52</v>
      </c>
      <c r="J868" s="6">
        <f>G868+H868+I868</f>
        <v>172</v>
      </c>
      <c r="K868" s="6">
        <f>MIN(G868:I868)</f>
        <v>49</v>
      </c>
      <c r="L868" s="6">
        <f>MAX(G868:I868)</f>
        <v>71</v>
      </c>
      <c r="M868" s="6">
        <f>AVERAGE(G868:H868:I868)</f>
        <v>57.333333333333336</v>
      </c>
      <c r="N868" s="7">
        <f>_xlfn.RANK.EQ(M868,$M$4:$M$1003,0)</f>
        <v>764</v>
      </c>
    </row>
    <row r="869" spans="2:14" x14ac:dyDescent="0.25">
      <c r="B869" s="5" t="s">
        <v>17</v>
      </c>
      <c r="C869" s="6" t="s">
        <v>21</v>
      </c>
      <c r="D869" s="6" t="s">
        <v>10</v>
      </c>
      <c r="E869" s="6" t="s">
        <v>11</v>
      </c>
      <c r="F869" s="6" t="s">
        <v>12</v>
      </c>
      <c r="G869" s="6">
        <v>69</v>
      </c>
      <c r="H869" s="6">
        <v>58</v>
      </c>
      <c r="I869" s="6">
        <v>57</v>
      </c>
      <c r="J869" s="6">
        <f>G869+H869+I869</f>
        <v>184</v>
      </c>
      <c r="K869" s="6">
        <f>MIN(G869:I869)</f>
        <v>57</v>
      </c>
      <c r="L869" s="6">
        <f>MAX(G869:I869)</f>
        <v>69</v>
      </c>
      <c r="M869" s="6">
        <f>AVERAGE(G869:H869:I869)</f>
        <v>61.333333333333336</v>
      </c>
      <c r="N869" s="7">
        <f>_xlfn.RANK.EQ(M869,$M$4:$M$1003,0)</f>
        <v>678</v>
      </c>
    </row>
    <row r="870" spans="2:14" x14ac:dyDescent="0.25">
      <c r="B870" s="5" t="s">
        <v>17</v>
      </c>
      <c r="C870" s="6" t="s">
        <v>21</v>
      </c>
      <c r="D870" s="6" t="s">
        <v>19</v>
      </c>
      <c r="E870" s="6" t="s">
        <v>20</v>
      </c>
      <c r="F870" s="6" t="s">
        <v>15</v>
      </c>
      <c r="G870" s="6">
        <v>79</v>
      </c>
      <c r="H870" s="6">
        <v>82</v>
      </c>
      <c r="I870" s="6">
        <v>80</v>
      </c>
      <c r="J870" s="6">
        <f>G870+H870+I870</f>
        <v>241</v>
      </c>
      <c r="K870" s="6">
        <f>MIN(G870:I870)</f>
        <v>79</v>
      </c>
      <c r="L870" s="6">
        <f>MAX(G870:I870)</f>
        <v>82</v>
      </c>
      <c r="M870" s="6">
        <f>AVERAGE(G870:H870:I870)</f>
        <v>80.333333333333329</v>
      </c>
      <c r="N870" s="7">
        <f>_xlfn.RANK.EQ(M870,$M$4:$M$1003,0)</f>
        <v>187</v>
      </c>
    </row>
    <row r="871" spans="2:14" x14ac:dyDescent="0.25">
      <c r="B871" s="5" t="s">
        <v>17</v>
      </c>
      <c r="C871" s="6" t="s">
        <v>21</v>
      </c>
      <c r="D871" s="6" t="s">
        <v>14</v>
      </c>
      <c r="E871" s="6" t="s">
        <v>20</v>
      </c>
      <c r="F871" s="6" t="s">
        <v>12</v>
      </c>
      <c r="G871" s="6">
        <v>77</v>
      </c>
      <c r="H871" s="6">
        <v>62</v>
      </c>
      <c r="I871" s="6">
        <v>64</v>
      </c>
      <c r="J871" s="6">
        <f>G871+H871+I871</f>
        <v>203</v>
      </c>
      <c r="K871" s="6">
        <f>MIN(G871:I871)</f>
        <v>62</v>
      </c>
      <c r="L871" s="6">
        <f>MAX(G871:I871)</f>
        <v>77</v>
      </c>
      <c r="M871" s="6">
        <f>AVERAGE(G871:H871:I871)</f>
        <v>67.666666666666671</v>
      </c>
      <c r="N871" s="7">
        <f>_xlfn.RANK.EQ(M871,$M$4:$M$1003,0)</f>
        <v>527</v>
      </c>
    </row>
    <row r="872" spans="2:14" x14ac:dyDescent="0.25">
      <c r="B872" s="5" t="s">
        <v>17</v>
      </c>
      <c r="C872" s="6" t="s">
        <v>21</v>
      </c>
      <c r="D872" s="6" t="s">
        <v>23</v>
      </c>
      <c r="E872" s="6" t="s">
        <v>11</v>
      </c>
      <c r="F872" s="6" t="s">
        <v>12</v>
      </c>
      <c r="G872" s="6">
        <v>73</v>
      </c>
      <c r="H872" s="6">
        <v>66</v>
      </c>
      <c r="I872" s="6">
        <v>62</v>
      </c>
      <c r="J872" s="6">
        <f>G872+H872+I872</f>
        <v>201</v>
      </c>
      <c r="K872" s="6">
        <f>MIN(G872:I872)</f>
        <v>62</v>
      </c>
      <c r="L872" s="6">
        <f>MAX(G872:I872)</f>
        <v>73</v>
      </c>
      <c r="M872" s="6">
        <f>AVERAGE(G872:H872:I872)</f>
        <v>67</v>
      </c>
      <c r="N872" s="7">
        <f>_xlfn.RANK.EQ(M872,$M$4:$M$1003,0)</f>
        <v>540</v>
      </c>
    </row>
    <row r="873" spans="2:14" x14ac:dyDescent="0.25">
      <c r="B873" s="5" t="s">
        <v>17</v>
      </c>
      <c r="C873" s="6" t="s">
        <v>21</v>
      </c>
      <c r="D873" s="6" t="s">
        <v>10</v>
      </c>
      <c r="E873" s="6" t="s">
        <v>20</v>
      </c>
      <c r="F873" s="6" t="s">
        <v>12</v>
      </c>
      <c r="G873" s="6">
        <v>68</v>
      </c>
      <c r="H873" s="6">
        <v>68</v>
      </c>
      <c r="I873" s="6">
        <v>67</v>
      </c>
      <c r="J873" s="6">
        <f>G873+H873+I873</f>
        <v>203</v>
      </c>
      <c r="K873" s="6">
        <f>MIN(G873:I873)</f>
        <v>67</v>
      </c>
      <c r="L873" s="6">
        <f>MAX(G873:I873)</f>
        <v>68</v>
      </c>
      <c r="M873" s="6">
        <f>AVERAGE(G873:H873:I873)</f>
        <v>67.666666666666671</v>
      </c>
      <c r="N873" s="7">
        <f>_xlfn.RANK.EQ(M873,$M$4:$M$1003,0)</f>
        <v>527</v>
      </c>
    </row>
    <row r="874" spans="2:14" x14ac:dyDescent="0.25">
      <c r="B874" s="5" t="s">
        <v>17</v>
      </c>
      <c r="C874" s="6" t="s">
        <v>21</v>
      </c>
      <c r="D874" s="6" t="s">
        <v>22</v>
      </c>
      <c r="E874" s="6" t="s">
        <v>20</v>
      </c>
      <c r="F874" s="6" t="s">
        <v>12</v>
      </c>
      <c r="G874" s="6">
        <v>60</v>
      </c>
      <c r="H874" s="6">
        <v>57</v>
      </c>
      <c r="I874" s="6">
        <v>51</v>
      </c>
      <c r="J874" s="6">
        <f>G874+H874+I874</f>
        <v>168</v>
      </c>
      <c r="K874" s="6">
        <f>MIN(G874:I874)</f>
        <v>51</v>
      </c>
      <c r="L874" s="6">
        <f>MAX(G874:I874)</f>
        <v>60</v>
      </c>
      <c r="M874" s="6">
        <f>AVERAGE(G874:H874:I874)</f>
        <v>56</v>
      </c>
      <c r="N874" s="7">
        <f>_xlfn.RANK.EQ(M874,$M$4:$M$1003,0)</f>
        <v>786</v>
      </c>
    </row>
    <row r="875" spans="2:14" x14ac:dyDescent="0.25">
      <c r="B875" s="5" t="s">
        <v>17</v>
      </c>
      <c r="C875" s="6" t="s">
        <v>21</v>
      </c>
      <c r="D875" s="6" t="s">
        <v>16</v>
      </c>
      <c r="E875" s="6" t="s">
        <v>20</v>
      </c>
      <c r="F875" s="6" t="s">
        <v>15</v>
      </c>
      <c r="G875" s="6">
        <v>84</v>
      </c>
      <c r="H875" s="6">
        <v>89</v>
      </c>
      <c r="I875" s="6">
        <v>90</v>
      </c>
      <c r="J875" s="6">
        <f>G875+H875+I875</f>
        <v>263</v>
      </c>
      <c r="K875" s="6">
        <f>MIN(G875:I875)</f>
        <v>84</v>
      </c>
      <c r="L875" s="6">
        <f>MAX(G875:I875)</f>
        <v>90</v>
      </c>
      <c r="M875" s="6">
        <f>AVERAGE(G875:H875:I875)</f>
        <v>87.666666666666671</v>
      </c>
      <c r="N875" s="7">
        <f>_xlfn.RANK.EQ(M875,$M$4:$M$1003,0)</f>
        <v>76</v>
      </c>
    </row>
    <row r="876" spans="2:14" x14ac:dyDescent="0.25">
      <c r="B876" s="5" t="s">
        <v>17</v>
      </c>
      <c r="C876" s="6" t="s">
        <v>21</v>
      </c>
      <c r="D876" s="6" t="s">
        <v>14</v>
      </c>
      <c r="E876" s="6" t="s">
        <v>20</v>
      </c>
      <c r="F876" s="6" t="s">
        <v>15</v>
      </c>
      <c r="G876" s="6">
        <v>69</v>
      </c>
      <c r="H876" s="6">
        <v>60</v>
      </c>
      <c r="I876" s="6">
        <v>63</v>
      </c>
      <c r="J876" s="6">
        <f>G876+H876+I876</f>
        <v>192</v>
      </c>
      <c r="K876" s="6">
        <f>MIN(G876:I876)</f>
        <v>60</v>
      </c>
      <c r="L876" s="6">
        <f>MAX(G876:I876)</f>
        <v>69</v>
      </c>
      <c r="M876" s="6">
        <f>AVERAGE(G876:H876:I876)</f>
        <v>64</v>
      </c>
      <c r="N876" s="7">
        <f>_xlfn.RANK.EQ(M876,$M$4:$M$1003,0)</f>
        <v>623</v>
      </c>
    </row>
    <row r="877" spans="2:14" x14ac:dyDescent="0.25">
      <c r="B877" s="5" t="s">
        <v>17</v>
      </c>
      <c r="C877" s="6" t="s">
        <v>21</v>
      </c>
      <c r="D877" s="6" t="s">
        <v>10</v>
      </c>
      <c r="E877" s="6" t="s">
        <v>11</v>
      </c>
      <c r="F877" s="6" t="s">
        <v>12</v>
      </c>
      <c r="G877" s="6">
        <v>88</v>
      </c>
      <c r="H877" s="6">
        <v>78</v>
      </c>
      <c r="I877" s="6">
        <v>83</v>
      </c>
      <c r="J877" s="6">
        <f>G877+H877+I877</f>
        <v>249</v>
      </c>
      <c r="K877" s="6">
        <f>MIN(G877:I877)</f>
        <v>78</v>
      </c>
      <c r="L877" s="6">
        <f>MAX(G877:I877)</f>
        <v>88</v>
      </c>
      <c r="M877" s="6">
        <f>AVERAGE(G877:H877:I877)</f>
        <v>83</v>
      </c>
      <c r="N877" s="7">
        <f>_xlfn.RANK.EQ(M877,$M$4:$M$1003,0)</f>
        <v>140</v>
      </c>
    </row>
    <row r="878" spans="2:14" x14ac:dyDescent="0.25">
      <c r="B878" s="5" t="s">
        <v>17</v>
      </c>
      <c r="C878" s="6" t="s">
        <v>21</v>
      </c>
      <c r="D878" s="6" t="s">
        <v>16</v>
      </c>
      <c r="E878" s="6" t="s">
        <v>11</v>
      </c>
      <c r="F878" s="6" t="s">
        <v>12</v>
      </c>
      <c r="G878" s="6">
        <v>95</v>
      </c>
      <c r="H878" s="6">
        <v>81</v>
      </c>
      <c r="I878" s="6">
        <v>84</v>
      </c>
      <c r="J878" s="6">
        <f>G878+H878+I878</f>
        <v>260</v>
      </c>
      <c r="K878" s="6">
        <f>MIN(G878:I878)</f>
        <v>81</v>
      </c>
      <c r="L878" s="6">
        <f>MAX(G878:I878)</f>
        <v>95</v>
      </c>
      <c r="M878" s="6">
        <f>AVERAGE(G878:H878:I878)</f>
        <v>86.666666666666671</v>
      </c>
      <c r="N878" s="7">
        <f>_xlfn.RANK.EQ(M878,$M$4:$M$1003,0)</f>
        <v>89</v>
      </c>
    </row>
    <row r="879" spans="2:14" x14ac:dyDescent="0.25">
      <c r="B879" s="5" t="s">
        <v>17</v>
      </c>
      <c r="C879" s="6" t="s">
        <v>21</v>
      </c>
      <c r="D879" s="6" t="s">
        <v>14</v>
      </c>
      <c r="E879" s="6" t="s">
        <v>11</v>
      </c>
      <c r="F879" s="6" t="s">
        <v>15</v>
      </c>
      <c r="G879" s="6">
        <v>100</v>
      </c>
      <c r="H879" s="6">
        <v>97</v>
      </c>
      <c r="I879" s="6">
        <v>99</v>
      </c>
      <c r="J879" s="6">
        <f>G879+H879+I879</f>
        <v>296</v>
      </c>
      <c r="K879" s="6">
        <f>MIN(G879:I879)</f>
        <v>97</v>
      </c>
      <c r="L879" s="6">
        <f>MAX(G879:I879)</f>
        <v>100</v>
      </c>
      <c r="M879" s="6">
        <f>AVERAGE(G879:H879:I879)</f>
        <v>98.666666666666671</v>
      </c>
      <c r="N879" s="7">
        <f>_xlfn.RANK.EQ(M879,$M$4:$M$1003,0)</f>
        <v>7</v>
      </c>
    </row>
    <row r="880" spans="2:14" x14ac:dyDescent="0.25">
      <c r="B880" s="5" t="s">
        <v>17</v>
      </c>
      <c r="C880" s="6" t="s">
        <v>21</v>
      </c>
      <c r="D880" s="6" t="s">
        <v>19</v>
      </c>
      <c r="E880" s="6" t="s">
        <v>11</v>
      </c>
      <c r="F880" s="6" t="s">
        <v>12</v>
      </c>
      <c r="G880" s="6">
        <v>61</v>
      </c>
      <c r="H880" s="6">
        <v>48</v>
      </c>
      <c r="I880" s="6">
        <v>46</v>
      </c>
      <c r="J880" s="6">
        <f>G880+H880+I880</f>
        <v>155</v>
      </c>
      <c r="K880" s="6">
        <f>MIN(G880:I880)</f>
        <v>46</v>
      </c>
      <c r="L880" s="6">
        <f>MAX(G880:I880)</f>
        <v>61</v>
      </c>
      <c r="M880" s="6">
        <f>AVERAGE(G880:H880:I880)</f>
        <v>51.666666666666664</v>
      </c>
      <c r="N880" s="7">
        <f>_xlfn.RANK.EQ(M880,$M$4:$M$1003,0)</f>
        <v>860</v>
      </c>
    </row>
    <row r="881" spans="2:14" x14ac:dyDescent="0.25">
      <c r="B881" s="5" t="s">
        <v>17</v>
      </c>
      <c r="C881" s="6" t="s">
        <v>21</v>
      </c>
      <c r="D881" s="6" t="s">
        <v>14</v>
      </c>
      <c r="E881" s="6" t="s">
        <v>20</v>
      </c>
      <c r="F881" s="6" t="s">
        <v>12</v>
      </c>
      <c r="G881" s="6">
        <v>49</v>
      </c>
      <c r="H881" s="6">
        <v>57</v>
      </c>
      <c r="I881" s="6">
        <v>46</v>
      </c>
      <c r="J881" s="6">
        <f>G881+H881+I881</f>
        <v>152</v>
      </c>
      <c r="K881" s="6">
        <f>MIN(G881:I881)</f>
        <v>46</v>
      </c>
      <c r="L881" s="6">
        <f>MAX(G881:I881)</f>
        <v>57</v>
      </c>
      <c r="M881" s="6">
        <f>AVERAGE(G881:H881:I881)</f>
        <v>50.666666666666664</v>
      </c>
      <c r="N881" s="7">
        <f>_xlfn.RANK.EQ(M881,$M$4:$M$1003,0)</f>
        <v>881</v>
      </c>
    </row>
    <row r="882" spans="2:14" x14ac:dyDescent="0.25">
      <c r="B882" s="5" t="s">
        <v>17</v>
      </c>
      <c r="C882" s="6" t="s">
        <v>21</v>
      </c>
      <c r="D882" s="6" t="s">
        <v>14</v>
      </c>
      <c r="E882" s="6" t="s">
        <v>11</v>
      </c>
      <c r="F882" s="6" t="s">
        <v>12</v>
      </c>
      <c r="G882" s="6">
        <v>67</v>
      </c>
      <c r="H882" s="6">
        <v>64</v>
      </c>
      <c r="I882" s="6">
        <v>70</v>
      </c>
      <c r="J882" s="6">
        <f>G882+H882+I882</f>
        <v>201</v>
      </c>
      <c r="K882" s="6">
        <f>MIN(G882:I882)</f>
        <v>64</v>
      </c>
      <c r="L882" s="6">
        <f>MAX(G882:I882)</f>
        <v>70</v>
      </c>
      <c r="M882" s="6">
        <f>AVERAGE(G882:H882:I882)</f>
        <v>67</v>
      </c>
      <c r="N882" s="7">
        <f>_xlfn.RANK.EQ(M882,$M$4:$M$1003,0)</f>
        <v>540</v>
      </c>
    </row>
    <row r="883" spans="2:14" x14ac:dyDescent="0.25">
      <c r="B883" s="5" t="s">
        <v>17</v>
      </c>
      <c r="C883" s="6" t="s">
        <v>21</v>
      </c>
      <c r="D883" s="6" t="s">
        <v>23</v>
      </c>
      <c r="E883" s="6" t="s">
        <v>11</v>
      </c>
      <c r="F883" s="6" t="s">
        <v>12</v>
      </c>
      <c r="G883" s="6">
        <v>84</v>
      </c>
      <c r="H883" s="6">
        <v>84</v>
      </c>
      <c r="I883" s="6">
        <v>80</v>
      </c>
      <c r="J883" s="6">
        <f>G883+H883+I883</f>
        <v>248</v>
      </c>
      <c r="K883" s="6">
        <f>MIN(G883:I883)</f>
        <v>80</v>
      </c>
      <c r="L883" s="6">
        <f>MAX(G883:I883)</f>
        <v>84</v>
      </c>
      <c r="M883" s="6">
        <f>AVERAGE(G883:H883:I883)</f>
        <v>82.666666666666671</v>
      </c>
      <c r="N883" s="7">
        <f>_xlfn.RANK.EQ(M883,$M$4:$M$1003,0)</f>
        <v>149</v>
      </c>
    </row>
    <row r="884" spans="2:14" x14ac:dyDescent="0.25">
      <c r="B884" s="5" t="s">
        <v>17</v>
      </c>
      <c r="C884" s="6" t="s">
        <v>21</v>
      </c>
      <c r="D884" s="6" t="s">
        <v>22</v>
      </c>
      <c r="E884" s="6" t="s">
        <v>11</v>
      </c>
      <c r="F884" s="6" t="s">
        <v>12</v>
      </c>
      <c r="G884" s="6">
        <v>41</v>
      </c>
      <c r="H884" s="6">
        <v>52</v>
      </c>
      <c r="I884" s="6">
        <v>51</v>
      </c>
      <c r="J884" s="6">
        <f>G884+H884+I884</f>
        <v>144</v>
      </c>
      <c r="K884" s="6">
        <f>MIN(G884:I884)</f>
        <v>41</v>
      </c>
      <c r="L884" s="6">
        <f>MAX(G884:I884)</f>
        <v>52</v>
      </c>
      <c r="M884" s="6">
        <f>AVERAGE(G884:H884:I884)</f>
        <v>48</v>
      </c>
      <c r="N884" s="7">
        <f>_xlfn.RANK.EQ(M884,$M$4:$M$1003,0)</f>
        <v>921</v>
      </c>
    </row>
    <row r="885" spans="2:14" x14ac:dyDescent="0.25">
      <c r="B885" s="5" t="s">
        <v>17</v>
      </c>
      <c r="C885" s="6" t="s">
        <v>21</v>
      </c>
      <c r="D885" s="6" t="s">
        <v>23</v>
      </c>
      <c r="E885" s="6" t="s">
        <v>11</v>
      </c>
      <c r="F885" s="6" t="s">
        <v>12</v>
      </c>
      <c r="G885" s="6">
        <v>69</v>
      </c>
      <c r="H885" s="6">
        <v>66</v>
      </c>
      <c r="I885" s="6">
        <v>61</v>
      </c>
      <c r="J885" s="6">
        <f>G885+H885+I885</f>
        <v>196</v>
      </c>
      <c r="K885" s="6">
        <f>MIN(G885:I885)</f>
        <v>61</v>
      </c>
      <c r="L885" s="6">
        <f>MAX(G885:I885)</f>
        <v>69</v>
      </c>
      <c r="M885" s="6">
        <f>AVERAGE(G885:H885:I885)</f>
        <v>65.333333333333329</v>
      </c>
      <c r="N885" s="7">
        <f>_xlfn.RANK.EQ(M885,$M$4:$M$1003,0)</f>
        <v>584</v>
      </c>
    </row>
    <row r="886" spans="2:14" x14ac:dyDescent="0.25">
      <c r="B886" s="5" t="s">
        <v>17</v>
      </c>
      <c r="C886" s="6" t="s">
        <v>21</v>
      </c>
      <c r="D886" s="6" t="s">
        <v>19</v>
      </c>
      <c r="E886" s="6" t="s">
        <v>11</v>
      </c>
      <c r="F886" s="6" t="s">
        <v>12</v>
      </c>
      <c r="G886" s="6">
        <v>90</v>
      </c>
      <c r="H886" s="6">
        <v>87</v>
      </c>
      <c r="I886" s="6">
        <v>85</v>
      </c>
      <c r="J886" s="6">
        <f>G886+H886+I886</f>
        <v>262</v>
      </c>
      <c r="K886" s="6">
        <f>MIN(G886:I886)</f>
        <v>85</v>
      </c>
      <c r="L886" s="6">
        <f>MAX(G886:I886)</f>
        <v>90</v>
      </c>
      <c r="M886" s="6">
        <f>AVERAGE(G886:H886:I886)</f>
        <v>87.333333333333329</v>
      </c>
      <c r="N886" s="7">
        <f>_xlfn.RANK.EQ(M886,$M$4:$M$1003,0)</f>
        <v>78</v>
      </c>
    </row>
    <row r="887" spans="2:14" x14ac:dyDescent="0.25">
      <c r="B887" s="5" t="s">
        <v>17</v>
      </c>
      <c r="C887" s="6" t="s">
        <v>21</v>
      </c>
      <c r="D887" s="6" t="s">
        <v>19</v>
      </c>
      <c r="E887" s="6" t="s">
        <v>11</v>
      </c>
      <c r="F887" s="6" t="s">
        <v>12</v>
      </c>
      <c r="G887" s="6">
        <v>80</v>
      </c>
      <c r="H887" s="6">
        <v>63</v>
      </c>
      <c r="I887" s="6">
        <v>63</v>
      </c>
      <c r="J887" s="6">
        <f>G887+H887+I887</f>
        <v>206</v>
      </c>
      <c r="K887" s="6">
        <f>MIN(G887:I887)</f>
        <v>63</v>
      </c>
      <c r="L887" s="6">
        <f>MAX(G887:I887)</f>
        <v>80</v>
      </c>
      <c r="M887" s="6">
        <f>AVERAGE(G887:H887:I887)</f>
        <v>68.666666666666671</v>
      </c>
      <c r="N887" s="7">
        <f>_xlfn.RANK.EQ(M887,$M$4:$M$1003,0)</f>
        <v>487</v>
      </c>
    </row>
    <row r="888" spans="2:14" x14ac:dyDescent="0.25">
      <c r="B888" s="5" t="s">
        <v>17</v>
      </c>
      <c r="C888" s="6" t="s">
        <v>21</v>
      </c>
      <c r="D888" s="6" t="s">
        <v>19</v>
      </c>
      <c r="E888" s="6" t="s">
        <v>11</v>
      </c>
      <c r="F888" s="6" t="s">
        <v>15</v>
      </c>
      <c r="G888" s="6">
        <v>81</v>
      </c>
      <c r="H888" s="6">
        <v>72</v>
      </c>
      <c r="I888" s="6">
        <v>77</v>
      </c>
      <c r="J888" s="6">
        <f>G888+H888+I888</f>
        <v>230</v>
      </c>
      <c r="K888" s="6">
        <f>MIN(G888:I888)</f>
        <v>72</v>
      </c>
      <c r="L888" s="6">
        <f>MAX(G888:I888)</f>
        <v>81</v>
      </c>
      <c r="M888" s="6">
        <f>AVERAGE(G888:H888:I888)</f>
        <v>76.666666666666671</v>
      </c>
      <c r="N888" s="7">
        <f>_xlfn.RANK.EQ(M888,$M$4:$M$1003,0)</f>
        <v>277</v>
      </c>
    </row>
    <row r="889" spans="2:14" x14ac:dyDescent="0.25">
      <c r="B889" s="5" t="s">
        <v>17</v>
      </c>
      <c r="C889" s="6" t="s">
        <v>21</v>
      </c>
      <c r="D889" s="6" t="s">
        <v>19</v>
      </c>
      <c r="E889" s="6" t="s">
        <v>20</v>
      </c>
      <c r="F889" s="6" t="s">
        <v>12</v>
      </c>
      <c r="G889" s="6">
        <v>52</v>
      </c>
      <c r="H889" s="6">
        <v>57</v>
      </c>
      <c r="I889" s="6">
        <v>50</v>
      </c>
      <c r="J889" s="6">
        <f>G889+H889+I889</f>
        <v>159</v>
      </c>
      <c r="K889" s="6">
        <f>MIN(G889:I889)</f>
        <v>50</v>
      </c>
      <c r="L889" s="6">
        <f>MAX(G889:I889)</f>
        <v>57</v>
      </c>
      <c r="M889" s="6">
        <f>AVERAGE(G889:H889:I889)</f>
        <v>53</v>
      </c>
      <c r="N889" s="7">
        <f>_xlfn.RANK.EQ(M889,$M$4:$M$1003,0)</f>
        <v>841</v>
      </c>
    </row>
    <row r="890" spans="2:14" x14ac:dyDescent="0.25">
      <c r="B890" s="5" t="s">
        <v>17</v>
      </c>
      <c r="C890" s="6" t="s">
        <v>21</v>
      </c>
      <c r="D890" s="6" t="s">
        <v>19</v>
      </c>
      <c r="E890" s="6" t="s">
        <v>20</v>
      </c>
      <c r="F890" s="6" t="s">
        <v>12</v>
      </c>
      <c r="G890" s="6">
        <v>81</v>
      </c>
      <c r="H890" s="6">
        <v>75</v>
      </c>
      <c r="I890" s="6">
        <v>78</v>
      </c>
      <c r="J890" s="6">
        <f>G890+H890+I890</f>
        <v>234</v>
      </c>
      <c r="K890" s="6">
        <f>MIN(G890:I890)</f>
        <v>75</v>
      </c>
      <c r="L890" s="6">
        <f>MAX(G890:I890)</f>
        <v>81</v>
      </c>
      <c r="M890" s="6">
        <f>AVERAGE(G890:H890:I890)</f>
        <v>78</v>
      </c>
      <c r="N890" s="7">
        <f>_xlfn.RANK.EQ(M890,$M$4:$M$1003,0)</f>
        <v>240</v>
      </c>
    </row>
    <row r="891" spans="2:14" x14ac:dyDescent="0.25">
      <c r="B891" s="5" t="s">
        <v>17</v>
      </c>
      <c r="C891" s="6" t="s">
        <v>21</v>
      </c>
      <c r="D891" s="6" t="s">
        <v>14</v>
      </c>
      <c r="E891" s="6" t="s">
        <v>20</v>
      </c>
      <c r="F891" s="6" t="s">
        <v>12</v>
      </c>
      <c r="G891" s="6">
        <v>63</v>
      </c>
      <c r="H891" s="6">
        <v>61</v>
      </c>
      <c r="I891" s="6">
        <v>60</v>
      </c>
      <c r="J891" s="6">
        <f>G891+H891+I891</f>
        <v>184</v>
      </c>
      <c r="K891" s="6">
        <f>MIN(G891:I891)</f>
        <v>60</v>
      </c>
      <c r="L891" s="6">
        <f>MAX(G891:I891)</f>
        <v>63</v>
      </c>
      <c r="M891" s="6">
        <f>AVERAGE(G891:H891:I891)</f>
        <v>61.333333333333336</v>
      </c>
      <c r="N891" s="7">
        <f>_xlfn.RANK.EQ(M891,$M$4:$M$1003,0)</f>
        <v>678</v>
      </c>
    </row>
    <row r="892" spans="2:14" x14ac:dyDescent="0.25">
      <c r="B892" s="5" t="s">
        <v>17</v>
      </c>
      <c r="C892" s="6" t="s">
        <v>21</v>
      </c>
      <c r="D892" s="6" t="s">
        <v>19</v>
      </c>
      <c r="E892" s="6" t="s">
        <v>20</v>
      </c>
      <c r="F892" s="6" t="s">
        <v>12</v>
      </c>
      <c r="G892" s="6">
        <v>77</v>
      </c>
      <c r="H892" s="6">
        <v>78</v>
      </c>
      <c r="I892" s="6">
        <v>73</v>
      </c>
      <c r="J892" s="6">
        <f>G892+H892+I892</f>
        <v>228</v>
      </c>
      <c r="K892" s="6">
        <f>MIN(G892:I892)</f>
        <v>73</v>
      </c>
      <c r="L892" s="6">
        <f>MAX(G892:I892)</f>
        <v>78</v>
      </c>
      <c r="M892" s="6">
        <f>AVERAGE(G892:H892:I892)</f>
        <v>76</v>
      </c>
      <c r="N892" s="7">
        <f>_xlfn.RANK.EQ(M892,$M$4:$M$1003,0)</f>
        <v>288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11</v>
      </c>
      <c r="F893" s="6" t="s">
        <v>12</v>
      </c>
      <c r="G893" s="6">
        <v>46</v>
      </c>
      <c r="H893" s="6">
        <v>34</v>
      </c>
      <c r="I893" s="6">
        <v>36</v>
      </c>
      <c r="J893" s="6">
        <f>G893+H893+I893</f>
        <v>116</v>
      </c>
      <c r="K893" s="6">
        <f>MIN(G893:I893)</f>
        <v>34</v>
      </c>
      <c r="L893" s="6">
        <f>MAX(G893:I893)</f>
        <v>46</v>
      </c>
      <c r="M893" s="6">
        <f>AVERAGE(G893:H893:I893)</f>
        <v>38.666666666666664</v>
      </c>
      <c r="N893" s="7">
        <f>_xlfn.RANK.EQ(M893,$M$4:$M$1003,0)</f>
        <v>977</v>
      </c>
    </row>
    <row r="894" spans="2:14" x14ac:dyDescent="0.25">
      <c r="B894" s="5" t="s">
        <v>17</v>
      </c>
      <c r="C894" s="6" t="s">
        <v>21</v>
      </c>
      <c r="D894" s="6" t="s">
        <v>22</v>
      </c>
      <c r="E894" s="6" t="s">
        <v>11</v>
      </c>
      <c r="F894" s="6" t="s">
        <v>12</v>
      </c>
      <c r="G894" s="6">
        <v>89</v>
      </c>
      <c r="H894" s="6">
        <v>87</v>
      </c>
      <c r="I894" s="6">
        <v>79</v>
      </c>
      <c r="J894" s="6">
        <f>G894+H894+I894</f>
        <v>255</v>
      </c>
      <c r="K894" s="6">
        <f>MIN(G894:I894)</f>
        <v>79</v>
      </c>
      <c r="L894" s="6">
        <f>MAX(G894:I894)</f>
        <v>89</v>
      </c>
      <c r="M894" s="6">
        <f>AVERAGE(G894:H894:I894)</f>
        <v>85</v>
      </c>
      <c r="N894" s="7">
        <f>_xlfn.RANK.EQ(M894,$M$4:$M$1003,0)</f>
        <v>113</v>
      </c>
    </row>
    <row r="895" spans="2:14" x14ac:dyDescent="0.25">
      <c r="B895" s="5" t="s">
        <v>17</v>
      </c>
      <c r="C895" s="6" t="s">
        <v>21</v>
      </c>
      <c r="D895" s="6" t="s">
        <v>16</v>
      </c>
      <c r="E895" s="6" t="s">
        <v>11</v>
      </c>
      <c r="F895" s="6" t="s">
        <v>12</v>
      </c>
      <c r="G895" s="6">
        <v>81</v>
      </c>
      <c r="H895" s="6">
        <v>81</v>
      </c>
      <c r="I895" s="6">
        <v>84</v>
      </c>
      <c r="J895" s="6">
        <f>G895+H895+I895</f>
        <v>246</v>
      </c>
      <c r="K895" s="6">
        <f>MIN(G895:I895)</f>
        <v>81</v>
      </c>
      <c r="L895" s="6">
        <f>MAX(G895:I895)</f>
        <v>84</v>
      </c>
      <c r="M895" s="6">
        <f>AVERAGE(G895:H895:I895)</f>
        <v>82</v>
      </c>
      <c r="N895" s="7">
        <f>_xlfn.RANK.EQ(M895,$M$4:$M$1003,0)</f>
        <v>166</v>
      </c>
    </row>
    <row r="896" spans="2:14" x14ac:dyDescent="0.25">
      <c r="B896" s="5" t="s">
        <v>17</v>
      </c>
      <c r="C896" s="6" t="s">
        <v>21</v>
      </c>
      <c r="D896" s="6" t="s">
        <v>23</v>
      </c>
      <c r="E896" s="6" t="s">
        <v>20</v>
      </c>
      <c r="F896" s="6" t="s">
        <v>15</v>
      </c>
      <c r="G896" s="6">
        <v>55</v>
      </c>
      <c r="H896" s="6">
        <v>59</v>
      </c>
      <c r="I896" s="6">
        <v>59</v>
      </c>
      <c r="J896" s="6">
        <f>G896+H896+I896</f>
        <v>173</v>
      </c>
      <c r="K896" s="6">
        <f>MIN(G896:I896)</f>
        <v>55</v>
      </c>
      <c r="L896" s="6">
        <f>MAX(G896:I896)</f>
        <v>59</v>
      </c>
      <c r="M896" s="6">
        <f>AVERAGE(G896:H896:I896)</f>
        <v>57.666666666666664</v>
      </c>
      <c r="N896" s="7">
        <f>_xlfn.RANK.EQ(M896,$M$4:$M$1003,0)</f>
        <v>756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12</v>
      </c>
      <c r="G897" s="6">
        <v>55</v>
      </c>
      <c r="H897" s="6">
        <v>47</v>
      </c>
      <c r="I897" s="6">
        <v>44</v>
      </c>
      <c r="J897" s="6">
        <f>G897+H897+I897</f>
        <v>146</v>
      </c>
      <c r="K897" s="6">
        <f>MIN(G897:I897)</f>
        <v>44</v>
      </c>
      <c r="L897" s="6">
        <f>MAX(G897:I897)</f>
        <v>55</v>
      </c>
      <c r="M897" s="6">
        <f>AVERAGE(G897:H897:I897)</f>
        <v>48.666666666666664</v>
      </c>
      <c r="N897" s="7">
        <f>_xlfn.RANK.EQ(M897,$M$4:$M$1003,0)</f>
        <v>911</v>
      </c>
    </row>
    <row r="898" spans="2:14" x14ac:dyDescent="0.25">
      <c r="B898" s="5" t="s">
        <v>17</v>
      </c>
      <c r="C898" s="6" t="s">
        <v>21</v>
      </c>
      <c r="D898" s="6" t="s">
        <v>19</v>
      </c>
      <c r="E898" s="6" t="s">
        <v>11</v>
      </c>
      <c r="F898" s="6" t="s">
        <v>12</v>
      </c>
      <c r="G898" s="6">
        <v>81</v>
      </c>
      <c r="H898" s="6">
        <v>71</v>
      </c>
      <c r="I898" s="6">
        <v>73</v>
      </c>
      <c r="J898" s="6">
        <f>G898+H898+I898</f>
        <v>225</v>
      </c>
      <c r="K898" s="6">
        <f>MIN(G898:I898)</f>
        <v>71</v>
      </c>
      <c r="L898" s="6">
        <f>MAX(G898:I898)</f>
        <v>81</v>
      </c>
      <c r="M898" s="6">
        <f>AVERAGE(G898:H898:I898)</f>
        <v>75</v>
      </c>
      <c r="N898" s="7">
        <f>_xlfn.RANK.EQ(M898,$M$4:$M$1003,0)</f>
        <v>314</v>
      </c>
    </row>
    <row r="899" spans="2:14" x14ac:dyDescent="0.25">
      <c r="B899" s="5" t="s">
        <v>17</v>
      </c>
      <c r="C899" s="6" t="s">
        <v>21</v>
      </c>
      <c r="D899" s="6" t="s">
        <v>10</v>
      </c>
      <c r="E899" s="6" t="s">
        <v>11</v>
      </c>
      <c r="F899" s="6" t="s">
        <v>12</v>
      </c>
      <c r="G899" s="6">
        <v>80</v>
      </c>
      <c r="H899" s="6">
        <v>73</v>
      </c>
      <c r="I899" s="6">
        <v>72</v>
      </c>
      <c r="J899" s="6">
        <f>G899+H899+I899</f>
        <v>225</v>
      </c>
      <c r="K899" s="6">
        <f>MIN(G899:I899)</f>
        <v>72</v>
      </c>
      <c r="L899" s="6">
        <f>MAX(G899:I899)</f>
        <v>80</v>
      </c>
      <c r="M899" s="6">
        <f>AVERAGE(G899:H899:I899)</f>
        <v>75</v>
      </c>
      <c r="N899" s="7">
        <f>_xlfn.RANK.EQ(M899,$M$4:$M$1003,0)</f>
        <v>314</v>
      </c>
    </row>
    <row r="900" spans="2:14" x14ac:dyDescent="0.25">
      <c r="B900" s="5" t="s">
        <v>17</v>
      </c>
      <c r="C900" s="6" t="s">
        <v>21</v>
      </c>
      <c r="D900" s="6" t="s">
        <v>19</v>
      </c>
      <c r="E900" s="6" t="s">
        <v>11</v>
      </c>
      <c r="F900" s="6" t="s">
        <v>12</v>
      </c>
      <c r="G900" s="6">
        <v>72</v>
      </c>
      <c r="H900" s="6">
        <v>79</v>
      </c>
      <c r="I900" s="6">
        <v>74</v>
      </c>
      <c r="J900" s="6">
        <f>G900+H900+I900</f>
        <v>225</v>
      </c>
      <c r="K900" s="6">
        <f>MIN(G900:I900)</f>
        <v>72</v>
      </c>
      <c r="L900" s="6">
        <f>MAX(G900:I900)</f>
        <v>79</v>
      </c>
      <c r="M900" s="6">
        <f>AVERAGE(G900:H900:I900)</f>
        <v>75</v>
      </c>
      <c r="N900" s="7">
        <f>_xlfn.RANK.EQ(M900,$M$4:$M$1003,0)</f>
        <v>314</v>
      </c>
    </row>
    <row r="901" spans="2:14" x14ac:dyDescent="0.25">
      <c r="B901" s="5" t="s">
        <v>17</v>
      </c>
      <c r="C901" s="6" t="s">
        <v>21</v>
      </c>
      <c r="D901" s="6" t="s">
        <v>22</v>
      </c>
      <c r="E901" s="6" t="s">
        <v>11</v>
      </c>
      <c r="F901" s="6" t="s">
        <v>12</v>
      </c>
      <c r="G901" s="6">
        <v>69</v>
      </c>
      <c r="H901" s="6">
        <v>75</v>
      </c>
      <c r="I901" s="6">
        <v>71</v>
      </c>
      <c r="J901" s="6">
        <f>G901+H901+I901</f>
        <v>215</v>
      </c>
      <c r="K901" s="6">
        <f>MIN(G901:I901)</f>
        <v>69</v>
      </c>
      <c r="L901" s="6">
        <f>MAX(G901:I901)</f>
        <v>75</v>
      </c>
      <c r="M901" s="6">
        <f>AVERAGE(G901:H901:I901)</f>
        <v>71.666666666666671</v>
      </c>
      <c r="N901" s="7">
        <f>_xlfn.RANK.EQ(M901,$M$4:$M$1003,0)</f>
        <v>404</v>
      </c>
    </row>
    <row r="902" spans="2:14" x14ac:dyDescent="0.25">
      <c r="B902" s="5" t="s">
        <v>17</v>
      </c>
      <c r="C902" s="6" t="s">
        <v>21</v>
      </c>
      <c r="D902" s="6" t="s">
        <v>23</v>
      </c>
      <c r="E902" s="6" t="s">
        <v>11</v>
      </c>
      <c r="F902" s="6" t="s">
        <v>15</v>
      </c>
      <c r="G902" s="6">
        <v>71</v>
      </c>
      <c r="H902" s="6">
        <v>69</v>
      </c>
      <c r="I902" s="6">
        <v>68</v>
      </c>
      <c r="J902" s="6">
        <f>G902+H902+I902</f>
        <v>208</v>
      </c>
      <c r="K902" s="6">
        <f>MIN(G902:I902)</f>
        <v>68</v>
      </c>
      <c r="L902" s="6">
        <f>MAX(G902:I902)</f>
        <v>71</v>
      </c>
      <c r="M902" s="6">
        <f>AVERAGE(G902:H902:I902)</f>
        <v>69.333333333333329</v>
      </c>
      <c r="N902" s="7">
        <f>_xlfn.RANK.EQ(M902,$M$4:$M$1003,0)</f>
        <v>465</v>
      </c>
    </row>
    <row r="903" spans="2:14" x14ac:dyDescent="0.25">
      <c r="B903" s="5" t="s">
        <v>17</v>
      </c>
      <c r="C903" s="6" t="s">
        <v>21</v>
      </c>
      <c r="D903" s="6" t="s">
        <v>14</v>
      </c>
      <c r="E903" s="6" t="s">
        <v>11</v>
      </c>
      <c r="F903" s="6" t="s">
        <v>12</v>
      </c>
      <c r="G903" s="6">
        <v>55</v>
      </c>
      <c r="H903" s="6">
        <v>58</v>
      </c>
      <c r="I903" s="6">
        <v>52</v>
      </c>
      <c r="J903" s="6">
        <f>G903+H903+I903</f>
        <v>165</v>
      </c>
      <c r="K903" s="6">
        <f>MIN(G903:I903)</f>
        <v>52</v>
      </c>
      <c r="L903" s="6">
        <f>MAX(G903:I903)</f>
        <v>58</v>
      </c>
      <c r="M903" s="6">
        <f>AVERAGE(G903:H903:I903)</f>
        <v>55</v>
      </c>
      <c r="N903" s="7">
        <f>_xlfn.RANK.EQ(M903,$M$4:$M$1003,0)</f>
        <v>808</v>
      </c>
    </row>
    <row r="904" spans="2:14" x14ac:dyDescent="0.25">
      <c r="B904" s="5" t="s">
        <v>17</v>
      </c>
      <c r="C904" s="6" t="s">
        <v>21</v>
      </c>
      <c r="D904" s="6" t="s">
        <v>23</v>
      </c>
      <c r="E904" s="6" t="s">
        <v>11</v>
      </c>
      <c r="F904" s="6" t="s">
        <v>15</v>
      </c>
      <c r="G904" s="6">
        <v>78</v>
      </c>
      <c r="H904" s="6">
        <v>81</v>
      </c>
      <c r="I904" s="6">
        <v>86</v>
      </c>
      <c r="J904" s="6">
        <f>G904+H904+I904</f>
        <v>245</v>
      </c>
      <c r="K904" s="6">
        <f>MIN(G904:I904)</f>
        <v>78</v>
      </c>
      <c r="L904" s="6">
        <f>MAX(G904:I904)</f>
        <v>86</v>
      </c>
      <c r="M904" s="6">
        <f>AVERAGE(G904:H904:I904)</f>
        <v>81.666666666666671</v>
      </c>
      <c r="N904" s="7">
        <f>_xlfn.RANK.EQ(M904,$M$4:$M$1003,0)</f>
        <v>169</v>
      </c>
    </row>
    <row r="905" spans="2:14" x14ac:dyDescent="0.25">
      <c r="B905" s="5" t="s">
        <v>17</v>
      </c>
      <c r="C905" s="6" t="s">
        <v>21</v>
      </c>
      <c r="D905" s="6" t="s">
        <v>14</v>
      </c>
      <c r="E905" s="6" t="s">
        <v>11</v>
      </c>
      <c r="F905" s="6" t="s">
        <v>12</v>
      </c>
      <c r="G905" s="6">
        <v>60</v>
      </c>
      <c r="H905" s="6">
        <v>63</v>
      </c>
      <c r="I905" s="6">
        <v>59</v>
      </c>
      <c r="J905" s="6">
        <f>G905+H905+I905</f>
        <v>182</v>
      </c>
      <c r="K905" s="6">
        <f>MIN(G905:I905)</f>
        <v>59</v>
      </c>
      <c r="L905" s="6">
        <f>MAX(G905:I905)</f>
        <v>63</v>
      </c>
      <c r="M905" s="6">
        <f>AVERAGE(G905:H905:I905)</f>
        <v>60.666666666666664</v>
      </c>
      <c r="N905" s="7">
        <f>_xlfn.RANK.EQ(M905,$M$4:$M$1003,0)</f>
        <v>693</v>
      </c>
    </row>
    <row r="906" spans="2:14" x14ac:dyDescent="0.25">
      <c r="B906" s="5" t="s">
        <v>17</v>
      </c>
      <c r="C906" s="6" t="s">
        <v>21</v>
      </c>
      <c r="D906" s="6" t="s">
        <v>10</v>
      </c>
      <c r="E906" s="6" t="s">
        <v>11</v>
      </c>
      <c r="F906" s="6" t="s">
        <v>12</v>
      </c>
      <c r="G906" s="6">
        <v>75</v>
      </c>
      <c r="H906" s="6">
        <v>73</v>
      </c>
      <c r="I906" s="6">
        <v>74</v>
      </c>
      <c r="J906" s="6">
        <f>G906+H906+I906</f>
        <v>222</v>
      </c>
      <c r="K906" s="6">
        <f>MIN(G906:I906)</f>
        <v>73</v>
      </c>
      <c r="L906" s="6">
        <f>MAX(G906:I906)</f>
        <v>75</v>
      </c>
      <c r="M906" s="6">
        <f>AVERAGE(G906:H906:I906)</f>
        <v>74</v>
      </c>
      <c r="N906" s="7">
        <f>_xlfn.RANK.EQ(M906,$M$4:$M$1003,0)</f>
        <v>345</v>
      </c>
    </row>
    <row r="907" spans="2:14" x14ac:dyDescent="0.25">
      <c r="B907" s="5" t="s">
        <v>17</v>
      </c>
      <c r="C907" s="6" t="s">
        <v>21</v>
      </c>
      <c r="D907" s="6" t="s">
        <v>22</v>
      </c>
      <c r="E907" s="6" t="s">
        <v>20</v>
      </c>
      <c r="F907" s="6" t="s">
        <v>12</v>
      </c>
      <c r="G907" s="6">
        <v>66</v>
      </c>
      <c r="H907" s="6">
        <v>74</v>
      </c>
      <c r="I907" s="6">
        <v>69</v>
      </c>
      <c r="J907" s="6">
        <f>G907+H907+I907</f>
        <v>209</v>
      </c>
      <c r="K907" s="6">
        <f>MIN(G907:I907)</f>
        <v>66</v>
      </c>
      <c r="L907" s="6">
        <f>MAX(G907:I907)</f>
        <v>74</v>
      </c>
      <c r="M907" s="6">
        <f>AVERAGE(G907:H907:I907)</f>
        <v>69.666666666666671</v>
      </c>
      <c r="N907" s="7">
        <f>_xlfn.RANK.EQ(M907,$M$4:$M$1003,0)</f>
        <v>460</v>
      </c>
    </row>
    <row r="908" spans="2:14" x14ac:dyDescent="0.25">
      <c r="B908" s="5" t="s">
        <v>17</v>
      </c>
      <c r="C908" s="6" t="s">
        <v>21</v>
      </c>
      <c r="D908" s="6" t="s">
        <v>22</v>
      </c>
      <c r="E908" s="6" t="s">
        <v>11</v>
      </c>
      <c r="F908" s="6" t="s">
        <v>12</v>
      </c>
      <c r="G908" s="6">
        <v>70</v>
      </c>
      <c r="H908" s="6">
        <v>70</v>
      </c>
      <c r="I908" s="6">
        <v>70</v>
      </c>
      <c r="J908" s="6">
        <f>G908+H908+I908</f>
        <v>210</v>
      </c>
      <c r="K908" s="6">
        <f>MIN(G908:I908)</f>
        <v>70</v>
      </c>
      <c r="L908" s="6">
        <f>MAX(G908:I908)</f>
        <v>70</v>
      </c>
      <c r="M908" s="6">
        <f>AVERAGE(G908:H908:I908)</f>
        <v>70</v>
      </c>
      <c r="N908" s="7">
        <f>_xlfn.RANK.EQ(M908,$M$4:$M$1003,0)</f>
        <v>448</v>
      </c>
    </row>
    <row r="909" spans="2:14" x14ac:dyDescent="0.25">
      <c r="B909" s="5" t="s">
        <v>17</v>
      </c>
      <c r="C909" s="6" t="s">
        <v>21</v>
      </c>
      <c r="D909" s="6" t="s">
        <v>10</v>
      </c>
      <c r="E909" s="6" t="s">
        <v>20</v>
      </c>
      <c r="F909" s="6" t="s">
        <v>15</v>
      </c>
      <c r="G909" s="6">
        <v>61</v>
      </c>
      <c r="H909" s="6">
        <v>70</v>
      </c>
      <c r="I909" s="6">
        <v>76</v>
      </c>
      <c r="J909" s="6">
        <f>G909+H909+I909</f>
        <v>207</v>
      </c>
      <c r="K909" s="6">
        <f>MIN(G909:I909)</f>
        <v>61</v>
      </c>
      <c r="L909" s="6">
        <f>MAX(G909:I909)</f>
        <v>76</v>
      </c>
      <c r="M909" s="6">
        <f>AVERAGE(G909:H909:I909)</f>
        <v>69</v>
      </c>
      <c r="N909" s="7">
        <f>_xlfn.RANK.EQ(M909,$M$4:$M$1003,0)</f>
        <v>475</v>
      </c>
    </row>
    <row r="910" spans="2:14" x14ac:dyDescent="0.25">
      <c r="B910" s="5" t="s">
        <v>17</v>
      </c>
      <c r="C910" s="6" t="s">
        <v>21</v>
      </c>
      <c r="D910" s="6" t="s">
        <v>22</v>
      </c>
      <c r="E910" s="6" t="s">
        <v>11</v>
      </c>
      <c r="F910" s="6" t="s">
        <v>12</v>
      </c>
      <c r="G910" s="6">
        <v>64</v>
      </c>
      <c r="H910" s="6">
        <v>54</v>
      </c>
      <c r="I910" s="6">
        <v>50</v>
      </c>
      <c r="J910" s="6">
        <f>G910+H910+I910</f>
        <v>168</v>
      </c>
      <c r="K910" s="6">
        <f>MIN(G910:I910)</f>
        <v>50</v>
      </c>
      <c r="L910" s="6">
        <f>MAX(G910:I910)</f>
        <v>64</v>
      </c>
      <c r="M910" s="6">
        <f>AVERAGE(G910:H910:I910)</f>
        <v>56</v>
      </c>
      <c r="N910" s="7">
        <f>_xlfn.RANK.EQ(M910,$M$4:$M$1003,0)</f>
        <v>786</v>
      </c>
    </row>
    <row r="911" spans="2:14" x14ac:dyDescent="0.25">
      <c r="B911" s="5" t="s">
        <v>17</v>
      </c>
      <c r="C911" s="6" t="s">
        <v>21</v>
      </c>
      <c r="D911" s="6" t="s">
        <v>19</v>
      </c>
      <c r="E911" s="6" t="s">
        <v>11</v>
      </c>
      <c r="F911" s="6" t="s">
        <v>12</v>
      </c>
      <c r="G911" s="6">
        <v>80</v>
      </c>
      <c r="H911" s="6">
        <v>75</v>
      </c>
      <c r="I911" s="6">
        <v>69</v>
      </c>
      <c r="J911" s="6">
        <f>G911+H911+I911</f>
        <v>224</v>
      </c>
      <c r="K911" s="6">
        <f>MIN(G911:I911)</f>
        <v>69</v>
      </c>
      <c r="L911" s="6">
        <f>MAX(G911:I911)</f>
        <v>80</v>
      </c>
      <c r="M911" s="6">
        <f>AVERAGE(G911:H911:I911)</f>
        <v>74.666666666666671</v>
      </c>
      <c r="N911" s="7">
        <f>_xlfn.RANK.EQ(M911,$M$4:$M$1003,0)</f>
        <v>325</v>
      </c>
    </row>
    <row r="912" spans="2:14" x14ac:dyDescent="0.25">
      <c r="B912" s="5" t="s">
        <v>17</v>
      </c>
      <c r="C912" s="6" t="s">
        <v>21</v>
      </c>
      <c r="D912" s="6" t="s">
        <v>10</v>
      </c>
      <c r="E912" s="6" t="s">
        <v>20</v>
      </c>
      <c r="F912" s="6" t="s">
        <v>15</v>
      </c>
      <c r="G912" s="6">
        <v>39</v>
      </c>
      <c r="H912" s="6">
        <v>42</v>
      </c>
      <c r="I912" s="6">
        <v>38</v>
      </c>
      <c r="J912" s="6">
        <f>G912+H912+I912</f>
        <v>119</v>
      </c>
      <c r="K912" s="6">
        <f>MIN(G912:I912)</f>
        <v>38</v>
      </c>
      <c r="L912" s="6">
        <f>MAX(G912:I912)</f>
        <v>42</v>
      </c>
      <c r="M912" s="6">
        <f>AVERAGE(G912:H912:I912)</f>
        <v>39.666666666666664</v>
      </c>
      <c r="N912" s="7">
        <f>_xlfn.RANK.EQ(M912,$M$4:$M$1003,0)</f>
        <v>971</v>
      </c>
    </row>
    <row r="913" spans="2:14" x14ac:dyDescent="0.25">
      <c r="B913" s="5" t="s">
        <v>17</v>
      </c>
      <c r="C913" s="6" t="s">
        <v>21</v>
      </c>
      <c r="D913" s="6" t="s">
        <v>14</v>
      </c>
      <c r="E913" s="6" t="s">
        <v>11</v>
      </c>
      <c r="F913" s="6" t="s">
        <v>15</v>
      </c>
      <c r="G913" s="6">
        <v>82</v>
      </c>
      <c r="H913" s="6">
        <v>82</v>
      </c>
      <c r="I913" s="6">
        <v>88</v>
      </c>
      <c r="J913" s="6">
        <f>G913+H913+I913</f>
        <v>252</v>
      </c>
      <c r="K913" s="6">
        <f>MIN(G913:I913)</f>
        <v>82</v>
      </c>
      <c r="L913" s="6">
        <f>MAX(G913:I913)</f>
        <v>88</v>
      </c>
      <c r="M913" s="6">
        <f>AVERAGE(G913:H913:I913)</f>
        <v>84</v>
      </c>
      <c r="N913" s="7">
        <f>_xlfn.RANK.EQ(M913,$M$4:$M$1003,0)</f>
        <v>123</v>
      </c>
    </row>
    <row r="914" spans="2:14" x14ac:dyDescent="0.25">
      <c r="B914" s="5" t="s">
        <v>17</v>
      </c>
      <c r="C914" s="6" t="s">
        <v>21</v>
      </c>
      <c r="D914" s="6" t="s">
        <v>14</v>
      </c>
      <c r="E914" s="6" t="s">
        <v>11</v>
      </c>
      <c r="F914" s="6" t="s">
        <v>12</v>
      </c>
      <c r="G914" s="6">
        <v>81</v>
      </c>
      <c r="H914" s="6">
        <v>82</v>
      </c>
      <c r="I914" s="6">
        <v>84</v>
      </c>
      <c r="J914" s="6">
        <f>G914+H914+I914</f>
        <v>247</v>
      </c>
      <c r="K914" s="6">
        <f>MIN(G914:I914)</f>
        <v>81</v>
      </c>
      <c r="L914" s="6">
        <f>MAX(G914:I914)</f>
        <v>84</v>
      </c>
      <c r="M914" s="6">
        <f>AVERAGE(G914:H914:I914)</f>
        <v>82.333333333333329</v>
      </c>
      <c r="N914" s="7">
        <f>_xlfn.RANK.EQ(M914,$M$4:$M$1003,0)</f>
        <v>155</v>
      </c>
    </row>
    <row r="915" spans="2:14" x14ac:dyDescent="0.25">
      <c r="B915" s="5" t="s">
        <v>17</v>
      </c>
      <c r="C915" s="6" t="s">
        <v>21</v>
      </c>
      <c r="D915" s="6" t="s">
        <v>10</v>
      </c>
      <c r="E915" s="6" t="s">
        <v>20</v>
      </c>
      <c r="F915" s="6" t="s">
        <v>12</v>
      </c>
      <c r="G915" s="6">
        <v>55</v>
      </c>
      <c r="H915" s="6">
        <v>46</v>
      </c>
      <c r="I915" s="6">
        <v>44</v>
      </c>
      <c r="J915" s="6">
        <f>G915+H915+I915</f>
        <v>145</v>
      </c>
      <c r="K915" s="6">
        <f>MIN(G915:I915)</f>
        <v>44</v>
      </c>
      <c r="L915" s="6">
        <f>MAX(G915:I915)</f>
        <v>55</v>
      </c>
      <c r="M915" s="6">
        <f>AVERAGE(G915:H915:I915)</f>
        <v>48.333333333333336</v>
      </c>
      <c r="N915" s="7">
        <f>_xlfn.RANK.EQ(M915,$M$4:$M$1003,0)</f>
        <v>915</v>
      </c>
    </row>
    <row r="916" spans="2:14" x14ac:dyDescent="0.25">
      <c r="B916" s="5" t="s">
        <v>17</v>
      </c>
      <c r="C916" s="6" t="s">
        <v>21</v>
      </c>
      <c r="D916" s="6" t="s">
        <v>22</v>
      </c>
      <c r="E916" s="6" t="s">
        <v>20</v>
      </c>
      <c r="F916" s="6" t="s">
        <v>12</v>
      </c>
      <c r="G916" s="6">
        <v>44</v>
      </c>
      <c r="H916" s="6">
        <v>51</v>
      </c>
      <c r="I916" s="6">
        <v>48</v>
      </c>
      <c r="J916" s="6">
        <f>G916+H916+I916</f>
        <v>143</v>
      </c>
      <c r="K916" s="6">
        <f>MIN(G916:I916)</f>
        <v>44</v>
      </c>
      <c r="L916" s="6">
        <f>MAX(G916:I916)</f>
        <v>51</v>
      </c>
      <c r="M916" s="6">
        <f>AVERAGE(G916:H916:I916)</f>
        <v>47.666666666666664</v>
      </c>
      <c r="N916" s="7">
        <f>_xlfn.RANK.EQ(M916,$M$4:$M$1003,0)</f>
        <v>925</v>
      </c>
    </row>
    <row r="917" spans="2:14" x14ac:dyDescent="0.25">
      <c r="B917" s="5" t="s">
        <v>17</v>
      </c>
      <c r="C917" s="6" t="s">
        <v>21</v>
      </c>
      <c r="D917" s="6" t="s">
        <v>23</v>
      </c>
      <c r="E917" s="6" t="s">
        <v>11</v>
      </c>
      <c r="F917" s="6" t="s">
        <v>15</v>
      </c>
      <c r="G917" s="6">
        <v>88</v>
      </c>
      <c r="H917" s="6">
        <v>74</v>
      </c>
      <c r="I917" s="6">
        <v>75</v>
      </c>
      <c r="J917" s="6">
        <f>G917+H917+I917</f>
        <v>237</v>
      </c>
      <c r="K917" s="6">
        <f>MIN(G917:I917)</f>
        <v>74</v>
      </c>
      <c r="L917" s="6">
        <f>MAX(G917:I917)</f>
        <v>88</v>
      </c>
      <c r="M917" s="6">
        <f>AVERAGE(G917:H917:I917)</f>
        <v>79</v>
      </c>
      <c r="N917" s="7">
        <f>_xlfn.RANK.EQ(M917,$M$4:$M$1003,0)</f>
        <v>215</v>
      </c>
    </row>
    <row r="918" spans="2:14" x14ac:dyDescent="0.25">
      <c r="B918" s="5" t="s">
        <v>17</v>
      </c>
      <c r="C918" s="6" t="s">
        <v>21</v>
      </c>
      <c r="D918" s="6" t="s">
        <v>19</v>
      </c>
      <c r="E918" s="6" t="s">
        <v>11</v>
      </c>
      <c r="F918" s="6" t="s">
        <v>15</v>
      </c>
      <c r="G918" s="6">
        <v>67</v>
      </c>
      <c r="H918" s="6">
        <v>54</v>
      </c>
      <c r="I918" s="6">
        <v>63</v>
      </c>
      <c r="J918" s="6">
        <f>G918+H918+I918</f>
        <v>184</v>
      </c>
      <c r="K918" s="6">
        <f>MIN(G918:I918)</f>
        <v>54</v>
      </c>
      <c r="L918" s="6">
        <f>MAX(G918:I918)</f>
        <v>67</v>
      </c>
      <c r="M918" s="6">
        <f>AVERAGE(G918:H918:I918)</f>
        <v>61.333333333333336</v>
      </c>
      <c r="N918" s="7">
        <f>_xlfn.RANK.EQ(M918,$M$4:$M$1003,0)</f>
        <v>678</v>
      </c>
    </row>
    <row r="919" spans="2:14" x14ac:dyDescent="0.25">
      <c r="B919" s="5" t="s">
        <v>17</v>
      </c>
      <c r="C919" s="6" t="s">
        <v>21</v>
      </c>
      <c r="D919" s="6" t="s">
        <v>16</v>
      </c>
      <c r="E919" s="6" t="s">
        <v>11</v>
      </c>
      <c r="F919" s="6" t="s">
        <v>12</v>
      </c>
      <c r="G919" s="6">
        <v>85</v>
      </c>
      <c r="H919" s="6">
        <v>84</v>
      </c>
      <c r="I919" s="6">
        <v>89</v>
      </c>
      <c r="J919" s="6">
        <f>G919+H919+I919</f>
        <v>258</v>
      </c>
      <c r="K919" s="6">
        <f>MIN(G919:I919)</f>
        <v>84</v>
      </c>
      <c r="L919" s="6">
        <f>MAX(G919:I919)</f>
        <v>89</v>
      </c>
      <c r="M919" s="6">
        <f>AVERAGE(G919:H919:I919)</f>
        <v>86</v>
      </c>
      <c r="N919" s="7">
        <f>_xlfn.RANK.EQ(M919,$M$4:$M$1003,0)</f>
        <v>99</v>
      </c>
    </row>
    <row r="920" spans="2:14" x14ac:dyDescent="0.25">
      <c r="B920" s="5" t="s">
        <v>17</v>
      </c>
      <c r="C920" s="6" t="s">
        <v>21</v>
      </c>
      <c r="D920" s="6" t="s">
        <v>14</v>
      </c>
      <c r="E920" s="6" t="s">
        <v>11</v>
      </c>
      <c r="F920" s="6" t="s">
        <v>12</v>
      </c>
      <c r="G920" s="6">
        <v>88</v>
      </c>
      <c r="H920" s="6">
        <v>77</v>
      </c>
      <c r="I920" s="6">
        <v>77</v>
      </c>
      <c r="J920" s="6">
        <f>G920+H920+I920</f>
        <v>242</v>
      </c>
      <c r="K920" s="6">
        <f>MIN(G920:I920)</f>
        <v>77</v>
      </c>
      <c r="L920" s="6">
        <f>MAX(G920:I920)</f>
        <v>88</v>
      </c>
      <c r="M920" s="6">
        <f>AVERAGE(G920:H920:I920)</f>
        <v>80.666666666666671</v>
      </c>
      <c r="N920" s="7">
        <f>_xlfn.RANK.EQ(M920,$M$4:$M$1003,0)</f>
        <v>180</v>
      </c>
    </row>
    <row r="921" spans="2:14" x14ac:dyDescent="0.25">
      <c r="B921" s="5" t="s">
        <v>17</v>
      </c>
      <c r="C921" s="6" t="s">
        <v>21</v>
      </c>
      <c r="D921" s="6" t="s">
        <v>10</v>
      </c>
      <c r="E921" s="6" t="s">
        <v>20</v>
      </c>
      <c r="F921" s="6" t="s">
        <v>12</v>
      </c>
      <c r="G921" s="6">
        <v>50</v>
      </c>
      <c r="H921" s="6">
        <v>42</v>
      </c>
      <c r="I921" s="6">
        <v>48</v>
      </c>
      <c r="J921" s="6">
        <f>G921+H921+I921</f>
        <v>140</v>
      </c>
      <c r="K921" s="6">
        <f>MIN(G921:I921)</f>
        <v>42</v>
      </c>
      <c r="L921" s="6">
        <f>MAX(G921:I921)</f>
        <v>50</v>
      </c>
      <c r="M921" s="6">
        <f>AVERAGE(G921:H921:I921)</f>
        <v>46.666666666666664</v>
      </c>
      <c r="N921" s="7">
        <f>_xlfn.RANK.EQ(M921,$M$4:$M$1003,0)</f>
        <v>930</v>
      </c>
    </row>
    <row r="922" spans="2:14" x14ac:dyDescent="0.25">
      <c r="B922" s="5" t="s">
        <v>17</v>
      </c>
      <c r="C922" s="6" t="s">
        <v>21</v>
      </c>
      <c r="D922" s="6" t="s">
        <v>22</v>
      </c>
      <c r="E922" s="6" t="s">
        <v>20</v>
      </c>
      <c r="F922" s="6" t="s">
        <v>12</v>
      </c>
      <c r="G922" s="6">
        <v>69</v>
      </c>
      <c r="H922" s="6">
        <v>70</v>
      </c>
      <c r="I922" s="6">
        <v>67</v>
      </c>
      <c r="J922" s="6">
        <f>G922+H922+I922</f>
        <v>206</v>
      </c>
      <c r="K922" s="6">
        <f>MIN(G922:I922)</f>
        <v>67</v>
      </c>
      <c r="L922" s="6">
        <f>MAX(G922:I922)</f>
        <v>70</v>
      </c>
      <c r="M922" s="6">
        <f>AVERAGE(G922:H922:I922)</f>
        <v>68.666666666666671</v>
      </c>
      <c r="N922" s="7">
        <f>_xlfn.RANK.EQ(M922,$M$4:$M$1003,0)</f>
        <v>487</v>
      </c>
    </row>
    <row r="923" spans="2:14" x14ac:dyDescent="0.25">
      <c r="B923" s="5" t="s">
        <v>17</v>
      </c>
      <c r="C923" s="6" t="s">
        <v>21</v>
      </c>
      <c r="D923" s="6" t="s">
        <v>22</v>
      </c>
      <c r="E923" s="6" t="s">
        <v>11</v>
      </c>
      <c r="F923" s="6" t="s">
        <v>12</v>
      </c>
      <c r="G923" s="6">
        <v>72</v>
      </c>
      <c r="H923" s="6">
        <v>66</v>
      </c>
      <c r="I923" s="6">
        <v>66</v>
      </c>
      <c r="J923" s="6">
        <f>G923+H923+I923</f>
        <v>204</v>
      </c>
      <c r="K923" s="6">
        <f>MIN(G923:I923)</f>
        <v>66</v>
      </c>
      <c r="L923" s="6">
        <f>MAX(G923:I923)</f>
        <v>72</v>
      </c>
      <c r="M923" s="6">
        <f>AVERAGE(G923:H923:I923)</f>
        <v>68</v>
      </c>
      <c r="N923" s="7">
        <f>_xlfn.RANK.EQ(M923,$M$4:$M$1003,0)</f>
        <v>512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74</v>
      </c>
      <c r="H924" s="6">
        <v>70</v>
      </c>
      <c r="I924" s="6">
        <v>69</v>
      </c>
      <c r="J924" s="6">
        <f>G924+H924+I924</f>
        <v>213</v>
      </c>
      <c r="K924" s="6">
        <f>MIN(G924:I924)</f>
        <v>69</v>
      </c>
      <c r="L924" s="6">
        <f>MAX(G924:I924)</f>
        <v>74</v>
      </c>
      <c r="M924" s="6">
        <f>AVERAGE(G924:H924:I924)</f>
        <v>71</v>
      </c>
      <c r="N924" s="7">
        <f>_xlfn.RANK.EQ(M924,$M$4:$M$1003,0)</f>
        <v>424</v>
      </c>
    </row>
    <row r="925" spans="2:14" x14ac:dyDescent="0.25">
      <c r="B925" s="5" t="s">
        <v>17</v>
      </c>
      <c r="C925" s="6" t="s">
        <v>21</v>
      </c>
      <c r="D925" s="6" t="s">
        <v>14</v>
      </c>
      <c r="E925" s="6" t="s">
        <v>20</v>
      </c>
      <c r="F925" s="6" t="s">
        <v>12</v>
      </c>
      <c r="G925" s="6">
        <v>62</v>
      </c>
      <c r="H925" s="6">
        <v>57</v>
      </c>
      <c r="I925" s="6">
        <v>62</v>
      </c>
      <c r="J925" s="6">
        <f>G925+H925+I925</f>
        <v>181</v>
      </c>
      <c r="K925" s="6">
        <f>MIN(G925:I925)</f>
        <v>57</v>
      </c>
      <c r="L925" s="6">
        <f>MAX(G925:I925)</f>
        <v>62</v>
      </c>
      <c r="M925" s="6">
        <f>AVERAGE(G925:H925:I925)</f>
        <v>60.333333333333336</v>
      </c>
      <c r="N925" s="7">
        <f>_xlfn.RANK.EQ(M925,$M$4:$M$1003,0)</f>
        <v>700</v>
      </c>
    </row>
    <row r="926" spans="2:14" x14ac:dyDescent="0.25">
      <c r="B926" s="5" t="s">
        <v>17</v>
      </c>
      <c r="C926" s="6" t="s">
        <v>21</v>
      </c>
      <c r="D926" s="6" t="s">
        <v>19</v>
      </c>
      <c r="E926" s="6" t="s">
        <v>20</v>
      </c>
      <c r="F926" s="6" t="s">
        <v>15</v>
      </c>
      <c r="G926" s="6">
        <v>61</v>
      </c>
      <c r="H926" s="6">
        <v>71</v>
      </c>
      <c r="I926" s="6">
        <v>73</v>
      </c>
      <c r="J926" s="6">
        <f>G926+H926+I926</f>
        <v>205</v>
      </c>
      <c r="K926" s="6">
        <f>MIN(G926:I926)</f>
        <v>61</v>
      </c>
      <c r="L926" s="6">
        <f>MAX(G926:I926)</f>
        <v>73</v>
      </c>
      <c r="M926" s="6">
        <f>AVERAGE(G926:H926:I926)</f>
        <v>68.333333333333329</v>
      </c>
      <c r="N926" s="7">
        <f>_xlfn.RANK.EQ(M926,$M$4:$M$1003,0)</f>
        <v>499</v>
      </c>
    </row>
    <row r="927" spans="2:14" x14ac:dyDescent="0.25">
      <c r="B927" s="5" t="s">
        <v>17</v>
      </c>
      <c r="C927" s="6" t="s">
        <v>21</v>
      </c>
      <c r="D927" s="6" t="s">
        <v>14</v>
      </c>
      <c r="E927" s="6" t="s">
        <v>20</v>
      </c>
      <c r="F927" s="6" t="s">
        <v>12</v>
      </c>
      <c r="G927" s="6">
        <v>70</v>
      </c>
      <c r="H927" s="6">
        <v>63</v>
      </c>
      <c r="I927" s="6">
        <v>58</v>
      </c>
      <c r="J927" s="6">
        <f>G927+H927+I927</f>
        <v>191</v>
      </c>
      <c r="K927" s="6">
        <f>MIN(G927:I927)</f>
        <v>58</v>
      </c>
      <c r="L927" s="6">
        <f>MAX(G927:I927)</f>
        <v>70</v>
      </c>
      <c r="M927" s="6">
        <f>AVERAGE(G927:H927:I927)</f>
        <v>63.666666666666664</v>
      </c>
      <c r="N927" s="7">
        <f>_xlfn.RANK.EQ(M927,$M$4:$M$1003,0)</f>
        <v>632</v>
      </c>
    </row>
    <row r="928" spans="2:14" x14ac:dyDescent="0.25">
      <c r="B928" s="5" t="s">
        <v>17</v>
      </c>
      <c r="C928" s="6" t="s">
        <v>21</v>
      </c>
      <c r="D928" s="6" t="s">
        <v>14</v>
      </c>
      <c r="E928" s="6" t="s">
        <v>11</v>
      </c>
      <c r="F928" s="6" t="s">
        <v>15</v>
      </c>
      <c r="G928" s="6">
        <v>85</v>
      </c>
      <c r="H928" s="6">
        <v>81</v>
      </c>
      <c r="I928" s="6">
        <v>85</v>
      </c>
      <c r="J928" s="6">
        <f>G928+H928+I928</f>
        <v>251</v>
      </c>
      <c r="K928" s="6">
        <f>MIN(G928:I928)</f>
        <v>81</v>
      </c>
      <c r="L928" s="6">
        <f>MAX(G928:I928)</f>
        <v>85</v>
      </c>
      <c r="M928" s="6">
        <f>AVERAGE(G928:H928:I928)</f>
        <v>83.666666666666671</v>
      </c>
      <c r="N928" s="7">
        <f>_xlfn.RANK.EQ(M928,$M$4:$M$1003,0)</f>
        <v>131</v>
      </c>
    </row>
    <row r="929" spans="2:14" x14ac:dyDescent="0.25">
      <c r="B929" s="5" t="s">
        <v>17</v>
      </c>
      <c r="C929" s="6" t="s">
        <v>21</v>
      </c>
      <c r="D929" s="6" t="s">
        <v>23</v>
      </c>
      <c r="E929" s="6" t="s">
        <v>11</v>
      </c>
      <c r="F929" s="6" t="s">
        <v>15</v>
      </c>
      <c r="G929" s="6">
        <v>77</v>
      </c>
      <c r="H929" s="6">
        <v>68</v>
      </c>
      <c r="I929" s="6">
        <v>69</v>
      </c>
      <c r="J929" s="6">
        <f>G929+H929+I929</f>
        <v>214</v>
      </c>
      <c r="K929" s="6">
        <f>MIN(G929:I929)</f>
        <v>68</v>
      </c>
      <c r="L929" s="6">
        <f>MAX(G929:I929)</f>
        <v>77</v>
      </c>
      <c r="M929" s="6">
        <f>AVERAGE(G929:H929:I929)</f>
        <v>71.333333333333329</v>
      </c>
      <c r="N929" s="7">
        <f>_xlfn.RANK.EQ(M929,$M$4:$M$1003,0)</f>
        <v>412</v>
      </c>
    </row>
    <row r="930" spans="2:14" x14ac:dyDescent="0.25">
      <c r="B930" s="5" t="s">
        <v>17</v>
      </c>
      <c r="C930" s="6" t="s">
        <v>21</v>
      </c>
      <c r="D930" s="6" t="s">
        <v>14</v>
      </c>
      <c r="E930" s="6" t="s">
        <v>11</v>
      </c>
      <c r="F930" s="6" t="s">
        <v>12</v>
      </c>
      <c r="G930" s="6">
        <v>72</v>
      </c>
      <c r="H930" s="6">
        <v>57</v>
      </c>
      <c r="I930" s="6">
        <v>58</v>
      </c>
      <c r="J930" s="6">
        <f>G930+H930+I930</f>
        <v>187</v>
      </c>
      <c r="K930" s="6">
        <f>MIN(G930:I930)</f>
        <v>57</v>
      </c>
      <c r="L930" s="6">
        <f>MAX(G930:I930)</f>
        <v>72</v>
      </c>
      <c r="M930" s="6">
        <f>AVERAGE(G930:H930:I930)</f>
        <v>62.333333333333336</v>
      </c>
      <c r="N930" s="7">
        <f>_xlfn.RANK.EQ(M930,$M$4:$M$1003,0)</f>
        <v>657</v>
      </c>
    </row>
    <row r="931" spans="2:14" x14ac:dyDescent="0.25">
      <c r="B931" s="5" t="s">
        <v>17</v>
      </c>
      <c r="C931" s="6" t="s">
        <v>21</v>
      </c>
      <c r="D931" s="6" t="s">
        <v>22</v>
      </c>
      <c r="E931" s="6" t="s">
        <v>11</v>
      </c>
      <c r="F931" s="6" t="s">
        <v>15</v>
      </c>
      <c r="G931" s="6">
        <v>55</v>
      </c>
      <c r="H931" s="6">
        <v>41</v>
      </c>
      <c r="I931" s="6">
        <v>48</v>
      </c>
      <c r="J931" s="6">
        <f>G931+H931+I931</f>
        <v>144</v>
      </c>
      <c r="K931" s="6">
        <f>MIN(G931:I931)</f>
        <v>41</v>
      </c>
      <c r="L931" s="6">
        <f>MAX(G931:I931)</f>
        <v>55</v>
      </c>
      <c r="M931" s="6">
        <f>AVERAGE(G931:H931:I931)</f>
        <v>48</v>
      </c>
      <c r="N931" s="7">
        <f>_xlfn.RANK.EQ(M931,$M$4:$M$1003,0)</f>
        <v>921</v>
      </c>
    </row>
    <row r="932" spans="2:14" x14ac:dyDescent="0.25">
      <c r="B932" s="5" t="s">
        <v>17</v>
      </c>
      <c r="C932" s="6" t="s">
        <v>21</v>
      </c>
      <c r="D932" s="6" t="s">
        <v>23</v>
      </c>
      <c r="E932" s="6" t="s">
        <v>11</v>
      </c>
      <c r="F932" s="6" t="s">
        <v>12</v>
      </c>
      <c r="G932" s="6">
        <v>81</v>
      </c>
      <c r="H932" s="6">
        <v>78</v>
      </c>
      <c r="I932" s="6">
        <v>78</v>
      </c>
      <c r="J932" s="6">
        <f>G932+H932+I932</f>
        <v>237</v>
      </c>
      <c r="K932" s="6">
        <f>MIN(G932:I932)</f>
        <v>78</v>
      </c>
      <c r="L932" s="6">
        <f>MAX(G932:I932)</f>
        <v>81</v>
      </c>
      <c r="M932" s="6">
        <f>AVERAGE(G932:H932:I932)</f>
        <v>79</v>
      </c>
      <c r="N932" s="7">
        <f>_xlfn.RANK.EQ(M932,$M$4:$M$1003,0)</f>
        <v>215</v>
      </c>
    </row>
    <row r="933" spans="2:14" x14ac:dyDescent="0.25">
      <c r="B933" s="5" t="s">
        <v>17</v>
      </c>
      <c r="C933" s="6" t="s">
        <v>24</v>
      </c>
      <c r="D933" s="6" t="s">
        <v>14</v>
      </c>
      <c r="E933" s="6" t="s">
        <v>11</v>
      </c>
      <c r="F933" s="6" t="s">
        <v>12</v>
      </c>
      <c r="G933" s="6">
        <v>97</v>
      </c>
      <c r="H933" s="6">
        <v>87</v>
      </c>
      <c r="I933" s="6">
        <v>82</v>
      </c>
      <c r="J933" s="6">
        <f>G933+H933+I933</f>
        <v>266</v>
      </c>
      <c r="K933" s="6">
        <f>MIN(G933:I933)</f>
        <v>82</v>
      </c>
      <c r="L933" s="6">
        <f>MAX(G933:I933)</f>
        <v>97</v>
      </c>
      <c r="M933" s="6">
        <f>AVERAGE(G933:H933:I933)</f>
        <v>88.666666666666671</v>
      </c>
      <c r="N933" s="7">
        <f>_xlfn.RANK.EQ(M933,$M$4:$M$1003,0)</f>
        <v>64</v>
      </c>
    </row>
    <row r="934" spans="2:14" x14ac:dyDescent="0.25">
      <c r="B934" s="5" t="s">
        <v>17</v>
      </c>
      <c r="C934" s="6" t="s">
        <v>24</v>
      </c>
      <c r="D934" s="6" t="s">
        <v>19</v>
      </c>
      <c r="E934" s="6" t="s">
        <v>11</v>
      </c>
      <c r="F934" s="6" t="s">
        <v>15</v>
      </c>
      <c r="G934" s="6">
        <v>81</v>
      </c>
      <c r="H934" s="6">
        <v>81</v>
      </c>
      <c r="I934" s="6">
        <v>79</v>
      </c>
      <c r="J934" s="6">
        <f>G934+H934+I934</f>
        <v>241</v>
      </c>
      <c r="K934" s="6">
        <f>MIN(G934:I934)</f>
        <v>79</v>
      </c>
      <c r="L934" s="6">
        <f>MAX(G934:I934)</f>
        <v>81</v>
      </c>
      <c r="M934" s="6">
        <f>AVERAGE(G934:H934:I934)</f>
        <v>80.333333333333329</v>
      </c>
      <c r="N934" s="7">
        <f>_xlfn.RANK.EQ(M934,$M$4:$M$1003,0)</f>
        <v>187</v>
      </c>
    </row>
    <row r="935" spans="2:14" x14ac:dyDescent="0.25">
      <c r="B935" s="5" t="s">
        <v>17</v>
      </c>
      <c r="C935" s="6" t="s">
        <v>24</v>
      </c>
      <c r="D935" s="6" t="s">
        <v>14</v>
      </c>
      <c r="E935" s="6" t="s">
        <v>11</v>
      </c>
      <c r="F935" s="6" t="s">
        <v>12</v>
      </c>
      <c r="G935" s="6">
        <v>53</v>
      </c>
      <c r="H935" s="6">
        <v>55</v>
      </c>
      <c r="I935" s="6">
        <v>48</v>
      </c>
      <c r="J935" s="6">
        <f>G935+H935+I935</f>
        <v>156</v>
      </c>
      <c r="K935" s="6">
        <f>MIN(G935:I935)</f>
        <v>48</v>
      </c>
      <c r="L935" s="6">
        <f>MAX(G935:I935)</f>
        <v>55</v>
      </c>
      <c r="M935" s="6">
        <f>AVERAGE(G935:H935:I935)</f>
        <v>52</v>
      </c>
      <c r="N935" s="7">
        <f>_xlfn.RANK.EQ(M935,$M$4:$M$1003,0)</f>
        <v>855</v>
      </c>
    </row>
    <row r="936" spans="2:14" x14ac:dyDescent="0.25">
      <c r="B936" s="5" t="s">
        <v>17</v>
      </c>
      <c r="C936" s="6" t="s">
        <v>24</v>
      </c>
      <c r="D936" s="6" t="s">
        <v>19</v>
      </c>
      <c r="E936" s="6" t="s">
        <v>20</v>
      </c>
      <c r="F936" s="6" t="s">
        <v>15</v>
      </c>
      <c r="G936" s="6">
        <v>77</v>
      </c>
      <c r="H936" s="6">
        <v>69</v>
      </c>
      <c r="I936" s="6">
        <v>68</v>
      </c>
      <c r="J936" s="6">
        <f>G936+H936+I936</f>
        <v>214</v>
      </c>
      <c r="K936" s="6">
        <f>MIN(G936:I936)</f>
        <v>68</v>
      </c>
      <c r="L936" s="6">
        <f>MAX(G936:I936)</f>
        <v>77</v>
      </c>
      <c r="M936" s="6">
        <f>AVERAGE(G936:H936:I936)</f>
        <v>71.333333333333329</v>
      </c>
      <c r="N936" s="7">
        <f>_xlfn.RANK.EQ(M936,$M$4:$M$1003,0)</f>
        <v>412</v>
      </c>
    </row>
    <row r="937" spans="2:14" x14ac:dyDescent="0.25">
      <c r="B937" s="5" t="s">
        <v>17</v>
      </c>
      <c r="C937" s="6" t="s">
        <v>24</v>
      </c>
      <c r="D937" s="6" t="s">
        <v>10</v>
      </c>
      <c r="E937" s="6" t="s">
        <v>20</v>
      </c>
      <c r="F937" s="6" t="s">
        <v>15</v>
      </c>
      <c r="G937" s="6">
        <v>79</v>
      </c>
      <c r="H937" s="6">
        <v>74</v>
      </c>
      <c r="I937" s="6">
        <v>72</v>
      </c>
      <c r="J937" s="6">
        <f>G937+H937+I937</f>
        <v>225</v>
      </c>
      <c r="K937" s="6">
        <f>MIN(G937:I937)</f>
        <v>72</v>
      </c>
      <c r="L937" s="6">
        <f>MAX(G937:I937)</f>
        <v>79</v>
      </c>
      <c r="M937" s="6">
        <f>AVERAGE(G937:H937:I937)</f>
        <v>75</v>
      </c>
      <c r="N937" s="7">
        <f>_xlfn.RANK.EQ(M937,$M$4:$M$1003,0)</f>
        <v>314</v>
      </c>
    </row>
    <row r="938" spans="2:14" x14ac:dyDescent="0.25">
      <c r="B938" s="5" t="s">
        <v>17</v>
      </c>
      <c r="C938" s="6" t="s">
        <v>24</v>
      </c>
      <c r="D938" s="6" t="s">
        <v>23</v>
      </c>
      <c r="E938" s="6" t="s">
        <v>11</v>
      </c>
      <c r="F938" s="6" t="s">
        <v>12</v>
      </c>
      <c r="G938" s="6">
        <v>30</v>
      </c>
      <c r="H938" s="6">
        <v>26</v>
      </c>
      <c r="I938" s="6">
        <v>22</v>
      </c>
      <c r="J938" s="6">
        <f>G938+H938+I938</f>
        <v>78</v>
      </c>
      <c r="K938" s="6">
        <f>MIN(G938:I938)</f>
        <v>22</v>
      </c>
      <c r="L938" s="6">
        <f>MAX(G938:I938)</f>
        <v>30</v>
      </c>
      <c r="M938" s="6">
        <f>AVERAGE(G938:H938:I938)</f>
        <v>26</v>
      </c>
      <c r="N938" s="7">
        <f>_xlfn.RANK.EQ(M938,$M$4:$M$1003,0)</f>
        <v>995</v>
      </c>
    </row>
    <row r="939" spans="2:14" x14ac:dyDescent="0.25">
      <c r="B939" s="5" t="s">
        <v>17</v>
      </c>
      <c r="C939" s="6" t="s">
        <v>24</v>
      </c>
      <c r="D939" s="6" t="s">
        <v>19</v>
      </c>
      <c r="E939" s="6" t="s">
        <v>11</v>
      </c>
      <c r="F939" s="6" t="s">
        <v>12</v>
      </c>
      <c r="G939" s="6">
        <v>72</v>
      </c>
      <c r="H939" s="6">
        <v>64</v>
      </c>
      <c r="I939" s="6">
        <v>63</v>
      </c>
      <c r="J939" s="6">
        <f>G939+H939+I939</f>
        <v>199</v>
      </c>
      <c r="K939" s="6">
        <f>MIN(G939:I939)</f>
        <v>63</v>
      </c>
      <c r="L939" s="6">
        <f>MAX(G939:I939)</f>
        <v>72</v>
      </c>
      <c r="M939" s="6">
        <f>AVERAGE(G939:H939:I939)</f>
        <v>66.333333333333329</v>
      </c>
      <c r="N939" s="7">
        <f>_xlfn.RANK.EQ(M939,$M$4:$M$1003,0)</f>
        <v>557</v>
      </c>
    </row>
    <row r="940" spans="2:14" x14ac:dyDescent="0.25">
      <c r="B940" s="5" t="s">
        <v>17</v>
      </c>
      <c r="C940" s="6" t="s">
        <v>24</v>
      </c>
      <c r="D940" s="6" t="s">
        <v>19</v>
      </c>
      <c r="E940" s="6" t="s">
        <v>11</v>
      </c>
      <c r="F940" s="6" t="s">
        <v>15</v>
      </c>
      <c r="G940" s="6">
        <v>66</v>
      </c>
      <c r="H940" s="6">
        <v>63</v>
      </c>
      <c r="I940" s="6">
        <v>64</v>
      </c>
      <c r="J940" s="6">
        <f>G940+H940+I940</f>
        <v>193</v>
      </c>
      <c r="K940" s="6">
        <f>MIN(G940:I940)</f>
        <v>63</v>
      </c>
      <c r="L940" s="6">
        <f>MAX(G940:I940)</f>
        <v>66</v>
      </c>
      <c r="M940" s="6">
        <f>AVERAGE(G940:H940:I940)</f>
        <v>64.333333333333329</v>
      </c>
      <c r="N940" s="7">
        <f>_xlfn.RANK.EQ(M940,$M$4:$M$1003,0)</f>
        <v>613</v>
      </c>
    </row>
    <row r="941" spans="2:14" x14ac:dyDescent="0.25">
      <c r="B941" s="5" t="s">
        <v>17</v>
      </c>
      <c r="C941" s="6" t="s">
        <v>24</v>
      </c>
      <c r="D941" s="6" t="s">
        <v>14</v>
      </c>
      <c r="E941" s="6" t="s">
        <v>11</v>
      </c>
      <c r="F941" s="6" t="s">
        <v>12</v>
      </c>
      <c r="G941" s="6">
        <v>83</v>
      </c>
      <c r="H941" s="6">
        <v>80</v>
      </c>
      <c r="I941" s="6">
        <v>73</v>
      </c>
      <c r="J941" s="6">
        <f>G941+H941+I941</f>
        <v>236</v>
      </c>
      <c r="K941" s="6">
        <f>MIN(G941:I941)</f>
        <v>73</v>
      </c>
      <c r="L941" s="6">
        <f>MAX(G941:I941)</f>
        <v>83</v>
      </c>
      <c r="M941" s="6">
        <f>AVERAGE(G941:H941:I941)</f>
        <v>78.666666666666671</v>
      </c>
      <c r="N941" s="7">
        <f>_xlfn.RANK.EQ(M941,$M$4:$M$1003,0)</f>
        <v>222</v>
      </c>
    </row>
    <row r="942" spans="2:14" x14ac:dyDescent="0.25">
      <c r="B942" s="5" t="s">
        <v>17</v>
      </c>
      <c r="C942" s="6" t="s">
        <v>24</v>
      </c>
      <c r="D942" s="6" t="s">
        <v>14</v>
      </c>
      <c r="E942" s="6" t="s">
        <v>20</v>
      </c>
      <c r="F942" s="6" t="s">
        <v>15</v>
      </c>
      <c r="G942" s="6">
        <v>87</v>
      </c>
      <c r="H942" s="6">
        <v>74</v>
      </c>
      <c r="I942" s="6">
        <v>70</v>
      </c>
      <c r="J942" s="6">
        <f>G942+H942+I942</f>
        <v>231</v>
      </c>
      <c r="K942" s="6">
        <f>MIN(G942:I942)</f>
        <v>70</v>
      </c>
      <c r="L942" s="6">
        <f>MAX(G942:I942)</f>
        <v>87</v>
      </c>
      <c r="M942" s="6">
        <f>AVERAGE(G942:H942:I942)</f>
        <v>77</v>
      </c>
      <c r="N942" s="7">
        <f>_xlfn.RANK.EQ(M942,$M$4:$M$1003,0)</f>
        <v>269</v>
      </c>
    </row>
    <row r="943" spans="2:14" x14ac:dyDescent="0.25">
      <c r="B943" s="5" t="s">
        <v>17</v>
      </c>
      <c r="C943" s="6" t="s">
        <v>24</v>
      </c>
      <c r="D943" s="6" t="s">
        <v>22</v>
      </c>
      <c r="E943" s="6" t="s">
        <v>11</v>
      </c>
      <c r="F943" s="6" t="s">
        <v>12</v>
      </c>
      <c r="G943" s="6">
        <v>70</v>
      </c>
      <c r="H943" s="6">
        <v>55</v>
      </c>
      <c r="I943" s="6">
        <v>56</v>
      </c>
      <c r="J943" s="6">
        <f>G943+H943+I943</f>
        <v>181</v>
      </c>
      <c r="K943" s="6">
        <f>MIN(G943:I943)</f>
        <v>55</v>
      </c>
      <c r="L943" s="6">
        <f>MAX(G943:I943)</f>
        <v>70</v>
      </c>
      <c r="M943" s="6">
        <f>AVERAGE(G943:H943:I943)</f>
        <v>60.333333333333336</v>
      </c>
      <c r="N943" s="7">
        <f>_xlfn.RANK.EQ(M943,$M$4:$M$1003,0)</f>
        <v>700</v>
      </c>
    </row>
    <row r="944" spans="2:14" x14ac:dyDescent="0.25">
      <c r="B944" s="5" t="s">
        <v>17</v>
      </c>
      <c r="C944" s="6" t="s">
        <v>24</v>
      </c>
      <c r="D944" s="6" t="s">
        <v>19</v>
      </c>
      <c r="E944" s="6" t="s">
        <v>20</v>
      </c>
      <c r="F944" s="6" t="s">
        <v>15</v>
      </c>
      <c r="G944" s="6">
        <v>100</v>
      </c>
      <c r="H944" s="6">
        <v>100</v>
      </c>
      <c r="I944" s="6">
        <v>93</v>
      </c>
      <c r="J944" s="6">
        <f>G944+H944+I944</f>
        <v>293</v>
      </c>
      <c r="K944" s="6">
        <f>MIN(G944:I944)</f>
        <v>93</v>
      </c>
      <c r="L944" s="6">
        <f>MAX(G944:I944)</f>
        <v>100</v>
      </c>
      <c r="M944" s="6">
        <f>AVERAGE(G944:H944:I944)</f>
        <v>97.666666666666671</v>
      </c>
      <c r="N944" s="7">
        <f>_xlfn.RANK.EQ(M944,$M$4:$M$1003,0)</f>
        <v>9</v>
      </c>
    </row>
    <row r="945" spans="2:14" x14ac:dyDescent="0.25">
      <c r="B945" s="5" t="s">
        <v>17</v>
      </c>
      <c r="C945" s="6" t="s">
        <v>24</v>
      </c>
      <c r="D945" s="6" t="s">
        <v>23</v>
      </c>
      <c r="E945" s="6" t="s">
        <v>11</v>
      </c>
      <c r="F945" s="6" t="s">
        <v>12</v>
      </c>
      <c r="G945" s="6">
        <v>94</v>
      </c>
      <c r="H945" s="6">
        <v>88</v>
      </c>
      <c r="I945" s="6">
        <v>78</v>
      </c>
      <c r="J945" s="6">
        <f>G945+H945+I945</f>
        <v>260</v>
      </c>
      <c r="K945" s="6">
        <f>MIN(G945:I945)</f>
        <v>78</v>
      </c>
      <c r="L945" s="6">
        <f>MAX(G945:I945)</f>
        <v>94</v>
      </c>
      <c r="M945" s="6">
        <f>AVERAGE(G945:H945:I945)</f>
        <v>86.666666666666671</v>
      </c>
      <c r="N945" s="7">
        <f>_xlfn.RANK.EQ(M945,$M$4:$M$1003,0)</f>
        <v>89</v>
      </c>
    </row>
    <row r="946" spans="2:14" x14ac:dyDescent="0.25">
      <c r="B946" s="5" t="s">
        <v>17</v>
      </c>
      <c r="C946" s="6" t="s">
        <v>24</v>
      </c>
      <c r="D946" s="6" t="s">
        <v>22</v>
      </c>
      <c r="E946" s="6" t="s">
        <v>11</v>
      </c>
      <c r="F946" s="6" t="s">
        <v>12</v>
      </c>
      <c r="G946" s="6">
        <v>80</v>
      </c>
      <c r="H946" s="6">
        <v>76</v>
      </c>
      <c r="I946" s="6">
        <v>65</v>
      </c>
      <c r="J946" s="6">
        <f>G946+H946+I946</f>
        <v>221</v>
      </c>
      <c r="K946" s="6">
        <f>MIN(G946:I946)</f>
        <v>65</v>
      </c>
      <c r="L946" s="6">
        <f>MAX(G946:I946)</f>
        <v>80</v>
      </c>
      <c r="M946" s="6">
        <f>AVERAGE(G946:H946:I946)</f>
        <v>73.666666666666671</v>
      </c>
      <c r="N946" s="7">
        <f>_xlfn.RANK.EQ(M946,$M$4:$M$1003,0)</f>
        <v>351</v>
      </c>
    </row>
    <row r="947" spans="2:14" x14ac:dyDescent="0.25">
      <c r="B947" s="5" t="s">
        <v>17</v>
      </c>
      <c r="C947" s="6" t="s">
        <v>24</v>
      </c>
      <c r="D947" s="6" t="s">
        <v>22</v>
      </c>
      <c r="E947" s="6" t="s">
        <v>20</v>
      </c>
      <c r="F947" s="6" t="s">
        <v>12</v>
      </c>
      <c r="G947" s="6">
        <v>55</v>
      </c>
      <c r="H947" s="6">
        <v>56</v>
      </c>
      <c r="I947" s="6">
        <v>51</v>
      </c>
      <c r="J947" s="6">
        <f>G947+H947+I947</f>
        <v>162</v>
      </c>
      <c r="K947" s="6">
        <f>MIN(G947:I947)</f>
        <v>51</v>
      </c>
      <c r="L947" s="6">
        <f>MAX(G947:I947)</f>
        <v>56</v>
      </c>
      <c r="M947" s="6">
        <f>AVERAGE(G947:H947:I947)</f>
        <v>54</v>
      </c>
      <c r="N947" s="7">
        <f>_xlfn.RANK.EQ(M947,$M$4:$M$1003,0)</f>
        <v>824</v>
      </c>
    </row>
    <row r="948" spans="2:14" x14ac:dyDescent="0.25">
      <c r="B948" s="5" t="s">
        <v>17</v>
      </c>
      <c r="C948" s="6" t="s">
        <v>24</v>
      </c>
      <c r="D948" s="6" t="s">
        <v>10</v>
      </c>
      <c r="E948" s="6" t="s">
        <v>11</v>
      </c>
      <c r="F948" s="6" t="s">
        <v>12</v>
      </c>
      <c r="G948" s="6">
        <v>82</v>
      </c>
      <c r="H948" s="6">
        <v>62</v>
      </c>
      <c r="I948" s="6">
        <v>62</v>
      </c>
      <c r="J948" s="6">
        <f>G948+H948+I948</f>
        <v>206</v>
      </c>
      <c r="K948" s="6">
        <f>MIN(G948:I948)</f>
        <v>62</v>
      </c>
      <c r="L948" s="6">
        <f>MAX(G948:I948)</f>
        <v>82</v>
      </c>
      <c r="M948" s="6">
        <f>AVERAGE(G948:H948:I948)</f>
        <v>68.666666666666671</v>
      </c>
      <c r="N948" s="7">
        <f>_xlfn.RANK.EQ(M948,$M$4:$M$1003,0)</f>
        <v>487</v>
      </c>
    </row>
    <row r="949" spans="2:14" x14ac:dyDescent="0.25">
      <c r="B949" s="5" t="s">
        <v>17</v>
      </c>
      <c r="C949" s="6" t="s">
        <v>24</v>
      </c>
      <c r="D949" s="6" t="s">
        <v>22</v>
      </c>
      <c r="E949" s="6" t="s">
        <v>11</v>
      </c>
      <c r="F949" s="6" t="s">
        <v>15</v>
      </c>
      <c r="G949" s="6">
        <v>81</v>
      </c>
      <c r="H949" s="6">
        <v>80</v>
      </c>
      <c r="I949" s="6">
        <v>76</v>
      </c>
      <c r="J949" s="6">
        <f>G949+H949+I949</f>
        <v>237</v>
      </c>
      <c r="K949" s="6">
        <f>MIN(G949:I949)</f>
        <v>76</v>
      </c>
      <c r="L949" s="6">
        <f>MAX(G949:I949)</f>
        <v>81</v>
      </c>
      <c r="M949" s="6">
        <f>AVERAGE(G949:H949:I949)</f>
        <v>79</v>
      </c>
      <c r="N949" s="7">
        <f>_xlfn.RANK.EQ(M949,$M$4:$M$1003,0)</f>
        <v>215</v>
      </c>
    </row>
    <row r="950" spans="2:14" x14ac:dyDescent="0.25">
      <c r="B950" s="5" t="s">
        <v>17</v>
      </c>
      <c r="C950" s="6" t="s">
        <v>24</v>
      </c>
      <c r="D950" s="6" t="s">
        <v>22</v>
      </c>
      <c r="E950" s="6" t="s">
        <v>11</v>
      </c>
      <c r="F950" s="6" t="s">
        <v>15</v>
      </c>
      <c r="G950" s="6">
        <v>87</v>
      </c>
      <c r="H950" s="6">
        <v>91</v>
      </c>
      <c r="I950" s="6">
        <v>81</v>
      </c>
      <c r="J950" s="6">
        <f>G950+H950+I950</f>
        <v>259</v>
      </c>
      <c r="K950" s="6">
        <f>MIN(G950:I950)</f>
        <v>81</v>
      </c>
      <c r="L950" s="6">
        <f>MAX(G950:I950)</f>
        <v>91</v>
      </c>
      <c r="M950" s="6">
        <f>AVERAGE(G950:H950:I950)</f>
        <v>86.333333333333329</v>
      </c>
      <c r="N950" s="7">
        <f>_xlfn.RANK.EQ(M950,$M$4:$M$1003,0)</f>
        <v>93</v>
      </c>
    </row>
    <row r="951" spans="2:14" x14ac:dyDescent="0.25">
      <c r="B951" s="5" t="s">
        <v>17</v>
      </c>
      <c r="C951" s="6" t="s">
        <v>24</v>
      </c>
      <c r="D951" s="6" t="s">
        <v>23</v>
      </c>
      <c r="E951" s="6" t="s">
        <v>11</v>
      </c>
      <c r="F951" s="6" t="s">
        <v>12</v>
      </c>
      <c r="G951" s="6">
        <v>92</v>
      </c>
      <c r="H951" s="6">
        <v>87</v>
      </c>
      <c r="I951" s="6">
        <v>78</v>
      </c>
      <c r="J951" s="6">
        <f>G951+H951+I951</f>
        <v>257</v>
      </c>
      <c r="K951" s="6">
        <f>MIN(G951:I951)</f>
        <v>78</v>
      </c>
      <c r="L951" s="6">
        <f>MAX(G951:I951)</f>
        <v>92</v>
      </c>
      <c r="M951" s="6">
        <f>AVERAGE(G951:H951:I951)</f>
        <v>85.666666666666671</v>
      </c>
      <c r="N951" s="7">
        <f>_xlfn.RANK.EQ(M951,$M$4:$M$1003,0)</f>
        <v>103</v>
      </c>
    </row>
    <row r="952" spans="2:14" x14ac:dyDescent="0.25">
      <c r="B952" s="5" t="s">
        <v>17</v>
      </c>
      <c r="C952" s="6" t="s">
        <v>24</v>
      </c>
      <c r="D952" s="6" t="s">
        <v>14</v>
      </c>
      <c r="E952" s="6" t="s">
        <v>11</v>
      </c>
      <c r="F952" s="6" t="s">
        <v>12</v>
      </c>
      <c r="G952" s="6">
        <v>59</v>
      </c>
      <c r="H952" s="6">
        <v>51</v>
      </c>
      <c r="I952" s="6">
        <v>43</v>
      </c>
      <c r="J952" s="6">
        <f>G952+H952+I952</f>
        <v>153</v>
      </c>
      <c r="K952" s="6">
        <f>MIN(G952:I952)</f>
        <v>43</v>
      </c>
      <c r="L952" s="6">
        <f>MAX(G952:I952)</f>
        <v>59</v>
      </c>
      <c r="M952" s="6">
        <f>AVERAGE(G952:H952:I952)</f>
        <v>51</v>
      </c>
      <c r="N952" s="7">
        <f>_xlfn.RANK.EQ(M952,$M$4:$M$1003,0)</f>
        <v>876</v>
      </c>
    </row>
    <row r="953" spans="2:14" x14ac:dyDescent="0.25">
      <c r="B953" s="5" t="s">
        <v>17</v>
      </c>
      <c r="C953" s="6" t="s">
        <v>24</v>
      </c>
      <c r="D953" s="6" t="s">
        <v>19</v>
      </c>
      <c r="E953" s="6" t="s">
        <v>11</v>
      </c>
      <c r="F953" s="6" t="s">
        <v>12</v>
      </c>
      <c r="G953" s="6">
        <v>89</v>
      </c>
      <c r="H953" s="6">
        <v>76</v>
      </c>
      <c r="I953" s="6">
        <v>74</v>
      </c>
      <c r="J953" s="6">
        <f>G953+H953+I953</f>
        <v>239</v>
      </c>
      <c r="K953" s="6">
        <f>MIN(G953:I953)</f>
        <v>74</v>
      </c>
      <c r="L953" s="6">
        <f>MAX(G953:I953)</f>
        <v>89</v>
      </c>
      <c r="M953" s="6">
        <f>AVERAGE(G953:H953:I953)</f>
        <v>79.666666666666671</v>
      </c>
      <c r="N953" s="7">
        <f>_xlfn.RANK.EQ(M953,$M$4:$M$1003,0)</f>
        <v>199</v>
      </c>
    </row>
    <row r="954" spans="2:14" x14ac:dyDescent="0.25">
      <c r="B954" s="5" t="s">
        <v>17</v>
      </c>
      <c r="C954" s="6" t="s">
        <v>24</v>
      </c>
      <c r="D954" s="6" t="s">
        <v>19</v>
      </c>
      <c r="E954" s="6" t="s">
        <v>11</v>
      </c>
      <c r="F954" s="6" t="s">
        <v>15</v>
      </c>
      <c r="G954" s="6">
        <v>97</v>
      </c>
      <c r="H954" s="6">
        <v>82</v>
      </c>
      <c r="I954" s="6">
        <v>88</v>
      </c>
      <c r="J954" s="6">
        <f>G954+H954+I954</f>
        <v>267</v>
      </c>
      <c r="K954" s="6">
        <f>MIN(G954:I954)</f>
        <v>82</v>
      </c>
      <c r="L954" s="6">
        <f>MAX(G954:I954)</f>
        <v>97</v>
      </c>
      <c r="M954" s="6">
        <f>AVERAGE(G954:H954:I954)</f>
        <v>89</v>
      </c>
      <c r="N954" s="7">
        <f>_xlfn.RANK.EQ(M954,$M$4:$M$1003,0)</f>
        <v>59</v>
      </c>
    </row>
    <row r="955" spans="2:14" x14ac:dyDescent="0.25">
      <c r="B955" s="5" t="s">
        <v>17</v>
      </c>
      <c r="C955" s="6" t="s">
        <v>24</v>
      </c>
      <c r="D955" s="6" t="s">
        <v>23</v>
      </c>
      <c r="E955" s="6" t="s">
        <v>11</v>
      </c>
      <c r="F955" s="6" t="s">
        <v>15</v>
      </c>
      <c r="G955" s="6">
        <v>77</v>
      </c>
      <c r="H955" s="6">
        <v>76</v>
      </c>
      <c r="I955" s="6">
        <v>77</v>
      </c>
      <c r="J955" s="6">
        <f>G955+H955+I955</f>
        <v>230</v>
      </c>
      <c r="K955" s="6">
        <f>MIN(G955:I955)</f>
        <v>76</v>
      </c>
      <c r="L955" s="6">
        <f>MAX(G955:I955)</f>
        <v>77</v>
      </c>
      <c r="M955" s="6">
        <f>AVERAGE(G955:H955:I955)</f>
        <v>76.666666666666671</v>
      </c>
      <c r="N955" s="7">
        <f>_xlfn.RANK.EQ(M955,$M$4:$M$1003,0)</f>
        <v>277</v>
      </c>
    </row>
    <row r="956" spans="2:14" x14ac:dyDescent="0.25">
      <c r="B956" s="5" t="s">
        <v>17</v>
      </c>
      <c r="C956" s="6" t="s">
        <v>24</v>
      </c>
      <c r="D956" s="6" t="s">
        <v>19</v>
      </c>
      <c r="E956" s="6" t="s">
        <v>11</v>
      </c>
      <c r="F956" s="6" t="s">
        <v>15</v>
      </c>
      <c r="G956" s="6">
        <v>71</v>
      </c>
      <c r="H956" s="6">
        <v>74</v>
      </c>
      <c r="I956" s="6">
        <v>68</v>
      </c>
      <c r="J956" s="6">
        <f>G956+H956+I956</f>
        <v>213</v>
      </c>
      <c r="K956" s="6">
        <f>MIN(G956:I956)</f>
        <v>68</v>
      </c>
      <c r="L956" s="6">
        <f>MAX(G956:I956)</f>
        <v>74</v>
      </c>
      <c r="M956" s="6">
        <f>AVERAGE(G956:H956:I956)</f>
        <v>71</v>
      </c>
      <c r="N956" s="7">
        <f>_xlfn.RANK.EQ(M956,$M$4:$M$1003,0)</f>
        <v>424</v>
      </c>
    </row>
    <row r="957" spans="2:14" x14ac:dyDescent="0.25">
      <c r="B957" s="5" t="s">
        <v>17</v>
      </c>
      <c r="C957" s="6" t="s">
        <v>24</v>
      </c>
      <c r="D957" s="6" t="s">
        <v>14</v>
      </c>
      <c r="E957" s="6" t="s">
        <v>11</v>
      </c>
      <c r="F957" s="6" t="s">
        <v>15</v>
      </c>
      <c r="G957" s="6">
        <v>99</v>
      </c>
      <c r="H957" s="6">
        <v>87</v>
      </c>
      <c r="I957" s="6">
        <v>81</v>
      </c>
      <c r="J957" s="6">
        <f>G957+H957+I957</f>
        <v>267</v>
      </c>
      <c r="K957" s="6">
        <f>MIN(G957:I957)</f>
        <v>81</v>
      </c>
      <c r="L957" s="6">
        <f>MAX(G957:I957)</f>
        <v>99</v>
      </c>
      <c r="M957" s="6">
        <f>AVERAGE(G957:H957:I957)</f>
        <v>89</v>
      </c>
      <c r="N957" s="7">
        <f>_xlfn.RANK.EQ(M957,$M$4:$M$1003,0)</f>
        <v>59</v>
      </c>
    </row>
    <row r="958" spans="2:14" x14ac:dyDescent="0.25">
      <c r="B958" s="5" t="s">
        <v>17</v>
      </c>
      <c r="C958" s="6" t="s">
        <v>24</v>
      </c>
      <c r="D958" s="6" t="s">
        <v>19</v>
      </c>
      <c r="E958" s="6" t="s">
        <v>11</v>
      </c>
      <c r="F958" s="6" t="s">
        <v>15</v>
      </c>
      <c r="G958" s="6">
        <v>62</v>
      </c>
      <c r="H958" s="6">
        <v>56</v>
      </c>
      <c r="I958" s="6">
        <v>53</v>
      </c>
      <c r="J958" s="6">
        <f>G958+H958+I958</f>
        <v>171</v>
      </c>
      <c r="K958" s="6">
        <f>MIN(G958:I958)</f>
        <v>53</v>
      </c>
      <c r="L958" s="6">
        <f>MAX(G958:I958)</f>
        <v>62</v>
      </c>
      <c r="M958" s="6">
        <f>AVERAGE(G958:H958:I958)</f>
        <v>57</v>
      </c>
      <c r="N958" s="7">
        <f>_xlfn.RANK.EQ(M958,$M$4:$M$1003,0)</f>
        <v>772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87</v>
      </c>
      <c r="H959" s="6">
        <v>74</v>
      </c>
      <c r="I959" s="6">
        <v>76</v>
      </c>
      <c r="J959" s="6">
        <f>G959+H959+I959</f>
        <v>237</v>
      </c>
      <c r="K959" s="6">
        <f>MIN(G959:I959)</f>
        <v>74</v>
      </c>
      <c r="L959" s="6">
        <f>MAX(G959:I959)</f>
        <v>87</v>
      </c>
      <c r="M959" s="6">
        <f>AVERAGE(G959:H959:I959)</f>
        <v>79</v>
      </c>
      <c r="N959" s="7">
        <f>_xlfn.RANK.EQ(M959,$M$4:$M$1003,0)</f>
        <v>215</v>
      </c>
    </row>
    <row r="960" spans="2:14" x14ac:dyDescent="0.25">
      <c r="B960" s="5" t="s">
        <v>17</v>
      </c>
      <c r="C960" s="6" t="s">
        <v>24</v>
      </c>
      <c r="D960" s="6" t="s">
        <v>14</v>
      </c>
      <c r="E960" s="6" t="s">
        <v>11</v>
      </c>
      <c r="F960" s="6" t="s">
        <v>12</v>
      </c>
      <c r="G960" s="6">
        <v>66</v>
      </c>
      <c r="H960" s="6">
        <v>57</v>
      </c>
      <c r="I960" s="6">
        <v>52</v>
      </c>
      <c r="J960" s="6">
        <f>G960+H960+I960</f>
        <v>175</v>
      </c>
      <c r="K960" s="6">
        <f>MIN(G960:I960)</f>
        <v>52</v>
      </c>
      <c r="L960" s="6">
        <f>MAX(G960:I960)</f>
        <v>66</v>
      </c>
      <c r="M960" s="6">
        <f>AVERAGE(G960:H960:I960)</f>
        <v>58.333333333333336</v>
      </c>
      <c r="N960" s="7">
        <f>_xlfn.RANK.EQ(M960,$M$4:$M$1003,0)</f>
        <v>745</v>
      </c>
    </row>
    <row r="961" spans="2:14" x14ac:dyDescent="0.25">
      <c r="B961" s="5" t="s">
        <v>17</v>
      </c>
      <c r="C961" s="6" t="s">
        <v>24</v>
      </c>
      <c r="D961" s="6" t="s">
        <v>14</v>
      </c>
      <c r="E961" s="6" t="s">
        <v>11</v>
      </c>
      <c r="F961" s="6" t="s">
        <v>12</v>
      </c>
      <c r="G961" s="6">
        <v>84</v>
      </c>
      <c r="H961" s="6">
        <v>77</v>
      </c>
      <c r="I961" s="6">
        <v>71</v>
      </c>
      <c r="J961" s="6">
        <f>G961+H961+I961</f>
        <v>232</v>
      </c>
      <c r="K961" s="6">
        <f>MIN(G961:I961)</f>
        <v>71</v>
      </c>
      <c r="L961" s="6">
        <f>MAX(G961:I961)</f>
        <v>84</v>
      </c>
      <c r="M961" s="6">
        <f>AVERAGE(G961:H961:I961)</f>
        <v>77.333333333333329</v>
      </c>
      <c r="N961" s="7">
        <f>_xlfn.RANK.EQ(M961,$M$4:$M$1003,0)</f>
        <v>255</v>
      </c>
    </row>
    <row r="962" spans="2:14" x14ac:dyDescent="0.25">
      <c r="B962" s="5" t="s">
        <v>17</v>
      </c>
      <c r="C962" s="6" t="s">
        <v>24</v>
      </c>
      <c r="D962" s="6" t="s">
        <v>19</v>
      </c>
      <c r="E962" s="6" t="s">
        <v>20</v>
      </c>
      <c r="F962" s="6" t="s">
        <v>12</v>
      </c>
      <c r="G962" s="6">
        <v>46</v>
      </c>
      <c r="H962" s="6">
        <v>43</v>
      </c>
      <c r="I962" s="6">
        <v>41</v>
      </c>
      <c r="J962" s="6">
        <f>G962+H962+I962</f>
        <v>130</v>
      </c>
      <c r="K962" s="6">
        <f>MIN(G962:I962)</f>
        <v>41</v>
      </c>
      <c r="L962" s="6">
        <f>MAX(G962:I962)</f>
        <v>46</v>
      </c>
      <c r="M962" s="6">
        <f>AVERAGE(G962:H962:I962)</f>
        <v>43.333333333333336</v>
      </c>
      <c r="N962" s="7">
        <f>_xlfn.RANK.EQ(M962,$M$4:$M$1003,0)</f>
        <v>956</v>
      </c>
    </row>
    <row r="963" spans="2:14" x14ac:dyDescent="0.25">
      <c r="B963" s="5" t="s">
        <v>17</v>
      </c>
      <c r="C963" s="6" t="s">
        <v>24</v>
      </c>
      <c r="D963" s="6" t="s">
        <v>23</v>
      </c>
      <c r="E963" s="6" t="s">
        <v>20</v>
      </c>
      <c r="F963" s="6" t="s">
        <v>15</v>
      </c>
      <c r="G963" s="6">
        <v>73</v>
      </c>
      <c r="H963" s="6">
        <v>67</v>
      </c>
      <c r="I963" s="6">
        <v>59</v>
      </c>
      <c r="J963" s="6">
        <f>G963+H963+I963</f>
        <v>199</v>
      </c>
      <c r="K963" s="6">
        <f>MIN(G963:I963)</f>
        <v>59</v>
      </c>
      <c r="L963" s="6">
        <f>MAX(G963:I963)</f>
        <v>73</v>
      </c>
      <c r="M963" s="6">
        <f>AVERAGE(G963:H963:I963)</f>
        <v>66.333333333333329</v>
      </c>
      <c r="N963" s="7">
        <f>_xlfn.RANK.EQ(M963,$M$4:$M$1003,0)</f>
        <v>557</v>
      </c>
    </row>
    <row r="964" spans="2:14" x14ac:dyDescent="0.25">
      <c r="B964" s="5" t="s">
        <v>17</v>
      </c>
      <c r="C964" s="6" t="s">
        <v>24</v>
      </c>
      <c r="D964" s="6" t="s">
        <v>14</v>
      </c>
      <c r="E964" s="6" t="s">
        <v>11</v>
      </c>
      <c r="F964" s="6" t="s">
        <v>12</v>
      </c>
      <c r="G964" s="6">
        <v>76</v>
      </c>
      <c r="H964" s="6">
        <v>67</v>
      </c>
      <c r="I964" s="6">
        <v>67</v>
      </c>
      <c r="J964" s="6">
        <f>G964+H964+I964</f>
        <v>210</v>
      </c>
      <c r="K964" s="6">
        <f>MIN(G964:I964)</f>
        <v>67</v>
      </c>
      <c r="L964" s="6">
        <f>MAX(G964:I964)</f>
        <v>76</v>
      </c>
      <c r="M964" s="6">
        <f>AVERAGE(G964:H964:I964)</f>
        <v>70</v>
      </c>
      <c r="N964" s="7">
        <f>_xlfn.RANK.EQ(M964,$M$4:$M$1003,0)</f>
        <v>448</v>
      </c>
    </row>
    <row r="965" spans="2:14" x14ac:dyDescent="0.25">
      <c r="B965" s="5" t="s">
        <v>17</v>
      </c>
      <c r="C965" s="6" t="s">
        <v>24</v>
      </c>
      <c r="D965" s="6" t="s">
        <v>14</v>
      </c>
      <c r="E965" s="6" t="s">
        <v>11</v>
      </c>
      <c r="F965" s="6" t="s">
        <v>15</v>
      </c>
      <c r="G965" s="6">
        <v>84</v>
      </c>
      <c r="H965" s="6">
        <v>83</v>
      </c>
      <c r="I965" s="6">
        <v>78</v>
      </c>
      <c r="J965" s="6">
        <f>G965+H965+I965</f>
        <v>245</v>
      </c>
      <c r="K965" s="6">
        <f>MIN(G965:I965)</f>
        <v>78</v>
      </c>
      <c r="L965" s="6">
        <f>MAX(G965:I965)</f>
        <v>84</v>
      </c>
      <c r="M965" s="6">
        <f>AVERAGE(G965:H965:I965)</f>
        <v>81.666666666666671</v>
      </c>
      <c r="N965" s="7">
        <f>_xlfn.RANK.EQ(M965,$M$4:$M$1003,0)</f>
        <v>169</v>
      </c>
    </row>
    <row r="966" spans="2:14" x14ac:dyDescent="0.25">
      <c r="B966" s="5" t="s">
        <v>17</v>
      </c>
      <c r="C966" s="6" t="s">
        <v>24</v>
      </c>
      <c r="D966" s="6" t="s">
        <v>22</v>
      </c>
      <c r="E966" s="6" t="s">
        <v>11</v>
      </c>
      <c r="F966" s="6" t="s">
        <v>12</v>
      </c>
      <c r="G966" s="6">
        <v>84</v>
      </c>
      <c r="H966" s="6">
        <v>73</v>
      </c>
      <c r="I966" s="6">
        <v>69</v>
      </c>
      <c r="J966" s="6">
        <f>G966+H966+I966</f>
        <v>226</v>
      </c>
      <c r="K966" s="6">
        <f>MIN(G966:I966)</f>
        <v>69</v>
      </c>
      <c r="L966" s="6">
        <f>MAX(G966:I966)</f>
        <v>84</v>
      </c>
      <c r="M966" s="6">
        <f>AVERAGE(G966:H966:I966)</f>
        <v>75.333333333333329</v>
      </c>
      <c r="N966" s="7">
        <f>_xlfn.RANK.EQ(M966,$M$4:$M$1003,0)</f>
        <v>307</v>
      </c>
    </row>
    <row r="967" spans="2:14" x14ac:dyDescent="0.25">
      <c r="B967" s="5" t="s">
        <v>17</v>
      </c>
      <c r="C967" s="6" t="s">
        <v>24</v>
      </c>
      <c r="D967" s="6" t="s">
        <v>22</v>
      </c>
      <c r="E967" s="6" t="s">
        <v>20</v>
      </c>
      <c r="F967" s="6" t="s">
        <v>15</v>
      </c>
      <c r="G967" s="6">
        <v>57</v>
      </c>
      <c r="H967" s="6">
        <v>56</v>
      </c>
      <c r="I967" s="6">
        <v>54</v>
      </c>
      <c r="J967" s="6">
        <f>G967+H967+I967</f>
        <v>167</v>
      </c>
      <c r="K967" s="6">
        <f>MIN(G967:I967)</f>
        <v>54</v>
      </c>
      <c r="L967" s="6">
        <f>MAX(G967:I967)</f>
        <v>57</v>
      </c>
      <c r="M967" s="6">
        <f>AVERAGE(G967:H967:I967)</f>
        <v>55.666666666666664</v>
      </c>
      <c r="N967" s="7">
        <f>_xlfn.RANK.EQ(M967,$M$4:$M$1003,0)</f>
        <v>796</v>
      </c>
    </row>
    <row r="968" spans="2:14" x14ac:dyDescent="0.25">
      <c r="B968" s="5" t="s">
        <v>17</v>
      </c>
      <c r="C968" s="6" t="s">
        <v>24</v>
      </c>
      <c r="D968" s="6" t="s">
        <v>10</v>
      </c>
      <c r="E968" s="6" t="s">
        <v>11</v>
      </c>
      <c r="F968" s="6" t="s">
        <v>15</v>
      </c>
      <c r="G968" s="6">
        <v>76</v>
      </c>
      <c r="H968" s="6">
        <v>62</v>
      </c>
      <c r="I968" s="6">
        <v>66</v>
      </c>
      <c r="J968" s="6">
        <f>G968+H968+I968</f>
        <v>204</v>
      </c>
      <c r="K968" s="6">
        <f>MIN(G968:I968)</f>
        <v>62</v>
      </c>
      <c r="L968" s="6">
        <f>MAX(G968:I968)</f>
        <v>76</v>
      </c>
      <c r="M968" s="6">
        <f>AVERAGE(G968:H968:I968)</f>
        <v>68</v>
      </c>
      <c r="N968" s="7">
        <f>_xlfn.RANK.EQ(M968,$M$4:$M$1003,0)</f>
        <v>512</v>
      </c>
    </row>
    <row r="969" spans="2:14" x14ac:dyDescent="0.25">
      <c r="B969" s="5" t="s">
        <v>17</v>
      </c>
      <c r="C969" s="6" t="s">
        <v>24</v>
      </c>
      <c r="D969" s="6" t="s">
        <v>19</v>
      </c>
      <c r="E969" s="6" t="s">
        <v>11</v>
      </c>
      <c r="F969" s="6" t="s">
        <v>12</v>
      </c>
      <c r="G969" s="6">
        <v>76</v>
      </c>
      <c r="H969" s="6">
        <v>71</v>
      </c>
      <c r="I969" s="6">
        <v>67</v>
      </c>
      <c r="J969" s="6">
        <f>G969+H969+I969</f>
        <v>214</v>
      </c>
      <c r="K969" s="6">
        <f>MIN(G969:I969)</f>
        <v>67</v>
      </c>
      <c r="L969" s="6">
        <f>MAX(G969:I969)</f>
        <v>76</v>
      </c>
      <c r="M969" s="6">
        <f>AVERAGE(G969:H969:I969)</f>
        <v>71.333333333333329</v>
      </c>
      <c r="N969" s="7">
        <f>_xlfn.RANK.EQ(M969,$M$4:$M$1003,0)</f>
        <v>412</v>
      </c>
    </row>
    <row r="970" spans="2:14" x14ac:dyDescent="0.25">
      <c r="B970" s="5" t="s">
        <v>17</v>
      </c>
      <c r="C970" s="6" t="s">
        <v>24</v>
      </c>
      <c r="D970" s="6" t="s">
        <v>14</v>
      </c>
      <c r="E970" s="6" t="s">
        <v>11</v>
      </c>
      <c r="F970" s="6" t="s">
        <v>12</v>
      </c>
      <c r="G970" s="6">
        <v>76</v>
      </c>
      <c r="H970" s="6">
        <v>71</v>
      </c>
      <c r="I970" s="6">
        <v>72</v>
      </c>
      <c r="J970" s="6">
        <f>G970+H970+I970</f>
        <v>219</v>
      </c>
      <c r="K970" s="6">
        <f>MIN(G970:I970)</f>
        <v>71</v>
      </c>
      <c r="L970" s="6">
        <f>MAX(G970:I970)</f>
        <v>76</v>
      </c>
      <c r="M970" s="6">
        <f>AVERAGE(G970:H970:I970)</f>
        <v>73</v>
      </c>
      <c r="N970" s="7">
        <f>_xlfn.RANK.EQ(M970,$M$4:$M$1003,0)</f>
        <v>367</v>
      </c>
    </row>
    <row r="971" spans="2:14" x14ac:dyDescent="0.25">
      <c r="B971" s="5" t="s">
        <v>17</v>
      </c>
      <c r="C971" s="6" t="s">
        <v>24</v>
      </c>
      <c r="D971" s="6" t="s">
        <v>14</v>
      </c>
      <c r="E971" s="6" t="s">
        <v>11</v>
      </c>
      <c r="F971" s="6" t="s">
        <v>12</v>
      </c>
      <c r="G971" s="6">
        <v>68</v>
      </c>
      <c r="H971" s="6">
        <v>60</v>
      </c>
      <c r="I971" s="6">
        <v>59</v>
      </c>
      <c r="J971" s="6">
        <f>G971+H971+I971</f>
        <v>187</v>
      </c>
      <c r="K971" s="6">
        <f>MIN(G971:I971)</f>
        <v>59</v>
      </c>
      <c r="L971" s="6">
        <f>MAX(G971:I971)</f>
        <v>68</v>
      </c>
      <c r="M971" s="6">
        <f>AVERAGE(G971:H971:I971)</f>
        <v>62.333333333333336</v>
      </c>
      <c r="N971" s="7">
        <f>_xlfn.RANK.EQ(M971,$M$4:$M$1003,0)</f>
        <v>657</v>
      </c>
    </row>
    <row r="972" spans="2:14" x14ac:dyDescent="0.25">
      <c r="B972" s="5" t="s">
        <v>17</v>
      </c>
      <c r="C972" s="6" t="s">
        <v>24</v>
      </c>
      <c r="D972" s="6" t="s">
        <v>19</v>
      </c>
      <c r="E972" s="6" t="s">
        <v>11</v>
      </c>
      <c r="F972" s="6" t="s">
        <v>15</v>
      </c>
      <c r="G972" s="6">
        <v>62</v>
      </c>
      <c r="H972" s="6">
        <v>61</v>
      </c>
      <c r="I972" s="6">
        <v>58</v>
      </c>
      <c r="J972" s="6">
        <f>G972+H972+I972</f>
        <v>181</v>
      </c>
      <c r="K972" s="6">
        <f>MIN(G972:I972)</f>
        <v>58</v>
      </c>
      <c r="L972" s="6">
        <f>MAX(G972:I972)</f>
        <v>62</v>
      </c>
      <c r="M972" s="6">
        <f>AVERAGE(G972:H972:I972)</f>
        <v>60.333333333333336</v>
      </c>
      <c r="N972" s="7">
        <f>_xlfn.RANK.EQ(M972,$M$4:$M$1003,0)</f>
        <v>700</v>
      </c>
    </row>
    <row r="973" spans="2:14" x14ac:dyDescent="0.25">
      <c r="B973" s="5" t="s">
        <v>17</v>
      </c>
      <c r="C973" s="6" t="s">
        <v>24</v>
      </c>
      <c r="D973" s="6" t="s">
        <v>10</v>
      </c>
      <c r="E973" s="6" t="s">
        <v>11</v>
      </c>
      <c r="F973" s="6" t="s">
        <v>15</v>
      </c>
      <c r="G973" s="6">
        <v>85</v>
      </c>
      <c r="H973" s="6">
        <v>66</v>
      </c>
      <c r="I973" s="6">
        <v>71</v>
      </c>
      <c r="J973" s="6">
        <f>G973+H973+I973</f>
        <v>222</v>
      </c>
      <c r="K973" s="6">
        <f>MIN(G973:I973)</f>
        <v>66</v>
      </c>
      <c r="L973" s="6">
        <f>MAX(G973:I973)</f>
        <v>85</v>
      </c>
      <c r="M973" s="6">
        <f>AVERAGE(G973:H973:I973)</f>
        <v>74</v>
      </c>
      <c r="N973" s="7">
        <f>_xlfn.RANK.EQ(M973,$M$4:$M$1003,0)</f>
        <v>345</v>
      </c>
    </row>
    <row r="974" spans="2:14" x14ac:dyDescent="0.25">
      <c r="B974" s="5" t="s">
        <v>17</v>
      </c>
      <c r="C974" s="6" t="s">
        <v>24</v>
      </c>
      <c r="D974" s="6" t="s">
        <v>23</v>
      </c>
      <c r="E974" s="6" t="s">
        <v>20</v>
      </c>
      <c r="F974" s="6" t="s">
        <v>15</v>
      </c>
      <c r="G974" s="6">
        <v>78</v>
      </c>
      <c r="H974" s="6">
        <v>83</v>
      </c>
      <c r="I974" s="6">
        <v>80</v>
      </c>
      <c r="J974" s="6">
        <f>G974+H974+I974</f>
        <v>241</v>
      </c>
      <c r="K974" s="6">
        <f>MIN(G974:I974)</f>
        <v>78</v>
      </c>
      <c r="L974" s="6">
        <f>MAX(G974:I974)</f>
        <v>83</v>
      </c>
      <c r="M974" s="6">
        <f>AVERAGE(G974:H974:I974)</f>
        <v>80.333333333333329</v>
      </c>
      <c r="N974" s="7">
        <f>_xlfn.RANK.EQ(M974,$M$4:$M$1003,0)</f>
        <v>187</v>
      </c>
    </row>
    <row r="975" spans="2:14" x14ac:dyDescent="0.25">
      <c r="B975" s="5" t="s">
        <v>17</v>
      </c>
      <c r="C975" s="6" t="s">
        <v>24</v>
      </c>
      <c r="D975" s="6" t="s">
        <v>19</v>
      </c>
      <c r="E975" s="6" t="s">
        <v>11</v>
      </c>
      <c r="F975" s="6" t="s">
        <v>12</v>
      </c>
      <c r="G975" s="6">
        <v>53</v>
      </c>
      <c r="H975" s="6">
        <v>45</v>
      </c>
      <c r="I975" s="6">
        <v>40</v>
      </c>
      <c r="J975" s="6">
        <f>G975+H975+I975</f>
        <v>138</v>
      </c>
      <c r="K975" s="6">
        <f>MIN(G975:I975)</f>
        <v>40</v>
      </c>
      <c r="L975" s="6">
        <f>MAX(G975:I975)</f>
        <v>53</v>
      </c>
      <c r="M975" s="6">
        <f>AVERAGE(G975:H975:I975)</f>
        <v>46</v>
      </c>
      <c r="N975" s="7">
        <f>_xlfn.RANK.EQ(M975,$M$4:$M$1003,0)</f>
        <v>939</v>
      </c>
    </row>
    <row r="976" spans="2:14" x14ac:dyDescent="0.25">
      <c r="B976" s="5" t="s">
        <v>17</v>
      </c>
      <c r="C976" s="6" t="s">
        <v>24</v>
      </c>
      <c r="D976" s="6" t="s">
        <v>10</v>
      </c>
      <c r="E976" s="6" t="s">
        <v>11</v>
      </c>
      <c r="F976" s="6" t="s">
        <v>12</v>
      </c>
      <c r="G976" s="6">
        <v>68</v>
      </c>
      <c r="H976" s="6">
        <v>68</v>
      </c>
      <c r="I976" s="6">
        <v>64</v>
      </c>
      <c r="J976" s="6">
        <f>G976+H976+I976</f>
        <v>200</v>
      </c>
      <c r="K976" s="6">
        <f>MIN(G976:I976)</f>
        <v>64</v>
      </c>
      <c r="L976" s="6">
        <f>MAX(G976:I976)</f>
        <v>68</v>
      </c>
      <c r="M976" s="6">
        <f>AVERAGE(G976:H976:I976)</f>
        <v>66.666666666666671</v>
      </c>
      <c r="N976" s="7">
        <f>_xlfn.RANK.EQ(M976,$M$4:$M$1003,0)</f>
        <v>549</v>
      </c>
    </row>
    <row r="977" spans="2:14" x14ac:dyDescent="0.25">
      <c r="B977" s="5" t="s">
        <v>17</v>
      </c>
      <c r="C977" s="6" t="s">
        <v>24</v>
      </c>
      <c r="D977" s="6" t="s">
        <v>14</v>
      </c>
      <c r="E977" s="6" t="s">
        <v>11</v>
      </c>
      <c r="F977" s="6" t="s">
        <v>12</v>
      </c>
      <c r="G977" s="6">
        <v>86</v>
      </c>
      <c r="H977" s="6">
        <v>76</v>
      </c>
      <c r="I977" s="6">
        <v>74</v>
      </c>
      <c r="J977" s="6">
        <f>G977+H977+I977</f>
        <v>236</v>
      </c>
      <c r="K977" s="6">
        <f>MIN(G977:I977)</f>
        <v>74</v>
      </c>
      <c r="L977" s="6">
        <f>MAX(G977:I977)</f>
        <v>86</v>
      </c>
      <c r="M977" s="6">
        <f>AVERAGE(G977:H977:I977)</f>
        <v>78.666666666666671</v>
      </c>
      <c r="N977" s="7">
        <f>_xlfn.RANK.EQ(M977,$M$4:$M$1003,0)</f>
        <v>222</v>
      </c>
    </row>
    <row r="978" spans="2:14" x14ac:dyDescent="0.25">
      <c r="B978" s="5" t="s">
        <v>17</v>
      </c>
      <c r="C978" s="6" t="s">
        <v>24</v>
      </c>
      <c r="D978" s="6" t="s">
        <v>14</v>
      </c>
      <c r="E978" s="6" t="s">
        <v>11</v>
      </c>
      <c r="F978" s="6" t="s">
        <v>15</v>
      </c>
      <c r="G978" s="6">
        <v>85</v>
      </c>
      <c r="H978" s="6">
        <v>75</v>
      </c>
      <c r="I978" s="6">
        <v>68</v>
      </c>
      <c r="J978" s="6">
        <f>G978+H978+I978</f>
        <v>228</v>
      </c>
      <c r="K978" s="6">
        <f>MIN(G978:I978)</f>
        <v>68</v>
      </c>
      <c r="L978" s="6">
        <f>MAX(G978:I978)</f>
        <v>85</v>
      </c>
      <c r="M978" s="6">
        <f>AVERAGE(G978:H978:I978)</f>
        <v>76</v>
      </c>
      <c r="N978" s="7">
        <f>_xlfn.RANK.EQ(M978,$M$4:$M$1003,0)</f>
        <v>288</v>
      </c>
    </row>
    <row r="979" spans="2:14" x14ac:dyDescent="0.25">
      <c r="B979" s="5" t="s">
        <v>17</v>
      </c>
      <c r="C979" s="6" t="s">
        <v>24</v>
      </c>
      <c r="D979" s="6" t="s">
        <v>14</v>
      </c>
      <c r="E979" s="6" t="s">
        <v>20</v>
      </c>
      <c r="F979" s="6" t="s">
        <v>12</v>
      </c>
      <c r="G979" s="6">
        <v>93</v>
      </c>
      <c r="H979" s="6">
        <v>90</v>
      </c>
      <c r="I979" s="6">
        <v>83</v>
      </c>
      <c r="J979" s="6">
        <f>G979+H979+I979</f>
        <v>266</v>
      </c>
      <c r="K979" s="6">
        <f>MIN(G979:I979)</f>
        <v>83</v>
      </c>
      <c r="L979" s="6">
        <f>MAX(G979:I979)</f>
        <v>93</v>
      </c>
      <c r="M979" s="6">
        <f>AVERAGE(G979:H979:I979)</f>
        <v>88.666666666666671</v>
      </c>
      <c r="N979" s="7">
        <f>_xlfn.RANK.EQ(M979,$M$4:$M$1003,0)</f>
        <v>64</v>
      </c>
    </row>
    <row r="980" spans="2:14" x14ac:dyDescent="0.25">
      <c r="B980" s="5" t="s">
        <v>17</v>
      </c>
      <c r="C980" s="6" t="s">
        <v>24</v>
      </c>
      <c r="D980" s="6" t="s">
        <v>19</v>
      </c>
      <c r="E980" s="6" t="s">
        <v>20</v>
      </c>
      <c r="F980" s="6" t="s">
        <v>15</v>
      </c>
      <c r="G980" s="6">
        <v>91</v>
      </c>
      <c r="H980" s="6">
        <v>73</v>
      </c>
      <c r="I980" s="6">
        <v>80</v>
      </c>
      <c r="J980" s="6">
        <f>G980+H980+I980</f>
        <v>244</v>
      </c>
      <c r="K980" s="6">
        <f>MIN(G980:I980)</f>
        <v>73</v>
      </c>
      <c r="L980" s="6">
        <f>MAX(G980:I980)</f>
        <v>91</v>
      </c>
      <c r="M980" s="6">
        <f>AVERAGE(G980:H980:I980)</f>
        <v>81.333333333333329</v>
      </c>
      <c r="N980" s="7">
        <f>_xlfn.RANK.EQ(M980,$M$4:$M$1003,0)</f>
        <v>173</v>
      </c>
    </row>
    <row r="981" spans="2:14" x14ac:dyDescent="0.25">
      <c r="B981" s="5" t="s">
        <v>17</v>
      </c>
      <c r="C981" s="6" t="s">
        <v>24</v>
      </c>
      <c r="D981" s="6" t="s">
        <v>14</v>
      </c>
      <c r="E981" s="6" t="s">
        <v>11</v>
      </c>
      <c r="F981" s="6" t="s">
        <v>15</v>
      </c>
      <c r="G981" s="6">
        <v>81</v>
      </c>
      <c r="H981" s="6">
        <v>74</v>
      </c>
      <c r="I981" s="6">
        <v>71</v>
      </c>
      <c r="J981" s="6">
        <f>G981+H981+I981</f>
        <v>226</v>
      </c>
      <c r="K981" s="6">
        <f>MIN(G981:I981)</f>
        <v>71</v>
      </c>
      <c r="L981" s="6">
        <f>MAX(G981:I981)</f>
        <v>81</v>
      </c>
      <c r="M981" s="6">
        <f>AVERAGE(G981:H981:I981)</f>
        <v>75.333333333333329</v>
      </c>
      <c r="N981" s="7">
        <f>_xlfn.RANK.EQ(M981,$M$4:$M$1003,0)</f>
        <v>307</v>
      </c>
    </row>
    <row r="982" spans="2:14" x14ac:dyDescent="0.25">
      <c r="B982" s="5" t="s">
        <v>17</v>
      </c>
      <c r="C982" s="6" t="s">
        <v>24</v>
      </c>
      <c r="D982" s="6" t="s">
        <v>23</v>
      </c>
      <c r="E982" s="6" t="s">
        <v>11</v>
      </c>
      <c r="F982" s="6" t="s">
        <v>15</v>
      </c>
      <c r="G982" s="6">
        <v>68</v>
      </c>
      <c r="H982" s="6">
        <v>51</v>
      </c>
      <c r="I982" s="6">
        <v>57</v>
      </c>
      <c r="J982" s="6">
        <f>G982+H982+I982</f>
        <v>176</v>
      </c>
      <c r="K982" s="6">
        <f>MIN(G982:I982)</f>
        <v>51</v>
      </c>
      <c r="L982" s="6">
        <f>MAX(G982:I982)</f>
        <v>68</v>
      </c>
      <c r="M982" s="6">
        <f>AVERAGE(G982:H982:I982)</f>
        <v>58.666666666666664</v>
      </c>
      <c r="N982" s="7">
        <f>_xlfn.RANK.EQ(M982,$M$4:$M$1003,0)</f>
        <v>736</v>
      </c>
    </row>
    <row r="983" spans="2:14" x14ac:dyDescent="0.25">
      <c r="B983" s="5" t="s">
        <v>17</v>
      </c>
      <c r="C983" s="6" t="s">
        <v>24</v>
      </c>
      <c r="D983" s="6" t="s">
        <v>14</v>
      </c>
      <c r="E983" s="6" t="s">
        <v>11</v>
      </c>
      <c r="F983" s="6" t="s">
        <v>12</v>
      </c>
      <c r="G983" s="6">
        <v>68</v>
      </c>
      <c r="H983" s="6">
        <v>72</v>
      </c>
      <c r="I983" s="6">
        <v>65</v>
      </c>
      <c r="J983" s="6">
        <f>G983+H983+I983</f>
        <v>205</v>
      </c>
      <c r="K983" s="6">
        <f>MIN(G983:I983)</f>
        <v>65</v>
      </c>
      <c r="L983" s="6">
        <f>MAX(G983:I983)</f>
        <v>72</v>
      </c>
      <c r="M983" s="6">
        <f>AVERAGE(G983:H983:I983)</f>
        <v>68.333333333333329</v>
      </c>
      <c r="N983" s="7">
        <f>_xlfn.RANK.EQ(M983,$M$4:$M$1003,0)</f>
        <v>499</v>
      </c>
    </row>
    <row r="984" spans="2:14" x14ac:dyDescent="0.25">
      <c r="B984" s="5" t="s">
        <v>17</v>
      </c>
      <c r="C984" s="6" t="s">
        <v>24</v>
      </c>
      <c r="D984" s="6" t="s">
        <v>10</v>
      </c>
      <c r="E984" s="6" t="s">
        <v>20</v>
      </c>
      <c r="F984" s="6" t="s">
        <v>15</v>
      </c>
      <c r="G984" s="6">
        <v>70</v>
      </c>
      <c r="H984" s="6">
        <v>68</v>
      </c>
      <c r="I984" s="6">
        <v>72</v>
      </c>
      <c r="J984" s="6">
        <f>G984+H984+I984</f>
        <v>210</v>
      </c>
      <c r="K984" s="6">
        <f>MIN(G984:I984)</f>
        <v>68</v>
      </c>
      <c r="L984" s="6">
        <f>MAX(G984:I984)</f>
        <v>72</v>
      </c>
      <c r="M984" s="6">
        <f>AVERAGE(G984:H984:I984)</f>
        <v>70</v>
      </c>
      <c r="N984" s="7">
        <f>_xlfn.RANK.EQ(M984,$M$4:$M$1003,0)</f>
        <v>448</v>
      </c>
    </row>
    <row r="985" spans="2:14" x14ac:dyDescent="0.25">
      <c r="B985" s="5" t="s">
        <v>17</v>
      </c>
      <c r="C985" s="6" t="s">
        <v>24</v>
      </c>
      <c r="D985" s="6" t="s">
        <v>19</v>
      </c>
      <c r="E985" s="6" t="s">
        <v>11</v>
      </c>
      <c r="F985" s="6" t="s">
        <v>15</v>
      </c>
      <c r="G985" s="6">
        <v>94</v>
      </c>
      <c r="H985" s="6">
        <v>85</v>
      </c>
      <c r="I985" s="6">
        <v>82</v>
      </c>
      <c r="J985" s="6">
        <f>G985+H985+I985</f>
        <v>261</v>
      </c>
      <c r="K985" s="6">
        <f>MIN(G985:I985)</f>
        <v>82</v>
      </c>
      <c r="L985" s="6">
        <f>MAX(G985:I985)</f>
        <v>94</v>
      </c>
      <c r="M985" s="6">
        <f>AVERAGE(G985:H985:I985)</f>
        <v>87</v>
      </c>
      <c r="N985" s="7">
        <f>_xlfn.RANK.EQ(M985,$M$4:$M$1003,0)</f>
        <v>83</v>
      </c>
    </row>
    <row r="986" spans="2:14" x14ac:dyDescent="0.25">
      <c r="B986" s="5" t="s">
        <v>17</v>
      </c>
      <c r="C986" s="6" t="s">
        <v>24</v>
      </c>
      <c r="D986" s="6" t="s">
        <v>23</v>
      </c>
      <c r="E986" s="6" t="s">
        <v>11</v>
      </c>
      <c r="F986" s="6" t="s">
        <v>15</v>
      </c>
      <c r="G986" s="6">
        <v>89</v>
      </c>
      <c r="H986" s="6">
        <v>84</v>
      </c>
      <c r="I986" s="6">
        <v>77</v>
      </c>
      <c r="J986" s="6">
        <f>G986+H986+I986</f>
        <v>250</v>
      </c>
      <c r="K986" s="6">
        <f>MIN(G986:I986)</f>
        <v>77</v>
      </c>
      <c r="L986" s="6">
        <f>MAX(G986:I986)</f>
        <v>89</v>
      </c>
      <c r="M986" s="6">
        <f>AVERAGE(G986:H986:I986)</f>
        <v>83.333333333333329</v>
      </c>
      <c r="N986" s="7">
        <f>_xlfn.RANK.EQ(M986,$M$4:$M$1003,0)</f>
        <v>135</v>
      </c>
    </row>
    <row r="987" spans="2:14" x14ac:dyDescent="0.25">
      <c r="B987" s="5" t="s">
        <v>17</v>
      </c>
      <c r="C987" s="6" t="s">
        <v>24</v>
      </c>
      <c r="D987" s="6" t="s">
        <v>14</v>
      </c>
      <c r="E987" s="6" t="s">
        <v>11</v>
      </c>
      <c r="F987" s="6" t="s">
        <v>12</v>
      </c>
      <c r="G987" s="6">
        <v>69</v>
      </c>
      <c r="H987" s="6">
        <v>60</v>
      </c>
      <c r="I987" s="6">
        <v>54</v>
      </c>
      <c r="J987" s="6">
        <f>G987+H987+I987</f>
        <v>183</v>
      </c>
      <c r="K987" s="6">
        <f>MIN(G987:I987)</f>
        <v>54</v>
      </c>
      <c r="L987" s="6">
        <f>MAX(G987:I987)</f>
        <v>69</v>
      </c>
      <c r="M987" s="6">
        <f>AVERAGE(G987:H987:I987)</f>
        <v>61</v>
      </c>
      <c r="N987" s="7">
        <f>_xlfn.RANK.EQ(M987,$M$4:$M$1003,0)</f>
        <v>687</v>
      </c>
    </row>
    <row r="988" spans="2:14" x14ac:dyDescent="0.25">
      <c r="B988" s="5" t="s">
        <v>17</v>
      </c>
      <c r="C988" s="6" t="s">
        <v>24</v>
      </c>
      <c r="D988" s="6" t="s">
        <v>23</v>
      </c>
      <c r="E988" s="6" t="s">
        <v>11</v>
      </c>
      <c r="F988" s="6" t="s">
        <v>15</v>
      </c>
      <c r="G988" s="6">
        <v>87</v>
      </c>
      <c r="H988" s="6">
        <v>84</v>
      </c>
      <c r="I988" s="6">
        <v>76</v>
      </c>
      <c r="J988" s="6">
        <f>G988+H988+I988</f>
        <v>247</v>
      </c>
      <c r="K988" s="6">
        <f>MIN(G988:I988)</f>
        <v>76</v>
      </c>
      <c r="L988" s="6">
        <f>MAX(G988:I988)</f>
        <v>87</v>
      </c>
      <c r="M988" s="6">
        <f>AVERAGE(G988:H988:I988)</f>
        <v>82.333333333333329</v>
      </c>
      <c r="N988" s="7">
        <f>_xlfn.RANK.EQ(M988,$M$4:$M$1003,0)</f>
        <v>155</v>
      </c>
    </row>
    <row r="989" spans="2:14" x14ac:dyDescent="0.25">
      <c r="B989" s="5" t="s">
        <v>17</v>
      </c>
      <c r="C989" s="6" t="s">
        <v>24</v>
      </c>
      <c r="D989" s="6" t="s">
        <v>14</v>
      </c>
      <c r="E989" s="6" t="s">
        <v>20</v>
      </c>
      <c r="F989" s="6" t="s">
        <v>15</v>
      </c>
      <c r="G989" s="6">
        <v>49</v>
      </c>
      <c r="H989" s="6">
        <v>52</v>
      </c>
      <c r="I989" s="6">
        <v>51</v>
      </c>
      <c r="J989" s="6">
        <f>G989+H989+I989</f>
        <v>152</v>
      </c>
      <c r="K989" s="6">
        <f>MIN(G989:I989)</f>
        <v>49</v>
      </c>
      <c r="L989" s="6">
        <f>MAX(G989:I989)</f>
        <v>52</v>
      </c>
      <c r="M989" s="6">
        <f>AVERAGE(G989:H989:I989)</f>
        <v>50.666666666666664</v>
      </c>
      <c r="N989" s="7">
        <f>_xlfn.RANK.EQ(M989,$M$4:$M$1003,0)</f>
        <v>881</v>
      </c>
    </row>
    <row r="990" spans="2:14" x14ac:dyDescent="0.25">
      <c r="B990" s="5" t="s">
        <v>17</v>
      </c>
      <c r="C990" s="6" t="s">
        <v>24</v>
      </c>
      <c r="D990" s="6" t="s">
        <v>22</v>
      </c>
      <c r="E990" s="6" t="s">
        <v>11</v>
      </c>
      <c r="F990" s="6" t="s">
        <v>12</v>
      </c>
      <c r="G990" s="6">
        <v>73</v>
      </c>
      <c r="H990" s="6">
        <v>64</v>
      </c>
      <c r="I990" s="6">
        <v>57</v>
      </c>
      <c r="J990" s="6">
        <f>G990+H990+I990</f>
        <v>194</v>
      </c>
      <c r="K990" s="6">
        <f>MIN(G990:I990)</f>
        <v>57</v>
      </c>
      <c r="L990" s="6">
        <f>MAX(G990:I990)</f>
        <v>73</v>
      </c>
      <c r="M990" s="6">
        <f>AVERAGE(G990:H990:I990)</f>
        <v>64.666666666666671</v>
      </c>
      <c r="N990" s="7">
        <f>_xlfn.RANK.EQ(M990,$M$4:$M$1003,0)</f>
        <v>602</v>
      </c>
    </row>
    <row r="991" spans="2:14" x14ac:dyDescent="0.25">
      <c r="B991" s="5" t="s">
        <v>17</v>
      </c>
      <c r="C991" s="6" t="s">
        <v>24</v>
      </c>
      <c r="D991" s="6" t="s">
        <v>16</v>
      </c>
      <c r="E991" s="6" t="s">
        <v>11</v>
      </c>
      <c r="F991" s="6" t="s">
        <v>12</v>
      </c>
      <c r="G991" s="6">
        <v>90</v>
      </c>
      <c r="H991" s="6">
        <v>85</v>
      </c>
      <c r="I991" s="6">
        <v>84</v>
      </c>
      <c r="J991" s="6">
        <f>G991+H991+I991</f>
        <v>259</v>
      </c>
      <c r="K991" s="6">
        <f>MIN(G991:I991)</f>
        <v>84</v>
      </c>
      <c r="L991" s="6">
        <f>MAX(G991:I991)</f>
        <v>90</v>
      </c>
      <c r="M991" s="6">
        <f>AVERAGE(G991:H991:I991)</f>
        <v>86.333333333333329</v>
      </c>
      <c r="N991" s="7">
        <f>_xlfn.RANK.EQ(M991,$M$4:$M$1003,0)</f>
        <v>93</v>
      </c>
    </row>
    <row r="992" spans="2:14" x14ac:dyDescent="0.25">
      <c r="B992" s="5" t="s">
        <v>17</v>
      </c>
      <c r="C992" s="6" t="s">
        <v>24</v>
      </c>
      <c r="D992" s="6" t="s">
        <v>23</v>
      </c>
      <c r="E992" s="6" t="s">
        <v>11</v>
      </c>
      <c r="F992" s="6" t="s">
        <v>12</v>
      </c>
      <c r="G992" s="6">
        <v>82</v>
      </c>
      <c r="H992" s="6">
        <v>67</v>
      </c>
      <c r="I992" s="6">
        <v>61</v>
      </c>
      <c r="J992" s="6">
        <f>G992+H992+I992</f>
        <v>210</v>
      </c>
      <c r="K992" s="6">
        <f>MIN(G992:I992)</f>
        <v>61</v>
      </c>
      <c r="L992" s="6">
        <f>MAX(G992:I992)</f>
        <v>82</v>
      </c>
      <c r="M992" s="6">
        <f>AVERAGE(G992:H992:I992)</f>
        <v>70</v>
      </c>
      <c r="N992" s="7">
        <f>_xlfn.RANK.EQ(M992,$M$4:$M$1003,0)</f>
        <v>448</v>
      </c>
    </row>
    <row r="993" spans="2:14" x14ac:dyDescent="0.25">
      <c r="B993" s="5" t="s">
        <v>17</v>
      </c>
      <c r="C993" s="6" t="s">
        <v>24</v>
      </c>
      <c r="D993" s="6" t="s">
        <v>19</v>
      </c>
      <c r="E993" s="6" t="s">
        <v>20</v>
      </c>
      <c r="F993" s="6" t="s">
        <v>15</v>
      </c>
      <c r="G993" s="6">
        <v>78</v>
      </c>
      <c r="H993" s="6">
        <v>74</v>
      </c>
      <c r="I993" s="6">
        <v>72</v>
      </c>
      <c r="J993" s="6">
        <f>G993+H993+I993</f>
        <v>224</v>
      </c>
      <c r="K993" s="6">
        <f>MIN(G993:I993)</f>
        <v>72</v>
      </c>
      <c r="L993" s="6">
        <f>MAX(G993:I993)</f>
        <v>78</v>
      </c>
      <c r="M993" s="6">
        <f>AVERAGE(G993:H993:I993)</f>
        <v>74.666666666666671</v>
      </c>
      <c r="N993" s="7">
        <f>_xlfn.RANK.EQ(M993,$M$4:$M$1003,0)</f>
        <v>325</v>
      </c>
    </row>
    <row r="994" spans="2:14" x14ac:dyDescent="0.25">
      <c r="B994" s="5" t="s">
        <v>17</v>
      </c>
      <c r="C994" s="6" t="s">
        <v>24</v>
      </c>
      <c r="D994" s="6" t="s">
        <v>19</v>
      </c>
      <c r="E994" s="6" t="s">
        <v>20</v>
      </c>
      <c r="F994" s="6" t="s">
        <v>12</v>
      </c>
      <c r="G994" s="6">
        <v>90</v>
      </c>
      <c r="H994" s="6">
        <v>90</v>
      </c>
      <c r="I994" s="6">
        <v>82</v>
      </c>
      <c r="J994" s="6">
        <f>G994+H994+I994</f>
        <v>262</v>
      </c>
      <c r="K994" s="6">
        <f>MIN(G994:I994)</f>
        <v>82</v>
      </c>
      <c r="L994" s="6">
        <f>MAX(G994:I994)</f>
        <v>90</v>
      </c>
      <c r="M994" s="6">
        <f>AVERAGE(G994:H994:I994)</f>
        <v>87.333333333333329</v>
      </c>
      <c r="N994" s="7">
        <f>_xlfn.RANK.EQ(M994,$M$4:$M$1003,0)</f>
        <v>78</v>
      </c>
    </row>
    <row r="995" spans="2:14" x14ac:dyDescent="0.25">
      <c r="B995" s="5" t="s">
        <v>17</v>
      </c>
      <c r="C995" s="6" t="s">
        <v>24</v>
      </c>
      <c r="D995" s="6" t="s">
        <v>10</v>
      </c>
      <c r="E995" s="6" t="s">
        <v>11</v>
      </c>
      <c r="F995" s="6" t="s">
        <v>15</v>
      </c>
      <c r="G995" s="6">
        <v>70</v>
      </c>
      <c r="H995" s="6">
        <v>64</v>
      </c>
      <c r="I995" s="6">
        <v>70</v>
      </c>
      <c r="J995" s="6">
        <f>G995+H995+I995</f>
        <v>204</v>
      </c>
      <c r="K995" s="6">
        <f>MIN(G995:I995)</f>
        <v>64</v>
      </c>
      <c r="L995" s="6">
        <f>MAX(G995:I995)</f>
        <v>70</v>
      </c>
      <c r="M995" s="6">
        <f>AVERAGE(G995:H995:I995)</f>
        <v>68</v>
      </c>
      <c r="N995" s="7">
        <f>_xlfn.RANK.EQ(M995,$M$4:$M$1003,0)</f>
        <v>512</v>
      </c>
    </row>
    <row r="996" spans="2:14" x14ac:dyDescent="0.25">
      <c r="B996" s="5" t="s">
        <v>17</v>
      </c>
      <c r="C996" s="6" t="s">
        <v>24</v>
      </c>
      <c r="D996" s="6" t="s">
        <v>10</v>
      </c>
      <c r="E996" s="6" t="s">
        <v>11</v>
      </c>
      <c r="F996" s="6" t="s">
        <v>15</v>
      </c>
      <c r="G996" s="6">
        <v>100</v>
      </c>
      <c r="H996" s="6">
        <v>100</v>
      </c>
      <c r="I996" s="6">
        <v>100</v>
      </c>
      <c r="J996" s="6">
        <f>G996+H996+I996</f>
        <v>300</v>
      </c>
      <c r="K996" s="6">
        <f>MIN(G996:I996)</f>
        <v>100</v>
      </c>
      <c r="L996" s="6">
        <f>MAX(G996:I996)</f>
        <v>100</v>
      </c>
      <c r="M996" s="6">
        <f>AVERAGE(G996:H996:I996)</f>
        <v>100</v>
      </c>
      <c r="N996" s="7">
        <f>_xlfn.RANK.EQ(M996,$M$4:$M$1003,0)</f>
        <v>1</v>
      </c>
    </row>
    <row r="997" spans="2:14" x14ac:dyDescent="0.25">
      <c r="B997" s="5" t="s">
        <v>17</v>
      </c>
      <c r="C997" s="6" t="s">
        <v>24</v>
      </c>
      <c r="D997" s="6" t="s">
        <v>23</v>
      </c>
      <c r="E997" s="6" t="s">
        <v>11</v>
      </c>
      <c r="F997" s="6" t="s">
        <v>15</v>
      </c>
      <c r="G997" s="6">
        <v>74</v>
      </c>
      <c r="H997" s="6">
        <v>64</v>
      </c>
      <c r="I997" s="6">
        <v>60</v>
      </c>
      <c r="J997" s="6">
        <f>G997+H997+I997</f>
        <v>198</v>
      </c>
      <c r="K997" s="6">
        <f>MIN(G997:I997)</f>
        <v>60</v>
      </c>
      <c r="L997" s="6">
        <f>MAX(G997:I997)</f>
        <v>74</v>
      </c>
      <c r="M997" s="6">
        <f>AVERAGE(G997:H997:I997)</f>
        <v>66</v>
      </c>
      <c r="N997" s="7">
        <f>_xlfn.RANK.EQ(M997,$M$4:$M$1003,0)</f>
        <v>562</v>
      </c>
    </row>
    <row r="998" spans="2:14" x14ac:dyDescent="0.25">
      <c r="B998" s="5" t="s">
        <v>17</v>
      </c>
      <c r="C998" s="6" t="s">
        <v>24</v>
      </c>
      <c r="D998" s="6" t="s">
        <v>19</v>
      </c>
      <c r="E998" s="6" t="s">
        <v>20</v>
      </c>
      <c r="F998" s="6" t="s">
        <v>12</v>
      </c>
      <c r="G998" s="6">
        <v>64</v>
      </c>
      <c r="H998" s="6">
        <v>56</v>
      </c>
      <c r="I998" s="6">
        <v>52</v>
      </c>
      <c r="J998" s="6">
        <f>G998+H998+I998</f>
        <v>172</v>
      </c>
      <c r="K998" s="6">
        <f>MIN(G998:I998)</f>
        <v>52</v>
      </c>
      <c r="L998" s="6">
        <f>MAX(G998:I998)</f>
        <v>64</v>
      </c>
      <c r="M998" s="6">
        <f>AVERAGE(G998:H998:I998)</f>
        <v>57.333333333333336</v>
      </c>
      <c r="N998" s="7">
        <f>_xlfn.RANK.EQ(M998,$M$4:$M$1003,0)</f>
        <v>764</v>
      </c>
    </row>
    <row r="999" spans="2:14" x14ac:dyDescent="0.25">
      <c r="B999" s="5" t="s">
        <v>17</v>
      </c>
      <c r="C999" s="6" t="s">
        <v>24</v>
      </c>
      <c r="D999" s="6" t="s">
        <v>19</v>
      </c>
      <c r="E999" s="6" t="s">
        <v>20</v>
      </c>
      <c r="F999" s="6" t="s">
        <v>15</v>
      </c>
      <c r="G999" s="6">
        <v>46</v>
      </c>
      <c r="H999" s="6">
        <v>43</v>
      </c>
      <c r="I999" s="6">
        <v>44</v>
      </c>
      <c r="J999" s="6">
        <f>G999+H999+I999</f>
        <v>133</v>
      </c>
      <c r="K999" s="6">
        <f>MIN(G999:I999)</f>
        <v>43</v>
      </c>
      <c r="L999" s="6">
        <f>MAX(G999:I999)</f>
        <v>46</v>
      </c>
      <c r="M999" s="6">
        <f>AVERAGE(G999:H999:I999)</f>
        <v>44.333333333333336</v>
      </c>
      <c r="N999" s="7">
        <f>_xlfn.RANK.EQ(M999,$M$4:$M$1003,0)</f>
        <v>951</v>
      </c>
    </row>
    <row r="1000" spans="2:14" x14ac:dyDescent="0.25">
      <c r="B1000" s="5" t="s">
        <v>17</v>
      </c>
      <c r="C1000" s="6" t="s">
        <v>24</v>
      </c>
      <c r="D1000" s="6" t="s">
        <v>22</v>
      </c>
      <c r="E1000" s="6" t="s">
        <v>11</v>
      </c>
      <c r="F1000" s="6" t="s">
        <v>12</v>
      </c>
      <c r="G1000" s="6">
        <v>94</v>
      </c>
      <c r="H1000" s="6">
        <v>73</v>
      </c>
      <c r="I1000" s="6">
        <v>71</v>
      </c>
      <c r="J1000" s="6">
        <f>G1000+H1000+I1000</f>
        <v>238</v>
      </c>
      <c r="K1000" s="6">
        <f>MIN(G1000:I1000)</f>
        <v>71</v>
      </c>
      <c r="L1000" s="6">
        <f>MAX(G1000:I1000)</f>
        <v>94</v>
      </c>
      <c r="M1000" s="6">
        <f>AVERAGE(G1000:H1000:I1000)</f>
        <v>79.333333333333329</v>
      </c>
      <c r="N1000" s="7">
        <f>_xlfn.RANK.EQ(M1000,$M$4:$M$1003,0)</f>
        <v>207</v>
      </c>
    </row>
    <row r="1001" spans="2:14" x14ac:dyDescent="0.25">
      <c r="B1001" s="5" t="s">
        <v>17</v>
      </c>
      <c r="C1001" s="6" t="s">
        <v>24</v>
      </c>
      <c r="D1001" s="6" t="s">
        <v>19</v>
      </c>
      <c r="E1001" s="6" t="s">
        <v>11</v>
      </c>
      <c r="F1001" s="6" t="s">
        <v>12</v>
      </c>
      <c r="G1001" s="6">
        <v>72</v>
      </c>
      <c r="H1001" s="6">
        <v>57</v>
      </c>
      <c r="I1001" s="6">
        <v>62</v>
      </c>
      <c r="J1001" s="6">
        <f>G1001+H1001+I1001</f>
        <v>191</v>
      </c>
      <c r="K1001" s="6">
        <f>MIN(G1001:I1001)</f>
        <v>57</v>
      </c>
      <c r="L1001" s="6">
        <f>MAX(G1001:I1001)</f>
        <v>72</v>
      </c>
      <c r="M1001" s="6">
        <f>AVERAGE(G1001:H1001:I1001)</f>
        <v>63.666666666666664</v>
      </c>
      <c r="N1001" s="7">
        <f>_xlfn.RANK.EQ(M1001,$M$4:$M$1003,0)</f>
        <v>632</v>
      </c>
    </row>
    <row r="1002" spans="2:14" x14ac:dyDescent="0.25">
      <c r="B1002" s="5" t="s">
        <v>17</v>
      </c>
      <c r="C1002" s="6" t="s">
        <v>24</v>
      </c>
      <c r="D1002" s="6" t="s">
        <v>23</v>
      </c>
      <c r="E1002" s="6" t="s">
        <v>11</v>
      </c>
      <c r="F1002" s="6" t="s">
        <v>15</v>
      </c>
      <c r="G1002" s="6">
        <v>81</v>
      </c>
      <c r="H1002" s="6">
        <v>75</v>
      </c>
      <c r="I1002" s="6">
        <v>76</v>
      </c>
      <c r="J1002" s="6">
        <f>G1002+H1002+I1002</f>
        <v>232</v>
      </c>
      <c r="K1002" s="6">
        <f>MIN(G1002:I1002)</f>
        <v>75</v>
      </c>
      <c r="L1002" s="6">
        <f>MAX(G1002:I1002)</f>
        <v>81</v>
      </c>
      <c r="M1002" s="6">
        <f>AVERAGE(G1002:H1002:I1002)</f>
        <v>77.333333333333329</v>
      </c>
      <c r="N1002" s="7">
        <f>_xlfn.RANK.EQ(M1002,$M$4:$M$1003,0)</f>
        <v>255</v>
      </c>
    </row>
    <row r="1003" spans="2:14" x14ac:dyDescent="0.25">
      <c r="B1003" s="8" t="s">
        <v>17</v>
      </c>
      <c r="C1003" s="9" t="s">
        <v>24</v>
      </c>
      <c r="D1003" s="9" t="s">
        <v>22</v>
      </c>
      <c r="E1003" s="9" t="s">
        <v>20</v>
      </c>
      <c r="F1003" s="9" t="s">
        <v>15</v>
      </c>
      <c r="G1003" s="9">
        <v>86</v>
      </c>
      <c r="H1003" s="9">
        <v>81</v>
      </c>
      <c r="I1003" s="9">
        <v>75</v>
      </c>
      <c r="J1003" s="6">
        <f>G1003+H1003+I1003</f>
        <v>242</v>
      </c>
      <c r="K1003" s="6">
        <f>MIN(G1003:I1003)</f>
        <v>75</v>
      </c>
      <c r="L1003" s="6">
        <f>MAX(G1003:I1003)</f>
        <v>86</v>
      </c>
      <c r="M1003" s="6">
        <f>AVERAGE(G1003:H1003:I1003)</f>
        <v>80.666666666666671</v>
      </c>
      <c r="N1003" s="7">
        <f>_xlfn.RANK.EQ(M1003,$M$4:$M$1003,0)</f>
        <v>180</v>
      </c>
    </row>
  </sheetData>
  <sortState xmlns:xlrd2="http://schemas.microsoft.com/office/spreadsheetml/2017/richdata2" ref="B4:N1003">
    <sortCondition ref="B4:B10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2024-12-21T16:54:22Z</dcterms:modified>
</cp:coreProperties>
</file>