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eamtelstra-my.sharepoint.com/personal/sayan_banerjee_team_telstra_com/Documents/Documents/Personal/ERAv2/S6/"/>
    </mc:Choice>
  </mc:AlternateContent>
  <xr:revisionPtr revIDLastSave="212" documentId="8_{ADA380BF-3018-4DE5-97A2-B7808268D513}" xr6:coauthVersionLast="47" xr6:coauthVersionMax="47" xr10:uidLastSave="{499951EE-02CA-4A4D-9DBB-49400F3F56E1}"/>
  <bookViews>
    <workbookView xWindow="28680" yWindow="-120" windowWidth="29040" windowHeight="15840" xr2:uid="{20ABD9D6-099D-4511-830E-A4E388347D9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4" i="1" l="1"/>
  <c r="P34" i="1"/>
  <c r="Q34" i="1"/>
  <c r="N34" i="1"/>
  <c r="H34" i="1"/>
  <c r="I34" i="1"/>
  <c r="G34" i="1"/>
  <c r="F34" i="1"/>
  <c r="AF33" i="1"/>
  <c r="AE33" i="1"/>
  <c r="AD33" i="1"/>
  <c r="AC33" i="1"/>
  <c r="AB33" i="1"/>
  <c r="AA33" i="1"/>
  <c r="Z33" i="1"/>
  <c r="Y33" i="1"/>
  <c r="X33" i="1"/>
  <c r="W33" i="1"/>
  <c r="V33" i="1"/>
  <c r="T33" i="1"/>
  <c r="U33" i="1" s="1"/>
  <c r="R33" i="1"/>
  <c r="S33" i="1" s="1"/>
  <c r="L33" i="1"/>
  <c r="M33" i="1"/>
  <c r="J33" i="1"/>
  <c r="K33" i="1"/>
  <c r="L34" i="1" l="1"/>
  <c r="M34" i="1" s="1"/>
  <c r="J34" i="1"/>
  <c r="K34" i="1" s="1"/>
  <c r="R34" i="1" s="1"/>
  <c r="S34" i="1" s="1"/>
  <c r="T34" i="1" l="1"/>
  <c r="U34" i="1" s="1"/>
  <c r="AE34" i="1" s="1"/>
  <c r="P35" i="1" s="1"/>
  <c r="AD34" i="1"/>
  <c r="O35" i="1" s="1"/>
  <c r="V34" i="1"/>
  <c r="AC34" i="1"/>
  <c r="N35" i="1" s="1"/>
  <c r="Z34" i="1"/>
  <c r="G35" i="1" s="1"/>
  <c r="Y34" i="1"/>
  <c r="F35" i="1" s="1"/>
  <c r="AF34" i="1" l="1"/>
  <c r="Q35" i="1" s="1"/>
  <c r="AA34" i="1"/>
  <c r="H35" i="1" s="1"/>
  <c r="AB34" i="1"/>
  <c r="I35" i="1" s="1"/>
  <c r="W34" i="1"/>
  <c r="X34" i="1"/>
  <c r="J35" i="1"/>
  <c r="K35" i="1" s="1"/>
  <c r="L35" i="1" l="1"/>
  <c r="M35" i="1" s="1"/>
  <c r="T35" i="1"/>
  <c r="U35" i="1" s="1"/>
  <c r="AF35" i="1" s="1"/>
  <c r="Q36" i="1" s="1"/>
  <c r="R35" i="1"/>
  <c r="S35" i="1" s="1"/>
  <c r="AE35" i="1" l="1"/>
  <c r="P36" i="1" s="1"/>
  <c r="W35" i="1"/>
  <c r="AA35" i="1"/>
  <c r="H36" i="1" s="1"/>
  <c r="Y35" i="1"/>
  <c r="F36" i="1" s="1"/>
  <c r="V35" i="1"/>
  <c r="AC35" i="1"/>
  <c r="N36" i="1" s="1"/>
  <c r="Z35" i="1"/>
  <c r="G36" i="1" s="1"/>
  <c r="AB35" i="1"/>
  <c r="I36" i="1" s="1"/>
  <c r="AD35" i="1"/>
  <c r="O36" i="1" s="1"/>
  <c r="X35" i="1" l="1"/>
  <c r="L36" i="1"/>
  <c r="M36" i="1" s="1"/>
  <c r="J36" i="1"/>
  <c r="K36" i="1" s="1"/>
  <c r="T36" i="1" l="1"/>
  <c r="U36" i="1" s="1"/>
  <c r="R36" i="1"/>
  <c r="S36" i="1" s="1"/>
  <c r="AD36" i="1" l="1"/>
  <c r="O37" i="1" s="1"/>
  <c r="V36" i="1"/>
  <c r="AB36" i="1"/>
  <c r="I37" i="1" s="1"/>
  <c r="AC36" i="1"/>
  <c r="N37" i="1" s="1"/>
  <c r="AA36" i="1"/>
  <c r="H37" i="1" s="1"/>
  <c r="Z36" i="1"/>
  <c r="G37" i="1" s="1"/>
  <c r="Y36" i="1"/>
  <c r="F37" i="1" s="1"/>
  <c r="AF36" i="1"/>
  <c r="Q37" i="1" s="1"/>
  <c r="W36" i="1"/>
  <c r="AE36" i="1"/>
  <c r="P37" i="1" s="1"/>
  <c r="L37" i="1" l="1"/>
  <c r="M37" i="1" s="1"/>
  <c r="J37" i="1"/>
  <c r="K37" i="1" s="1"/>
  <c r="X36" i="1"/>
  <c r="R37" i="1" l="1"/>
  <c r="S37" i="1" s="1"/>
  <c r="V37" i="1" s="1"/>
  <c r="T37" i="1"/>
  <c r="U37" i="1" s="1"/>
  <c r="AC37" i="1" l="1"/>
  <c r="N38" i="1" s="1"/>
  <c r="AD37" i="1"/>
  <c r="O38" i="1" s="1"/>
  <c r="AA37" i="1"/>
  <c r="H38" i="1" s="1"/>
  <c r="AB37" i="1"/>
  <c r="I38" i="1" s="1"/>
  <c r="L38" i="1" s="1"/>
  <c r="M38" i="1" s="1"/>
  <c r="Z37" i="1"/>
  <c r="G38" i="1" s="1"/>
  <c r="Y37" i="1"/>
  <c r="F38" i="1" s="1"/>
  <c r="AF37" i="1"/>
  <c r="Q38" i="1" s="1"/>
  <c r="W37" i="1"/>
  <c r="X37" i="1" s="1"/>
  <c r="AE37" i="1"/>
  <c r="P38" i="1" s="1"/>
  <c r="J38" i="1" l="1"/>
  <c r="K38" i="1" s="1"/>
  <c r="R38" i="1" s="1"/>
  <c r="S38" i="1" s="1"/>
  <c r="V38" i="1" s="1"/>
  <c r="T38" i="1" l="1"/>
  <c r="U38" i="1" s="1"/>
  <c r="Y38" i="1" s="1"/>
  <c r="F39" i="1" s="1"/>
  <c r="AD38" i="1"/>
  <c r="O39" i="1" s="1"/>
  <c r="AC38" i="1"/>
  <c r="N39" i="1" s="1"/>
  <c r="AB38" i="1" l="1"/>
  <c r="I39" i="1" s="1"/>
  <c r="Z38" i="1"/>
  <c r="G39" i="1" s="1"/>
  <c r="J39" i="1" s="1"/>
  <c r="K39" i="1" s="1"/>
  <c r="AF38" i="1"/>
  <c r="Q39" i="1" s="1"/>
  <c r="W38" i="1"/>
  <c r="X38" i="1" s="1"/>
  <c r="AE38" i="1"/>
  <c r="P39" i="1" s="1"/>
  <c r="AA38" i="1"/>
  <c r="H39" i="1" s="1"/>
  <c r="L39" i="1" s="1"/>
  <c r="M39" i="1" s="1"/>
  <c r="T39" i="1" l="1"/>
  <c r="U39" i="1" s="1"/>
  <c r="AF39" i="1" s="1"/>
  <c r="Q40" i="1" s="1"/>
  <c r="R39" i="1"/>
  <c r="S39" i="1" s="1"/>
  <c r="AD39" i="1" s="1"/>
  <c r="O40" i="1" s="1"/>
  <c r="AC39" i="1"/>
  <c r="N40" i="1" s="1"/>
  <c r="Z39" i="1" l="1"/>
  <c r="G40" i="1" s="1"/>
  <c r="AE39" i="1"/>
  <c r="P40" i="1" s="1"/>
  <c r="AA39" i="1"/>
  <c r="H40" i="1" s="1"/>
  <c r="W39" i="1"/>
  <c r="AB39" i="1"/>
  <c r="I40" i="1" s="1"/>
  <c r="Y39" i="1"/>
  <c r="F40" i="1" s="1"/>
  <c r="V39" i="1"/>
  <c r="X39" i="1" s="1"/>
  <c r="L40" i="1"/>
  <c r="M40" i="1" s="1"/>
  <c r="J40" i="1" l="1"/>
  <c r="K40" i="1" s="1"/>
  <c r="R40" i="1" s="1"/>
  <c r="S40" i="1" s="1"/>
  <c r="T40" i="1" l="1"/>
  <c r="U40" i="1" s="1"/>
  <c r="AF40" i="1" s="1"/>
  <c r="Q41" i="1" s="1"/>
  <c r="AC40" i="1"/>
  <c r="N41" i="1" s="1"/>
  <c r="AD40" i="1"/>
  <c r="O41" i="1" s="1"/>
  <c r="Y40" i="1"/>
  <c r="F41" i="1" s="1"/>
  <c r="V40" i="1"/>
  <c r="Z40" i="1" l="1"/>
  <c r="G41" i="1" s="1"/>
  <c r="W40" i="1"/>
  <c r="X40" i="1" s="1"/>
  <c r="AA40" i="1"/>
  <c r="H41" i="1" s="1"/>
  <c r="AB40" i="1"/>
  <c r="I41" i="1" s="1"/>
  <c r="L41" i="1" s="1"/>
  <c r="M41" i="1" s="1"/>
  <c r="AE40" i="1"/>
  <c r="P41" i="1" s="1"/>
  <c r="J41" i="1"/>
  <c r="K41" i="1" s="1"/>
  <c r="T41" i="1" l="1"/>
  <c r="U41" i="1" s="1"/>
  <c r="AF41" i="1" s="1"/>
  <c r="Q42" i="1" s="1"/>
  <c r="R41" i="1"/>
  <c r="S41" i="1" s="1"/>
  <c r="W41" i="1" l="1"/>
  <c r="AE41" i="1"/>
  <c r="P42" i="1" s="1"/>
  <c r="AC41" i="1"/>
  <c r="N42" i="1" s="1"/>
  <c r="AD41" i="1"/>
  <c r="O42" i="1" s="1"/>
  <c r="AB41" i="1"/>
  <c r="I42" i="1" s="1"/>
  <c r="Z41" i="1"/>
  <c r="G42" i="1" s="1"/>
  <c r="AA41" i="1"/>
  <c r="H42" i="1" s="1"/>
  <c r="V41" i="1"/>
  <c r="Y41" i="1"/>
  <c r="F42" i="1" s="1"/>
  <c r="X41" i="1" l="1"/>
  <c r="L42" i="1"/>
  <c r="M42" i="1" s="1"/>
  <c r="J42" i="1"/>
  <c r="K42" i="1" s="1"/>
  <c r="T42" i="1" l="1"/>
  <c r="U42" i="1" s="1"/>
  <c r="AF42" i="1" s="1"/>
  <c r="Q43" i="1" s="1"/>
  <c r="R42" i="1"/>
  <c r="S42" i="1" s="1"/>
  <c r="W42" i="1" l="1"/>
  <c r="AE42" i="1"/>
  <c r="P43" i="1" s="1"/>
  <c r="AC42" i="1"/>
  <c r="N43" i="1" s="1"/>
  <c r="AD42" i="1"/>
  <c r="O43" i="1" s="1"/>
  <c r="AA42" i="1"/>
  <c r="H43" i="1" s="1"/>
  <c r="AB42" i="1"/>
  <c r="I43" i="1" s="1"/>
  <c r="Z42" i="1"/>
  <c r="G43" i="1" s="1"/>
  <c r="Y42" i="1"/>
  <c r="F43" i="1" s="1"/>
  <c r="V42" i="1"/>
  <c r="X42" i="1" s="1"/>
  <c r="L43" i="1" l="1"/>
  <c r="M43" i="1" s="1"/>
  <c r="J43" i="1"/>
  <c r="K43" i="1" s="1"/>
  <c r="T43" i="1" l="1"/>
  <c r="U43" i="1" s="1"/>
  <c r="AF43" i="1" s="1"/>
  <c r="Q44" i="1" s="1"/>
  <c r="R43" i="1"/>
  <c r="S43" i="1" s="1"/>
  <c r="AD43" i="1" s="1"/>
  <c r="O44" i="1" s="1"/>
  <c r="W43" i="1" l="1"/>
  <c r="AE43" i="1"/>
  <c r="P44" i="1" s="1"/>
  <c r="AB43" i="1"/>
  <c r="I44" i="1" s="1"/>
  <c r="AC43" i="1"/>
  <c r="N44" i="1" s="1"/>
  <c r="Z43" i="1"/>
  <c r="G44" i="1" s="1"/>
  <c r="AA43" i="1"/>
  <c r="H44" i="1" s="1"/>
  <c r="Y43" i="1"/>
  <c r="F44" i="1" s="1"/>
  <c r="V43" i="1"/>
  <c r="X43" i="1" l="1"/>
  <c r="L44" i="1"/>
  <c r="M44" i="1" s="1"/>
  <c r="J44" i="1"/>
  <c r="K44" i="1" s="1"/>
  <c r="T44" i="1" l="1"/>
  <c r="U44" i="1" s="1"/>
  <c r="AF44" i="1" s="1"/>
  <c r="Q45" i="1" s="1"/>
  <c r="R44" i="1"/>
  <c r="S44" i="1" s="1"/>
  <c r="AD44" i="1" s="1"/>
  <c r="O45" i="1" s="1"/>
  <c r="W44" i="1" l="1"/>
  <c r="AE44" i="1"/>
  <c r="P45" i="1" s="1"/>
  <c r="AB44" i="1"/>
  <c r="I45" i="1" s="1"/>
  <c r="AC44" i="1"/>
  <c r="N45" i="1" s="1"/>
  <c r="Z44" i="1"/>
  <c r="G45" i="1" s="1"/>
  <c r="AA44" i="1"/>
  <c r="H45" i="1" s="1"/>
  <c r="Y44" i="1"/>
  <c r="F45" i="1" s="1"/>
  <c r="V44" i="1"/>
  <c r="X44" i="1" l="1"/>
  <c r="L45" i="1"/>
  <c r="M45" i="1" s="1"/>
  <c r="J45" i="1"/>
  <c r="K45" i="1" s="1"/>
  <c r="R45" i="1" l="1"/>
  <c r="S45" i="1" s="1"/>
  <c r="T45" i="1"/>
  <c r="U45" i="1" s="1"/>
  <c r="AF45" i="1" s="1"/>
  <c r="Q46" i="1" s="1"/>
  <c r="W45" i="1" l="1"/>
  <c r="AE45" i="1"/>
  <c r="P46" i="1" s="1"/>
  <c r="AC45" i="1"/>
  <c r="N46" i="1" s="1"/>
  <c r="AD45" i="1"/>
  <c r="O46" i="1" s="1"/>
  <c r="AA45" i="1"/>
  <c r="H46" i="1" s="1"/>
  <c r="AB45" i="1"/>
  <c r="I46" i="1" s="1"/>
  <c r="Z45" i="1"/>
  <c r="G46" i="1" s="1"/>
  <c r="V45" i="1"/>
  <c r="Y45" i="1"/>
  <c r="F46" i="1" s="1"/>
  <c r="L46" i="1" l="1"/>
  <c r="M46" i="1" s="1"/>
  <c r="X45" i="1"/>
  <c r="J46" i="1"/>
  <c r="K46" i="1" s="1"/>
  <c r="R46" i="1" l="1"/>
  <c r="S46" i="1" s="1"/>
  <c r="AD46" i="1" s="1"/>
  <c r="O47" i="1" s="1"/>
  <c r="T46" i="1"/>
  <c r="U46" i="1" s="1"/>
  <c r="AF46" i="1" s="1"/>
  <c r="Q47" i="1" s="1"/>
  <c r="W46" i="1" l="1"/>
  <c r="AE46" i="1"/>
  <c r="P47" i="1" s="1"/>
  <c r="AB46" i="1"/>
  <c r="I47" i="1" s="1"/>
  <c r="AC46" i="1"/>
  <c r="N47" i="1" s="1"/>
  <c r="AA46" i="1"/>
  <c r="H47" i="1" s="1"/>
  <c r="Z46" i="1"/>
  <c r="G47" i="1" s="1"/>
  <c r="Y46" i="1"/>
  <c r="F47" i="1" s="1"/>
  <c r="V46" i="1"/>
  <c r="X46" i="1" l="1"/>
  <c r="L47" i="1"/>
  <c r="M47" i="1" s="1"/>
  <c r="J47" i="1"/>
  <c r="K47" i="1" s="1"/>
  <c r="R47" i="1" l="1"/>
  <c r="S47" i="1" s="1"/>
  <c r="T47" i="1"/>
  <c r="U47" i="1" s="1"/>
  <c r="AF47" i="1" s="1"/>
  <c r="Q48" i="1" s="1"/>
  <c r="W47" i="1" l="1"/>
  <c r="AE47" i="1"/>
  <c r="P48" i="1" s="1"/>
  <c r="AC47" i="1"/>
  <c r="N48" i="1" s="1"/>
  <c r="AD47" i="1"/>
  <c r="O48" i="1" s="1"/>
  <c r="AB47" i="1"/>
  <c r="I48" i="1" s="1"/>
  <c r="Z47" i="1"/>
  <c r="G48" i="1" s="1"/>
  <c r="AA47" i="1"/>
  <c r="H48" i="1" s="1"/>
  <c r="V47" i="1"/>
  <c r="Y47" i="1"/>
  <c r="F48" i="1" s="1"/>
  <c r="X47" i="1" l="1"/>
  <c r="L48" i="1"/>
  <c r="M48" i="1" s="1"/>
  <c r="J48" i="1"/>
  <c r="K48" i="1" s="1"/>
  <c r="R48" i="1" l="1"/>
  <c r="S48" i="1" s="1"/>
  <c r="T48" i="1"/>
  <c r="U48" i="1" s="1"/>
  <c r="AF48" i="1" s="1"/>
  <c r="Q49" i="1" s="1"/>
  <c r="W48" i="1" l="1"/>
  <c r="AE48" i="1"/>
  <c r="P49" i="1" s="1"/>
  <c r="AC48" i="1"/>
  <c r="N49" i="1" s="1"/>
  <c r="AD48" i="1"/>
  <c r="O49" i="1" s="1"/>
  <c r="AB48" i="1"/>
  <c r="I49" i="1" s="1"/>
  <c r="AA48" i="1"/>
  <c r="H49" i="1" s="1"/>
  <c r="Z48" i="1"/>
  <c r="G49" i="1" s="1"/>
  <c r="Y48" i="1"/>
  <c r="F49" i="1" s="1"/>
  <c r="V48" i="1"/>
  <c r="X48" i="1" s="1"/>
  <c r="L49" i="1" l="1"/>
  <c r="M49" i="1" s="1"/>
  <c r="J49" i="1"/>
  <c r="K49" i="1" s="1"/>
  <c r="T49" i="1" l="1"/>
  <c r="U49" i="1" s="1"/>
  <c r="AF49" i="1" s="1"/>
  <c r="Q50" i="1" s="1"/>
  <c r="R49" i="1"/>
  <c r="S49" i="1" s="1"/>
  <c r="AD49" i="1" s="1"/>
  <c r="O50" i="1" s="1"/>
  <c r="W49" i="1" l="1"/>
  <c r="AE49" i="1"/>
  <c r="P50" i="1" s="1"/>
  <c r="AB49" i="1"/>
  <c r="I50" i="1" s="1"/>
  <c r="AC49" i="1"/>
  <c r="N50" i="1" s="1"/>
  <c r="Z49" i="1"/>
  <c r="G50" i="1" s="1"/>
  <c r="AA49" i="1"/>
  <c r="H50" i="1" s="1"/>
  <c r="V49" i="1"/>
  <c r="Y49" i="1"/>
  <c r="F50" i="1" s="1"/>
  <c r="X49" i="1" l="1"/>
  <c r="L50" i="1"/>
  <c r="M50" i="1" s="1"/>
  <c r="J50" i="1"/>
  <c r="K50" i="1" s="1"/>
  <c r="T50" i="1" l="1"/>
  <c r="U50" i="1" s="1"/>
  <c r="AF50" i="1" s="1"/>
  <c r="Q51" i="1" s="1"/>
  <c r="R50" i="1"/>
  <c r="S50" i="1" s="1"/>
  <c r="AD50" i="1" s="1"/>
  <c r="O51" i="1" s="1"/>
  <c r="W50" i="1" l="1"/>
  <c r="AE50" i="1"/>
  <c r="P51" i="1" s="1"/>
  <c r="AB50" i="1"/>
  <c r="I51" i="1" s="1"/>
  <c r="AC50" i="1"/>
  <c r="N51" i="1" s="1"/>
  <c r="Z50" i="1"/>
  <c r="G51" i="1" s="1"/>
  <c r="AA50" i="1"/>
  <c r="H51" i="1" s="1"/>
  <c r="Y50" i="1"/>
  <c r="F51" i="1" s="1"/>
  <c r="V50" i="1"/>
  <c r="X50" i="1" l="1"/>
  <c r="L51" i="1"/>
  <c r="M51" i="1" s="1"/>
  <c r="J51" i="1"/>
  <c r="K51" i="1" s="1"/>
  <c r="T51" i="1" l="1"/>
  <c r="U51" i="1" s="1"/>
  <c r="AF51" i="1" s="1"/>
  <c r="Q52" i="1" s="1"/>
  <c r="R51" i="1"/>
  <c r="S51" i="1" s="1"/>
  <c r="AD51" i="1" s="1"/>
  <c r="O52" i="1" s="1"/>
  <c r="W51" i="1" l="1"/>
  <c r="AE51" i="1"/>
  <c r="P52" i="1" s="1"/>
  <c r="AB51" i="1"/>
  <c r="I52" i="1" s="1"/>
  <c r="AC51" i="1"/>
  <c r="N52" i="1" s="1"/>
  <c r="Z51" i="1"/>
  <c r="G52" i="1" s="1"/>
  <c r="AA51" i="1"/>
  <c r="H52" i="1" s="1"/>
  <c r="Y51" i="1"/>
  <c r="F52" i="1" s="1"/>
  <c r="V51" i="1"/>
  <c r="X51" i="1" s="1"/>
  <c r="L52" i="1" l="1"/>
  <c r="M52" i="1" s="1"/>
  <c r="J52" i="1"/>
  <c r="K52" i="1" s="1"/>
  <c r="T52" i="1" l="1"/>
  <c r="U52" i="1" s="1"/>
  <c r="AF52" i="1" s="1"/>
  <c r="Q53" i="1" s="1"/>
  <c r="R52" i="1"/>
  <c r="S52" i="1" s="1"/>
  <c r="AD52" i="1" s="1"/>
  <c r="O53" i="1" s="1"/>
  <c r="W52" i="1" l="1"/>
  <c r="AE52" i="1"/>
  <c r="P53" i="1" s="1"/>
  <c r="AB52" i="1"/>
  <c r="I53" i="1" s="1"/>
  <c r="AC52" i="1"/>
  <c r="N53" i="1" s="1"/>
  <c r="Z52" i="1"/>
  <c r="G53" i="1" s="1"/>
  <c r="AA52" i="1"/>
  <c r="H53" i="1" s="1"/>
  <c r="Y52" i="1"/>
  <c r="F53" i="1" s="1"/>
  <c r="V52" i="1"/>
  <c r="X52" i="1" l="1"/>
  <c r="L53" i="1"/>
  <c r="M53" i="1" s="1"/>
  <c r="J53" i="1"/>
  <c r="K53" i="1" s="1"/>
  <c r="R53" i="1" l="1"/>
  <c r="S53" i="1" s="1"/>
  <c r="T53" i="1"/>
  <c r="U53" i="1" s="1"/>
  <c r="AF53" i="1" s="1"/>
  <c r="Q54" i="1" s="1"/>
  <c r="W53" i="1" l="1"/>
  <c r="AE53" i="1"/>
  <c r="P54" i="1" s="1"/>
  <c r="AC53" i="1"/>
  <c r="N54" i="1" s="1"/>
  <c r="AD53" i="1"/>
  <c r="O54" i="1" s="1"/>
  <c r="AB53" i="1"/>
  <c r="I54" i="1" s="1"/>
  <c r="AA53" i="1"/>
  <c r="H54" i="1" s="1"/>
  <c r="Z53" i="1"/>
  <c r="G54" i="1" s="1"/>
  <c r="V53" i="1"/>
  <c r="Y53" i="1"/>
  <c r="F54" i="1" s="1"/>
  <c r="X53" i="1" l="1"/>
  <c r="L54" i="1"/>
  <c r="M54" i="1" s="1"/>
  <c r="J54" i="1"/>
  <c r="K54" i="1" s="1"/>
  <c r="R54" i="1" l="1"/>
  <c r="S54" i="1" s="1"/>
  <c r="T54" i="1"/>
  <c r="U54" i="1" s="1"/>
  <c r="AF54" i="1" s="1"/>
  <c r="Q55" i="1" s="1"/>
  <c r="W54" i="1" l="1"/>
  <c r="AE54" i="1"/>
  <c r="P55" i="1" s="1"/>
  <c r="AC54" i="1"/>
  <c r="N55" i="1" s="1"/>
  <c r="AD54" i="1"/>
  <c r="O55" i="1" s="1"/>
  <c r="AA54" i="1"/>
  <c r="H55" i="1" s="1"/>
  <c r="AB54" i="1"/>
  <c r="I55" i="1" s="1"/>
  <c r="Z54" i="1"/>
  <c r="G55" i="1" s="1"/>
  <c r="Y54" i="1"/>
  <c r="F55" i="1" s="1"/>
  <c r="V54" i="1"/>
  <c r="X54" i="1" l="1"/>
  <c r="L55" i="1"/>
  <c r="M55" i="1" s="1"/>
  <c r="J55" i="1"/>
  <c r="K55" i="1" s="1"/>
  <c r="R55" i="1" l="1"/>
  <c r="S55" i="1" s="1"/>
  <c r="T55" i="1"/>
  <c r="U55" i="1" s="1"/>
  <c r="AF55" i="1" s="1"/>
  <c r="Q56" i="1" s="1"/>
  <c r="W55" i="1" l="1"/>
  <c r="AE55" i="1"/>
  <c r="P56" i="1" s="1"/>
  <c r="AC55" i="1"/>
  <c r="N56" i="1" s="1"/>
  <c r="AD55" i="1"/>
  <c r="O56" i="1" s="1"/>
  <c r="AB55" i="1"/>
  <c r="I56" i="1" s="1"/>
  <c r="AA55" i="1"/>
  <c r="H56" i="1" s="1"/>
  <c r="Z55" i="1"/>
  <c r="G56" i="1" s="1"/>
  <c r="V55" i="1"/>
  <c r="Y55" i="1"/>
  <c r="F56" i="1" s="1"/>
  <c r="X55" i="1" l="1"/>
  <c r="L56" i="1"/>
  <c r="M56" i="1" s="1"/>
  <c r="J56" i="1"/>
  <c r="K56" i="1" s="1"/>
  <c r="R56" i="1" l="1"/>
  <c r="S56" i="1" s="1"/>
  <c r="T56" i="1"/>
  <c r="U56" i="1" s="1"/>
  <c r="AF56" i="1" s="1"/>
  <c r="Q57" i="1" s="1"/>
  <c r="W56" i="1" l="1"/>
  <c r="AE56" i="1"/>
  <c r="P57" i="1" s="1"/>
  <c r="AC56" i="1"/>
  <c r="N57" i="1" s="1"/>
  <c r="AD56" i="1"/>
  <c r="O57" i="1" s="1"/>
  <c r="AB56" i="1"/>
  <c r="I57" i="1" s="1"/>
  <c r="AA56" i="1"/>
  <c r="H57" i="1" s="1"/>
  <c r="Z56" i="1"/>
  <c r="G57" i="1" s="1"/>
  <c r="Y56" i="1"/>
  <c r="F57" i="1" s="1"/>
  <c r="V56" i="1"/>
  <c r="X56" i="1" s="1"/>
  <c r="L57" i="1" l="1"/>
  <c r="M57" i="1" s="1"/>
  <c r="J57" i="1"/>
  <c r="K57" i="1" s="1"/>
  <c r="T57" i="1" l="1"/>
  <c r="U57" i="1" s="1"/>
  <c r="AF57" i="1" s="1"/>
  <c r="Q58" i="1" s="1"/>
  <c r="R57" i="1"/>
  <c r="S57" i="1" s="1"/>
  <c r="AD57" i="1" s="1"/>
  <c r="O58" i="1" s="1"/>
  <c r="W57" i="1" l="1"/>
  <c r="AE57" i="1"/>
  <c r="P58" i="1" s="1"/>
  <c r="AB57" i="1"/>
  <c r="I58" i="1" s="1"/>
  <c r="AC57" i="1"/>
  <c r="N58" i="1" s="1"/>
  <c r="Z57" i="1"/>
  <c r="G58" i="1" s="1"/>
  <c r="AA57" i="1"/>
  <c r="H58" i="1" s="1"/>
  <c r="V57" i="1"/>
  <c r="Y57" i="1"/>
  <c r="F58" i="1" s="1"/>
  <c r="X57" i="1" l="1"/>
  <c r="L58" i="1"/>
  <c r="M58" i="1" s="1"/>
  <c r="J58" i="1"/>
  <c r="K58" i="1" s="1"/>
  <c r="R58" i="1" l="1"/>
  <c r="S58" i="1" s="1"/>
  <c r="T58" i="1"/>
  <c r="U58" i="1" s="1"/>
  <c r="AF58" i="1" s="1"/>
  <c r="Q59" i="1" s="1"/>
  <c r="W58" i="1" l="1"/>
  <c r="AE58" i="1"/>
  <c r="P59" i="1" s="1"/>
  <c r="AC58" i="1"/>
  <c r="N59" i="1" s="1"/>
  <c r="AD58" i="1"/>
  <c r="O59" i="1" s="1"/>
  <c r="AB58" i="1"/>
  <c r="I59" i="1" s="1"/>
  <c r="Z58" i="1"/>
  <c r="G59" i="1" s="1"/>
  <c r="AA58" i="1"/>
  <c r="H59" i="1" s="1"/>
  <c r="Y58" i="1"/>
  <c r="F59" i="1" s="1"/>
  <c r="V58" i="1"/>
  <c r="X58" i="1" s="1"/>
  <c r="L59" i="1" l="1"/>
  <c r="M59" i="1" s="1"/>
  <c r="J59" i="1"/>
  <c r="K59" i="1" s="1"/>
  <c r="T59" i="1" l="1"/>
  <c r="U59" i="1" s="1"/>
  <c r="AF59" i="1" s="1"/>
  <c r="Q60" i="1" s="1"/>
  <c r="R59" i="1"/>
  <c r="S59" i="1" s="1"/>
  <c r="AD59" i="1" s="1"/>
  <c r="O60" i="1" s="1"/>
  <c r="W59" i="1" l="1"/>
  <c r="AE59" i="1"/>
  <c r="P60" i="1" s="1"/>
  <c r="AB59" i="1"/>
  <c r="I60" i="1" s="1"/>
  <c r="AC59" i="1"/>
  <c r="N60" i="1" s="1"/>
  <c r="Z59" i="1"/>
  <c r="G60" i="1" s="1"/>
  <c r="AA59" i="1"/>
  <c r="H60" i="1" s="1"/>
  <c r="Y59" i="1"/>
  <c r="F60" i="1" s="1"/>
  <c r="V59" i="1"/>
  <c r="X59" i="1" s="1"/>
  <c r="L60" i="1" l="1"/>
  <c r="M60" i="1" s="1"/>
  <c r="J60" i="1"/>
  <c r="K60" i="1" s="1"/>
  <c r="T60" i="1" l="1"/>
  <c r="U60" i="1" s="1"/>
  <c r="AF60" i="1" s="1"/>
  <c r="Q61" i="1" s="1"/>
  <c r="R60" i="1"/>
  <c r="S60" i="1" s="1"/>
  <c r="AD60" i="1" s="1"/>
  <c r="O61" i="1" s="1"/>
  <c r="W60" i="1" l="1"/>
  <c r="AE60" i="1"/>
  <c r="P61" i="1" s="1"/>
  <c r="AB60" i="1"/>
  <c r="I61" i="1" s="1"/>
  <c r="AC60" i="1"/>
  <c r="N61" i="1" s="1"/>
  <c r="Z60" i="1"/>
  <c r="G61" i="1" s="1"/>
  <c r="AA60" i="1"/>
  <c r="H61" i="1" s="1"/>
  <c r="Y60" i="1"/>
  <c r="F61" i="1" s="1"/>
  <c r="V60" i="1"/>
  <c r="X60" i="1" s="1"/>
  <c r="L61" i="1" l="1"/>
  <c r="M61" i="1" s="1"/>
  <c r="J61" i="1"/>
  <c r="K61" i="1" s="1"/>
  <c r="R61" i="1" l="1"/>
  <c r="S61" i="1" s="1"/>
  <c r="T61" i="1"/>
  <c r="U61" i="1" s="1"/>
  <c r="AF61" i="1" s="1"/>
  <c r="Q62" i="1" s="1"/>
  <c r="W61" i="1" l="1"/>
  <c r="AE61" i="1"/>
  <c r="P62" i="1" s="1"/>
  <c r="AC61" i="1"/>
  <c r="N62" i="1" s="1"/>
  <c r="AD61" i="1"/>
  <c r="O62" i="1" s="1"/>
  <c r="AB61" i="1"/>
  <c r="I62" i="1" s="1"/>
  <c r="AA61" i="1"/>
  <c r="H62" i="1" s="1"/>
  <c r="Z61" i="1"/>
  <c r="G62" i="1" s="1"/>
  <c r="Y61" i="1"/>
  <c r="F62" i="1" s="1"/>
  <c r="V61" i="1"/>
  <c r="X61" i="1" s="1"/>
  <c r="L62" i="1" l="1"/>
  <c r="M62" i="1" s="1"/>
  <c r="J62" i="1"/>
  <c r="K62" i="1" s="1"/>
  <c r="R62" i="1" l="1"/>
  <c r="S62" i="1" s="1"/>
  <c r="T62" i="1"/>
  <c r="U62" i="1" s="1"/>
  <c r="AF62" i="1" s="1"/>
  <c r="Q63" i="1" s="1"/>
  <c r="W62" i="1" l="1"/>
  <c r="AE62" i="1"/>
  <c r="P63" i="1" s="1"/>
  <c r="AC62" i="1"/>
  <c r="N63" i="1" s="1"/>
  <c r="AD62" i="1"/>
  <c r="O63" i="1" s="1"/>
  <c r="AA62" i="1"/>
  <c r="H63" i="1" s="1"/>
  <c r="AB62" i="1"/>
  <c r="I63" i="1" s="1"/>
  <c r="Z62" i="1"/>
  <c r="G63" i="1" s="1"/>
  <c r="Y62" i="1"/>
  <c r="F63" i="1" s="1"/>
  <c r="V62" i="1"/>
  <c r="X62" i="1" s="1"/>
  <c r="L63" i="1" l="1"/>
  <c r="M63" i="1" s="1"/>
  <c r="J63" i="1"/>
  <c r="K63" i="1" s="1"/>
  <c r="R63" i="1" l="1"/>
  <c r="S63" i="1" s="1"/>
  <c r="T63" i="1"/>
  <c r="U63" i="1" s="1"/>
  <c r="AF63" i="1" s="1"/>
  <c r="Q64" i="1" s="1"/>
  <c r="W63" i="1" l="1"/>
  <c r="AE63" i="1"/>
  <c r="P64" i="1" s="1"/>
  <c r="AC63" i="1"/>
  <c r="N64" i="1" s="1"/>
  <c r="AD63" i="1"/>
  <c r="O64" i="1" s="1"/>
  <c r="AB63" i="1"/>
  <c r="I64" i="1" s="1"/>
  <c r="AA63" i="1"/>
  <c r="H64" i="1" s="1"/>
  <c r="Z63" i="1"/>
  <c r="G64" i="1" s="1"/>
  <c r="V63" i="1"/>
  <c r="X63" i="1" s="1"/>
  <c r="Y63" i="1"/>
  <c r="F64" i="1" s="1"/>
  <c r="L64" i="1" l="1"/>
  <c r="M64" i="1" s="1"/>
  <c r="J64" i="1"/>
  <c r="K64" i="1" s="1"/>
  <c r="R64" i="1" l="1"/>
  <c r="S64" i="1" s="1"/>
  <c r="T64" i="1"/>
  <c r="U64" i="1" s="1"/>
  <c r="AF64" i="1" s="1"/>
  <c r="Q65" i="1" s="1"/>
  <c r="W64" i="1" l="1"/>
  <c r="AE64" i="1"/>
  <c r="P65" i="1" s="1"/>
  <c r="AC64" i="1"/>
  <c r="N65" i="1" s="1"/>
  <c r="AD64" i="1"/>
  <c r="O65" i="1" s="1"/>
  <c r="AA64" i="1"/>
  <c r="H65" i="1" s="1"/>
  <c r="AB64" i="1"/>
  <c r="I65" i="1" s="1"/>
  <c r="Z64" i="1"/>
  <c r="G65" i="1" s="1"/>
  <c r="Y64" i="1"/>
  <c r="F65" i="1" s="1"/>
  <c r="V64" i="1"/>
  <c r="X64" i="1" s="1"/>
  <c r="L65" i="1" l="1"/>
  <c r="M65" i="1" s="1"/>
  <c r="J65" i="1"/>
  <c r="K65" i="1" s="1"/>
  <c r="T65" i="1" l="1"/>
  <c r="U65" i="1" s="1"/>
  <c r="AF65" i="1" s="1"/>
  <c r="Q66" i="1" s="1"/>
  <c r="R65" i="1"/>
  <c r="S65" i="1" s="1"/>
  <c r="AD65" i="1" s="1"/>
  <c r="O66" i="1" s="1"/>
  <c r="W65" i="1" l="1"/>
  <c r="AE65" i="1"/>
  <c r="P66" i="1" s="1"/>
  <c r="AB65" i="1"/>
  <c r="I66" i="1" s="1"/>
  <c r="AC65" i="1"/>
  <c r="N66" i="1" s="1"/>
  <c r="Z65" i="1"/>
  <c r="G66" i="1" s="1"/>
  <c r="AA65" i="1"/>
  <c r="H66" i="1" s="1"/>
  <c r="V65" i="1"/>
  <c r="X65" i="1" s="1"/>
  <c r="Y65" i="1"/>
  <c r="F66" i="1" s="1"/>
  <c r="L66" i="1" l="1"/>
  <c r="M66" i="1" s="1"/>
  <c r="J66" i="1"/>
  <c r="K66" i="1" s="1"/>
  <c r="T66" i="1" l="1"/>
  <c r="U66" i="1" s="1"/>
  <c r="AF66" i="1" s="1"/>
  <c r="Q67" i="1" s="1"/>
  <c r="R66" i="1"/>
  <c r="S66" i="1" s="1"/>
  <c r="AD66" i="1" s="1"/>
  <c r="O67" i="1" s="1"/>
  <c r="W66" i="1" l="1"/>
  <c r="AE66" i="1"/>
  <c r="P67" i="1" s="1"/>
  <c r="AB66" i="1"/>
  <c r="I67" i="1" s="1"/>
  <c r="AC66" i="1"/>
  <c r="N67" i="1" s="1"/>
  <c r="Z66" i="1"/>
  <c r="G67" i="1" s="1"/>
  <c r="AA66" i="1"/>
  <c r="H67" i="1" s="1"/>
  <c r="Y66" i="1"/>
  <c r="F67" i="1" s="1"/>
  <c r="V66" i="1"/>
  <c r="X66" i="1" s="1"/>
  <c r="L67" i="1" l="1"/>
  <c r="M67" i="1" s="1"/>
  <c r="J67" i="1"/>
  <c r="K67" i="1" s="1"/>
  <c r="T67" i="1" l="1"/>
  <c r="U67" i="1" s="1"/>
  <c r="AF67" i="1" s="1"/>
  <c r="Q68" i="1" s="1"/>
  <c r="R67" i="1"/>
  <c r="S67" i="1" s="1"/>
  <c r="AD67" i="1" s="1"/>
  <c r="O68" i="1" s="1"/>
  <c r="W67" i="1" l="1"/>
  <c r="AE67" i="1"/>
  <c r="P68" i="1" s="1"/>
  <c r="AB67" i="1"/>
  <c r="I68" i="1" s="1"/>
  <c r="AC67" i="1"/>
  <c r="N68" i="1" s="1"/>
  <c r="Z67" i="1"/>
  <c r="G68" i="1" s="1"/>
  <c r="AA67" i="1"/>
  <c r="H68" i="1" s="1"/>
  <c r="Y67" i="1"/>
  <c r="F68" i="1" s="1"/>
  <c r="V67" i="1"/>
  <c r="X67" i="1" l="1"/>
  <c r="L68" i="1"/>
  <c r="M68" i="1" s="1"/>
  <c r="J68" i="1"/>
  <c r="K68" i="1" s="1"/>
  <c r="T68" i="1" l="1"/>
  <c r="U68" i="1" s="1"/>
  <c r="AF68" i="1" s="1"/>
  <c r="Q69" i="1" s="1"/>
  <c r="R68" i="1"/>
  <c r="S68" i="1" s="1"/>
  <c r="AD68" i="1" s="1"/>
  <c r="O69" i="1" s="1"/>
  <c r="W68" i="1" l="1"/>
  <c r="AE68" i="1"/>
  <c r="P69" i="1" s="1"/>
  <c r="AB68" i="1"/>
  <c r="I69" i="1" s="1"/>
  <c r="AC68" i="1"/>
  <c r="N69" i="1" s="1"/>
  <c r="Z68" i="1"/>
  <c r="G69" i="1" s="1"/>
  <c r="AA68" i="1"/>
  <c r="H69" i="1" s="1"/>
  <c r="Y68" i="1"/>
  <c r="F69" i="1" s="1"/>
  <c r="V68" i="1"/>
  <c r="X68" i="1" s="1"/>
  <c r="L69" i="1" l="1"/>
  <c r="M69" i="1" s="1"/>
  <c r="J69" i="1"/>
  <c r="K69" i="1" s="1"/>
  <c r="R69" i="1" l="1"/>
  <c r="S69" i="1" s="1"/>
  <c r="T69" i="1"/>
  <c r="U69" i="1" s="1"/>
  <c r="AF69" i="1" s="1"/>
  <c r="Q70" i="1" s="1"/>
  <c r="W69" i="1" l="1"/>
  <c r="AE69" i="1"/>
  <c r="P70" i="1" s="1"/>
  <c r="AC69" i="1"/>
  <c r="N70" i="1" s="1"/>
  <c r="AD69" i="1"/>
  <c r="O70" i="1" s="1"/>
  <c r="AB69" i="1"/>
  <c r="I70" i="1" s="1"/>
  <c r="Z69" i="1"/>
  <c r="G70" i="1" s="1"/>
  <c r="AA69" i="1"/>
  <c r="H70" i="1" s="1"/>
  <c r="Y69" i="1"/>
  <c r="F70" i="1" s="1"/>
  <c r="V69" i="1"/>
  <c r="X69" i="1" s="1"/>
  <c r="L70" i="1" l="1"/>
  <c r="M70" i="1" s="1"/>
  <c r="J70" i="1"/>
  <c r="K70" i="1" s="1"/>
  <c r="R70" i="1" l="1"/>
  <c r="S70" i="1" s="1"/>
  <c r="T70" i="1"/>
  <c r="U70" i="1" s="1"/>
  <c r="AF70" i="1" s="1"/>
  <c r="Q71" i="1" s="1"/>
  <c r="W70" i="1" l="1"/>
  <c r="AE70" i="1"/>
  <c r="P71" i="1" s="1"/>
  <c r="AC70" i="1"/>
  <c r="N71" i="1" s="1"/>
  <c r="AD70" i="1"/>
  <c r="O71" i="1" s="1"/>
  <c r="AA70" i="1"/>
  <c r="H71" i="1" s="1"/>
  <c r="AB70" i="1"/>
  <c r="I71" i="1" s="1"/>
  <c r="Z70" i="1"/>
  <c r="G71" i="1" s="1"/>
  <c r="Y70" i="1"/>
  <c r="F71" i="1" s="1"/>
  <c r="V70" i="1"/>
  <c r="X70" i="1" s="1"/>
  <c r="L71" i="1" l="1"/>
  <c r="M71" i="1" s="1"/>
  <c r="J71" i="1"/>
  <c r="K71" i="1" s="1"/>
  <c r="R71" i="1" l="1"/>
  <c r="S71" i="1" s="1"/>
  <c r="T71" i="1"/>
  <c r="U71" i="1" s="1"/>
  <c r="AF71" i="1" s="1"/>
  <c r="Q72" i="1" s="1"/>
  <c r="W71" i="1" l="1"/>
  <c r="AE71" i="1"/>
  <c r="P72" i="1" s="1"/>
  <c r="AC71" i="1"/>
  <c r="N72" i="1" s="1"/>
  <c r="AD71" i="1"/>
  <c r="O72" i="1" s="1"/>
  <c r="AB71" i="1"/>
  <c r="I72" i="1" s="1"/>
  <c r="AA71" i="1"/>
  <c r="H72" i="1" s="1"/>
  <c r="Z71" i="1"/>
  <c r="G72" i="1" s="1"/>
  <c r="V71" i="1"/>
  <c r="Y71" i="1"/>
  <c r="F72" i="1" s="1"/>
  <c r="X71" i="1" l="1"/>
  <c r="L72" i="1"/>
  <c r="M72" i="1" s="1"/>
  <c r="J72" i="1"/>
  <c r="K72" i="1" s="1"/>
  <c r="R72" i="1" l="1"/>
  <c r="S72" i="1" s="1"/>
  <c r="T72" i="1"/>
  <c r="U72" i="1" s="1"/>
  <c r="AF72" i="1" s="1"/>
  <c r="Q73" i="1" s="1"/>
  <c r="W72" i="1" l="1"/>
  <c r="AE72" i="1"/>
  <c r="P73" i="1" s="1"/>
  <c r="AC72" i="1"/>
  <c r="N73" i="1" s="1"/>
  <c r="AD72" i="1"/>
  <c r="O73" i="1" s="1"/>
  <c r="AB72" i="1"/>
  <c r="I73" i="1" s="1"/>
  <c r="AA72" i="1"/>
  <c r="H73" i="1" s="1"/>
  <c r="Z72" i="1"/>
  <c r="G73" i="1" s="1"/>
  <c r="Y72" i="1"/>
  <c r="F73" i="1" s="1"/>
  <c r="V72" i="1"/>
  <c r="X72" i="1" s="1"/>
  <c r="L73" i="1" l="1"/>
  <c r="M73" i="1" s="1"/>
  <c r="J73" i="1"/>
  <c r="K73" i="1" s="1"/>
  <c r="T73" i="1" l="1"/>
  <c r="U73" i="1" s="1"/>
  <c r="AF73" i="1" s="1"/>
  <c r="Q74" i="1" s="1"/>
  <c r="R73" i="1"/>
  <c r="S73" i="1" s="1"/>
  <c r="AD73" i="1" s="1"/>
  <c r="O74" i="1" s="1"/>
  <c r="W73" i="1" l="1"/>
  <c r="AE73" i="1"/>
  <c r="P74" i="1" s="1"/>
  <c r="AB73" i="1"/>
  <c r="I74" i="1" s="1"/>
  <c r="AC73" i="1"/>
  <c r="N74" i="1" s="1"/>
  <c r="Z73" i="1"/>
  <c r="G74" i="1" s="1"/>
  <c r="AA73" i="1"/>
  <c r="H74" i="1" s="1"/>
  <c r="V73" i="1"/>
  <c r="X73" i="1" s="1"/>
  <c r="Y73" i="1"/>
  <c r="F74" i="1" s="1"/>
  <c r="L74" i="1" l="1"/>
  <c r="M74" i="1" s="1"/>
  <c r="J74" i="1"/>
  <c r="K74" i="1" s="1"/>
  <c r="R74" i="1" l="1"/>
  <c r="S74" i="1" s="1"/>
  <c r="T74" i="1"/>
  <c r="U74" i="1" s="1"/>
  <c r="AF74" i="1" s="1"/>
  <c r="Q75" i="1" s="1"/>
  <c r="W74" i="1" l="1"/>
  <c r="AE74" i="1"/>
  <c r="P75" i="1" s="1"/>
  <c r="AC74" i="1"/>
  <c r="N75" i="1" s="1"/>
  <c r="AD74" i="1"/>
  <c r="O75" i="1" s="1"/>
  <c r="AB74" i="1"/>
  <c r="I75" i="1" s="1"/>
  <c r="AA74" i="1"/>
  <c r="H75" i="1" s="1"/>
  <c r="Z74" i="1"/>
  <c r="G75" i="1" s="1"/>
  <c r="Y74" i="1"/>
  <c r="F75" i="1" s="1"/>
  <c r="V74" i="1"/>
  <c r="X74" i="1" s="1"/>
  <c r="L75" i="1" l="1"/>
  <c r="M75" i="1" s="1"/>
  <c r="J75" i="1"/>
  <c r="K75" i="1" s="1"/>
  <c r="T75" i="1" l="1"/>
  <c r="U75" i="1" s="1"/>
  <c r="AF75" i="1" s="1"/>
  <c r="Q76" i="1" s="1"/>
  <c r="R75" i="1"/>
  <c r="S75" i="1" s="1"/>
  <c r="AD75" i="1" s="1"/>
  <c r="O76" i="1" s="1"/>
  <c r="W75" i="1" l="1"/>
  <c r="AE75" i="1"/>
  <c r="P76" i="1" s="1"/>
  <c r="AB75" i="1"/>
  <c r="I76" i="1" s="1"/>
  <c r="AC75" i="1"/>
  <c r="N76" i="1" s="1"/>
  <c r="Z75" i="1"/>
  <c r="G76" i="1" s="1"/>
  <c r="AA75" i="1"/>
  <c r="H76" i="1" s="1"/>
  <c r="Y75" i="1"/>
  <c r="F76" i="1" s="1"/>
  <c r="V75" i="1"/>
  <c r="X75" i="1" l="1"/>
  <c r="L76" i="1"/>
  <c r="M76" i="1" s="1"/>
  <c r="J76" i="1"/>
  <c r="K76" i="1" s="1"/>
  <c r="T76" i="1" l="1"/>
  <c r="U76" i="1" s="1"/>
  <c r="AF76" i="1" s="1"/>
  <c r="Q77" i="1" s="1"/>
  <c r="R76" i="1"/>
  <c r="S76" i="1" s="1"/>
  <c r="AD76" i="1" s="1"/>
  <c r="O77" i="1" s="1"/>
  <c r="W76" i="1" l="1"/>
  <c r="AE76" i="1"/>
  <c r="P77" i="1" s="1"/>
  <c r="AB76" i="1"/>
  <c r="I77" i="1" s="1"/>
  <c r="AC76" i="1"/>
  <c r="N77" i="1" s="1"/>
  <c r="Z76" i="1"/>
  <c r="G77" i="1" s="1"/>
  <c r="AA76" i="1"/>
  <c r="H77" i="1" s="1"/>
  <c r="Y76" i="1"/>
  <c r="F77" i="1" s="1"/>
  <c r="V76" i="1"/>
  <c r="X76" i="1" l="1"/>
  <c r="L77" i="1"/>
  <c r="M77" i="1" s="1"/>
  <c r="J77" i="1"/>
  <c r="K77" i="1" s="1"/>
  <c r="R77" i="1" l="1"/>
  <c r="S77" i="1" s="1"/>
  <c r="T77" i="1"/>
  <c r="U77" i="1" s="1"/>
  <c r="AF77" i="1" s="1"/>
  <c r="Q78" i="1" s="1"/>
  <c r="W77" i="1" l="1"/>
  <c r="AE77" i="1"/>
  <c r="P78" i="1" s="1"/>
  <c r="AC77" i="1"/>
  <c r="N78" i="1" s="1"/>
  <c r="AD77" i="1"/>
  <c r="O78" i="1" s="1"/>
  <c r="AB77" i="1"/>
  <c r="I78" i="1" s="1"/>
  <c r="AA77" i="1"/>
  <c r="H78" i="1" s="1"/>
  <c r="Z77" i="1"/>
  <c r="G78" i="1" s="1"/>
  <c r="Y77" i="1"/>
  <c r="F78" i="1" s="1"/>
  <c r="V77" i="1"/>
  <c r="X77" i="1" s="1"/>
  <c r="L78" i="1" l="1"/>
  <c r="M78" i="1" s="1"/>
  <c r="J78" i="1"/>
  <c r="K78" i="1" s="1"/>
  <c r="R78" i="1" l="1"/>
  <c r="S78" i="1" s="1"/>
  <c r="AD78" i="1" s="1"/>
  <c r="O79" i="1" s="1"/>
  <c r="T78" i="1"/>
  <c r="U78" i="1" s="1"/>
  <c r="AF78" i="1" s="1"/>
  <c r="Q79" i="1" s="1"/>
  <c r="W78" i="1" l="1"/>
  <c r="AE78" i="1"/>
  <c r="P79" i="1" s="1"/>
  <c r="AB78" i="1"/>
  <c r="I79" i="1" s="1"/>
  <c r="AC78" i="1"/>
  <c r="N79" i="1" s="1"/>
  <c r="AA78" i="1"/>
  <c r="H79" i="1" s="1"/>
  <c r="Z78" i="1"/>
  <c r="G79" i="1" s="1"/>
  <c r="Y78" i="1"/>
  <c r="F79" i="1" s="1"/>
  <c r="V78" i="1"/>
  <c r="X78" i="1" l="1"/>
  <c r="L79" i="1"/>
  <c r="M79" i="1" s="1"/>
  <c r="J79" i="1"/>
  <c r="K79" i="1" s="1"/>
  <c r="R79" i="1" l="1"/>
  <c r="S79" i="1" s="1"/>
  <c r="T79" i="1"/>
  <c r="U79" i="1" s="1"/>
  <c r="AF79" i="1" s="1"/>
  <c r="Q80" i="1" s="1"/>
  <c r="W79" i="1" l="1"/>
  <c r="AE79" i="1"/>
  <c r="P80" i="1" s="1"/>
  <c r="AC79" i="1"/>
  <c r="N80" i="1" s="1"/>
  <c r="AD79" i="1"/>
  <c r="O80" i="1" s="1"/>
  <c r="AB79" i="1"/>
  <c r="I80" i="1" s="1"/>
  <c r="AA79" i="1"/>
  <c r="H80" i="1" s="1"/>
  <c r="Z79" i="1"/>
  <c r="G80" i="1" s="1"/>
  <c r="V79" i="1"/>
  <c r="X79" i="1" s="1"/>
  <c r="Y79" i="1"/>
  <c r="F80" i="1" s="1"/>
  <c r="L80" i="1" l="1"/>
  <c r="M80" i="1" s="1"/>
  <c r="J80" i="1"/>
  <c r="K80" i="1" s="1"/>
  <c r="R80" i="1" l="1"/>
  <c r="S80" i="1" s="1"/>
  <c r="T80" i="1"/>
  <c r="U80" i="1" s="1"/>
  <c r="AF80" i="1" s="1"/>
  <c r="Q81" i="1" s="1"/>
  <c r="W80" i="1" l="1"/>
  <c r="AE80" i="1"/>
  <c r="P81" i="1" s="1"/>
  <c r="AC80" i="1"/>
  <c r="N81" i="1" s="1"/>
  <c r="AD80" i="1"/>
  <c r="O81" i="1" s="1"/>
  <c r="AB80" i="1"/>
  <c r="I81" i="1" s="1"/>
  <c r="Z80" i="1"/>
  <c r="G81" i="1" s="1"/>
  <c r="AA80" i="1"/>
  <c r="H81" i="1" s="1"/>
  <c r="Y80" i="1"/>
  <c r="F81" i="1" s="1"/>
  <c r="V80" i="1"/>
  <c r="X80" i="1" s="1"/>
  <c r="L81" i="1" l="1"/>
  <c r="M81" i="1" s="1"/>
  <c r="J81" i="1"/>
  <c r="K81" i="1" s="1"/>
  <c r="T81" i="1" l="1"/>
  <c r="U81" i="1" s="1"/>
  <c r="AF81" i="1" s="1"/>
  <c r="Q82" i="1" s="1"/>
  <c r="R81" i="1"/>
  <c r="S81" i="1" s="1"/>
  <c r="AD81" i="1" s="1"/>
  <c r="O82" i="1" s="1"/>
  <c r="W81" i="1" l="1"/>
  <c r="AE81" i="1"/>
  <c r="P82" i="1" s="1"/>
  <c r="AB81" i="1"/>
  <c r="I82" i="1" s="1"/>
  <c r="AC81" i="1"/>
  <c r="N82" i="1" s="1"/>
  <c r="Z81" i="1"/>
  <c r="G82" i="1" s="1"/>
  <c r="AA81" i="1"/>
  <c r="H82" i="1" s="1"/>
  <c r="V81" i="1"/>
  <c r="X81" i="1" s="1"/>
  <c r="Y81" i="1"/>
  <c r="F82" i="1" s="1"/>
  <c r="L82" i="1" l="1"/>
  <c r="M82" i="1" s="1"/>
  <c r="J82" i="1"/>
  <c r="K82" i="1" s="1"/>
  <c r="R82" i="1" l="1"/>
  <c r="S82" i="1" s="1"/>
  <c r="T82" i="1"/>
  <c r="U82" i="1" s="1"/>
  <c r="AF82" i="1" s="1"/>
  <c r="Q83" i="1" s="1"/>
  <c r="W82" i="1" l="1"/>
  <c r="AE82" i="1"/>
  <c r="P83" i="1" s="1"/>
  <c r="AC82" i="1"/>
  <c r="N83" i="1" s="1"/>
  <c r="AD82" i="1"/>
  <c r="O83" i="1" s="1"/>
  <c r="AB82" i="1"/>
  <c r="I83" i="1" s="1"/>
  <c r="Z82" i="1"/>
  <c r="G83" i="1" s="1"/>
  <c r="AA82" i="1"/>
  <c r="H83" i="1" s="1"/>
  <c r="Y82" i="1"/>
  <c r="F83" i="1" s="1"/>
  <c r="V82" i="1"/>
  <c r="X82" i="1" s="1"/>
  <c r="L83" i="1" l="1"/>
  <c r="M83" i="1" s="1"/>
  <c r="J83" i="1"/>
  <c r="K83" i="1" s="1"/>
  <c r="T83" i="1" l="1"/>
  <c r="U83" i="1" s="1"/>
  <c r="AF83" i="1" s="1"/>
  <c r="Q84" i="1" s="1"/>
  <c r="R83" i="1"/>
  <c r="S83" i="1" s="1"/>
  <c r="AD83" i="1" s="1"/>
  <c r="O84" i="1" s="1"/>
  <c r="W83" i="1" l="1"/>
  <c r="AE83" i="1"/>
  <c r="P84" i="1" s="1"/>
  <c r="AB83" i="1"/>
  <c r="I84" i="1" s="1"/>
  <c r="AC83" i="1"/>
  <c r="N84" i="1" s="1"/>
  <c r="Z83" i="1"/>
  <c r="G84" i="1" s="1"/>
  <c r="AA83" i="1"/>
  <c r="H84" i="1" s="1"/>
  <c r="Y83" i="1"/>
  <c r="F84" i="1" s="1"/>
  <c r="V83" i="1"/>
  <c r="X83" i="1" s="1"/>
  <c r="L84" i="1" l="1"/>
  <c r="M84" i="1" s="1"/>
  <c r="J84" i="1"/>
  <c r="K84" i="1" s="1"/>
  <c r="T84" i="1" l="1"/>
  <c r="U84" i="1" s="1"/>
  <c r="AF84" i="1" s="1"/>
  <c r="Q85" i="1" s="1"/>
  <c r="R84" i="1"/>
  <c r="S84" i="1" s="1"/>
  <c r="AD84" i="1" s="1"/>
  <c r="O85" i="1" s="1"/>
  <c r="W84" i="1" l="1"/>
  <c r="AE84" i="1"/>
  <c r="P85" i="1" s="1"/>
  <c r="AB84" i="1"/>
  <c r="I85" i="1" s="1"/>
  <c r="AC84" i="1"/>
  <c r="N85" i="1" s="1"/>
  <c r="Z84" i="1"/>
  <c r="G85" i="1" s="1"/>
  <c r="AA84" i="1"/>
  <c r="H85" i="1" s="1"/>
  <c r="Y84" i="1"/>
  <c r="F85" i="1" s="1"/>
  <c r="V84" i="1"/>
  <c r="X84" i="1" s="1"/>
  <c r="L85" i="1" l="1"/>
  <c r="M85" i="1" s="1"/>
  <c r="J85" i="1"/>
  <c r="K85" i="1" s="1"/>
  <c r="R85" i="1" l="1"/>
  <c r="S85" i="1" s="1"/>
  <c r="T85" i="1"/>
  <c r="U85" i="1" s="1"/>
  <c r="AF85" i="1" s="1"/>
  <c r="Q86" i="1" s="1"/>
  <c r="W85" i="1" l="1"/>
  <c r="AE85" i="1"/>
  <c r="P86" i="1" s="1"/>
  <c r="AC85" i="1"/>
  <c r="N86" i="1" s="1"/>
  <c r="AD85" i="1"/>
  <c r="O86" i="1" s="1"/>
  <c r="AB85" i="1"/>
  <c r="I86" i="1" s="1"/>
  <c r="AA85" i="1"/>
  <c r="H86" i="1" s="1"/>
  <c r="Z85" i="1"/>
  <c r="G86" i="1" s="1"/>
  <c r="Y85" i="1"/>
  <c r="F86" i="1" s="1"/>
  <c r="V85" i="1"/>
  <c r="X85" i="1" s="1"/>
  <c r="L86" i="1" l="1"/>
  <c r="M86" i="1" s="1"/>
  <c r="J86" i="1"/>
  <c r="K86" i="1" s="1"/>
  <c r="R86" i="1" l="1"/>
  <c r="S86" i="1" s="1"/>
  <c r="T86" i="1"/>
  <c r="U86" i="1" s="1"/>
  <c r="AF86" i="1" s="1"/>
  <c r="Q87" i="1" s="1"/>
  <c r="W86" i="1" l="1"/>
  <c r="AE86" i="1"/>
  <c r="P87" i="1" s="1"/>
  <c r="AC86" i="1"/>
  <c r="N87" i="1" s="1"/>
  <c r="AD86" i="1"/>
  <c r="O87" i="1" s="1"/>
  <c r="AB86" i="1"/>
  <c r="I87" i="1" s="1"/>
  <c r="AA86" i="1"/>
  <c r="H87" i="1" s="1"/>
  <c r="Z86" i="1"/>
  <c r="G87" i="1" s="1"/>
  <c r="Y86" i="1"/>
  <c r="F87" i="1" s="1"/>
  <c r="V86" i="1"/>
  <c r="X86" i="1" s="1"/>
  <c r="L87" i="1" l="1"/>
  <c r="M87" i="1" s="1"/>
  <c r="J87" i="1"/>
  <c r="K87" i="1" s="1"/>
  <c r="R87" i="1" l="1"/>
  <c r="S87" i="1" s="1"/>
  <c r="T87" i="1"/>
  <c r="U87" i="1" s="1"/>
  <c r="AF87" i="1" s="1"/>
  <c r="Q88" i="1" s="1"/>
  <c r="W87" i="1" l="1"/>
  <c r="AE87" i="1"/>
  <c r="P88" i="1" s="1"/>
  <c r="AC87" i="1"/>
  <c r="N88" i="1" s="1"/>
  <c r="AD87" i="1"/>
  <c r="O88" i="1" s="1"/>
  <c r="AB87" i="1"/>
  <c r="I88" i="1" s="1"/>
  <c r="AA87" i="1"/>
  <c r="H88" i="1" s="1"/>
  <c r="Z87" i="1"/>
  <c r="G88" i="1" s="1"/>
  <c r="V87" i="1"/>
  <c r="Y87" i="1"/>
  <c r="F88" i="1" s="1"/>
  <c r="X87" i="1" l="1"/>
  <c r="L88" i="1"/>
  <c r="M88" i="1" s="1"/>
  <c r="J88" i="1"/>
  <c r="K88" i="1" s="1"/>
  <c r="R88" i="1" l="1"/>
  <c r="S88" i="1" s="1"/>
  <c r="AD88" i="1" s="1"/>
  <c r="O89" i="1" s="1"/>
  <c r="T88" i="1"/>
  <c r="U88" i="1" s="1"/>
  <c r="AF88" i="1" s="1"/>
  <c r="Q89" i="1" s="1"/>
  <c r="W88" i="1" l="1"/>
  <c r="AE88" i="1"/>
  <c r="P89" i="1" s="1"/>
  <c r="AB88" i="1"/>
  <c r="I89" i="1" s="1"/>
  <c r="AC88" i="1"/>
  <c r="N89" i="1" s="1"/>
  <c r="Z88" i="1"/>
  <c r="G89" i="1" s="1"/>
  <c r="AA88" i="1"/>
  <c r="H89" i="1" s="1"/>
  <c r="Y88" i="1"/>
  <c r="F89" i="1" s="1"/>
  <c r="V88" i="1"/>
  <c r="X88" i="1" l="1"/>
  <c r="L89" i="1"/>
  <c r="M89" i="1" s="1"/>
  <c r="J89" i="1"/>
  <c r="K89" i="1" s="1"/>
  <c r="T89" i="1" l="1"/>
  <c r="U89" i="1" s="1"/>
  <c r="AF89" i="1" s="1"/>
  <c r="Q90" i="1" s="1"/>
  <c r="R89" i="1"/>
  <c r="S89" i="1" s="1"/>
  <c r="AD89" i="1" s="1"/>
  <c r="O90" i="1" s="1"/>
  <c r="W89" i="1" l="1"/>
  <c r="AE89" i="1"/>
  <c r="P90" i="1" s="1"/>
  <c r="AB89" i="1"/>
  <c r="I90" i="1" s="1"/>
  <c r="AC89" i="1"/>
  <c r="N90" i="1" s="1"/>
  <c r="Z89" i="1"/>
  <c r="G90" i="1" s="1"/>
  <c r="AA89" i="1"/>
  <c r="H90" i="1" s="1"/>
  <c r="V89" i="1"/>
  <c r="X89" i="1" s="1"/>
  <c r="Y89" i="1"/>
  <c r="F90" i="1" s="1"/>
  <c r="L90" i="1" l="1"/>
  <c r="M90" i="1" s="1"/>
  <c r="J90" i="1"/>
  <c r="K90" i="1" s="1"/>
  <c r="T90" i="1" l="1"/>
  <c r="U90" i="1" s="1"/>
  <c r="AF90" i="1" s="1"/>
  <c r="Q91" i="1" s="1"/>
  <c r="R90" i="1"/>
  <c r="S90" i="1" s="1"/>
  <c r="AD90" i="1" s="1"/>
  <c r="O91" i="1" s="1"/>
  <c r="W90" i="1" l="1"/>
  <c r="AE90" i="1"/>
  <c r="P91" i="1" s="1"/>
  <c r="AB90" i="1"/>
  <c r="I91" i="1" s="1"/>
  <c r="AC90" i="1"/>
  <c r="N91" i="1" s="1"/>
  <c r="Z90" i="1"/>
  <c r="G91" i="1" s="1"/>
  <c r="AA90" i="1"/>
  <c r="H91" i="1" s="1"/>
  <c r="Y90" i="1"/>
  <c r="F91" i="1" s="1"/>
  <c r="V90" i="1"/>
  <c r="X90" i="1" s="1"/>
  <c r="L91" i="1" l="1"/>
  <c r="M91" i="1" s="1"/>
  <c r="J91" i="1"/>
  <c r="K91" i="1" s="1"/>
  <c r="T91" i="1" l="1"/>
  <c r="U91" i="1" s="1"/>
  <c r="AF91" i="1" s="1"/>
  <c r="Q92" i="1" s="1"/>
  <c r="R91" i="1"/>
  <c r="S91" i="1" s="1"/>
  <c r="AD91" i="1" s="1"/>
  <c r="O92" i="1" s="1"/>
  <c r="W91" i="1" l="1"/>
  <c r="AE91" i="1"/>
  <c r="P92" i="1" s="1"/>
  <c r="AB91" i="1"/>
  <c r="I92" i="1" s="1"/>
  <c r="AC91" i="1"/>
  <c r="N92" i="1" s="1"/>
  <c r="Z91" i="1"/>
  <c r="G92" i="1" s="1"/>
  <c r="AA91" i="1"/>
  <c r="H92" i="1" s="1"/>
  <c r="Y91" i="1"/>
  <c r="F92" i="1" s="1"/>
  <c r="V91" i="1"/>
  <c r="X91" i="1" s="1"/>
  <c r="L92" i="1" l="1"/>
  <c r="M92" i="1" s="1"/>
  <c r="J92" i="1"/>
  <c r="K92" i="1" s="1"/>
  <c r="T92" i="1" l="1"/>
  <c r="U92" i="1" s="1"/>
  <c r="AF92" i="1" s="1"/>
  <c r="Q93" i="1" s="1"/>
  <c r="R92" i="1"/>
  <c r="S92" i="1" s="1"/>
  <c r="W92" i="1" l="1"/>
  <c r="AE92" i="1"/>
  <c r="P93" i="1" s="1"/>
  <c r="AC92" i="1"/>
  <c r="N93" i="1" s="1"/>
  <c r="AD92" i="1"/>
  <c r="O93" i="1" s="1"/>
  <c r="AA92" i="1"/>
  <c r="H93" i="1" s="1"/>
  <c r="AB92" i="1"/>
  <c r="I93" i="1" s="1"/>
  <c r="Z92" i="1"/>
  <c r="G93" i="1" s="1"/>
  <c r="Y92" i="1"/>
  <c r="F93" i="1" s="1"/>
  <c r="V92" i="1"/>
  <c r="X92" i="1" s="1"/>
  <c r="L93" i="1" l="1"/>
  <c r="M93" i="1" s="1"/>
  <c r="J93" i="1"/>
  <c r="K93" i="1" s="1"/>
  <c r="R93" i="1" l="1"/>
  <c r="S93" i="1" s="1"/>
  <c r="T93" i="1"/>
  <c r="U93" i="1" s="1"/>
  <c r="AF93" i="1" s="1"/>
  <c r="Q94" i="1" s="1"/>
  <c r="W93" i="1" l="1"/>
  <c r="AE93" i="1"/>
  <c r="P94" i="1" s="1"/>
  <c r="AC93" i="1"/>
  <c r="N94" i="1" s="1"/>
  <c r="AD93" i="1"/>
  <c r="O94" i="1" s="1"/>
  <c r="AB93" i="1"/>
  <c r="I94" i="1" s="1"/>
  <c r="Z93" i="1"/>
  <c r="G94" i="1" s="1"/>
  <c r="AA93" i="1"/>
  <c r="H94" i="1" s="1"/>
  <c r="Y93" i="1"/>
  <c r="F94" i="1" s="1"/>
  <c r="V93" i="1"/>
  <c r="X93" i="1" s="1"/>
  <c r="L94" i="1" l="1"/>
  <c r="M94" i="1" s="1"/>
  <c r="J94" i="1"/>
  <c r="K94" i="1" s="1"/>
  <c r="R94" i="1" l="1"/>
  <c r="S94" i="1" s="1"/>
  <c r="T94" i="1"/>
  <c r="U94" i="1" s="1"/>
  <c r="AF94" i="1" s="1"/>
  <c r="Q95" i="1" s="1"/>
  <c r="W94" i="1" l="1"/>
  <c r="AE94" i="1"/>
  <c r="P95" i="1" s="1"/>
  <c r="AC94" i="1"/>
  <c r="N95" i="1" s="1"/>
  <c r="AD94" i="1"/>
  <c r="O95" i="1" s="1"/>
  <c r="AB94" i="1"/>
  <c r="I95" i="1" s="1"/>
  <c r="AA94" i="1"/>
  <c r="H95" i="1" s="1"/>
  <c r="Z94" i="1"/>
  <c r="G95" i="1" s="1"/>
  <c r="Y94" i="1"/>
  <c r="F95" i="1" s="1"/>
  <c r="V94" i="1"/>
  <c r="X94" i="1" s="1"/>
  <c r="L95" i="1" l="1"/>
  <c r="M95" i="1" s="1"/>
  <c r="J95" i="1"/>
  <c r="K95" i="1" s="1"/>
  <c r="R95" i="1" l="1"/>
  <c r="S95" i="1" s="1"/>
  <c r="T95" i="1"/>
  <c r="U95" i="1" s="1"/>
  <c r="AF95" i="1" s="1"/>
  <c r="Q96" i="1" s="1"/>
  <c r="W95" i="1" l="1"/>
  <c r="AE95" i="1"/>
  <c r="P96" i="1" s="1"/>
  <c r="AC95" i="1"/>
  <c r="N96" i="1" s="1"/>
  <c r="AD95" i="1"/>
  <c r="O96" i="1" s="1"/>
  <c r="AB95" i="1"/>
  <c r="I96" i="1" s="1"/>
  <c r="AA95" i="1"/>
  <c r="H96" i="1" s="1"/>
  <c r="Z95" i="1"/>
  <c r="G96" i="1" s="1"/>
  <c r="V95" i="1"/>
  <c r="Y95" i="1"/>
  <c r="F96" i="1" s="1"/>
  <c r="X95" i="1" l="1"/>
  <c r="L96" i="1"/>
  <c r="M96" i="1" s="1"/>
  <c r="J96" i="1"/>
  <c r="K96" i="1" s="1"/>
  <c r="R96" i="1" l="1"/>
  <c r="S96" i="1" s="1"/>
  <c r="T96" i="1"/>
  <c r="U96" i="1" s="1"/>
  <c r="AF96" i="1" s="1"/>
  <c r="Q97" i="1" s="1"/>
  <c r="W96" i="1" l="1"/>
  <c r="AE96" i="1"/>
  <c r="P97" i="1" s="1"/>
  <c r="AC96" i="1"/>
  <c r="N97" i="1" s="1"/>
  <c r="AD96" i="1"/>
  <c r="O97" i="1" s="1"/>
  <c r="AB96" i="1"/>
  <c r="I97" i="1" s="1"/>
  <c r="AA96" i="1"/>
  <c r="H97" i="1" s="1"/>
  <c r="Z96" i="1"/>
  <c r="G97" i="1" s="1"/>
  <c r="Y96" i="1"/>
  <c r="F97" i="1" s="1"/>
  <c r="V96" i="1"/>
  <c r="X96" i="1" s="1"/>
  <c r="L97" i="1" l="1"/>
  <c r="M97" i="1" s="1"/>
  <c r="J97" i="1"/>
  <c r="K97" i="1" s="1"/>
  <c r="T97" i="1" l="1"/>
  <c r="U97" i="1" s="1"/>
  <c r="AF97" i="1" s="1"/>
  <c r="Q98" i="1" s="1"/>
  <c r="R97" i="1"/>
  <c r="S97" i="1" s="1"/>
  <c r="W97" i="1" l="1"/>
  <c r="AE97" i="1"/>
  <c r="P98" i="1" s="1"/>
  <c r="AC97" i="1"/>
  <c r="N98" i="1" s="1"/>
  <c r="AD97" i="1"/>
  <c r="O98" i="1" s="1"/>
  <c r="AB97" i="1"/>
  <c r="I98" i="1" s="1"/>
  <c r="Z97" i="1"/>
  <c r="G98" i="1" s="1"/>
  <c r="AA97" i="1"/>
  <c r="H98" i="1" s="1"/>
  <c r="V97" i="1"/>
  <c r="Y97" i="1"/>
  <c r="F98" i="1" s="1"/>
  <c r="X97" i="1" l="1"/>
  <c r="L98" i="1"/>
  <c r="M98" i="1" s="1"/>
  <c r="J98" i="1"/>
  <c r="K98" i="1" s="1"/>
  <c r="R98" i="1" l="1"/>
  <c r="S98" i="1" s="1"/>
  <c r="T98" i="1"/>
  <c r="U98" i="1" s="1"/>
  <c r="AF98" i="1" s="1"/>
  <c r="Q99" i="1" s="1"/>
  <c r="W98" i="1" l="1"/>
  <c r="AE98" i="1"/>
  <c r="P99" i="1" s="1"/>
  <c r="AC98" i="1"/>
  <c r="N99" i="1" s="1"/>
  <c r="AD98" i="1"/>
  <c r="O99" i="1" s="1"/>
  <c r="AB98" i="1"/>
  <c r="I99" i="1" s="1"/>
  <c r="AA98" i="1"/>
  <c r="H99" i="1" s="1"/>
  <c r="Z98" i="1"/>
  <c r="G99" i="1" s="1"/>
  <c r="Y98" i="1"/>
  <c r="F99" i="1" s="1"/>
  <c r="V98" i="1"/>
  <c r="X98" i="1" s="1"/>
  <c r="L99" i="1" l="1"/>
  <c r="M99" i="1" s="1"/>
  <c r="J99" i="1"/>
  <c r="K99" i="1" s="1"/>
  <c r="T99" i="1" l="1"/>
  <c r="U99" i="1" s="1"/>
  <c r="AF99" i="1" s="1"/>
  <c r="Q100" i="1" s="1"/>
  <c r="R99" i="1"/>
  <c r="S99" i="1" s="1"/>
  <c r="AD99" i="1" s="1"/>
  <c r="O100" i="1" s="1"/>
  <c r="W99" i="1" l="1"/>
  <c r="AE99" i="1"/>
  <c r="P100" i="1" s="1"/>
  <c r="AB99" i="1"/>
  <c r="I100" i="1" s="1"/>
  <c r="AC99" i="1"/>
  <c r="N100" i="1" s="1"/>
  <c r="Z99" i="1"/>
  <c r="G100" i="1" s="1"/>
  <c r="AA99" i="1"/>
  <c r="H100" i="1" s="1"/>
  <c r="L100" i="1" s="1"/>
  <c r="M100" i="1" s="1"/>
  <c r="Y99" i="1"/>
  <c r="F100" i="1" s="1"/>
  <c r="J100" i="1" s="1"/>
  <c r="K100" i="1" s="1"/>
  <c r="V99" i="1"/>
  <c r="X99" i="1" s="1"/>
  <c r="T100" i="1" l="1"/>
  <c r="U100" i="1" s="1"/>
  <c r="AF100" i="1" s="1"/>
  <c r="R100" i="1"/>
  <c r="S100" i="1" s="1"/>
  <c r="AD100" i="1" s="1"/>
  <c r="W100" i="1" l="1"/>
  <c r="AE100" i="1"/>
  <c r="AB100" i="1"/>
  <c r="AC100" i="1"/>
  <c r="Z100" i="1"/>
  <c r="AA100" i="1"/>
  <c r="Y100" i="1"/>
  <c r="V100" i="1"/>
  <c r="X100" i="1" s="1"/>
</calcChain>
</file>

<file path=xl/sharedStrings.xml><?xml version="1.0" encoding="utf-8"?>
<sst xmlns="http://schemas.openxmlformats.org/spreadsheetml/2006/main" count="87" uniqueCount="85">
  <si>
    <t>t1</t>
  </si>
  <si>
    <t>t2</t>
  </si>
  <si>
    <t>i1</t>
  </si>
  <si>
    <t>i2</t>
  </si>
  <si>
    <t>w1</t>
  </si>
  <si>
    <t>w2</t>
  </si>
  <si>
    <t>w3</t>
  </si>
  <si>
    <t>w4</t>
  </si>
  <si>
    <t>h1</t>
  </si>
  <si>
    <t>a_h1</t>
  </si>
  <si>
    <t>h2</t>
  </si>
  <si>
    <t>a_h2</t>
  </si>
  <si>
    <t>w5</t>
  </si>
  <si>
    <t>w6</t>
  </si>
  <si>
    <t>w7</t>
  </si>
  <si>
    <t>w8</t>
  </si>
  <si>
    <t>o1</t>
  </si>
  <si>
    <t>a_o1</t>
  </si>
  <si>
    <t>o2</t>
  </si>
  <si>
    <t>a_o2</t>
  </si>
  <si>
    <t>E1</t>
  </si>
  <si>
    <t>E2</t>
  </si>
  <si>
    <t>E_tot</t>
  </si>
  <si>
    <t>∂E/∂w1</t>
  </si>
  <si>
    <t>∂E/∂w2</t>
  </si>
  <si>
    <t>∂E/∂w3</t>
  </si>
  <si>
    <t>∂E/∂w4</t>
  </si>
  <si>
    <t>∂E/∂w5</t>
  </si>
  <si>
    <t>∂E/∂w6</t>
  </si>
  <si>
    <t>∂E/∂w7</t>
  </si>
  <si>
    <t>∂E/∂w8</t>
  </si>
  <si>
    <t>h1 = w1*i1 + w2*i2</t>
  </si>
  <si>
    <t>h2 = w3*i1 + w4*i2</t>
  </si>
  <si>
    <t>a_h1 = σ(h1) = 1/(1 + exp(-h1))</t>
  </si>
  <si>
    <t>o1 = w5*a_h1 + w6*a_h2</t>
  </si>
  <si>
    <t>o2 = w7*a_h1 + w8*a_h2</t>
  </si>
  <si>
    <t>E1 = ½ * (t1 - a_o1)²</t>
  </si>
  <si>
    <t>E2 = ½ * (t2 - a_o2)²</t>
  </si>
  <si>
    <t>a_h2 = σ(h2) = 1/(1 + exp(-h2))</t>
  </si>
  <si>
    <t>a_o1 = σ(o1) = 1/(1 + exp(-o1))</t>
  </si>
  <si>
    <t>a_o2 = σ(o2) =  1/(1 + exp(-o2))</t>
  </si>
  <si>
    <t>E_Total = E1 + E2</t>
  </si>
  <si>
    <t>Forward pass equations</t>
  </si>
  <si>
    <t>∂E_total/∂w5 = ∂(E1 + E2)/∂w5</t>
  </si>
  <si>
    <t>∂E_total/∂w5 = ∂E1/∂w5</t>
  </si>
  <si>
    <t>∂E_total/∂w5 = ∂E1/∂w5 = ∂E1/∂a_o1*∂a_o1/∂o1*∂o1/∂w5</t>
  </si>
  <si>
    <t>∂E1/∂a_o1 =  ∂(½ * (t1 - a_o1)²)/∂a_o1 = (a_01 - t1)</t>
  </si>
  <si>
    <t>∂a_o1/∂o1 =  ∂(σ(o1))/∂o1 = a_o1 * (1 - a_o1)</t>
  </si>
  <si>
    <t>∂o1/∂w5 = a_h1</t>
  </si>
  <si>
    <t>2 * 1/2 (t1 -a_o1) * ( 0 - 1)</t>
  </si>
  <si>
    <t>as E2 does not depend on w5</t>
  </si>
  <si>
    <t>derivative of sigmoid</t>
  </si>
  <si>
    <t>as the w6*a_h2 is independent of w5</t>
  </si>
  <si>
    <t>Now putting all components together</t>
  </si>
  <si>
    <t>∂E_total/∂w5 = (a_o1 - t1) * a_o1 * (1 - a_o1) *  a_h1</t>
  </si>
  <si>
    <t>∂E_total/∂w6 = (a_o1 - t1) * a_o1 * (1 - a_o1) *  a_h2</t>
  </si>
  <si>
    <t>∂E_total/∂w7 = (a_o2 - t2) * a_o2 * (1 - a_o2) *  a_h1</t>
  </si>
  <si>
    <t>∂E_total/∂w8 = (a_o2 - t2) * a_o2 * (1 - a_o2) *  a_h2</t>
  </si>
  <si>
    <t>Pattern suggests that the final equation only consist of input a_o1 and output a_h1 that are directly associated with w5</t>
  </si>
  <si>
    <t>Similarly, consist of input a_o1 and output a_h2 that are directly associated with w6</t>
  </si>
  <si>
    <t>Similarly, consist of input a_o2 and output a_h1 that are directly associated with w7</t>
  </si>
  <si>
    <t>Similarly, consist of input a_o2 and output a_h2 that are directly associated with w8</t>
  </si>
  <si>
    <t>∂E1/∂a_h1 = (a_o1 - t1) * a_o1 * (1 - a_o1) * w5</t>
  </si>
  <si>
    <t>∂E2/∂a_h1 = (a_o2 - t2) * a_o2 * (1 - a_o2) * w7</t>
  </si>
  <si>
    <t>∂E_total/∂a_h1 = (a_o1 - t1) * a_o1 * (1 - a_o1) * w5 +  (a_o2 - t2) * a_o2 * (1 - a_o2) * w7</t>
  </si>
  <si>
    <t>∂E_total/∂a_h2 = (a_o1 - t1) * a_o1 * (1 - a_o1) * w6 +  (a_o2 - t2) * a_o2 * (1 - a_o2) * w8</t>
  </si>
  <si>
    <t>∂E1/∂a_h1 = ∂E1/∂a_o1*∂a_o1/∂o1*∂o1/∂a_h1, other components are already solved and ∂o1/∂a_h1 = w5</t>
  </si>
  <si>
    <t>Similarly, ∂E2/∂a_h1 = ∂E2/∂a_o2*∂a_o2/∂o2*∂o2/∂a_h1, other components are already solved and ∂o2/∂a_h1 = w7</t>
  </si>
  <si>
    <t>Adding 2 equations above for ∂E_total/∂a_h1</t>
  </si>
  <si>
    <t>Similarly</t>
  </si>
  <si>
    <t>Partial derivative of E_Total with respect to hidden layer outputs</t>
  </si>
  <si>
    <t>∂E_total/∂w2 = ∂E_total/∂a_h1 * ∂a_h1/∂h1 * ∂h1/∂w2</t>
  </si>
  <si>
    <t>∂E_total/∂w3 = ∂E_total/∂a_h2 * ∂a_h2/∂h2 * ∂h2/∂w3</t>
  </si>
  <si>
    <t>Partial derivative of E_Total with respect to weights feeding to hidden layer</t>
  </si>
  <si>
    <t>∂E_total/∂w4 = ∂E_total/∂a_h2 * ∂a_h2/∂h2 * ∂h2/∂w4</t>
  </si>
  <si>
    <t xml:space="preserve">∂E_total/∂w1 = ∂E_total/∂a_h1 * ∂a_h1/∂h1 * ∂h1/∂w1 </t>
  </si>
  <si>
    <t>∂E_total/∂w1 = ((a_o1 - t1) * a_o1 * (1 - a_o1) * w5 +  (a_o2 - t2) * a_o2 * (1 - a_o2) * w7) * a_h1 * (1 - a_h1) * i1</t>
  </si>
  <si>
    <t>∂E_total/∂w2 = ((a_o1 - t1) * a_o1 * (1 - a_o1) * w5 +  (a_o2 - t2) * a_o2 * (1 - a_o2) * w7) * a_h1 * (1 - a_h1) * i2</t>
  </si>
  <si>
    <t>∂E_total/∂w3 = ((a_o1 - t1) * a_o1 * (1 - a_o1) * w6 +  (a_o2 - t2) * a_o2 * (1 - a_o2) * w8) * a_h2 * (1 - a_h2) * i1</t>
  </si>
  <si>
    <t>∂E_total/∂w4 = ((a_o1 - t1) * a_o1 * (1 - a_o1) * w6 +  (a_o2 - t2) * a_o2 * (1 - a_o2) * w8) * a_h2 * (1 - a_h2) * i2</t>
  </si>
  <si>
    <t>Same pattern</t>
  </si>
  <si>
    <t>∂E_total/∂a_h1 is available,  ∂a_h1/∂h1 is derivative of sigmoid, ∂h1/∂w1 is i1 as w2*i2 is independent of i1</t>
  </si>
  <si>
    <t>Replacing with values in above equations</t>
  </si>
  <si>
    <t>η =</t>
  </si>
  <si>
    <t>Partial derivative of E_Total with respect to w5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</si>
</sst>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3"/>
      <name val="Calibri"/>
      <family val="2"/>
      <scheme val="minor"/>
    </font>
    <font>
      <sz val="11"/>
      <color theme="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3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2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4" fillId="4" borderId="0" xfId="0" applyFont="1" applyFill="1" applyAlignment="1">
      <alignment horizontal="center"/>
    </xf>
    <xf numFmtId="0" fontId="0" fillId="2" borderId="0" xfId="0" applyFill="1" applyAlignment="1">
      <alignment horizontal="left"/>
    </xf>
    <xf numFmtId="0" fontId="7" fillId="2" borderId="4" xfId="0" applyFont="1" applyFill="1" applyBorder="1" applyAlignment="1">
      <alignment horizontal="left"/>
    </xf>
    <xf numFmtId="0" fontId="7" fillId="2" borderId="0" xfId="0" applyFont="1" applyFill="1" applyAlignment="1">
      <alignment horizontal="left"/>
    </xf>
    <xf numFmtId="0" fontId="7" fillId="2" borderId="5" xfId="0" applyFont="1" applyFill="1" applyBorder="1" applyAlignment="1">
      <alignment horizontal="left"/>
    </xf>
    <xf numFmtId="0" fontId="0" fillId="2" borderId="0" xfId="0" applyFill="1"/>
    <xf numFmtId="0" fontId="7" fillId="2" borderId="0" xfId="0" applyFont="1" applyFill="1"/>
    <xf numFmtId="0" fontId="7" fillId="2" borderId="4" xfId="0" applyFont="1" applyFill="1" applyBorder="1" applyAlignment="1">
      <alignment horizontal="left"/>
    </xf>
    <xf numFmtId="0" fontId="7" fillId="2" borderId="0" xfId="0" applyFont="1" applyFill="1" applyAlignment="1">
      <alignment horizontal="left"/>
    </xf>
    <xf numFmtId="0" fontId="7" fillId="2" borderId="5" xfId="0" applyFont="1" applyFill="1" applyBorder="1" applyAlignment="1">
      <alignment horizontal="left"/>
    </xf>
    <xf numFmtId="0" fontId="5" fillId="2" borderId="4" xfId="0" applyFont="1" applyFill="1" applyBorder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2" xfId="0" applyFont="1" applyFill="1" applyBorder="1" applyAlignment="1">
      <alignment horizontal="left"/>
    </xf>
    <xf numFmtId="0" fontId="5" fillId="2" borderId="3" xfId="0" applyFont="1" applyFill="1" applyBorder="1" applyAlignment="1">
      <alignment horizontal="left"/>
    </xf>
    <xf numFmtId="0" fontId="7" fillId="2" borderId="6" xfId="0" applyFont="1" applyFill="1" applyBorder="1" applyAlignment="1">
      <alignment horizontal="left"/>
    </xf>
    <xf numFmtId="0" fontId="7" fillId="2" borderId="7" xfId="0" applyFont="1" applyFill="1" applyBorder="1" applyAlignment="1">
      <alignment horizontal="left"/>
    </xf>
    <xf numFmtId="0" fontId="7" fillId="2" borderId="8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all" spc="100" normalizeH="0" baseline="0">
                <a:solidFill>
                  <a:schemeClr val="lt1"/>
                </a:solidFill>
                <a:latin typeface="Helvetica" pitchFamily="2" charset="0"/>
                <a:ea typeface="+mn-ea"/>
                <a:cs typeface="+mn-cs"/>
              </a:defRPr>
            </a:pPr>
            <a:r>
              <a:rPr lang="en-US" sz="1200">
                <a:latin typeface="Helvetica" pitchFamily="2" charset="0"/>
              </a:rPr>
              <a:t>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all" spc="100" normalizeH="0" baseline="0">
              <a:solidFill>
                <a:schemeClr val="lt1"/>
              </a:solidFill>
              <a:latin typeface="Helvetica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1664260717410319E-2"/>
          <c:y val="0.18196777486147564"/>
          <c:w val="0.87840091863517056"/>
          <c:h val="0.75095654709827941"/>
        </c:manualLayout>
      </c:layout>
      <c:lineChart>
        <c:grouping val="standard"/>
        <c:varyColors val="0"/>
        <c:ser>
          <c:idx val="0"/>
          <c:order val="0"/>
          <c:tx>
            <c:strRef>
              <c:f>Sheet1!$X$33</c:f>
              <c:strCache>
                <c:ptCount val="1"/>
                <c:pt idx="0">
                  <c:v>0.014181378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val>
            <c:numRef>
              <c:f>Sheet1!$X$34:$X$100</c:f>
              <c:numCache>
                <c:formatCode>General</c:formatCode>
                <c:ptCount val="67"/>
                <c:pt idx="0">
                  <c:v>1.4019033816027607E-2</c:v>
                </c:pt>
                <c:pt idx="1">
                  <c:v>1.3858326705770387E-2</c:v>
                </c:pt>
                <c:pt idx="2">
                  <c:v>1.3699244962516474E-2</c:v>
                </c:pt>
                <c:pt idx="3">
                  <c:v>1.3541776918350394E-2</c:v>
                </c:pt>
                <c:pt idx="4">
                  <c:v>1.3385910884795328E-2</c:v>
                </c:pt>
                <c:pt idx="5">
                  <c:v>1.3231635155516657E-2</c:v>
                </c:pt>
                <c:pt idx="6">
                  <c:v>1.3078938008978502E-2</c:v>
                </c:pt>
                <c:pt idx="7">
                  <c:v>1.2927807711052846E-2</c:v>
                </c:pt>
                <c:pt idx="8">
                  <c:v>1.2778232517581447E-2</c:v>
                </c:pt>
                <c:pt idx="9">
                  <c:v>1.2630200676890213E-2</c:v>
                </c:pt>
                <c:pt idx="10">
                  <c:v>1.2483700432256231E-2</c:v>
                </c:pt>
                <c:pt idx="11">
                  <c:v>1.2338720024327387E-2</c:v>
                </c:pt>
                <c:pt idx="12">
                  <c:v>1.2195247693494513E-2</c:v>
                </c:pt>
                <c:pt idx="13">
                  <c:v>1.2053271682216201E-2</c:v>
                </c:pt>
                <c:pt idx="14">
                  <c:v>1.1912780237296423E-2</c:v>
                </c:pt>
                <c:pt idx="15">
                  <c:v>1.1773761612114922E-2</c:v>
                </c:pt>
                <c:pt idx="16">
                  <c:v>1.163620406881067E-2</c:v>
                </c:pt>
                <c:pt idx="17">
                  <c:v>1.1500095880418377E-2</c:v>
                </c:pt>
                <c:pt idx="18">
                  <c:v>1.1365425332958319E-2</c:v>
                </c:pt>
                <c:pt idx="19">
                  <c:v>1.1232180727479866E-2</c:v>
                </c:pt>
                <c:pt idx="20">
                  <c:v>1.1100350382058468E-2</c:v>
                </c:pt>
                <c:pt idx="21">
                  <c:v>1.0969922633746862E-2</c:v>
                </c:pt>
                <c:pt idx="22">
                  <c:v>1.0840885840480477E-2</c:v>
                </c:pt>
                <c:pt idx="23">
                  <c:v>1.0713228382937253E-2</c:v>
                </c:pt>
                <c:pt idx="24">
                  <c:v>1.0586938666352463E-2</c:v>
                </c:pt>
                <c:pt idx="25">
                  <c:v>1.046200512228862E-2</c:v>
                </c:pt>
                <c:pt idx="26">
                  <c:v>1.0338416210360846E-2</c:v>
                </c:pt>
                <c:pt idx="27">
                  <c:v>1.0216160419918097E-2</c:v>
                </c:pt>
                <c:pt idx="28">
                  <c:v>1.0095226271680705E-2</c:v>
                </c:pt>
                <c:pt idx="29">
                  <c:v>9.9756023193342501E-3</c:v>
                </c:pt>
                <c:pt idx="30">
                  <c:v>9.8572771510807081E-3</c:v>
                </c:pt>
                <c:pt idx="31">
                  <c:v>9.7402393911468071E-3</c:v>
                </c:pt>
                <c:pt idx="32">
                  <c:v>9.6244777012501857E-3</c:v>
                </c:pt>
                <c:pt idx="33">
                  <c:v>9.5099807820239191E-3</c:v>
                </c:pt>
                <c:pt idx="34">
                  <c:v>9.3967373743996281E-3</c:v>
                </c:pt>
                <c:pt idx="35">
                  <c:v>9.2847362609496577E-3</c:v>
                </c:pt>
                <c:pt idx="36">
                  <c:v>9.1739662671891046E-3</c:v>
                </c:pt>
                <c:pt idx="37">
                  <c:v>9.0644162628375265E-3</c:v>
                </c:pt>
                <c:pt idx="38">
                  <c:v>8.9560751630416088E-3</c:v>
                </c:pt>
                <c:pt idx="39">
                  <c:v>8.848931929558556E-3</c:v>
                </c:pt>
                <c:pt idx="40">
                  <c:v>8.7429755719010838E-3</c:v>
                </c:pt>
                <c:pt idx="41">
                  <c:v>8.6381951484446363E-3</c:v>
                </c:pt>
                <c:pt idx="42">
                  <c:v>8.53457976749682E-3</c:v>
                </c:pt>
                <c:pt idx="43">
                  <c:v>8.4321185883301421E-3</c:v>
                </c:pt>
                <c:pt idx="44">
                  <c:v>8.3308008221781721E-3</c:v>
                </c:pt>
                <c:pt idx="45">
                  <c:v>8.2306157331958965E-3</c:v>
                </c:pt>
                <c:pt idx="46">
                  <c:v>8.1315526393846132E-3</c:v>
                </c:pt>
                <c:pt idx="47">
                  <c:v>8.0336009134819378E-3</c:v>
                </c:pt>
                <c:pt idx="48">
                  <c:v>7.9367499838176852E-3</c:v>
                </c:pt>
                <c:pt idx="49">
                  <c:v>7.8409893351357E-3</c:v>
                </c:pt>
                <c:pt idx="50">
                  <c:v>7.7463085093826614E-3</c:v>
                </c:pt>
                <c:pt idx="51">
                  <c:v>7.6526971064640511E-3</c:v>
                </c:pt>
                <c:pt idx="52">
                  <c:v>7.56014478496796E-3</c:v>
                </c:pt>
                <c:pt idx="53">
                  <c:v>7.4686412628574275E-3</c:v>
                </c:pt>
                <c:pt idx="54">
                  <c:v>7.3781763181314606E-3</c:v>
                </c:pt>
                <c:pt idx="55">
                  <c:v>7.2887397894556959E-3</c:v>
                </c:pt>
                <c:pt idx="56">
                  <c:v>7.2003215767629768E-3</c:v>
                </c:pt>
                <c:pt idx="57">
                  <c:v>7.1129116418245488E-3</c:v>
                </c:pt>
                <c:pt idx="58">
                  <c:v>7.026500008792215E-3</c:v>
                </c:pt>
                <c:pt idx="59">
                  <c:v>6.9410767647123048E-3</c:v>
                </c:pt>
                <c:pt idx="60">
                  <c:v>6.85663206001159E-3</c:v>
                </c:pt>
                <c:pt idx="61">
                  <c:v>6.773156108956107E-3</c:v>
                </c:pt>
                <c:pt idx="62">
                  <c:v>6.6906391900830673E-3</c:v>
                </c:pt>
                <c:pt idx="63">
                  <c:v>6.6090716466066088E-3</c:v>
                </c:pt>
                <c:pt idx="64">
                  <c:v>6.5284438867977725E-3</c:v>
                </c:pt>
                <c:pt idx="65">
                  <c:v>6.4487463843394596E-3</c:v>
                </c:pt>
                <c:pt idx="66">
                  <c:v>6.36996967865649E-3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3F-4A1D-8900-A2F8E30258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958720736"/>
        <c:axId val="958718112"/>
      </c:lineChart>
      <c:catAx>
        <c:axId val="95872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718112"/>
        <c:crosses val="autoZero"/>
        <c:auto val="1"/>
        <c:lblAlgn val="ctr"/>
        <c:lblOffset val="100"/>
        <c:tickLblSkip val="5"/>
        <c:tickMarkSkip val="10"/>
        <c:noMultiLvlLbl val="0"/>
      </c:catAx>
      <c:valAx>
        <c:axId val="9587181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720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276225</xdr:colOff>
      <xdr:row>2</xdr:row>
      <xdr:rowOff>76201</xdr:rowOff>
    </xdr:from>
    <xdr:to>
      <xdr:col>2</xdr:col>
      <xdr:colOff>179369</xdr:colOff>
      <xdr:row>5</xdr:row>
      <xdr:rowOff>1657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B411EF64-9210-45C3-8772-B4E398A6C72D}"/>
            </a:ext>
          </a:extLst>
        </xdr:cNvPr>
        <xdr:cNvSpPr/>
      </xdr:nvSpPr>
      <xdr:spPr>
        <a:xfrm>
          <a:off x="885825" y="457201"/>
          <a:ext cx="512744" cy="4969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i1</a:t>
          </a:r>
        </a:p>
      </xdr:txBody>
    </xdr:sp>
    <xdr:clientData/>
  </xdr:twoCellAnchor>
  <xdr:twoCellAnchor>
    <xdr:from>
      <xdr:col>1</xdr:col>
      <xdr:colOff>276225</xdr:colOff>
      <xdr:row>8</xdr:row>
      <xdr:rowOff>149471</xdr:rowOff>
    </xdr:from>
    <xdr:to>
      <xdr:col>2</xdr:col>
      <xdr:colOff>125587</xdr:colOff>
      <xdr:row>11</xdr:row>
      <xdr:rowOff>74927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D5A829F8-FF1F-430D-8C98-5693B61E2BBE}"/>
            </a:ext>
          </a:extLst>
        </xdr:cNvPr>
        <xdr:cNvSpPr/>
      </xdr:nvSpPr>
      <xdr:spPr>
        <a:xfrm>
          <a:off x="885825" y="1673471"/>
          <a:ext cx="458962" cy="4969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i2</a:t>
          </a:r>
        </a:p>
      </xdr:txBody>
    </xdr:sp>
    <xdr:clientData/>
  </xdr:twoCellAnchor>
  <xdr:twoCellAnchor>
    <xdr:from>
      <xdr:col>3</xdr:col>
      <xdr:colOff>200189</xdr:colOff>
      <xdr:row>2</xdr:row>
      <xdr:rowOff>76201</xdr:rowOff>
    </xdr:from>
    <xdr:to>
      <xdr:col>4</xdr:col>
      <xdr:colOff>33174</xdr:colOff>
      <xdr:row>5</xdr:row>
      <xdr:rowOff>1657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B60FF0FF-31B8-4A41-88FF-781362F038B7}"/>
            </a:ext>
          </a:extLst>
        </xdr:cNvPr>
        <xdr:cNvSpPr/>
      </xdr:nvSpPr>
      <xdr:spPr>
        <a:xfrm>
          <a:off x="2028989" y="457201"/>
          <a:ext cx="442585" cy="496956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h1</a:t>
          </a:r>
        </a:p>
      </xdr:txBody>
    </xdr:sp>
    <xdr:clientData/>
  </xdr:twoCellAnchor>
  <xdr:twoCellAnchor>
    <xdr:from>
      <xdr:col>3</xdr:col>
      <xdr:colOff>206050</xdr:colOff>
      <xdr:row>8</xdr:row>
      <xdr:rowOff>148005</xdr:rowOff>
    </xdr:from>
    <xdr:to>
      <xdr:col>4</xdr:col>
      <xdr:colOff>29510</xdr:colOff>
      <xdr:row>11</xdr:row>
      <xdr:rowOff>73461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6786844A-9AD2-4344-9A45-C0F842526F36}"/>
            </a:ext>
          </a:extLst>
        </xdr:cNvPr>
        <xdr:cNvSpPr/>
      </xdr:nvSpPr>
      <xdr:spPr>
        <a:xfrm>
          <a:off x="2034850" y="1672005"/>
          <a:ext cx="433060" cy="496956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900">
              <a:solidFill>
                <a:schemeClr val="lt1"/>
              </a:solidFill>
              <a:latin typeface="+mn-lt"/>
              <a:ea typeface="+mn-ea"/>
              <a:cs typeface="+mn-cs"/>
            </a:rPr>
            <a:t>h2</a:t>
          </a:r>
        </a:p>
      </xdr:txBody>
    </xdr:sp>
    <xdr:clientData/>
  </xdr:twoCellAnchor>
  <xdr:twoCellAnchor>
    <xdr:from>
      <xdr:col>4</xdr:col>
      <xdr:colOff>30052</xdr:colOff>
      <xdr:row>2</xdr:row>
      <xdr:rowOff>82063</xdr:rowOff>
    </xdr:from>
    <xdr:to>
      <xdr:col>4</xdr:col>
      <xdr:colOff>591384</xdr:colOff>
      <xdr:row>5</xdr:row>
      <xdr:rowOff>7519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300325D6-3675-44B4-B0DB-5DB32EB4E5E9}"/>
            </a:ext>
          </a:extLst>
        </xdr:cNvPr>
        <xdr:cNvSpPr/>
      </xdr:nvSpPr>
      <xdr:spPr>
        <a:xfrm>
          <a:off x="2468452" y="463063"/>
          <a:ext cx="561332" cy="496956"/>
        </a:xfrm>
        <a:prstGeom prst="ellipse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600"/>
            <a:t>a_h1</a:t>
          </a:r>
        </a:p>
      </xdr:txBody>
    </xdr:sp>
    <xdr:clientData/>
  </xdr:twoCellAnchor>
  <xdr:twoCellAnchor>
    <xdr:from>
      <xdr:col>4</xdr:col>
      <xdr:colOff>26389</xdr:colOff>
      <xdr:row>8</xdr:row>
      <xdr:rowOff>153867</xdr:rowOff>
    </xdr:from>
    <xdr:to>
      <xdr:col>4</xdr:col>
      <xdr:colOff>576346</xdr:colOff>
      <xdr:row>11</xdr:row>
      <xdr:rowOff>79323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417C06FB-4AFA-4AB3-8CD4-5872F5C7E4A4}"/>
            </a:ext>
          </a:extLst>
        </xdr:cNvPr>
        <xdr:cNvSpPr/>
      </xdr:nvSpPr>
      <xdr:spPr>
        <a:xfrm>
          <a:off x="2464789" y="1677867"/>
          <a:ext cx="549957" cy="496956"/>
        </a:xfrm>
        <a:prstGeom prst="ellipse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6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a_h2</a:t>
          </a:r>
          <a:endParaRPr lang="en-US" sz="600">
            <a:effectLst/>
          </a:endParaRPr>
        </a:p>
      </xdr:txBody>
    </xdr:sp>
    <xdr:clientData/>
  </xdr:twoCellAnchor>
  <xdr:twoCellAnchor>
    <xdr:from>
      <xdr:col>5</xdr:col>
      <xdr:colOff>491349</xdr:colOff>
      <xdr:row>8</xdr:row>
      <xdr:rowOff>161194</xdr:rowOff>
    </xdr:from>
    <xdr:to>
      <xdr:col>6</xdr:col>
      <xdr:colOff>394985</xdr:colOff>
      <xdr:row>11</xdr:row>
      <xdr:rowOff>86650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CC0A87BC-A462-4768-A97F-053128664AFB}"/>
            </a:ext>
          </a:extLst>
        </xdr:cNvPr>
        <xdr:cNvSpPr/>
      </xdr:nvSpPr>
      <xdr:spPr>
        <a:xfrm>
          <a:off x="3539349" y="1685194"/>
          <a:ext cx="513236" cy="496956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o2</a:t>
          </a:r>
        </a:p>
      </xdr:txBody>
    </xdr:sp>
    <xdr:clientData/>
  </xdr:twoCellAnchor>
  <xdr:twoCellAnchor>
    <xdr:from>
      <xdr:col>6</xdr:col>
      <xdr:colOff>366953</xdr:colOff>
      <xdr:row>2</xdr:row>
      <xdr:rowOff>95252</xdr:rowOff>
    </xdr:from>
    <xdr:to>
      <xdr:col>7</xdr:col>
      <xdr:colOff>295606</xdr:colOff>
      <xdr:row>5</xdr:row>
      <xdr:rowOff>20708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CD513BF4-060A-4AA0-AB71-33230AA1A83D}"/>
            </a:ext>
          </a:extLst>
        </xdr:cNvPr>
        <xdr:cNvSpPr/>
      </xdr:nvSpPr>
      <xdr:spPr>
        <a:xfrm>
          <a:off x="4024553" y="476252"/>
          <a:ext cx="538253" cy="4969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600"/>
            <a:t>a_o1</a:t>
          </a:r>
        </a:p>
      </xdr:txBody>
    </xdr:sp>
    <xdr:clientData/>
  </xdr:twoCellAnchor>
  <xdr:twoCellAnchor>
    <xdr:from>
      <xdr:col>6</xdr:col>
      <xdr:colOff>372814</xdr:colOff>
      <xdr:row>8</xdr:row>
      <xdr:rowOff>167056</xdr:rowOff>
    </xdr:from>
    <xdr:to>
      <xdr:col>7</xdr:col>
      <xdr:colOff>302175</xdr:colOff>
      <xdr:row>11</xdr:row>
      <xdr:rowOff>92512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4CBC3A5D-828A-40A6-AB53-FC4088843593}"/>
            </a:ext>
          </a:extLst>
        </xdr:cNvPr>
        <xdr:cNvSpPr/>
      </xdr:nvSpPr>
      <xdr:spPr>
        <a:xfrm>
          <a:off x="4030414" y="1691056"/>
          <a:ext cx="538961" cy="4969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600"/>
            <a:t>a_o2</a:t>
          </a:r>
        </a:p>
      </xdr:txBody>
    </xdr:sp>
    <xdr:clientData/>
  </xdr:twoCellAnchor>
  <xdr:twoCellAnchor>
    <xdr:from>
      <xdr:col>8</xdr:col>
      <xdr:colOff>242446</xdr:colOff>
      <xdr:row>5</xdr:row>
      <xdr:rowOff>54877</xdr:rowOff>
    </xdr:from>
    <xdr:to>
      <xdr:col>9</xdr:col>
      <xdr:colOff>431281</xdr:colOff>
      <xdr:row>9</xdr:row>
      <xdr:rowOff>163315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E6C9CDCD-F62D-4022-BB98-0FD60C7F2E59}"/>
            </a:ext>
          </a:extLst>
        </xdr:cNvPr>
        <xdr:cNvSpPr/>
      </xdr:nvSpPr>
      <xdr:spPr>
        <a:xfrm>
          <a:off x="5119246" y="1007377"/>
          <a:ext cx="798435" cy="870438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E_Total</a:t>
          </a:r>
        </a:p>
      </xdr:txBody>
    </xdr:sp>
    <xdr:clientData/>
  </xdr:twoCellAnchor>
  <xdr:twoCellAnchor>
    <xdr:from>
      <xdr:col>2</xdr:col>
      <xdr:colOff>125587</xdr:colOff>
      <xdr:row>3</xdr:row>
      <xdr:rowOff>134179</xdr:rowOff>
    </xdr:from>
    <xdr:to>
      <xdr:col>3</xdr:col>
      <xdr:colOff>200189</xdr:colOff>
      <xdr:row>10</xdr:row>
      <xdr:rowOff>16949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50D69EE2-B57E-48CA-B7C9-CFF3D0FBBF40}"/>
            </a:ext>
          </a:extLst>
        </xdr:cNvPr>
        <xdr:cNvCxnSpPr>
          <a:stCxn id="3" idx="6"/>
          <a:endCxn id="4" idx="2"/>
        </xdr:cNvCxnSpPr>
      </xdr:nvCxnSpPr>
      <xdr:spPr>
        <a:xfrm flipV="1">
          <a:off x="1344787" y="705679"/>
          <a:ext cx="684202" cy="1216270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576346</xdr:colOff>
      <xdr:row>3</xdr:row>
      <xdr:rowOff>147368</xdr:rowOff>
    </xdr:from>
    <xdr:to>
      <xdr:col>5</xdr:col>
      <xdr:colOff>481300</xdr:colOff>
      <xdr:row>10</xdr:row>
      <xdr:rowOff>21345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B111B0AB-3690-4C94-B122-F5996A18C235}"/>
            </a:ext>
          </a:extLst>
        </xdr:cNvPr>
        <xdr:cNvCxnSpPr>
          <a:stCxn id="7" idx="6"/>
        </xdr:cNvCxnSpPr>
      </xdr:nvCxnSpPr>
      <xdr:spPr>
        <a:xfrm flipV="1">
          <a:off x="3014746" y="718868"/>
          <a:ext cx="514554" cy="1207477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131961</xdr:colOff>
      <xdr:row>11</xdr:row>
      <xdr:rowOff>86650</xdr:rowOff>
    </xdr:from>
    <xdr:to>
      <xdr:col>7</xdr:col>
      <xdr:colOff>25942</xdr:colOff>
      <xdr:row>11</xdr:row>
      <xdr:rowOff>92512</xdr:rowOff>
    </xdr:to>
    <xdr:cxnSp macro="">
      <xdr:nvCxnSpPr>
        <xdr:cNvPr id="14" name="Connector: Curved 13">
          <a:extLst>
            <a:ext uri="{FF2B5EF4-FFF2-40B4-BE49-F238E27FC236}">
              <a16:creationId xmlns:a16="http://schemas.microsoft.com/office/drawing/2014/main" id="{5E8722E6-D080-4360-B53D-0AC774B8E0FA}"/>
            </a:ext>
          </a:extLst>
        </xdr:cNvPr>
        <xdr:cNvCxnSpPr>
          <a:stCxn id="8" idx="4"/>
          <a:endCxn id="10" idx="4"/>
        </xdr:cNvCxnSpPr>
      </xdr:nvCxnSpPr>
      <xdr:spPr>
        <a:xfrm rot="16200000" flipH="1">
          <a:off x="4038421" y="1933290"/>
          <a:ext cx="5862" cy="503581"/>
        </a:xfrm>
        <a:prstGeom prst="curvedConnector3">
          <a:avLst>
            <a:gd name="adj1" fmla="val 39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295606</xdr:colOff>
      <xdr:row>3</xdr:row>
      <xdr:rowOff>153230</xdr:rowOff>
    </xdr:from>
    <xdr:to>
      <xdr:col>8</xdr:col>
      <xdr:colOff>242446</xdr:colOff>
      <xdr:row>7</xdr:row>
      <xdr:rowOff>109096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526E221B-8833-477E-9C86-28DD340615D5}"/>
            </a:ext>
          </a:extLst>
        </xdr:cNvPr>
        <xdr:cNvCxnSpPr>
          <a:stCxn id="9" idx="6"/>
          <a:endCxn id="11" idx="2"/>
        </xdr:cNvCxnSpPr>
      </xdr:nvCxnSpPr>
      <xdr:spPr>
        <a:xfrm>
          <a:off x="4562806" y="724730"/>
          <a:ext cx="556440" cy="71786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302175</xdr:colOff>
      <xdr:row>7</xdr:row>
      <xdr:rowOff>109096</xdr:rowOff>
    </xdr:from>
    <xdr:to>
      <xdr:col>8</xdr:col>
      <xdr:colOff>242446</xdr:colOff>
      <xdr:row>10</xdr:row>
      <xdr:rowOff>34534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A55D7CCC-DE54-4211-B297-EDDF7BA2F859}"/>
            </a:ext>
          </a:extLst>
        </xdr:cNvPr>
        <xdr:cNvCxnSpPr>
          <a:stCxn id="10" idx="6"/>
          <a:endCxn id="11" idx="2"/>
        </xdr:cNvCxnSpPr>
      </xdr:nvCxnSpPr>
      <xdr:spPr>
        <a:xfrm flipV="1">
          <a:off x="4569375" y="1442596"/>
          <a:ext cx="549871" cy="49693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</xdr:col>
      <xdr:colOff>494627</xdr:colOff>
      <xdr:row>2</xdr:row>
      <xdr:rowOff>115667</xdr:rowOff>
    </xdr:from>
    <xdr:ext cx="813288" cy="264560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3D8AE290-4FD0-4E8E-BC4B-331E477AC62C}"/>
            </a:ext>
          </a:extLst>
        </xdr:cNvPr>
        <xdr:cNvSpPr txBox="1"/>
      </xdr:nvSpPr>
      <xdr:spPr>
        <a:xfrm>
          <a:off x="2933027" y="496667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w5 = 0.4</a:t>
          </a:r>
        </a:p>
      </xdr:txBody>
    </xdr:sp>
    <xdr:clientData/>
  </xdr:oneCellAnchor>
  <xdr:oneCellAnchor>
    <xdr:from>
      <xdr:col>7</xdr:col>
      <xdr:colOff>244884</xdr:colOff>
      <xdr:row>4</xdr:row>
      <xdr:rowOff>4942</xdr:rowOff>
    </xdr:from>
    <xdr:ext cx="1374911" cy="248851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AE3DC05B-941C-4028-8285-5116AEDE590C}"/>
            </a:ext>
          </a:extLst>
        </xdr:cNvPr>
        <xdr:cNvSpPr txBox="1"/>
      </xdr:nvSpPr>
      <xdr:spPr>
        <a:xfrm>
          <a:off x="4512084" y="766942"/>
          <a:ext cx="1374911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000">
              <a:solidFill>
                <a:srgbClr val="FF0000"/>
              </a:solidFill>
            </a:rPr>
            <a:t>E1 = ½ * (t1 - a_o1)²</a:t>
          </a:r>
        </a:p>
      </xdr:txBody>
    </xdr:sp>
    <xdr:clientData/>
  </xdr:oneCellAnchor>
  <xdr:twoCellAnchor>
    <xdr:from>
      <xdr:col>2</xdr:col>
      <xdr:colOff>139955</xdr:colOff>
      <xdr:row>3</xdr:row>
      <xdr:rowOff>135321</xdr:rowOff>
    </xdr:from>
    <xdr:to>
      <xdr:col>3</xdr:col>
      <xdr:colOff>212776</xdr:colOff>
      <xdr:row>10</xdr:row>
      <xdr:rowOff>15159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268BE194-6573-4619-9CA0-DFC7F54401A3}"/>
            </a:ext>
          </a:extLst>
        </xdr:cNvPr>
        <xdr:cNvCxnSpPr/>
      </xdr:nvCxnSpPr>
      <xdr:spPr>
        <a:xfrm>
          <a:off x="1359155" y="706821"/>
          <a:ext cx="682421" cy="1213338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417530</xdr:colOff>
      <xdr:row>2</xdr:row>
      <xdr:rowOff>76200</xdr:rowOff>
    </xdr:from>
    <xdr:to>
      <xdr:col>4</xdr:col>
      <xdr:colOff>314210</xdr:colOff>
      <xdr:row>2</xdr:row>
      <xdr:rowOff>82062</xdr:rowOff>
    </xdr:to>
    <xdr:cxnSp macro="">
      <xdr:nvCxnSpPr>
        <xdr:cNvPr id="20" name="Connector: Curved 19">
          <a:extLst>
            <a:ext uri="{FF2B5EF4-FFF2-40B4-BE49-F238E27FC236}">
              <a16:creationId xmlns:a16="http://schemas.microsoft.com/office/drawing/2014/main" id="{2B026FA9-E4EB-498E-9BFE-BF7D7304AB7F}"/>
            </a:ext>
          </a:extLst>
        </xdr:cNvPr>
        <xdr:cNvCxnSpPr/>
      </xdr:nvCxnSpPr>
      <xdr:spPr>
        <a:xfrm rot="16200000" flipH="1">
          <a:off x="2496539" y="206991"/>
          <a:ext cx="5862" cy="506280"/>
        </a:xfrm>
        <a:prstGeom prst="curvedConnector3">
          <a:avLst>
            <a:gd name="adj1" fmla="val -38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120401</xdr:colOff>
      <xdr:row>2</xdr:row>
      <xdr:rowOff>89389</xdr:rowOff>
    </xdr:from>
    <xdr:to>
      <xdr:col>7</xdr:col>
      <xdr:colOff>16122</xdr:colOff>
      <xdr:row>2</xdr:row>
      <xdr:rowOff>95251</xdr:rowOff>
    </xdr:to>
    <xdr:cxnSp macro="">
      <xdr:nvCxnSpPr>
        <xdr:cNvPr id="21" name="Connector: Curved 20">
          <a:extLst>
            <a:ext uri="{FF2B5EF4-FFF2-40B4-BE49-F238E27FC236}">
              <a16:creationId xmlns:a16="http://schemas.microsoft.com/office/drawing/2014/main" id="{823D4779-A393-443D-ABDC-865F50497F4D}"/>
            </a:ext>
          </a:extLst>
        </xdr:cNvPr>
        <xdr:cNvCxnSpPr/>
      </xdr:nvCxnSpPr>
      <xdr:spPr>
        <a:xfrm rot="16200000" flipH="1">
          <a:off x="4027731" y="220659"/>
          <a:ext cx="5862" cy="505321"/>
        </a:xfrm>
        <a:prstGeom prst="curvedConnector3">
          <a:avLst>
            <a:gd name="adj1" fmla="val -38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129509</xdr:colOff>
      <xdr:row>4</xdr:row>
      <xdr:rowOff>135321</xdr:rowOff>
    </xdr:from>
    <xdr:ext cx="813288" cy="264560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AA8E9E16-E8B8-41D0-B75C-948A959812AE}"/>
            </a:ext>
          </a:extLst>
        </xdr:cNvPr>
        <xdr:cNvSpPr txBox="1"/>
      </xdr:nvSpPr>
      <xdr:spPr>
        <a:xfrm>
          <a:off x="3177509" y="897321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w6 = 0.45</a:t>
          </a:r>
        </a:p>
      </xdr:txBody>
    </xdr:sp>
    <xdr:clientData/>
  </xdr:oneCellAnchor>
  <xdr:oneCellAnchor>
    <xdr:from>
      <xdr:col>4</xdr:col>
      <xdr:colOff>478329</xdr:colOff>
      <xdr:row>10</xdr:row>
      <xdr:rowOff>54067</xdr:rowOff>
    </xdr:from>
    <xdr:ext cx="813288" cy="264560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C4F337A8-609D-4043-B12D-37545E5438C0}"/>
            </a:ext>
          </a:extLst>
        </xdr:cNvPr>
        <xdr:cNvSpPr txBox="1"/>
      </xdr:nvSpPr>
      <xdr:spPr>
        <a:xfrm>
          <a:off x="2916729" y="1959067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w8 = 0.55</a:t>
          </a:r>
        </a:p>
      </xdr:txBody>
    </xdr:sp>
    <xdr:clientData/>
  </xdr:oneCellAnchor>
  <xdr:twoCellAnchor>
    <xdr:from>
      <xdr:col>2</xdr:col>
      <xdr:colOff>179369</xdr:colOff>
      <xdr:row>3</xdr:row>
      <xdr:rowOff>134179</xdr:rowOff>
    </xdr:from>
    <xdr:to>
      <xdr:col>3</xdr:col>
      <xdr:colOff>200189</xdr:colOff>
      <xdr:row>3</xdr:row>
      <xdr:rowOff>134179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EE19C2EE-15DE-44DC-8EB8-E3FF08330883}"/>
            </a:ext>
          </a:extLst>
        </xdr:cNvPr>
        <xdr:cNvCxnSpPr>
          <a:stCxn id="2" idx="6"/>
          <a:endCxn id="4" idx="2"/>
        </xdr:cNvCxnSpPr>
      </xdr:nvCxnSpPr>
      <xdr:spPr>
        <a:xfrm>
          <a:off x="1398569" y="705679"/>
          <a:ext cx="63042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</xdr:col>
      <xdr:colOff>113314</xdr:colOff>
      <xdr:row>9</xdr:row>
      <xdr:rowOff>174735</xdr:rowOff>
    </xdr:from>
    <xdr:ext cx="813288" cy="264560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B3F9ACF8-4E39-4DF2-AE27-79FDE7B773E0}"/>
            </a:ext>
          </a:extLst>
        </xdr:cNvPr>
        <xdr:cNvSpPr txBox="1"/>
      </xdr:nvSpPr>
      <xdr:spPr>
        <a:xfrm>
          <a:off x="1332514" y="1889235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w4 = 0.3</a:t>
          </a:r>
        </a:p>
      </xdr:txBody>
    </xdr:sp>
    <xdr:clientData/>
  </xdr:oneCellAnchor>
  <xdr:twoCellAnchor>
    <xdr:from>
      <xdr:col>4</xdr:col>
      <xdr:colOff>591384</xdr:colOff>
      <xdr:row>3</xdr:row>
      <xdr:rowOff>140041</xdr:rowOff>
    </xdr:from>
    <xdr:to>
      <xdr:col>5</xdr:col>
      <xdr:colOff>481300</xdr:colOff>
      <xdr:row>3</xdr:row>
      <xdr:rowOff>147368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B213737C-3B06-4683-B93B-C7F1F6307ADF}"/>
            </a:ext>
          </a:extLst>
        </xdr:cNvPr>
        <xdr:cNvCxnSpPr>
          <a:stCxn id="6" idx="6"/>
        </xdr:cNvCxnSpPr>
      </xdr:nvCxnSpPr>
      <xdr:spPr>
        <a:xfrm>
          <a:off x="3029784" y="711541"/>
          <a:ext cx="499516" cy="732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7</xdr:col>
      <xdr:colOff>191967</xdr:colOff>
      <xdr:row>5</xdr:row>
      <xdr:rowOff>181019</xdr:rowOff>
    </xdr:from>
    <xdr:ext cx="813288" cy="264560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99C7BB71-57B6-4E99-BA33-5B93AEAE7FA5}"/>
            </a:ext>
          </a:extLst>
        </xdr:cNvPr>
        <xdr:cNvSpPr txBox="1"/>
      </xdr:nvSpPr>
      <xdr:spPr>
        <a:xfrm>
          <a:off x="4459167" y="1133519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100">
              <a:solidFill>
                <a:srgbClr val="00B050"/>
              </a:solidFill>
            </a:rPr>
            <a:t>t1</a:t>
          </a:r>
        </a:p>
      </xdr:txBody>
    </xdr:sp>
    <xdr:clientData/>
  </xdr:oneCellAnchor>
  <xdr:oneCellAnchor>
    <xdr:from>
      <xdr:col>7</xdr:col>
      <xdr:colOff>193281</xdr:colOff>
      <xdr:row>7</xdr:row>
      <xdr:rowOff>11541</xdr:rowOff>
    </xdr:from>
    <xdr:ext cx="813288" cy="264560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37A21A43-6A4B-48FD-9B94-939B4FE6F4A5}"/>
            </a:ext>
          </a:extLst>
        </xdr:cNvPr>
        <xdr:cNvSpPr txBox="1"/>
      </xdr:nvSpPr>
      <xdr:spPr>
        <a:xfrm>
          <a:off x="4460481" y="1345041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100">
              <a:solidFill>
                <a:srgbClr val="00B050"/>
              </a:solidFill>
            </a:rPr>
            <a:t>t2</a:t>
          </a:r>
        </a:p>
      </xdr:txBody>
    </xdr:sp>
    <xdr:clientData/>
  </xdr:oneCellAnchor>
  <xdr:oneCellAnchor>
    <xdr:from>
      <xdr:col>7</xdr:col>
      <xdr:colOff>226490</xdr:colOff>
      <xdr:row>10</xdr:row>
      <xdr:rowOff>25963</xdr:rowOff>
    </xdr:from>
    <xdr:ext cx="1406443" cy="248851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04BDF4E2-56D3-480C-845B-0C19E5096BA0}"/>
            </a:ext>
          </a:extLst>
        </xdr:cNvPr>
        <xdr:cNvSpPr txBox="1"/>
      </xdr:nvSpPr>
      <xdr:spPr>
        <a:xfrm>
          <a:off x="4493690" y="1930963"/>
          <a:ext cx="1406443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r>
            <a:rPr lang="en-US" sz="1000">
              <a:solidFill>
                <a:srgbClr val="FF0000"/>
              </a:solidFill>
              <a:latin typeface="+mn-lt"/>
              <a:ea typeface="+mn-ea"/>
              <a:cs typeface="+mn-cs"/>
            </a:rPr>
            <a:t>E2 = ½ * (t2 - a_o2)²</a:t>
          </a:r>
        </a:p>
      </xdr:txBody>
    </xdr:sp>
    <xdr:clientData/>
  </xdr:oneCellAnchor>
  <xdr:oneCellAnchor>
    <xdr:from>
      <xdr:col>2</xdr:col>
      <xdr:colOff>133350</xdr:colOff>
      <xdr:row>3</xdr:row>
      <xdr:rowOff>57150</xdr:rowOff>
    </xdr:from>
    <xdr:ext cx="813288" cy="264560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2AAA53DB-41AB-4876-8DC9-EE6650E22718}"/>
            </a:ext>
          </a:extLst>
        </xdr:cNvPr>
        <xdr:cNvSpPr txBox="1"/>
      </xdr:nvSpPr>
      <xdr:spPr>
        <a:xfrm>
          <a:off x="1409700" y="600075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w1 = 0.15</a:t>
          </a:r>
        </a:p>
      </xdr:txBody>
    </xdr:sp>
    <xdr:clientData/>
  </xdr:oneCellAnchor>
  <xdr:oneCellAnchor>
    <xdr:from>
      <xdr:col>2</xdr:col>
      <xdr:colOff>533983</xdr:colOff>
      <xdr:row>4</xdr:row>
      <xdr:rowOff>124802</xdr:rowOff>
    </xdr:from>
    <xdr:ext cx="813288" cy="264560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716A85F1-38CA-4C90-9333-85C12B3890D6}"/>
            </a:ext>
          </a:extLst>
        </xdr:cNvPr>
        <xdr:cNvSpPr txBox="1"/>
      </xdr:nvSpPr>
      <xdr:spPr>
        <a:xfrm>
          <a:off x="1810333" y="848702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w2 = 0.2</a:t>
          </a:r>
        </a:p>
      </xdr:txBody>
    </xdr:sp>
    <xdr:clientData/>
  </xdr:oneCellAnchor>
  <xdr:oneCellAnchor>
    <xdr:from>
      <xdr:col>2</xdr:col>
      <xdr:colOff>535679</xdr:colOff>
      <xdr:row>7</xdr:row>
      <xdr:rowOff>114475</xdr:rowOff>
    </xdr:from>
    <xdr:ext cx="813288" cy="264560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D8E7C512-CE85-40ED-AD33-6FE3B6421CC4}"/>
            </a:ext>
          </a:extLst>
        </xdr:cNvPr>
        <xdr:cNvSpPr txBox="1"/>
      </xdr:nvSpPr>
      <xdr:spPr>
        <a:xfrm>
          <a:off x="1812029" y="1381300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w3 = 0.25</a:t>
          </a:r>
        </a:p>
      </xdr:txBody>
    </xdr:sp>
    <xdr:clientData/>
  </xdr:oneCellAnchor>
  <xdr:twoCellAnchor>
    <xdr:from>
      <xdr:col>3</xdr:col>
      <xdr:colOff>419100</xdr:colOff>
      <xdr:row>11</xdr:row>
      <xdr:rowOff>72094</xdr:rowOff>
    </xdr:from>
    <xdr:to>
      <xdr:col>4</xdr:col>
      <xdr:colOff>305330</xdr:colOff>
      <xdr:row>11</xdr:row>
      <xdr:rowOff>77956</xdr:rowOff>
    </xdr:to>
    <xdr:cxnSp macro="">
      <xdr:nvCxnSpPr>
        <xdr:cNvPr id="33" name="Connector: Curved 32">
          <a:extLst>
            <a:ext uri="{FF2B5EF4-FFF2-40B4-BE49-F238E27FC236}">
              <a16:creationId xmlns:a16="http://schemas.microsoft.com/office/drawing/2014/main" id="{03367448-29E9-4E08-B525-50A59F08E2F9}"/>
            </a:ext>
          </a:extLst>
        </xdr:cNvPr>
        <xdr:cNvCxnSpPr/>
      </xdr:nvCxnSpPr>
      <xdr:spPr>
        <a:xfrm rot="16200000" flipH="1">
          <a:off x="2492884" y="1922610"/>
          <a:ext cx="5862" cy="495830"/>
        </a:xfrm>
        <a:prstGeom prst="curvedConnector3">
          <a:avLst>
            <a:gd name="adj1" fmla="val 39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588250</xdr:colOff>
      <xdr:row>3</xdr:row>
      <xdr:rowOff>138674</xdr:rowOff>
    </xdr:from>
    <xdr:to>
      <xdr:col>5</xdr:col>
      <xdr:colOff>488215</xdr:colOff>
      <xdr:row>10</xdr:row>
      <xdr:rowOff>27305</xdr:rowOff>
    </xdr:to>
    <xdr:cxnSp macro="">
      <xdr:nvCxnSpPr>
        <xdr:cNvPr id="34" name="Straight Connector 33">
          <a:extLst>
            <a:ext uri="{FF2B5EF4-FFF2-40B4-BE49-F238E27FC236}">
              <a16:creationId xmlns:a16="http://schemas.microsoft.com/office/drawing/2014/main" id="{42195BBF-94D5-4B1A-A8B5-E3208B45E661}"/>
            </a:ext>
          </a:extLst>
        </xdr:cNvPr>
        <xdr:cNvCxnSpPr/>
      </xdr:nvCxnSpPr>
      <xdr:spPr>
        <a:xfrm>
          <a:off x="3026650" y="710174"/>
          <a:ext cx="509565" cy="1222131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485775</xdr:colOff>
      <xdr:row>2</xdr:row>
      <xdr:rowOff>95250</xdr:rowOff>
    </xdr:from>
    <xdr:to>
      <xdr:col>6</xdr:col>
      <xdr:colOff>393599</xdr:colOff>
      <xdr:row>5</xdr:row>
      <xdr:rowOff>20706</xdr:rowOff>
    </xdr:to>
    <xdr:sp macro="" textlink="">
      <xdr:nvSpPr>
        <xdr:cNvPr id="36" name="Oval 35">
          <a:extLst>
            <a:ext uri="{FF2B5EF4-FFF2-40B4-BE49-F238E27FC236}">
              <a16:creationId xmlns:a16="http://schemas.microsoft.com/office/drawing/2014/main" id="{D7C64A1F-60B7-4741-8822-117B8DF990BA}"/>
            </a:ext>
          </a:extLst>
        </xdr:cNvPr>
        <xdr:cNvSpPr/>
      </xdr:nvSpPr>
      <xdr:spPr>
        <a:xfrm>
          <a:off x="3533775" y="476250"/>
          <a:ext cx="517424" cy="496956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o1</a:t>
          </a:r>
        </a:p>
      </xdr:txBody>
    </xdr:sp>
    <xdr:clientData/>
  </xdr:twoCellAnchor>
  <xdr:twoCellAnchor>
    <xdr:from>
      <xdr:col>4</xdr:col>
      <xdr:colOff>571500</xdr:colOff>
      <xdr:row>10</xdr:row>
      <xdr:rowOff>9525</xdr:rowOff>
    </xdr:from>
    <xdr:to>
      <xdr:col>5</xdr:col>
      <xdr:colOff>486503</xdr:colOff>
      <xdr:row>10</xdr:row>
      <xdr:rowOff>16852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48B558C0-4298-4466-94AC-878B0115FA81}"/>
            </a:ext>
          </a:extLst>
        </xdr:cNvPr>
        <xdr:cNvCxnSpPr/>
      </xdr:nvCxnSpPr>
      <xdr:spPr>
        <a:xfrm>
          <a:off x="3009900" y="1914525"/>
          <a:ext cx="524603" cy="732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324402</xdr:colOff>
      <xdr:row>16</xdr:row>
      <xdr:rowOff>64604</xdr:rowOff>
    </xdr:from>
    <xdr:to>
      <xdr:col>8</xdr:col>
      <xdr:colOff>630605</xdr:colOff>
      <xdr:row>30</xdr:row>
      <xdr:rowOff>132521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3DF82233-42F2-4EAD-AB92-44B34DFE7C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82550</xdr:colOff>
      <xdr:row>10</xdr:row>
      <xdr:rowOff>9525</xdr:rowOff>
    </xdr:from>
    <xdr:to>
      <xdr:col>3</xdr:col>
      <xdr:colOff>228600</xdr:colOff>
      <xdr:row>10</xdr:row>
      <xdr:rowOff>9525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26ACC21F-0839-4F5D-BF6D-18EF88B21A03}"/>
            </a:ext>
          </a:extLst>
        </xdr:cNvPr>
        <xdr:cNvCxnSpPr/>
      </xdr:nvCxnSpPr>
      <xdr:spPr>
        <a:xfrm>
          <a:off x="1358900" y="1819275"/>
          <a:ext cx="78422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144954</xdr:colOff>
      <xdr:row>7</xdr:row>
      <xdr:rowOff>63592</xdr:rowOff>
    </xdr:from>
    <xdr:ext cx="813288" cy="264560"/>
    <xdr:sp macro="" textlink="">
      <xdr:nvSpPr>
        <xdr:cNvPr id="41" name="TextBox 40">
          <a:extLst>
            <a:ext uri="{FF2B5EF4-FFF2-40B4-BE49-F238E27FC236}">
              <a16:creationId xmlns:a16="http://schemas.microsoft.com/office/drawing/2014/main" id="{9F4B249D-862B-4D6D-A54C-1DD08CEBD63E}"/>
            </a:ext>
          </a:extLst>
        </xdr:cNvPr>
        <xdr:cNvSpPr txBox="1"/>
      </xdr:nvSpPr>
      <xdr:spPr>
        <a:xfrm>
          <a:off x="3335829" y="1330417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w7 = 0.5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7CD16-2D5C-4E7A-9BDE-9D5527AA442D}">
  <dimension ref="B3:AF100"/>
  <sheetViews>
    <sheetView tabSelected="1" zoomScale="85" zoomScaleNormal="85" workbookViewId="0">
      <selection activeCell="U16" sqref="U16"/>
    </sheetView>
  </sheetViews>
  <sheetFormatPr defaultColWidth="9.1796875" defaultRowHeight="14.5" x14ac:dyDescent="0.35"/>
  <cols>
    <col min="1" max="16384" width="9.1796875" style="2"/>
  </cols>
  <sheetData>
    <row r="3" spans="3:22" x14ac:dyDescent="0.35">
      <c r="L3" s="23" t="s">
        <v>42</v>
      </c>
      <c r="M3" s="18"/>
      <c r="N3" s="19"/>
      <c r="O3" s="23" t="s">
        <v>84</v>
      </c>
      <c r="P3" s="18"/>
      <c r="Q3" s="18"/>
      <c r="R3" s="18"/>
      <c r="S3" s="18"/>
      <c r="T3" s="19"/>
    </row>
    <row r="4" spans="3:22" x14ac:dyDescent="0.35">
      <c r="L4" s="13" t="s">
        <v>31</v>
      </c>
      <c r="M4" s="14"/>
      <c r="N4" s="14"/>
      <c r="O4" s="13" t="s">
        <v>43</v>
      </c>
      <c r="P4" s="14"/>
      <c r="Q4" s="14"/>
      <c r="R4" s="14"/>
      <c r="S4" s="14"/>
      <c r="T4" s="15"/>
    </row>
    <row r="5" spans="3:22" x14ac:dyDescent="0.35">
      <c r="L5" s="13" t="s">
        <v>32</v>
      </c>
      <c r="M5" s="14"/>
      <c r="N5" s="14"/>
      <c r="O5" s="13" t="s">
        <v>44</v>
      </c>
      <c r="P5" s="14"/>
      <c r="Q5" s="14"/>
      <c r="R5" s="14"/>
      <c r="S5" s="14"/>
      <c r="T5" s="15"/>
      <c r="U5" s="7" t="s">
        <v>50</v>
      </c>
    </row>
    <row r="6" spans="3:22" x14ac:dyDescent="0.35">
      <c r="L6" s="13" t="s">
        <v>33</v>
      </c>
      <c r="M6" s="14"/>
      <c r="N6" s="14"/>
      <c r="O6" s="13" t="s">
        <v>45</v>
      </c>
      <c r="P6" s="14"/>
      <c r="Q6" s="14"/>
      <c r="R6" s="14"/>
      <c r="S6" s="14"/>
      <c r="T6" s="15"/>
    </row>
    <row r="7" spans="3:22" x14ac:dyDescent="0.35">
      <c r="L7" s="13" t="s">
        <v>38</v>
      </c>
      <c r="M7" s="14"/>
      <c r="N7" s="14"/>
      <c r="O7" s="13" t="s">
        <v>46</v>
      </c>
      <c r="P7" s="14"/>
      <c r="Q7" s="14"/>
      <c r="R7" s="14"/>
      <c r="S7" s="14"/>
      <c r="T7" s="15"/>
      <c r="U7" s="7" t="s">
        <v>49</v>
      </c>
    </row>
    <row r="8" spans="3:22" x14ac:dyDescent="0.35">
      <c r="L8" s="13" t="s">
        <v>34</v>
      </c>
      <c r="M8" s="14"/>
      <c r="N8" s="14"/>
      <c r="O8" s="13" t="s">
        <v>47</v>
      </c>
      <c r="P8" s="14"/>
      <c r="Q8" s="14"/>
      <c r="R8" s="14"/>
      <c r="S8" s="14"/>
      <c r="T8" s="15"/>
      <c r="U8" s="7" t="s">
        <v>51</v>
      </c>
    </row>
    <row r="9" spans="3:22" x14ac:dyDescent="0.35">
      <c r="L9" s="13" t="s">
        <v>35</v>
      </c>
      <c r="M9" s="14"/>
      <c r="N9" s="14"/>
      <c r="O9" s="20" t="s">
        <v>48</v>
      </c>
      <c r="P9" s="21"/>
      <c r="Q9" s="21"/>
      <c r="R9" s="21"/>
      <c r="S9" s="21"/>
      <c r="T9" s="22"/>
      <c r="U9" s="7" t="s">
        <v>52</v>
      </c>
      <c r="V9" s="7"/>
    </row>
    <row r="10" spans="3:22" x14ac:dyDescent="0.35">
      <c r="L10" s="13" t="s">
        <v>39</v>
      </c>
      <c r="M10" s="14"/>
      <c r="N10" s="15"/>
      <c r="O10" s="23" t="s">
        <v>53</v>
      </c>
      <c r="P10" s="18"/>
      <c r="Q10" s="18"/>
      <c r="R10" s="18"/>
      <c r="S10" s="18"/>
      <c r="T10" s="19"/>
    </row>
    <row r="11" spans="3:22" x14ac:dyDescent="0.35">
      <c r="L11" s="13" t="s">
        <v>40</v>
      </c>
      <c r="M11" s="14"/>
      <c r="N11" s="15"/>
      <c r="O11" s="14" t="s">
        <v>54</v>
      </c>
      <c r="P11" s="14"/>
      <c r="Q11" s="14"/>
      <c r="R11" s="14"/>
      <c r="S11" s="14"/>
      <c r="T11" s="15"/>
      <c r="U11" s="7" t="s">
        <v>58</v>
      </c>
    </row>
    <row r="12" spans="3:22" x14ac:dyDescent="0.35">
      <c r="L12" s="8" t="s">
        <v>36</v>
      </c>
      <c r="M12" s="9"/>
      <c r="N12" s="10"/>
      <c r="O12" s="14" t="s">
        <v>55</v>
      </c>
      <c r="P12" s="14"/>
      <c r="Q12" s="14"/>
      <c r="R12" s="14"/>
      <c r="S12" s="14"/>
      <c r="T12" s="15"/>
      <c r="U12" s="7" t="s">
        <v>59</v>
      </c>
    </row>
    <row r="13" spans="3:22" x14ac:dyDescent="0.35">
      <c r="L13" s="13" t="s">
        <v>37</v>
      </c>
      <c r="M13" s="14"/>
      <c r="N13" s="15"/>
      <c r="O13" s="14" t="s">
        <v>56</v>
      </c>
      <c r="P13" s="14"/>
      <c r="Q13" s="14"/>
      <c r="R13" s="14"/>
      <c r="S13" s="14"/>
      <c r="T13" s="15"/>
      <c r="U13" s="7" t="s">
        <v>60</v>
      </c>
    </row>
    <row r="14" spans="3:22" x14ac:dyDescent="0.35">
      <c r="L14" s="20" t="s">
        <v>41</v>
      </c>
      <c r="M14" s="21"/>
      <c r="N14" s="22"/>
      <c r="O14" s="14" t="s">
        <v>57</v>
      </c>
      <c r="P14" s="14"/>
      <c r="Q14" s="14"/>
      <c r="R14" s="14"/>
      <c r="S14" s="14"/>
      <c r="T14" s="15"/>
      <c r="U14" s="7" t="s">
        <v>61</v>
      </c>
    </row>
    <row r="15" spans="3:22" x14ac:dyDescent="0.35">
      <c r="L15" s="16" t="s">
        <v>70</v>
      </c>
      <c r="M15" s="17"/>
      <c r="N15" s="17"/>
      <c r="O15" s="18"/>
      <c r="P15" s="18"/>
      <c r="Q15" s="18"/>
      <c r="R15" s="18"/>
      <c r="S15" s="18"/>
      <c r="T15" s="19"/>
    </row>
    <row r="16" spans="3:22" x14ac:dyDescent="0.35">
      <c r="C16" t="s">
        <v>83</v>
      </c>
      <c r="D16">
        <v>0.2</v>
      </c>
      <c r="L16" s="13" t="s">
        <v>62</v>
      </c>
      <c r="M16" s="14"/>
      <c r="N16" s="14"/>
      <c r="O16" s="14"/>
      <c r="P16" s="14"/>
      <c r="Q16" s="14"/>
      <c r="R16" s="14"/>
      <c r="S16" s="14"/>
      <c r="T16" s="15"/>
      <c r="U16" s="7" t="s">
        <v>66</v>
      </c>
    </row>
    <row r="17" spans="2:32" x14ac:dyDescent="0.35">
      <c r="L17" s="13" t="s">
        <v>63</v>
      </c>
      <c r="M17" s="14"/>
      <c r="N17" s="14"/>
      <c r="O17" s="14"/>
      <c r="P17" s="14"/>
      <c r="Q17" s="14"/>
      <c r="R17" s="14"/>
      <c r="S17" s="14"/>
      <c r="T17" s="15"/>
      <c r="U17" s="7" t="s">
        <v>67</v>
      </c>
    </row>
    <row r="18" spans="2:32" x14ac:dyDescent="0.35">
      <c r="L18" s="13" t="s">
        <v>64</v>
      </c>
      <c r="M18" s="14"/>
      <c r="N18" s="14"/>
      <c r="O18" s="14"/>
      <c r="P18" s="14"/>
      <c r="Q18" s="14"/>
      <c r="R18" s="14"/>
      <c r="S18" s="14"/>
      <c r="T18" s="15"/>
      <c r="U18" s="7" t="s">
        <v>68</v>
      </c>
    </row>
    <row r="19" spans="2:32" x14ac:dyDescent="0.35">
      <c r="L19" s="13" t="s">
        <v>65</v>
      </c>
      <c r="M19" s="14"/>
      <c r="N19" s="14"/>
      <c r="O19" s="14"/>
      <c r="P19" s="14"/>
      <c r="Q19" s="14"/>
      <c r="R19" s="14"/>
      <c r="S19" s="14"/>
      <c r="T19" s="15"/>
      <c r="U19" s="7" t="s">
        <v>69</v>
      </c>
    </row>
    <row r="20" spans="2:32" x14ac:dyDescent="0.35">
      <c r="L20" s="23" t="s">
        <v>73</v>
      </c>
      <c r="M20" s="18"/>
      <c r="N20" s="18"/>
      <c r="O20" s="18"/>
      <c r="P20" s="18"/>
      <c r="Q20" s="18"/>
      <c r="R20" s="18"/>
      <c r="S20" s="18"/>
      <c r="T20" s="19"/>
    </row>
    <row r="21" spans="2:32" x14ac:dyDescent="0.35">
      <c r="L21" s="13" t="s">
        <v>75</v>
      </c>
      <c r="M21" s="14"/>
      <c r="N21" s="14"/>
      <c r="O21" s="14"/>
      <c r="P21" s="14"/>
      <c r="Q21" s="14"/>
      <c r="R21" s="14"/>
      <c r="S21" s="14"/>
      <c r="T21" s="15"/>
    </row>
    <row r="22" spans="2:32" x14ac:dyDescent="0.35">
      <c r="L22" s="13" t="s">
        <v>71</v>
      </c>
      <c r="M22" s="14"/>
      <c r="N22" s="14"/>
      <c r="O22" s="14"/>
      <c r="P22" s="14"/>
      <c r="Q22" s="14"/>
      <c r="R22" s="14"/>
      <c r="S22" s="14"/>
      <c r="T22" s="15"/>
    </row>
    <row r="23" spans="2:32" x14ac:dyDescent="0.35">
      <c r="L23" s="13" t="s">
        <v>72</v>
      </c>
      <c r="M23" s="14"/>
      <c r="N23" s="14"/>
      <c r="O23" s="14"/>
      <c r="P23" s="14"/>
      <c r="Q23" s="14"/>
      <c r="R23" s="14"/>
      <c r="S23" s="14"/>
      <c r="T23" s="15"/>
    </row>
    <row r="24" spans="2:32" x14ac:dyDescent="0.35">
      <c r="L24" s="13" t="s">
        <v>74</v>
      </c>
      <c r="M24" s="14"/>
      <c r="N24" s="14"/>
      <c r="O24" s="14"/>
      <c r="P24" s="14"/>
      <c r="Q24" s="14"/>
      <c r="R24" s="14"/>
      <c r="S24" s="14"/>
      <c r="T24" s="15"/>
      <c r="U24" s="11"/>
      <c r="V24" s="11"/>
      <c r="W24" s="11"/>
      <c r="X24" s="11"/>
    </row>
    <row r="25" spans="2:32" x14ac:dyDescent="0.35">
      <c r="L25" s="23" t="s">
        <v>82</v>
      </c>
      <c r="M25" s="18"/>
      <c r="N25" s="18"/>
      <c r="O25" s="18"/>
      <c r="P25" s="18"/>
      <c r="Q25" s="18"/>
      <c r="R25" s="18"/>
      <c r="S25" s="18"/>
      <c r="T25" s="18"/>
      <c r="U25" s="18"/>
      <c r="V25" s="19"/>
      <c r="W25" s="11"/>
      <c r="X25" s="11"/>
    </row>
    <row r="26" spans="2:32" x14ac:dyDescent="0.35">
      <c r="L26" s="13" t="s">
        <v>76</v>
      </c>
      <c r="M26" s="14"/>
      <c r="N26" s="14"/>
      <c r="O26" s="14"/>
      <c r="P26" s="14"/>
      <c r="Q26" s="14"/>
      <c r="R26" s="14"/>
      <c r="S26" s="14"/>
      <c r="T26" s="14"/>
      <c r="U26" s="14"/>
      <c r="V26" s="15"/>
      <c r="W26" s="9" t="s">
        <v>81</v>
      </c>
      <c r="X26" s="12"/>
    </row>
    <row r="27" spans="2:32" x14ac:dyDescent="0.35">
      <c r="L27" s="13" t="s">
        <v>77</v>
      </c>
      <c r="M27" s="14"/>
      <c r="N27" s="14"/>
      <c r="O27" s="14"/>
      <c r="P27" s="14"/>
      <c r="Q27" s="14"/>
      <c r="R27" s="14"/>
      <c r="S27" s="14"/>
      <c r="T27" s="14"/>
      <c r="U27" s="14"/>
      <c r="V27" s="15"/>
      <c r="W27" s="9" t="s">
        <v>80</v>
      </c>
      <c r="X27" s="12"/>
    </row>
    <row r="28" spans="2:32" x14ac:dyDescent="0.35">
      <c r="L28" s="13" t="s">
        <v>78</v>
      </c>
      <c r="M28" s="14"/>
      <c r="N28" s="14"/>
      <c r="O28" s="14"/>
      <c r="P28" s="14"/>
      <c r="Q28" s="14"/>
      <c r="R28" s="14"/>
      <c r="S28" s="14"/>
      <c r="T28" s="14"/>
      <c r="U28" s="14"/>
      <c r="V28" s="15"/>
      <c r="W28" s="9" t="s">
        <v>80</v>
      </c>
      <c r="X28" s="12"/>
    </row>
    <row r="29" spans="2:32" x14ac:dyDescent="0.35">
      <c r="L29" s="20" t="s">
        <v>79</v>
      </c>
      <c r="M29" s="21"/>
      <c r="N29" s="21"/>
      <c r="O29" s="21"/>
      <c r="P29" s="21"/>
      <c r="Q29" s="21"/>
      <c r="R29" s="21"/>
      <c r="S29" s="21"/>
      <c r="T29" s="21"/>
      <c r="U29" s="21"/>
      <c r="V29" s="22"/>
      <c r="W29" s="9" t="s">
        <v>80</v>
      </c>
      <c r="X29" s="12"/>
    </row>
    <row r="32" spans="2:32" s="5" customFormat="1" x14ac:dyDescent="0.35">
      <c r="B32" s="1" t="s">
        <v>0</v>
      </c>
      <c r="C32" s="1" t="s">
        <v>1</v>
      </c>
      <c r="D32" s="1" t="s">
        <v>2</v>
      </c>
      <c r="E32" s="1" t="s">
        <v>3</v>
      </c>
      <c r="F32" s="1" t="s">
        <v>4</v>
      </c>
      <c r="G32" s="1" t="s">
        <v>5</v>
      </c>
      <c r="H32" s="1" t="s">
        <v>6</v>
      </c>
      <c r="I32" s="1" t="s">
        <v>7</v>
      </c>
      <c r="J32" s="1" t="s">
        <v>8</v>
      </c>
      <c r="K32" s="1" t="s">
        <v>9</v>
      </c>
      <c r="L32" s="1" t="s">
        <v>10</v>
      </c>
      <c r="M32" s="1" t="s">
        <v>11</v>
      </c>
      <c r="N32" s="1" t="s">
        <v>12</v>
      </c>
      <c r="O32" s="1" t="s">
        <v>13</v>
      </c>
      <c r="P32" s="1" t="s">
        <v>14</v>
      </c>
      <c r="Q32" s="1" t="s">
        <v>15</v>
      </c>
      <c r="R32" s="1" t="s">
        <v>16</v>
      </c>
      <c r="S32" s="1" t="s">
        <v>17</v>
      </c>
      <c r="T32" s="1" t="s">
        <v>18</v>
      </c>
      <c r="U32" s="1" t="s">
        <v>19</v>
      </c>
      <c r="V32" s="1" t="s">
        <v>20</v>
      </c>
      <c r="W32" s="1" t="s">
        <v>21</v>
      </c>
      <c r="X32" s="6" t="s">
        <v>22</v>
      </c>
      <c r="Y32" s="1" t="s">
        <v>23</v>
      </c>
      <c r="Z32" s="1" t="s">
        <v>24</v>
      </c>
      <c r="AA32" s="1" t="s">
        <v>25</v>
      </c>
      <c r="AB32" s="1" t="s">
        <v>26</v>
      </c>
      <c r="AC32" s="1" t="s">
        <v>27</v>
      </c>
      <c r="AD32" s="1" t="s">
        <v>28</v>
      </c>
      <c r="AE32" s="1" t="s">
        <v>29</v>
      </c>
      <c r="AF32" s="1" t="s">
        <v>30</v>
      </c>
    </row>
    <row r="33" spans="2:32" x14ac:dyDescent="0.35">
      <c r="B33" s="3">
        <v>0.5</v>
      </c>
      <c r="C33" s="3">
        <v>0.5</v>
      </c>
      <c r="D33" s="3">
        <v>0.05</v>
      </c>
      <c r="E33" s="3">
        <v>0.1</v>
      </c>
      <c r="F33" s="4">
        <v>0.15</v>
      </c>
      <c r="G33" s="4">
        <v>0.2</v>
      </c>
      <c r="H33" s="4">
        <v>0.25</v>
      </c>
      <c r="I33" s="4">
        <v>0.3</v>
      </c>
      <c r="J33" s="2">
        <f>F33*$D33+G33*$E33</f>
        <v>2.7500000000000004E-2</v>
      </c>
      <c r="K33" s="2">
        <f>1/(1+EXP(-J33))</f>
        <v>0.50687456676453424</v>
      </c>
      <c r="L33" s="2">
        <f>H33*$D33+I33*$E33</f>
        <v>4.2499999999999996E-2</v>
      </c>
      <c r="M33" s="2">
        <f>1/(1+EXP(-L33))</f>
        <v>0.51062340100496373</v>
      </c>
      <c r="N33" s="4">
        <v>0.4</v>
      </c>
      <c r="O33" s="4">
        <v>0.45</v>
      </c>
      <c r="P33" s="4">
        <v>0.5</v>
      </c>
      <c r="Q33" s="4">
        <v>0.55000000000000004</v>
      </c>
      <c r="R33" s="2">
        <f>N33*$K33+O33*$M33</f>
        <v>0.43253035715804738</v>
      </c>
      <c r="S33" s="2">
        <f>1/(1+EXP(-R33))</f>
        <v>0.60647773220672796</v>
      </c>
      <c r="T33" s="2">
        <f>P33*$K33+Q33*$M33</f>
        <v>0.53428015393499717</v>
      </c>
      <c r="U33" s="2">
        <f>1/(1+EXP(-T33))</f>
        <v>0.63048083545063482</v>
      </c>
      <c r="V33" s="2">
        <f>1/2*(B33-S33)^2</f>
        <v>5.6687537279438366E-3</v>
      </c>
      <c r="W33" s="2">
        <f>1/2*(C33-U33)^2</f>
        <v>8.5126242099478212E-3</v>
      </c>
      <c r="X33" s="6">
        <f>SUM(V33:W33)</f>
        <v>1.4181377937891659E-2</v>
      </c>
      <c r="Y33" s="2">
        <f>((S33-B33)*S33*(1-S33)*N33+(U33-C33)*U33*(1-U33)*P33)*K33*(1-K33)*D33</f>
        <v>3.1699339591029018E-4</v>
      </c>
      <c r="Z33" s="2">
        <f>((S33-B33)*S33*(1-S33)*N33+(U33-C33)*U33*(1-U33)*P33)*K33*(1-K33)*E33</f>
        <v>6.3398679182058036E-4</v>
      </c>
      <c r="AA33" s="2">
        <f>((S33-B33)*S33*(1-S33)*O33+(U33-C33)*U33*(1-U33)*Q33)*M33*(1-M33)*D33</f>
        <v>3.5177632159073217E-4</v>
      </c>
      <c r="AB33" s="2">
        <f>((S33-B33)*S33*(1-S33)*O33+(U33-C33)*U33*(1-U33)*Q33)*M33*(1-M33)*E33</f>
        <v>7.0355264318146433E-4</v>
      </c>
      <c r="AC33" s="2">
        <f>(S33-B33)*S33*(1-S33)*K33</f>
        <v>1.288081863162825E-2</v>
      </c>
      <c r="AD33" s="2">
        <f>(S33-B33)*S33*(1-S33)*M33</f>
        <v>1.2976084910698517E-2</v>
      </c>
      <c r="AE33" s="2">
        <f>(U33-C33)*U33*(1-U33)*K33</f>
        <v>1.5408348281773079E-2</v>
      </c>
      <c r="AF33" s="2">
        <f>(U33-C33)*U33*(1-U33)*M33</f>
        <v>1.5522308119994766E-2</v>
      </c>
    </row>
    <row r="34" spans="2:32" x14ac:dyDescent="0.35">
      <c r="B34" s="3">
        <v>0.5</v>
      </c>
      <c r="C34" s="3">
        <v>0.5</v>
      </c>
      <c r="D34" s="3">
        <v>0.05</v>
      </c>
      <c r="E34" s="3">
        <v>0.1</v>
      </c>
      <c r="F34" s="2">
        <f>F33-$D$16*Y33</f>
        <v>0.14993660132081793</v>
      </c>
      <c r="G34" s="2">
        <f>G33-$D$16*Z33</f>
        <v>0.19987320264163588</v>
      </c>
      <c r="H34" s="2">
        <f t="shared" ref="H34:I49" si="0">H33-$D$16*AA33</f>
        <v>0.24992964473568186</v>
      </c>
      <c r="I34" s="2">
        <f t="shared" si="0"/>
        <v>0.2998592894713637</v>
      </c>
      <c r="J34" s="2">
        <f t="shared" ref="J34:J97" si="1">F34*$D34+G34*$E34</f>
        <v>2.7484150330204488E-2</v>
      </c>
      <c r="K34" s="2">
        <f t="shared" ref="K34:K97" si="2">1/(1+EXP(-J34))</f>
        <v>0.50687060509570392</v>
      </c>
      <c r="L34" s="2">
        <f t="shared" ref="L34:L97" si="3">H34*$D34+I34*$E34</f>
        <v>4.2482411183920467E-2</v>
      </c>
      <c r="M34" s="2">
        <f t="shared" ref="M34:M97" si="4">1/(1+EXP(-L34))</f>
        <v>0.51061900578513753</v>
      </c>
      <c r="N34" s="2">
        <f>N33-$D$16*AC33</f>
        <v>0.39742383627367439</v>
      </c>
      <c r="O34" s="2">
        <f t="shared" ref="O34:Q49" si="5">O33-$D$16*AD33</f>
        <v>0.4474047830178603</v>
      </c>
      <c r="P34" s="2">
        <f t="shared" si="5"/>
        <v>0.49691833034364541</v>
      </c>
      <c r="Q34" s="2">
        <f t="shared" si="5"/>
        <v>0.54689553837600113</v>
      </c>
      <c r="R34" s="2">
        <f t="shared" ref="R34:R97" si="6">N34*$K34+O34*$M34</f>
        <v>0.42989584585958829</v>
      </c>
      <c r="S34" s="2">
        <f t="shared" ref="S34:S97" si="7">1/(1+EXP(-R34))</f>
        <v>0.60584879711051687</v>
      </c>
      <c r="T34" s="2">
        <f t="shared" ref="T34:T97" si="8">P34*$K34+Q34*$M34</f>
        <v>0.53112855085831168</v>
      </c>
      <c r="U34" s="2">
        <f t="shared" ref="U34:U97" si="9">1/(1+EXP(-T34))</f>
        <v>0.62974629005220861</v>
      </c>
      <c r="V34" s="2">
        <f t="shared" ref="V34:V97" si="10">1/2*(B34-S34)^2</f>
        <v>5.6019839248716823E-3</v>
      </c>
      <c r="W34" s="2">
        <f t="shared" ref="W34:W97" si="11">1/2*(C34-U34)^2</f>
        <v>8.4170498911559245E-3</v>
      </c>
      <c r="X34" s="6">
        <f t="shared" ref="X34:X97" si="12">SUM(V34:W34)</f>
        <v>1.4019033816027607E-2</v>
      </c>
      <c r="Y34" s="2">
        <f t="shared" ref="Y34:Y97" si="13">((S34-B34)*S34*(1-S34)*N34+(U34-C34)*U34*(1-U34)*P34)*K34*(1-K34)*D34</f>
        <v>3.1342044113901824E-4</v>
      </c>
      <c r="Z34" s="2">
        <f t="shared" ref="Z34:Z97" si="14">((S34-B34)*S34*(1-S34)*N34+(U34-C34)*U34*(1-U34)*P34)*K34*(1-K34)*E34</f>
        <v>6.2684088227803647E-4</v>
      </c>
      <c r="AA34" s="2">
        <f t="shared" ref="AA34:AA97" si="15">((S34-B34)*S34*(1-S34)*O34+(U34-C34)*U34*(1-U34)*Q34)*M34*(1-M34)*D34</f>
        <v>3.4801337748003995E-4</v>
      </c>
      <c r="AB34" s="2">
        <f t="shared" ref="AB34:AB97" si="16">((S34-B34)*S34*(1-S34)*O34+(U34-C34)*U34*(1-U34)*Q34)*M34*(1-M34)*E34</f>
        <v>6.9602675496007989E-4</v>
      </c>
      <c r="AC34" s="2">
        <f t="shared" ref="AC34:AC97" si="17">(S34-B34)*S34*(1-S34)*K34</f>
        <v>1.2811799667345107E-2</v>
      </c>
      <c r="AD34" s="2">
        <f t="shared" ref="AD34:AD97" si="18">(S34-B34)*S34*(1-S34)*M34</f>
        <v>1.2906545265577014E-2</v>
      </c>
      <c r="AE34" s="2">
        <f t="shared" ref="AE34:AE97" si="19">(U34-C34)*U34*(1-U34)*K34</f>
        <v>1.5334057625839797E-2</v>
      </c>
      <c r="AF34" s="2">
        <f t="shared" ref="AF34:AF97" si="20">(U34-C34)*U34*(1-U34)*M34</f>
        <v>1.5447455782289725E-2</v>
      </c>
    </row>
    <row r="35" spans="2:32" x14ac:dyDescent="0.35">
      <c r="B35" s="3">
        <v>0.5</v>
      </c>
      <c r="C35" s="3">
        <v>0.5</v>
      </c>
      <c r="D35" s="3">
        <v>0.05</v>
      </c>
      <c r="E35" s="3">
        <v>0.1</v>
      </c>
      <c r="F35" s="2">
        <f t="shared" ref="F35:F98" si="21">F34-$D$16*Y34</f>
        <v>0.14987391723259014</v>
      </c>
      <c r="G35" s="2">
        <f t="shared" ref="G35:I98" si="22">G34-$D$16*Z34</f>
        <v>0.19974783446518027</v>
      </c>
      <c r="H35" s="2">
        <f t="shared" si="0"/>
        <v>0.24986004206018586</v>
      </c>
      <c r="I35" s="2">
        <f t="shared" si="0"/>
        <v>0.29972008412037171</v>
      </c>
      <c r="J35" s="2">
        <f t="shared" si="1"/>
        <v>2.7468479308147532E-2</v>
      </c>
      <c r="K35" s="2">
        <f t="shared" si="2"/>
        <v>0.50686668807952195</v>
      </c>
      <c r="L35" s="2">
        <f t="shared" si="3"/>
        <v>4.2465010515046468E-2</v>
      </c>
      <c r="M35" s="2">
        <f t="shared" si="4"/>
        <v>0.51061465757927227</v>
      </c>
      <c r="N35" s="2">
        <f t="shared" ref="N35:Q98" si="23">N34-$D$16*AC34</f>
        <v>0.39486147634020535</v>
      </c>
      <c r="O35" s="2">
        <f t="shared" si="5"/>
        <v>0.44482347396474492</v>
      </c>
      <c r="P35" s="2">
        <f t="shared" si="5"/>
        <v>0.49385151881847744</v>
      </c>
      <c r="Q35" s="2">
        <f t="shared" si="5"/>
        <v>0.54380604721954318</v>
      </c>
      <c r="R35" s="2">
        <f t="shared" si="6"/>
        <v>0.42727551460448099</v>
      </c>
      <c r="S35" s="2">
        <f t="shared" si="7"/>
        <v>0.60522289916362981</v>
      </c>
      <c r="T35" s="2">
        <f t="shared" si="8"/>
        <v>0.52799222233710796</v>
      </c>
      <c r="U35" s="2">
        <f t="shared" si="9"/>
        <v>0.62901470808842441</v>
      </c>
      <c r="V35" s="2">
        <f t="shared" si="10"/>
        <v>5.535929254199704E-3</v>
      </c>
      <c r="W35" s="2">
        <f t="shared" si="11"/>
        <v>8.3223974515706824E-3</v>
      </c>
      <c r="X35" s="6">
        <f t="shared" si="12"/>
        <v>1.3858326705770387E-2</v>
      </c>
      <c r="Y35" s="2">
        <f t="shared" si="13"/>
        <v>3.0988051442855553E-4</v>
      </c>
      <c r="Z35" s="2">
        <f t="shared" si="14"/>
        <v>6.1976102885711107E-4</v>
      </c>
      <c r="AA35" s="2">
        <f t="shared" si="15"/>
        <v>3.4428403600469297E-4</v>
      </c>
      <c r="AB35" s="2">
        <f t="shared" si="16"/>
        <v>6.8856807200938595E-4</v>
      </c>
      <c r="AC35" s="2">
        <f t="shared" si="17"/>
        <v>1.2742989295374572E-2</v>
      </c>
      <c r="AD35" s="2">
        <f t="shared" si="18"/>
        <v>1.2837215916176323E-2</v>
      </c>
      <c r="AE35" s="2">
        <f t="shared" si="19"/>
        <v>1.5259857086413533E-2</v>
      </c>
      <c r="AF35" s="2">
        <f t="shared" si="20"/>
        <v>1.5372694406907268E-2</v>
      </c>
    </row>
    <row r="36" spans="2:32" x14ac:dyDescent="0.35">
      <c r="B36" s="3">
        <v>0.5</v>
      </c>
      <c r="C36" s="3">
        <v>0.5</v>
      </c>
      <c r="D36" s="3">
        <v>0.05</v>
      </c>
      <c r="E36" s="3">
        <v>0.1</v>
      </c>
      <c r="F36" s="2">
        <f t="shared" si="21"/>
        <v>0.14981194112970442</v>
      </c>
      <c r="G36" s="2">
        <f t="shared" si="22"/>
        <v>0.19962388225940886</v>
      </c>
      <c r="H36" s="2">
        <f t="shared" si="0"/>
        <v>0.24979118525298491</v>
      </c>
      <c r="I36" s="2">
        <f t="shared" si="0"/>
        <v>0.29958237050596981</v>
      </c>
      <c r="J36" s="2">
        <f t="shared" si="1"/>
        <v>2.7452985282426109E-2</v>
      </c>
      <c r="K36" s="2">
        <f t="shared" si="2"/>
        <v>0.50686281530324473</v>
      </c>
      <c r="L36" s="2">
        <f t="shared" si="3"/>
        <v>4.244779631324623E-2</v>
      </c>
      <c r="M36" s="2">
        <f t="shared" si="4"/>
        <v>0.51061035596757687</v>
      </c>
      <c r="N36" s="2">
        <f t="shared" si="23"/>
        <v>0.39231287848113044</v>
      </c>
      <c r="O36" s="2">
        <f t="shared" si="5"/>
        <v>0.44225603078150966</v>
      </c>
      <c r="P36" s="2">
        <f t="shared" si="5"/>
        <v>0.49079954740119475</v>
      </c>
      <c r="Q36" s="2">
        <f t="shared" si="5"/>
        <v>0.54073150833816175</v>
      </c>
      <c r="R36" s="2">
        <f t="shared" si="6"/>
        <v>0.42466931937281982</v>
      </c>
      <c r="S36" s="2">
        <f t="shared" si="7"/>
        <v>0.60460003532428486</v>
      </c>
      <c r="T36" s="2">
        <f t="shared" si="8"/>
        <v>0.52487114830076143</v>
      </c>
      <c r="U36" s="2">
        <f t="shared" si="9"/>
        <v>0.62828609642198685</v>
      </c>
      <c r="V36" s="2">
        <f t="shared" si="10"/>
        <v>5.4705836949208199E-3</v>
      </c>
      <c r="W36" s="2">
        <f t="shared" si="11"/>
        <v>8.2286612675956539E-3</v>
      </c>
      <c r="X36" s="6">
        <f t="shared" si="12"/>
        <v>1.3699244962516474E-2</v>
      </c>
      <c r="Y36" s="2">
        <f t="shared" si="13"/>
        <v>3.0637346098144895E-4</v>
      </c>
      <c r="Z36" s="2">
        <f t="shared" si="14"/>
        <v>6.127469219628979E-4</v>
      </c>
      <c r="AA36" s="2">
        <f t="shared" si="15"/>
        <v>3.4058814893158957E-4</v>
      </c>
      <c r="AB36" s="2">
        <f t="shared" si="16"/>
        <v>6.8117629786317913E-4</v>
      </c>
      <c r="AC36" s="2">
        <f t="shared" si="17"/>
        <v>1.2674389723665464E-2</v>
      </c>
      <c r="AD36" s="2">
        <f t="shared" si="18"/>
        <v>1.2768099085352634E-2</v>
      </c>
      <c r="AE36" s="2">
        <f t="shared" si="19"/>
        <v>1.5185751077316526E-2</v>
      </c>
      <c r="AF36" s="2">
        <f t="shared" si="20"/>
        <v>1.5298028439084763E-2</v>
      </c>
    </row>
    <row r="37" spans="2:32" x14ac:dyDescent="0.35">
      <c r="B37" s="3">
        <v>0.5</v>
      </c>
      <c r="C37" s="3">
        <v>0.5</v>
      </c>
      <c r="D37" s="3">
        <v>0.05</v>
      </c>
      <c r="E37" s="3">
        <v>0.1</v>
      </c>
      <c r="F37" s="2">
        <f t="shared" si="21"/>
        <v>0.14975066643750812</v>
      </c>
      <c r="G37" s="2">
        <f t="shared" si="22"/>
        <v>0.19950133287501629</v>
      </c>
      <c r="H37" s="2">
        <f t="shared" si="0"/>
        <v>0.2497230676231986</v>
      </c>
      <c r="I37" s="2">
        <f t="shared" si="0"/>
        <v>0.29944613524639718</v>
      </c>
      <c r="J37" s="2">
        <f t="shared" si="1"/>
        <v>2.7437666609377034E-2</v>
      </c>
      <c r="K37" s="2">
        <f t="shared" si="2"/>
        <v>0.50685898635606241</v>
      </c>
      <c r="L37" s="2">
        <f t="shared" si="3"/>
        <v>4.2430766905799652E-2</v>
      </c>
      <c r="M37" s="2">
        <f t="shared" si="4"/>
        <v>0.5106061005321112</v>
      </c>
      <c r="N37" s="2">
        <f t="shared" si="23"/>
        <v>0.38977800053639733</v>
      </c>
      <c r="O37" s="2">
        <f t="shared" si="5"/>
        <v>0.43970241096443913</v>
      </c>
      <c r="P37" s="2">
        <f t="shared" si="5"/>
        <v>0.48776239718573144</v>
      </c>
      <c r="Q37" s="2">
        <f t="shared" si="5"/>
        <v>0.53767190265034481</v>
      </c>
      <c r="R37" s="2">
        <f t="shared" si="6"/>
        <v>0.4220772157128912</v>
      </c>
      <c r="S37" s="2">
        <f t="shared" si="7"/>
        <v>0.60398020233851246</v>
      </c>
      <c r="T37" s="2">
        <f t="shared" si="8"/>
        <v>0.52176530779813635</v>
      </c>
      <c r="U37" s="2">
        <f t="shared" si="9"/>
        <v>0.6275604615793734</v>
      </c>
      <c r="V37" s="2">
        <f t="shared" si="10"/>
        <v>5.4059412391789961E-3</v>
      </c>
      <c r="W37" s="2">
        <f t="shared" si="11"/>
        <v>8.1358356791713989E-3</v>
      </c>
      <c r="X37" s="6">
        <f t="shared" si="12"/>
        <v>1.3541776918350394E-2</v>
      </c>
      <c r="Y37" s="2">
        <f t="shared" si="13"/>
        <v>3.0289912333605114E-4</v>
      </c>
      <c r="Z37" s="2">
        <f t="shared" si="14"/>
        <v>6.0579824667210229E-4</v>
      </c>
      <c r="AA37" s="2">
        <f t="shared" si="15"/>
        <v>3.369255652043233E-4</v>
      </c>
      <c r="AB37" s="2">
        <f t="shared" si="16"/>
        <v>6.7385113040864661E-4</v>
      </c>
      <c r="AC37" s="2">
        <f t="shared" si="17"/>
        <v>1.2606003104227338E-2</v>
      </c>
      <c r="AD37" s="2">
        <f t="shared" si="18"/>
        <v>1.2699196939606992E-2</v>
      </c>
      <c r="AE37" s="2">
        <f t="shared" si="19"/>
        <v>1.5111743946884002E-2</v>
      </c>
      <c r="AF37" s="2">
        <f t="shared" si="20"/>
        <v>1.5223462258076002E-2</v>
      </c>
    </row>
    <row r="38" spans="2:32" x14ac:dyDescent="0.35">
      <c r="B38" s="3">
        <v>0.5</v>
      </c>
      <c r="C38" s="3">
        <v>0.5</v>
      </c>
      <c r="D38" s="3">
        <v>0.05</v>
      </c>
      <c r="E38" s="3">
        <v>0.1</v>
      </c>
      <c r="F38" s="2">
        <f t="shared" si="21"/>
        <v>0.14969008661284092</v>
      </c>
      <c r="G38" s="2">
        <f t="shared" si="22"/>
        <v>0.19938017322568186</v>
      </c>
      <c r="H38" s="2">
        <f t="shared" si="0"/>
        <v>0.24965568251015774</v>
      </c>
      <c r="I38" s="2">
        <f t="shared" si="0"/>
        <v>0.29931136502031547</v>
      </c>
      <c r="J38" s="2">
        <f t="shared" si="1"/>
        <v>2.7422521653210234E-2</v>
      </c>
      <c r="K38" s="2">
        <f t="shared" si="2"/>
        <v>0.50685520082913249</v>
      </c>
      <c r="L38" s="2">
        <f t="shared" si="3"/>
        <v>4.2413920627539438E-2</v>
      </c>
      <c r="M38" s="2">
        <f t="shared" si="4"/>
        <v>0.51060189085682128</v>
      </c>
      <c r="N38" s="2">
        <f t="shared" si="23"/>
        <v>0.38725679991555184</v>
      </c>
      <c r="O38" s="2">
        <f t="shared" si="5"/>
        <v>0.43716257157651772</v>
      </c>
      <c r="P38" s="2">
        <f t="shared" si="5"/>
        <v>0.48474004839635465</v>
      </c>
      <c r="Q38" s="2">
        <f t="shared" si="5"/>
        <v>0.53462721019872961</v>
      </c>
      <c r="R38" s="2">
        <f t="shared" si="6"/>
        <v>0.41949915875244465</v>
      </c>
      <c r="S38" s="2">
        <f t="shared" si="7"/>
        <v>0.60336339674375261</v>
      </c>
      <c r="T38" s="2">
        <f t="shared" si="8"/>
        <v>0.5186746790108363</v>
      </c>
      <c r="U38" s="2">
        <f t="shared" si="9"/>
        <v>0.62683780975396985</v>
      </c>
      <c r="V38" s="2">
        <f t="shared" si="10"/>
        <v>5.3419958932032037E-3</v>
      </c>
      <c r="W38" s="2">
        <f t="shared" si="11"/>
        <v>8.0439149915921253E-3</v>
      </c>
      <c r="X38" s="6">
        <f t="shared" si="12"/>
        <v>1.3385910884795328E-2</v>
      </c>
      <c r="Y38" s="2">
        <f t="shared" si="13"/>
        <v>2.9945734145422475E-4</v>
      </c>
      <c r="Z38" s="2">
        <f t="shared" si="14"/>
        <v>5.9891468290844949E-4</v>
      </c>
      <c r="AA38" s="2">
        <f t="shared" si="15"/>
        <v>3.3329613103206396E-4</v>
      </c>
      <c r="AB38" s="2">
        <f t="shared" si="16"/>
        <v>6.6659226206412792E-4</v>
      </c>
      <c r="AC38" s="2">
        <f t="shared" si="17"/>
        <v>1.2537831533650059E-2</v>
      </c>
      <c r="AD38" s="2">
        <f t="shared" si="18"/>
        <v>1.2630511589609088E-2</v>
      </c>
      <c r="AE38" s="2">
        <f t="shared" si="19"/>
        <v>1.503783997792324E-2</v>
      </c>
      <c r="AF38" s="2">
        <f t="shared" si="20"/>
        <v>1.5149000177110499E-2</v>
      </c>
    </row>
    <row r="39" spans="2:32" x14ac:dyDescent="0.35">
      <c r="B39" s="3">
        <v>0.5</v>
      </c>
      <c r="C39" s="3">
        <v>0.5</v>
      </c>
      <c r="D39" s="3">
        <v>0.05</v>
      </c>
      <c r="E39" s="3">
        <v>0.1</v>
      </c>
      <c r="F39" s="2">
        <f t="shared" si="21"/>
        <v>0.14963019514455006</v>
      </c>
      <c r="G39" s="2">
        <f t="shared" si="22"/>
        <v>0.19926039028910017</v>
      </c>
      <c r="H39" s="2">
        <f t="shared" si="0"/>
        <v>0.24958902328395133</v>
      </c>
      <c r="I39" s="2">
        <f t="shared" si="0"/>
        <v>0.29917804656790264</v>
      </c>
      <c r="J39" s="2">
        <f t="shared" si="1"/>
        <v>2.7407548786137523E-2</v>
      </c>
      <c r="K39" s="2">
        <f t="shared" si="2"/>
        <v>0.50685145831561196</v>
      </c>
      <c r="L39" s="2">
        <f t="shared" si="3"/>
        <v>4.2397255820987835E-2</v>
      </c>
      <c r="M39" s="2">
        <f t="shared" si="4"/>
        <v>0.5105977265275734</v>
      </c>
      <c r="N39" s="2">
        <f t="shared" si="23"/>
        <v>0.38474923360882185</v>
      </c>
      <c r="O39" s="2">
        <f t="shared" si="5"/>
        <v>0.43463646925859589</v>
      </c>
      <c r="P39" s="2">
        <f t="shared" si="5"/>
        <v>0.48173248040076999</v>
      </c>
      <c r="Q39" s="2">
        <f t="shared" si="5"/>
        <v>0.53159741016330753</v>
      </c>
      <c r="R39" s="2">
        <f t="shared" si="6"/>
        <v>0.41693510320985605</v>
      </c>
      <c r="S39" s="2">
        <f t="shared" si="7"/>
        <v>0.60274961487243539</v>
      </c>
      <c r="T39" s="2">
        <f t="shared" si="8"/>
        <v>0.51559923926645801</v>
      </c>
      <c r="U39" s="2">
        <f t="shared" si="9"/>
        <v>0.62611814680924993</v>
      </c>
      <c r="V39" s="2">
        <f t="shared" si="10"/>
        <v>5.2787416782168984E-3</v>
      </c>
      <c r="W39" s="2">
        <f t="shared" si="11"/>
        <v>7.9528934772997596E-3</v>
      </c>
      <c r="X39" s="6">
        <f t="shared" si="12"/>
        <v>1.3231635155516657E-2</v>
      </c>
      <c r="Y39" s="2">
        <f t="shared" si="13"/>
        <v>2.9604795280815173E-4</v>
      </c>
      <c r="Z39" s="2">
        <f t="shared" si="14"/>
        <v>5.9209590561630347E-4</v>
      </c>
      <c r="AA39" s="2">
        <f t="shared" si="15"/>
        <v>3.2969968997757196E-4</v>
      </c>
      <c r="AB39" s="2">
        <f t="shared" si="16"/>
        <v>6.5939937995514392E-4</v>
      </c>
      <c r="AC39" s="2">
        <f t="shared" si="17"/>
        <v>1.2469877053629804E-2</v>
      </c>
      <c r="AD39" s="2">
        <f t="shared" si="18"/>
        <v>1.2562045090727553E-2</v>
      </c>
      <c r="AE39" s="2">
        <f t="shared" si="19"/>
        <v>1.4964043387697287E-2</v>
      </c>
      <c r="AF39" s="2">
        <f t="shared" si="20"/>
        <v>1.5074646443377625E-2</v>
      </c>
    </row>
    <row r="40" spans="2:32" x14ac:dyDescent="0.35">
      <c r="B40" s="3">
        <v>0.5</v>
      </c>
      <c r="C40" s="3">
        <v>0.5</v>
      </c>
      <c r="D40" s="3">
        <v>0.05</v>
      </c>
      <c r="E40" s="3">
        <v>0.1</v>
      </c>
      <c r="F40" s="2">
        <f t="shared" si="21"/>
        <v>0.14957098555398843</v>
      </c>
      <c r="G40" s="2">
        <f t="shared" si="22"/>
        <v>0.19914197110797691</v>
      </c>
      <c r="H40" s="2">
        <f t="shared" si="0"/>
        <v>0.24952308334595583</v>
      </c>
      <c r="I40" s="2">
        <f t="shared" si="0"/>
        <v>0.29904616669191164</v>
      </c>
      <c r="J40" s="2">
        <f t="shared" si="1"/>
        <v>2.7392746388497112E-2</v>
      </c>
      <c r="K40" s="2">
        <f t="shared" si="2"/>
        <v>0.50684775841068785</v>
      </c>
      <c r="L40" s="2">
        <f t="shared" si="3"/>
        <v>4.238077083648896E-2</v>
      </c>
      <c r="M40" s="2">
        <f t="shared" si="4"/>
        <v>0.5105936071321876</v>
      </c>
      <c r="N40" s="2">
        <f t="shared" si="23"/>
        <v>0.38225525819809592</v>
      </c>
      <c r="O40" s="2">
        <f t="shared" si="5"/>
        <v>0.43212406024045036</v>
      </c>
      <c r="P40" s="2">
        <f t="shared" si="5"/>
        <v>0.47873967172323051</v>
      </c>
      <c r="Q40" s="2">
        <f t="shared" si="5"/>
        <v>0.528582480874632</v>
      </c>
      <c r="R40" s="2">
        <f t="shared" si="6"/>
        <v>0.41438500340518192</v>
      </c>
      <c r="S40" s="2">
        <f t="shared" si="7"/>
        <v>0.60213885285554813</v>
      </c>
      <c r="T40" s="2">
        <f t="shared" si="8"/>
        <v>0.51253896505184682</v>
      </c>
      <c r="U40" s="2">
        <f t="shared" si="9"/>
        <v>0.6254014782819951</v>
      </c>
      <c r="V40" s="2">
        <f t="shared" si="10"/>
        <v>5.2161726313236564E-3</v>
      </c>
      <c r="W40" s="2">
        <f t="shared" si="11"/>
        <v>7.8627653776548456E-3</v>
      </c>
      <c r="X40" s="6">
        <f t="shared" si="12"/>
        <v>1.3078938008978502E-2</v>
      </c>
      <c r="Y40" s="2">
        <f t="shared" si="13"/>
        <v>2.9267079246622613E-4</v>
      </c>
      <c r="Z40" s="2">
        <f t="shared" si="14"/>
        <v>5.8534158493245227E-4</v>
      </c>
      <c r="AA40" s="2">
        <f t="shared" si="15"/>
        <v>3.2613608304432633E-4</v>
      </c>
      <c r="AB40" s="2">
        <f t="shared" si="16"/>
        <v>6.5227216608865267E-4</v>
      </c>
      <c r="AC40" s="2">
        <f t="shared" si="17"/>
        <v>1.2402141651501639E-2</v>
      </c>
      <c r="AD40" s="2">
        <f t="shared" si="18"/>
        <v>1.2493799443566872E-2</v>
      </c>
      <c r="AE40" s="2">
        <f t="shared" si="19"/>
        <v>1.4890358327932557E-2</v>
      </c>
      <c r="AF40" s="2">
        <f t="shared" si="20"/>
        <v>1.5000405238034829E-2</v>
      </c>
    </row>
    <row r="41" spans="2:32" x14ac:dyDescent="0.35">
      <c r="B41" s="3">
        <v>0.5</v>
      </c>
      <c r="C41" s="3">
        <v>0.5</v>
      </c>
      <c r="D41" s="3">
        <v>0.05</v>
      </c>
      <c r="E41" s="3">
        <v>0.1</v>
      </c>
      <c r="F41" s="2">
        <f t="shared" si="21"/>
        <v>0.14951245139549518</v>
      </c>
      <c r="G41" s="2">
        <f t="shared" si="22"/>
        <v>0.19902490279099042</v>
      </c>
      <c r="H41" s="2">
        <f t="shared" si="0"/>
        <v>0.24945785612934696</v>
      </c>
      <c r="I41" s="2">
        <f t="shared" si="0"/>
        <v>0.2989157122586939</v>
      </c>
      <c r="J41" s="2">
        <f t="shared" si="1"/>
        <v>2.7378112848873804E-2</v>
      </c>
      <c r="K41" s="2">
        <f t="shared" si="2"/>
        <v>0.50684410071160857</v>
      </c>
      <c r="L41" s="2">
        <f t="shared" si="3"/>
        <v>4.2364464032336742E-2</v>
      </c>
      <c r="M41" s="2">
        <f t="shared" si="4"/>
        <v>0.51058953226046877</v>
      </c>
      <c r="N41" s="2">
        <f t="shared" si="23"/>
        <v>0.37977482986779559</v>
      </c>
      <c r="O41" s="2">
        <f t="shared" si="5"/>
        <v>0.42962530035173696</v>
      </c>
      <c r="P41" s="2">
        <f t="shared" si="5"/>
        <v>0.47576160005764401</v>
      </c>
      <c r="Q41" s="2">
        <f t="shared" si="5"/>
        <v>0.52558239982702504</v>
      </c>
      <c r="R41" s="2">
        <f t="shared" si="6"/>
        <v>0.41184881327110379</v>
      </c>
      <c r="S41" s="2">
        <f t="shared" si="7"/>
        <v>0.60153110662618281</v>
      </c>
      <c r="T41" s="2">
        <f t="shared" si="8"/>
        <v>0.5094938320263479</v>
      </c>
      <c r="U41" s="2">
        <f t="shared" si="9"/>
        <v>0.62468780938555457</v>
      </c>
      <c r="V41" s="2">
        <f t="shared" si="10"/>
        <v>5.1542828063686512E-3</v>
      </c>
      <c r="W41" s="2">
        <f t="shared" si="11"/>
        <v>7.7735249046841952E-3</v>
      </c>
      <c r="X41" s="6">
        <f t="shared" si="12"/>
        <v>1.2927807711052846E-2</v>
      </c>
      <c r="Y41" s="2">
        <f t="shared" si="13"/>
        <v>2.8932569317800799E-4</v>
      </c>
      <c r="Z41" s="2">
        <f t="shared" si="14"/>
        <v>5.7865138635601599E-4</v>
      </c>
      <c r="AA41" s="2">
        <f t="shared" si="15"/>
        <v>3.22605148762739E-4</v>
      </c>
      <c r="AB41" s="2">
        <f t="shared" si="16"/>
        <v>6.4521029752547801E-4</v>
      </c>
      <c r="AC41" s="2">
        <f t="shared" si="17"/>
        <v>1.2334627260777671E-2</v>
      </c>
      <c r="AD41" s="2">
        <f t="shared" si="18"/>
        <v>1.2425776594509849E-2</v>
      </c>
      <c r="AE41" s="2">
        <f t="shared" si="19"/>
        <v>1.4816788884850112E-2</v>
      </c>
      <c r="AF41" s="2">
        <f t="shared" si="20"/>
        <v>1.4926280676239622E-2</v>
      </c>
    </row>
    <row r="42" spans="2:32" x14ac:dyDescent="0.35">
      <c r="B42" s="3">
        <v>0.5</v>
      </c>
      <c r="C42" s="3">
        <v>0.5</v>
      </c>
      <c r="D42" s="3">
        <v>0.05</v>
      </c>
      <c r="E42" s="3">
        <v>0.1</v>
      </c>
      <c r="F42" s="2">
        <f t="shared" si="21"/>
        <v>0.14945458625685959</v>
      </c>
      <c r="G42" s="2">
        <f t="shared" si="22"/>
        <v>0.1989091725137192</v>
      </c>
      <c r="H42" s="2">
        <f t="shared" si="0"/>
        <v>0.24939333509959441</v>
      </c>
      <c r="I42" s="2">
        <f t="shared" si="0"/>
        <v>0.29878667019918881</v>
      </c>
      <c r="J42" s="2">
        <f t="shared" si="1"/>
        <v>2.7363646564214902E-2</v>
      </c>
      <c r="K42" s="2">
        <f t="shared" si="2"/>
        <v>0.50684048481771149</v>
      </c>
      <c r="L42" s="2">
        <f t="shared" si="3"/>
        <v>4.2348333774898606E-2</v>
      </c>
      <c r="M42" s="2">
        <f t="shared" si="4"/>
        <v>0.51058550150423876</v>
      </c>
      <c r="N42" s="2">
        <f t="shared" si="23"/>
        <v>0.37730790441564005</v>
      </c>
      <c r="O42" s="2">
        <f t="shared" si="5"/>
        <v>0.42714014503283498</v>
      </c>
      <c r="P42" s="2">
        <f t="shared" si="5"/>
        <v>0.47279824228067396</v>
      </c>
      <c r="Q42" s="2">
        <f t="shared" si="5"/>
        <v>0.52259714369177712</v>
      </c>
      <c r="R42" s="2">
        <f t="shared" si="6"/>
        <v>0.40932648636376107</v>
      </c>
      <c r="S42" s="2">
        <f t="shared" si="7"/>
        <v>0.60092637192306764</v>
      </c>
      <c r="T42" s="2">
        <f t="shared" si="8"/>
        <v>0.50646381503504734</v>
      </c>
      <c r="U42" s="2">
        <f t="shared" si="9"/>
        <v>0.6239771450131415</v>
      </c>
      <c r="V42" s="2">
        <f t="shared" si="10"/>
        <v>5.0930662747766878E-3</v>
      </c>
      <c r="W42" s="2">
        <f t="shared" si="11"/>
        <v>7.6851662428047583E-3</v>
      </c>
      <c r="X42" s="6">
        <f t="shared" si="12"/>
        <v>1.2778232517581447E-2</v>
      </c>
      <c r="Y42" s="2">
        <f t="shared" si="13"/>
        <v>2.8601248545821853E-4</v>
      </c>
      <c r="Z42" s="2">
        <f t="shared" si="14"/>
        <v>5.7202497091643706E-4</v>
      </c>
      <c r="AA42" s="2">
        <f t="shared" si="15"/>
        <v>3.1910672327543866E-4</v>
      </c>
      <c r="AB42" s="2">
        <f t="shared" si="16"/>
        <v>6.3821344655087733E-4</v>
      </c>
      <c r="AC42" s="2">
        <f t="shared" si="17"/>
        <v>1.2267335761690831E-2</v>
      </c>
      <c r="AD42" s="2">
        <f t="shared" si="18"/>
        <v>1.2357978436265826E-2</v>
      </c>
      <c r="AE42" s="2">
        <f t="shared" si="19"/>
        <v>1.474333907921976E-2</v>
      </c>
      <c r="AF42" s="2">
        <f t="shared" si="20"/>
        <v>1.4852276807204662E-2</v>
      </c>
    </row>
    <row r="43" spans="2:32" x14ac:dyDescent="0.35">
      <c r="B43" s="3">
        <v>0.5</v>
      </c>
      <c r="C43" s="3">
        <v>0.5</v>
      </c>
      <c r="D43" s="3">
        <v>0.05</v>
      </c>
      <c r="E43" s="3">
        <v>0.1</v>
      </c>
      <c r="F43" s="2">
        <f t="shared" si="21"/>
        <v>0.14939738375976794</v>
      </c>
      <c r="G43" s="2">
        <f t="shared" si="22"/>
        <v>0.19879476751953593</v>
      </c>
      <c r="H43" s="2">
        <f t="shared" si="0"/>
        <v>0.24932951375493934</v>
      </c>
      <c r="I43" s="2">
        <f t="shared" si="0"/>
        <v>0.29865902750987866</v>
      </c>
      <c r="J43" s="2">
        <f t="shared" si="1"/>
        <v>2.7349345939941989E-2</v>
      </c>
      <c r="K43" s="2">
        <f t="shared" si="2"/>
        <v>0.50683691033045175</v>
      </c>
      <c r="L43" s="2">
        <f t="shared" si="3"/>
        <v>4.2332378438734837E-2</v>
      </c>
      <c r="M43" s="2">
        <f t="shared" si="4"/>
        <v>0.51058151445736533</v>
      </c>
      <c r="N43" s="2">
        <f t="shared" si="23"/>
        <v>0.37485443726330187</v>
      </c>
      <c r="O43" s="2">
        <f t="shared" si="5"/>
        <v>0.42466854934558179</v>
      </c>
      <c r="P43" s="2">
        <f t="shared" si="5"/>
        <v>0.46984957446483</v>
      </c>
      <c r="Q43" s="2">
        <f t="shared" si="5"/>
        <v>0.51962668833033621</v>
      </c>
      <c r="R43" s="2">
        <f t="shared" si="6"/>
        <v>0.40681797587347157</v>
      </c>
      <c r="S43" s="2">
        <f t="shared" si="7"/>
        <v>0.60032464429407861</v>
      </c>
      <c r="T43" s="2">
        <f t="shared" si="8"/>
        <v>0.50344888812200039</v>
      </c>
      <c r="U43" s="2">
        <f t="shared" si="9"/>
        <v>0.62326948974116436</v>
      </c>
      <c r="V43" s="2">
        <f t="shared" si="10"/>
        <v>5.0325171263667003E-3</v>
      </c>
      <c r="W43" s="2">
        <f t="shared" si="11"/>
        <v>7.5976835505235131E-3</v>
      </c>
      <c r="X43" s="6">
        <f t="shared" si="12"/>
        <v>1.2630200676890213E-2</v>
      </c>
      <c r="Y43" s="2">
        <f t="shared" si="13"/>
        <v>2.8273099766975738E-4</v>
      </c>
      <c r="Z43" s="2">
        <f t="shared" si="14"/>
        <v>5.6546199533951476E-4</v>
      </c>
      <c r="AA43" s="2">
        <f t="shared" si="15"/>
        <v>3.1564064042159949E-4</v>
      </c>
      <c r="AB43" s="2">
        <f t="shared" si="16"/>
        <v>6.3128128084319899E-4</v>
      </c>
      <c r="AC43" s="2">
        <f t="shared" si="17"/>
        <v>1.2200268981743652E-2</v>
      </c>
      <c r="AD43" s="2">
        <f t="shared" si="18"/>
        <v>1.2290406808423849E-2</v>
      </c>
      <c r="AE43" s="2">
        <f t="shared" si="19"/>
        <v>1.4670012866436632E-2</v>
      </c>
      <c r="AF43" s="2">
        <f t="shared" si="20"/>
        <v>1.4778397614275376E-2</v>
      </c>
    </row>
    <row r="44" spans="2:32" x14ac:dyDescent="0.35">
      <c r="B44" s="3">
        <v>0.5</v>
      </c>
      <c r="C44" s="3">
        <v>0.5</v>
      </c>
      <c r="D44" s="3">
        <v>0.05</v>
      </c>
      <c r="E44" s="3">
        <v>0.1</v>
      </c>
      <c r="F44" s="2">
        <f t="shared" si="21"/>
        <v>0.14934083756023397</v>
      </c>
      <c r="G44" s="2">
        <f t="shared" si="22"/>
        <v>0.19868167512046803</v>
      </c>
      <c r="H44" s="2">
        <f t="shared" si="0"/>
        <v>0.24926638562685502</v>
      </c>
      <c r="I44" s="2">
        <f t="shared" si="0"/>
        <v>0.29853277125371003</v>
      </c>
      <c r="J44" s="2">
        <f t="shared" si="1"/>
        <v>2.7335209390058502E-2</v>
      </c>
      <c r="K44" s="2">
        <f t="shared" si="2"/>
        <v>0.50683337685342911</v>
      </c>
      <c r="L44" s="2">
        <f t="shared" si="3"/>
        <v>4.2316596406713758E-2</v>
      </c>
      <c r="M44" s="2">
        <f t="shared" si="4"/>
        <v>0.51057757071579113</v>
      </c>
      <c r="N44" s="2">
        <f t="shared" si="23"/>
        <v>0.37241438346695316</v>
      </c>
      <c r="O44" s="2">
        <f t="shared" si="5"/>
        <v>0.422210467983897</v>
      </c>
      <c r="P44" s="2">
        <f t="shared" si="5"/>
        <v>0.46691557189154265</v>
      </c>
      <c r="Q44" s="2">
        <f t="shared" si="5"/>
        <v>0.51667100880748118</v>
      </c>
      <c r="R44" s="2">
        <f t="shared" si="6"/>
        <v>0.40432323463533915</v>
      </c>
      <c r="S44" s="2">
        <f t="shared" si="7"/>
        <v>0.59972591909973161</v>
      </c>
      <c r="T44" s="2">
        <f t="shared" si="8"/>
        <v>0.50044902454344142</v>
      </c>
      <c r="U44" s="2">
        <f t="shared" si="9"/>
        <v>0.62256484783259125</v>
      </c>
      <c r="V44" s="2">
        <f t="shared" si="10"/>
        <v>4.9726294701431068E-3</v>
      </c>
      <c r="W44" s="2">
        <f t="shared" si="11"/>
        <v>7.5110709621131243E-3</v>
      </c>
      <c r="X44" s="6">
        <f t="shared" si="12"/>
        <v>1.2483700432256231E-2</v>
      </c>
      <c r="Y44" s="2">
        <f t="shared" si="13"/>
        <v>2.7948105610572428E-4</v>
      </c>
      <c r="Z44" s="2">
        <f t="shared" si="14"/>
        <v>5.5896211221144855E-4</v>
      </c>
      <c r="AA44" s="2">
        <f t="shared" si="15"/>
        <v>3.1220673182029846E-4</v>
      </c>
      <c r="AB44" s="2">
        <f t="shared" si="16"/>
        <v>6.2441346364059693E-4</v>
      </c>
      <c r="AC44" s="2">
        <f t="shared" si="17"/>
        <v>1.2133428696261763E-2</v>
      </c>
      <c r="AD44" s="2">
        <f t="shared" si="18"/>
        <v>1.2223063498010599E-2</v>
      </c>
      <c r="AE44" s="2">
        <f t="shared" si="19"/>
        <v>1.4596814136619667E-2</v>
      </c>
      <c r="AF44" s="2">
        <f t="shared" si="20"/>
        <v>1.4704647015029677E-2</v>
      </c>
    </row>
    <row r="45" spans="2:32" x14ac:dyDescent="0.35">
      <c r="B45" s="3">
        <v>0.5</v>
      </c>
      <c r="C45" s="3">
        <v>0.5</v>
      </c>
      <c r="D45" s="3">
        <v>0.05</v>
      </c>
      <c r="E45" s="3">
        <v>0.1</v>
      </c>
      <c r="F45" s="2">
        <f t="shared" si="21"/>
        <v>0.14928494134901282</v>
      </c>
      <c r="G45" s="2">
        <f t="shared" si="22"/>
        <v>0.19856988269802572</v>
      </c>
      <c r="H45" s="2">
        <f t="shared" si="0"/>
        <v>0.24920394428049095</v>
      </c>
      <c r="I45" s="2">
        <f t="shared" si="0"/>
        <v>0.29840788856098188</v>
      </c>
      <c r="J45" s="2">
        <f t="shared" si="1"/>
        <v>2.7321235337253218E-2</v>
      </c>
      <c r="K45" s="2">
        <f t="shared" si="2"/>
        <v>0.50682988399241324</v>
      </c>
      <c r="L45" s="2">
        <f t="shared" si="3"/>
        <v>4.230098607012274E-2</v>
      </c>
      <c r="M45" s="2">
        <f t="shared" si="4"/>
        <v>0.51057366987756203</v>
      </c>
      <c r="N45" s="2">
        <f t="shared" si="23"/>
        <v>0.36998769772770079</v>
      </c>
      <c r="O45" s="2">
        <f t="shared" si="5"/>
        <v>0.41976585528429489</v>
      </c>
      <c r="P45" s="2">
        <f t="shared" si="5"/>
        <v>0.46399620906421873</v>
      </c>
      <c r="Q45" s="2">
        <f t="shared" si="5"/>
        <v>0.51373007940447524</v>
      </c>
      <c r="R45" s="2">
        <f t="shared" si="6"/>
        <v>0.40184221513974672</v>
      </c>
      <c r="S45" s="2">
        <f t="shared" si="7"/>
        <v>0.59913019151665436</v>
      </c>
      <c r="T45" s="2">
        <f t="shared" si="8"/>
        <v>0.49746419678097176</v>
      </c>
      <c r="U45" s="2">
        <f t="shared" si="9"/>
        <v>0.62186322324034515</v>
      </c>
      <c r="V45" s="2">
        <f t="shared" si="10"/>
        <v>4.9133974350642866E-3</v>
      </c>
      <c r="W45" s="2">
        <f t="shared" si="11"/>
        <v>7.4253225892630999E-3</v>
      </c>
      <c r="X45" s="6">
        <f t="shared" si="12"/>
        <v>1.2338720024327387E-2</v>
      </c>
      <c r="Y45" s="2">
        <f t="shared" si="13"/>
        <v>2.7626248507042864E-4</v>
      </c>
      <c r="Z45" s="2">
        <f t="shared" si="14"/>
        <v>5.5252497014085728E-4</v>
      </c>
      <c r="AA45" s="2">
        <f t="shared" si="15"/>
        <v>3.0880482695288408E-4</v>
      </c>
      <c r="AB45" s="2">
        <f t="shared" si="16"/>
        <v>6.1760965390576816E-4</v>
      </c>
      <c r="AC45" s="2">
        <f t="shared" si="17"/>
        <v>1.2066816628951734E-2</v>
      </c>
      <c r="AD45" s="2">
        <f t="shared" si="18"/>
        <v>1.215595024005274E-2</v>
      </c>
      <c r="AE45" s="2">
        <f t="shared" si="19"/>
        <v>1.452374671473141E-2</v>
      </c>
      <c r="AF45" s="2">
        <f t="shared" si="20"/>
        <v>1.4631028861399189E-2</v>
      </c>
    </row>
    <row r="46" spans="2:32" x14ac:dyDescent="0.35">
      <c r="B46" s="3">
        <v>0.5</v>
      </c>
      <c r="C46" s="3">
        <v>0.5</v>
      </c>
      <c r="D46" s="3">
        <v>0.05</v>
      </c>
      <c r="E46" s="3">
        <v>0.1</v>
      </c>
      <c r="F46" s="2">
        <f t="shared" si="21"/>
        <v>0.14922968885199875</v>
      </c>
      <c r="G46" s="2">
        <f t="shared" si="22"/>
        <v>0.19845937770399755</v>
      </c>
      <c r="H46" s="2">
        <f t="shared" si="0"/>
        <v>0.24914218331510038</v>
      </c>
      <c r="I46" s="2">
        <f t="shared" si="0"/>
        <v>0.29828436663020075</v>
      </c>
      <c r="J46" s="2">
        <f t="shared" si="1"/>
        <v>2.7307422212999692E-2</v>
      </c>
      <c r="K46" s="2">
        <f t="shared" si="2"/>
        <v>0.50682643135536931</v>
      </c>
      <c r="L46" s="2">
        <f t="shared" si="3"/>
        <v>4.2285545828775098E-2</v>
      </c>
      <c r="M46" s="2">
        <f t="shared" si="4"/>
        <v>0.51056981154285275</v>
      </c>
      <c r="N46" s="2">
        <f t="shared" si="23"/>
        <v>0.36757433440191045</v>
      </c>
      <c r="O46" s="2">
        <f t="shared" si="5"/>
        <v>0.41733466523628432</v>
      </c>
      <c r="P46" s="2">
        <f t="shared" si="5"/>
        <v>0.46109145972127247</v>
      </c>
      <c r="Q46" s="2">
        <f t="shared" si="5"/>
        <v>0.51080387363219537</v>
      </c>
      <c r="R46" s="2">
        <f t="shared" si="6"/>
        <v>0.39937486954273466</v>
      </c>
      <c r="S46" s="2">
        <f t="shared" si="7"/>
        <v>0.59853745654103696</v>
      </c>
      <c r="T46" s="2">
        <f t="shared" si="8"/>
        <v>0.49449437655471973</v>
      </c>
      <c r="U46" s="2">
        <f t="shared" si="9"/>
        <v>0.62116461961072744</v>
      </c>
      <c r="V46" s="2">
        <f t="shared" si="10"/>
        <v>4.8548151707883741E-3</v>
      </c>
      <c r="W46" s="2">
        <f t="shared" si="11"/>
        <v>7.3404325227061388E-3</v>
      </c>
      <c r="X46" s="6">
        <f t="shared" si="12"/>
        <v>1.2195247693494513E-2</v>
      </c>
      <c r="Y46" s="2">
        <f t="shared" si="13"/>
        <v>2.7307510695937079E-4</v>
      </c>
      <c r="Z46" s="2">
        <f t="shared" si="14"/>
        <v>5.4615021391874157E-4</v>
      </c>
      <c r="AA46" s="2">
        <f t="shared" si="15"/>
        <v>3.0543475324433609E-4</v>
      </c>
      <c r="AB46" s="2">
        <f t="shared" si="16"/>
        <v>6.1086950648867218E-4</v>
      </c>
      <c r="AC46" s="2">
        <f t="shared" si="17"/>
        <v>1.2000434452462919E-2</v>
      </c>
      <c r="AD46" s="2">
        <f t="shared" si="18"/>
        <v>1.2089068718143204E-2</v>
      </c>
      <c r="AE46" s="2">
        <f t="shared" si="19"/>
        <v>1.4450814360718619E-2</v>
      </c>
      <c r="AF46" s="2">
        <f t="shared" si="20"/>
        <v>1.4557546939811334E-2</v>
      </c>
    </row>
    <row r="47" spans="2:32" x14ac:dyDescent="0.35">
      <c r="B47" s="3">
        <v>0.5</v>
      </c>
      <c r="C47" s="3">
        <v>0.5</v>
      </c>
      <c r="D47" s="3">
        <v>0.05</v>
      </c>
      <c r="E47" s="3">
        <v>0.1</v>
      </c>
      <c r="F47" s="2">
        <f t="shared" si="21"/>
        <v>0.14917507383060688</v>
      </c>
      <c r="G47" s="2">
        <f t="shared" si="22"/>
        <v>0.19835014766121381</v>
      </c>
      <c r="H47" s="2">
        <f t="shared" si="0"/>
        <v>0.2490810963644515</v>
      </c>
      <c r="I47" s="2">
        <f t="shared" si="0"/>
        <v>0.29816219272890299</v>
      </c>
      <c r="J47" s="2">
        <f t="shared" si="1"/>
        <v>2.7293768457651729E-2</v>
      </c>
      <c r="K47" s="2">
        <f t="shared" si="2"/>
        <v>0.50682301855248157</v>
      </c>
      <c r="L47" s="2">
        <f t="shared" si="3"/>
        <v>4.2270274091112878E-2</v>
      </c>
      <c r="M47" s="2">
        <f t="shared" si="4"/>
        <v>0.51056599531399371</v>
      </c>
      <c r="N47" s="2">
        <f t="shared" si="23"/>
        <v>0.36517424751141786</v>
      </c>
      <c r="O47" s="2">
        <f t="shared" si="5"/>
        <v>0.41491685149265567</v>
      </c>
      <c r="P47" s="2">
        <f t="shared" si="5"/>
        <v>0.45820129684912875</v>
      </c>
      <c r="Q47" s="2">
        <f t="shared" si="5"/>
        <v>0.50789236424423312</v>
      </c>
      <c r="R47" s="2">
        <f t="shared" si="6"/>
        <v>0.39692114967626413</v>
      </c>
      <c r="S47" s="2">
        <f t="shared" si="7"/>
        <v>0.5979477089920604</v>
      </c>
      <c r="T47" s="2">
        <f t="shared" si="8"/>
        <v>0.49153953483647139</v>
      </c>
      <c r="U47" s="2">
        <f t="shared" si="9"/>
        <v>0.62046904028686811</v>
      </c>
      <c r="V47" s="2">
        <f t="shared" si="10"/>
        <v>4.7968768483966752E-3</v>
      </c>
      <c r="W47" s="2">
        <f t="shared" si="11"/>
        <v>7.2563948338195258E-3</v>
      </c>
      <c r="X47" s="6">
        <f t="shared" si="12"/>
        <v>1.2053271682216201E-2</v>
      </c>
      <c r="Y47" s="2">
        <f t="shared" si="13"/>
        <v>2.6991874233818031E-4</v>
      </c>
      <c r="Z47" s="2">
        <f t="shared" si="14"/>
        <v>5.3983748467636061E-4</v>
      </c>
      <c r="AA47" s="2">
        <f t="shared" si="15"/>
        <v>3.0209633614360418E-4</v>
      </c>
      <c r="AB47" s="2">
        <f t="shared" si="16"/>
        <v>6.0419267228720836E-4</v>
      </c>
      <c r="AC47" s="2">
        <f t="shared" si="17"/>
        <v>1.1934283788952916E-2</v>
      </c>
      <c r="AD47" s="2">
        <f t="shared" si="18"/>
        <v>1.2022420565011196E-2</v>
      </c>
      <c r="AE47" s="2">
        <f t="shared" si="19"/>
        <v>1.4378020769673063E-2</v>
      </c>
      <c r="AF47" s="2">
        <f t="shared" si="20"/>
        <v>1.4484204971351845E-2</v>
      </c>
    </row>
    <row r="48" spans="2:32" x14ac:dyDescent="0.35">
      <c r="B48" s="3">
        <v>0.5</v>
      </c>
      <c r="C48" s="3">
        <v>0.5</v>
      </c>
      <c r="D48" s="3">
        <v>0.05</v>
      </c>
      <c r="E48" s="3">
        <v>0.1</v>
      </c>
      <c r="F48" s="2">
        <f t="shared" si="21"/>
        <v>0.14912109008213925</v>
      </c>
      <c r="G48" s="2">
        <f t="shared" si="22"/>
        <v>0.19824218016427853</v>
      </c>
      <c r="H48" s="2">
        <f t="shared" si="0"/>
        <v>0.24902067709722278</v>
      </c>
      <c r="I48" s="2">
        <f t="shared" si="0"/>
        <v>0.29804135419444555</v>
      </c>
      <c r="J48" s="2">
        <f t="shared" si="1"/>
        <v>2.7280272520534818E-2</v>
      </c>
      <c r="K48" s="2">
        <f t="shared" si="2"/>
        <v>0.50681964519617595</v>
      </c>
      <c r="L48" s="2">
        <f t="shared" si="3"/>
        <v>4.2255169274305698E-2</v>
      </c>
      <c r="M48" s="2">
        <f t="shared" si="4"/>
        <v>0.51056222079549518</v>
      </c>
      <c r="N48" s="2">
        <f t="shared" si="23"/>
        <v>0.36278739075362726</v>
      </c>
      <c r="O48" s="2">
        <f t="shared" si="5"/>
        <v>0.41251236737965341</v>
      </c>
      <c r="P48" s="2">
        <f t="shared" si="5"/>
        <v>0.45532569269519413</v>
      </c>
      <c r="Q48" s="2">
        <f t="shared" si="5"/>
        <v>0.50499552324996277</v>
      </c>
      <c r="R48" s="2">
        <f t="shared" si="6"/>
        <v>0.39448100705836286</v>
      </c>
      <c r="S48" s="2">
        <f t="shared" si="7"/>
        <v>0.59736094351530233</v>
      </c>
      <c r="T48" s="2">
        <f t="shared" si="8"/>
        <v>0.4885996418627655</v>
      </c>
      <c r="U48" s="2">
        <f t="shared" si="9"/>
        <v>0.61977648831220156</v>
      </c>
      <c r="V48" s="2">
        <f t="shared" si="10"/>
        <v>4.7395766610949458E-3</v>
      </c>
      <c r="W48" s="2">
        <f t="shared" si="11"/>
        <v>7.1732035762014784E-3</v>
      </c>
      <c r="X48" s="6">
        <f t="shared" si="12"/>
        <v>1.1912780237296423E-2</v>
      </c>
      <c r="Y48" s="2">
        <f t="shared" si="13"/>
        <v>2.6679321002049929E-4</v>
      </c>
      <c r="Z48" s="2">
        <f t="shared" si="14"/>
        <v>5.3358642004099858E-4</v>
      </c>
      <c r="AA48" s="2">
        <f t="shared" si="15"/>
        <v>2.9878939920290965E-4</v>
      </c>
      <c r="AB48" s="2">
        <f t="shared" si="16"/>
        <v>5.975787984058193E-4</v>
      </c>
      <c r="AC48" s="2">
        <f t="shared" si="17"/>
        <v>1.1868366210656296E-2</v>
      </c>
      <c r="AD48" s="2">
        <f t="shared" si="18"/>
        <v>1.1956007363095433E-2</v>
      </c>
      <c r="AE48" s="2">
        <f t="shared" si="19"/>
        <v>1.430536957201211E-2</v>
      </c>
      <c r="AF48" s="2">
        <f t="shared" si="20"/>
        <v>1.441100661194716E-2</v>
      </c>
    </row>
    <row r="49" spans="2:32" x14ac:dyDescent="0.35">
      <c r="B49" s="3">
        <v>0.5</v>
      </c>
      <c r="C49" s="3">
        <v>0.5</v>
      </c>
      <c r="D49" s="3">
        <v>0.05</v>
      </c>
      <c r="E49" s="3">
        <v>0.1</v>
      </c>
      <c r="F49" s="2">
        <f t="shared" si="21"/>
        <v>0.14906773144013516</v>
      </c>
      <c r="G49" s="2">
        <f t="shared" si="22"/>
        <v>0.19813546288027031</v>
      </c>
      <c r="H49" s="2">
        <f t="shared" si="0"/>
        <v>0.2489609192173822</v>
      </c>
      <c r="I49" s="2">
        <f t="shared" si="0"/>
        <v>0.29792183843476439</v>
      </c>
      <c r="J49" s="2">
        <f t="shared" si="1"/>
        <v>2.7266932860033791E-2</v>
      </c>
      <c r="K49" s="2">
        <f t="shared" si="2"/>
        <v>0.50681631090114243</v>
      </c>
      <c r="L49" s="2">
        <f t="shared" si="3"/>
        <v>4.2240229804345553E-2</v>
      </c>
      <c r="M49" s="2">
        <f t="shared" si="4"/>
        <v>0.51055848759407108</v>
      </c>
      <c r="N49" s="2">
        <f t="shared" si="23"/>
        <v>0.36041371751149598</v>
      </c>
      <c r="O49" s="2">
        <f t="shared" si="5"/>
        <v>0.41012116590703435</v>
      </c>
      <c r="P49" s="2">
        <f t="shared" si="5"/>
        <v>0.45246461878079169</v>
      </c>
      <c r="Q49" s="2">
        <f t="shared" si="5"/>
        <v>0.5021133219275733</v>
      </c>
      <c r="R49" s="2">
        <f t="shared" si="6"/>
        <v>0.39205439290315541</v>
      </c>
      <c r="S49" s="2">
        <f t="shared" si="7"/>
        <v>0.59677715458611924</v>
      </c>
      <c r="T49" s="2">
        <f t="shared" si="8"/>
        <v>0.48567466714794938</v>
      </c>
      <c r="U49" s="2">
        <f t="shared" si="9"/>
        <v>0.61908696643396466</v>
      </c>
      <c r="V49" s="2">
        <f t="shared" si="10"/>
        <v>4.6829088248928098E-3</v>
      </c>
      <c r="W49" s="2">
        <f t="shared" si="11"/>
        <v>7.0908527872221129E-3</v>
      </c>
      <c r="X49" s="6">
        <f t="shared" si="12"/>
        <v>1.1773761612114922E-2</v>
      </c>
      <c r="Y49" s="2">
        <f t="shared" si="13"/>
        <v>2.636983271447968E-4</v>
      </c>
      <c r="Z49" s="2">
        <f t="shared" si="14"/>
        <v>5.273966542895936E-4</v>
      </c>
      <c r="AA49" s="2">
        <f t="shared" si="15"/>
        <v>2.9551376415599604E-4</v>
      </c>
      <c r="AB49" s="2">
        <f t="shared" si="16"/>
        <v>5.9102752831199207E-4</v>
      </c>
      <c r="AC49" s="2">
        <f t="shared" si="17"/>
        <v>1.1802683240456312E-2</v>
      </c>
      <c r="AD49" s="2">
        <f t="shared" si="18"/>
        <v>1.1889830645120386E-2</v>
      </c>
      <c r="AE49" s="2">
        <f t="shared" si="19"/>
        <v>1.4232864333678453E-2</v>
      </c>
      <c r="AF49" s="2">
        <f t="shared" si="20"/>
        <v>1.4337955452566092E-2</v>
      </c>
    </row>
    <row r="50" spans="2:32" x14ac:dyDescent="0.35">
      <c r="B50" s="3">
        <v>0.5</v>
      </c>
      <c r="C50" s="3">
        <v>0.5</v>
      </c>
      <c r="D50" s="3">
        <v>0.05</v>
      </c>
      <c r="E50" s="3">
        <v>0.1</v>
      </c>
      <c r="F50" s="2">
        <f t="shared" si="21"/>
        <v>0.1490149917747062</v>
      </c>
      <c r="G50" s="2">
        <f t="shared" si="22"/>
        <v>0.1980299835494124</v>
      </c>
      <c r="H50" s="2">
        <f t="shared" si="22"/>
        <v>0.24890181646455101</v>
      </c>
      <c r="I50" s="2">
        <f t="shared" si="22"/>
        <v>0.297803632929102</v>
      </c>
      <c r="J50" s="2">
        <f t="shared" si="1"/>
        <v>2.7253747943676552E-2</v>
      </c>
      <c r="K50" s="2">
        <f t="shared" si="2"/>
        <v>0.50681301528435585</v>
      </c>
      <c r="L50" s="2">
        <f t="shared" si="3"/>
        <v>4.2225454116137748E-2</v>
      </c>
      <c r="M50" s="2">
        <f t="shared" si="4"/>
        <v>0.51055479531866144</v>
      </c>
      <c r="N50" s="2">
        <f t="shared" si="23"/>
        <v>0.35805318086340471</v>
      </c>
      <c r="O50" s="2">
        <f t="shared" si="23"/>
        <v>0.40774319977801027</v>
      </c>
      <c r="P50" s="2">
        <f t="shared" si="23"/>
        <v>0.44961804591405602</v>
      </c>
      <c r="Q50" s="2">
        <f t="shared" si="23"/>
        <v>0.49924573083706009</v>
      </c>
      <c r="R50" s="2">
        <f t="shared" si="6"/>
        <v>0.3896412581307751</v>
      </c>
      <c r="S50" s="2">
        <f t="shared" si="7"/>
        <v>0.59619633651300563</v>
      </c>
      <c r="T50" s="2">
        <f t="shared" si="8"/>
        <v>0.48276457949719342</v>
      </c>
      <c r="U50" s="2">
        <f t="shared" si="9"/>
        <v>0.61840047710671575</v>
      </c>
      <c r="V50" s="2">
        <f t="shared" si="10"/>
        <v>4.6268675792617104E-3</v>
      </c>
      <c r="W50" s="2">
        <f t="shared" si="11"/>
        <v>7.0093364895489601E-3</v>
      </c>
      <c r="X50" s="6">
        <f t="shared" si="12"/>
        <v>1.163620406881067E-2</v>
      </c>
      <c r="Y50" s="2">
        <f t="shared" si="13"/>
        <v>2.6063390925010432E-4</v>
      </c>
      <c r="Z50" s="2">
        <f t="shared" si="14"/>
        <v>5.2126781850020865E-4</v>
      </c>
      <c r="AA50" s="2">
        <f t="shared" si="15"/>
        <v>2.9226925099531855E-4</v>
      </c>
      <c r="AB50" s="2">
        <f t="shared" si="16"/>
        <v>5.8453850199063711E-4</v>
      </c>
      <c r="AC50" s="2">
        <f t="shared" si="17"/>
        <v>1.1737236352459313E-2</v>
      </c>
      <c r="AD50" s="2">
        <f t="shared" si="18"/>
        <v>1.1823891894675247E-2</v>
      </c>
      <c r="AE50" s="2">
        <f t="shared" si="19"/>
        <v>1.4160508556358416E-2</v>
      </c>
      <c r="AF50" s="2">
        <f t="shared" si="20"/>
        <v>1.4265055019440205E-2</v>
      </c>
    </row>
    <row r="51" spans="2:32" x14ac:dyDescent="0.35">
      <c r="B51" s="3">
        <v>0.5</v>
      </c>
      <c r="C51" s="3">
        <v>0.5</v>
      </c>
      <c r="D51" s="3">
        <v>0.05</v>
      </c>
      <c r="E51" s="3">
        <v>0.1</v>
      </c>
      <c r="F51" s="2">
        <f t="shared" si="21"/>
        <v>0.14896286499285619</v>
      </c>
      <c r="G51" s="2">
        <f t="shared" si="22"/>
        <v>0.19792572998571237</v>
      </c>
      <c r="H51" s="2">
        <f t="shared" si="22"/>
        <v>0.24884336261435194</v>
      </c>
      <c r="I51" s="2">
        <f t="shared" si="22"/>
        <v>0.29768672522870387</v>
      </c>
      <c r="J51" s="2">
        <f t="shared" si="1"/>
        <v>2.7240716248214048E-2</v>
      </c>
      <c r="K51" s="2">
        <f t="shared" si="2"/>
        <v>0.50680975796509564</v>
      </c>
      <c r="L51" s="2">
        <f t="shared" si="3"/>
        <v>4.2210840653587989E-2</v>
      </c>
      <c r="M51" s="2">
        <f t="shared" si="4"/>
        <v>0.51055114358045461</v>
      </c>
      <c r="N51" s="2">
        <f t="shared" si="23"/>
        <v>0.35570573359291285</v>
      </c>
      <c r="O51" s="2">
        <f t="shared" si="23"/>
        <v>0.40537842139907521</v>
      </c>
      <c r="P51" s="2">
        <f t="shared" si="23"/>
        <v>0.44678594420278434</v>
      </c>
      <c r="Q51" s="2">
        <f t="shared" si="23"/>
        <v>0.49639271983317207</v>
      </c>
      <c r="R51" s="2">
        <f t="shared" si="6"/>
        <v>0.38724155337715827</v>
      </c>
      <c r="S51" s="2">
        <f t="shared" si="7"/>
        <v>0.59561848344092672</v>
      </c>
      <c r="T51" s="2">
        <f t="shared" si="8"/>
        <v>0.47986934701945805</v>
      </c>
      <c r="U51" s="2">
        <f t="shared" si="9"/>
        <v>0.61771702249587346</v>
      </c>
      <c r="V51" s="2">
        <f t="shared" si="10"/>
        <v>4.571447187771388E-3</v>
      </c>
      <c r="W51" s="2">
        <f t="shared" si="11"/>
        <v>6.9286486926469892E-3</v>
      </c>
      <c r="X51" s="6">
        <f t="shared" si="12"/>
        <v>1.1500095880418377E-2</v>
      </c>
      <c r="Y51" s="2">
        <f t="shared" si="13"/>
        <v>2.5759977035066006E-4</v>
      </c>
      <c r="Z51" s="2">
        <f t="shared" si="14"/>
        <v>5.1519954070132013E-4</v>
      </c>
      <c r="AA51" s="2">
        <f t="shared" si="15"/>
        <v>2.8905567804815731E-4</v>
      </c>
      <c r="AB51" s="2">
        <f t="shared" si="16"/>
        <v>5.7811135609631462E-4</v>
      </c>
      <c r="AC51" s="2">
        <f t="shared" si="17"/>
        <v>1.16720269725713E-2</v>
      </c>
      <c r="AD51" s="2">
        <f t="shared" si="18"/>
        <v>1.1758192546795046E-2</v>
      </c>
      <c r="AE51" s="2">
        <f t="shared" si="19"/>
        <v>1.4088305677718444E-2</v>
      </c>
      <c r="AF51" s="2">
        <f t="shared" si="20"/>
        <v>1.419230877430252E-2</v>
      </c>
    </row>
    <row r="52" spans="2:32" x14ac:dyDescent="0.35">
      <c r="B52" s="3">
        <v>0.5</v>
      </c>
      <c r="C52" s="3">
        <v>0.5</v>
      </c>
      <c r="D52" s="3">
        <v>0.05</v>
      </c>
      <c r="E52" s="3">
        <v>0.1</v>
      </c>
      <c r="F52" s="2">
        <f t="shared" si="21"/>
        <v>0.14891134503878606</v>
      </c>
      <c r="G52" s="2">
        <f t="shared" si="22"/>
        <v>0.19782269007757211</v>
      </c>
      <c r="H52" s="2">
        <f t="shared" si="22"/>
        <v>0.24878555147874232</v>
      </c>
      <c r="I52" s="2">
        <f t="shared" si="22"/>
        <v>0.29757110295748462</v>
      </c>
      <c r="J52" s="2">
        <f t="shared" si="1"/>
        <v>2.7227836259696516E-2</v>
      </c>
      <c r="K52" s="2">
        <f t="shared" si="2"/>
        <v>0.50680653856496505</v>
      </c>
      <c r="L52" s="2">
        <f t="shared" si="3"/>
        <v>4.2196387869685582E-2</v>
      </c>
      <c r="M52" s="2">
        <f t="shared" si="4"/>
        <v>0.51054753199290814</v>
      </c>
      <c r="N52" s="2">
        <f t="shared" si="23"/>
        <v>0.35337132819839862</v>
      </c>
      <c r="O52" s="2">
        <f t="shared" si="23"/>
        <v>0.40302678288971622</v>
      </c>
      <c r="P52" s="2">
        <f t="shared" si="23"/>
        <v>0.44396828306724062</v>
      </c>
      <c r="Q52" s="2">
        <f t="shared" si="23"/>
        <v>0.49355425807831155</v>
      </c>
      <c r="R52" s="2">
        <f t="shared" si="6"/>
        <v>0.38485522900372088</v>
      </c>
      <c r="S52" s="2">
        <f t="shared" si="7"/>
        <v>0.5950435893546272</v>
      </c>
      <c r="T52" s="2">
        <f t="shared" si="8"/>
        <v>0.47698893714041157</v>
      </c>
      <c r="U52" s="2">
        <f t="shared" si="9"/>
        <v>0.61703660448127173</v>
      </c>
      <c r="V52" s="2">
        <f t="shared" si="10"/>
        <v>4.5166419387055023E-3</v>
      </c>
      <c r="W52" s="2">
        <f t="shared" si="11"/>
        <v>6.8487833942528177E-3</v>
      </c>
      <c r="X52" s="6">
        <f t="shared" si="12"/>
        <v>1.1365425332958319E-2</v>
      </c>
      <c r="Y52" s="2">
        <f t="shared" si="13"/>
        <v>2.5459572300945502E-4</v>
      </c>
      <c r="Z52" s="2">
        <f t="shared" si="14"/>
        <v>5.0919144601891005E-4</v>
      </c>
      <c r="AA52" s="2">
        <f t="shared" si="15"/>
        <v>2.858728620516473E-4</v>
      </c>
      <c r="AB52" s="2">
        <f t="shared" si="16"/>
        <v>5.717457241032946E-4</v>
      </c>
      <c r="AC52" s="2">
        <f t="shared" si="17"/>
        <v>1.1607056479076653E-2</v>
      </c>
      <c r="AD52" s="2">
        <f t="shared" si="18"/>
        <v>1.1692733988543954E-2</v>
      </c>
      <c r="AE52" s="2">
        <f t="shared" si="19"/>
        <v>1.4016259071658991E-2</v>
      </c>
      <c r="AF52" s="2">
        <f t="shared" si="20"/>
        <v>1.4119720114643745E-2</v>
      </c>
    </row>
    <row r="53" spans="2:32" x14ac:dyDescent="0.35">
      <c r="B53" s="3">
        <v>0.5</v>
      </c>
      <c r="C53" s="3">
        <v>0.5</v>
      </c>
      <c r="D53" s="3">
        <v>0.05</v>
      </c>
      <c r="E53" s="3">
        <v>0.1</v>
      </c>
      <c r="F53" s="2">
        <f t="shared" si="21"/>
        <v>0.14886042589418416</v>
      </c>
      <c r="G53" s="2">
        <f t="shared" si="22"/>
        <v>0.19772085178836832</v>
      </c>
      <c r="H53" s="2">
        <f t="shared" si="22"/>
        <v>0.24872837690633198</v>
      </c>
      <c r="I53" s="2">
        <f t="shared" si="22"/>
        <v>0.29745675381266395</v>
      </c>
      <c r="J53" s="2">
        <f t="shared" si="1"/>
        <v>2.7215106473546042E-2</v>
      </c>
      <c r="K53" s="2">
        <f t="shared" si="2"/>
        <v>0.50680335670790966</v>
      </c>
      <c r="L53" s="2">
        <f t="shared" si="3"/>
        <v>4.2182094226582992E-2</v>
      </c>
      <c r="M53" s="2">
        <f t="shared" si="4"/>
        <v>0.51054396017176795</v>
      </c>
      <c r="N53" s="2">
        <f t="shared" si="23"/>
        <v>0.3510499169025833</v>
      </c>
      <c r="O53" s="2">
        <f t="shared" si="23"/>
        <v>0.40068823609200743</v>
      </c>
      <c r="P53" s="2">
        <f t="shared" si="23"/>
        <v>0.44116503125290885</v>
      </c>
      <c r="Q53" s="2">
        <f t="shared" si="23"/>
        <v>0.49073031405538281</v>
      </c>
      <c r="R53" s="2">
        <f t="shared" si="6"/>
        <v>0.38248223510691581</v>
      </c>
      <c r="S53" s="2">
        <f t="shared" si="7"/>
        <v>0.59447164808191399</v>
      </c>
      <c r="T53" s="2">
        <f t="shared" si="8"/>
        <v>0.47412331661529461</v>
      </c>
      <c r="U53" s="2">
        <f t="shared" si="9"/>
        <v>0.61635922466073212</v>
      </c>
      <c r="V53" s="2">
        <f t="shared" si="10"/>
        <v>4.4624461456565017E-3</v>
      </c>
      <c r="W53" s="2">
        <f t="shared" si="11"/>
        <v>6.769734581823365E-3</v>
      </c>
      <c r="X53" s="6">
        <f t="shared" si="12"/>
        <v>1.1232180727479866E-2</v>
      </c>
      <c r="Y53" s="2">
        <f t="shared" si="13"/>
        <v>2.5162157841067281E-4</v>
      </c>
      <c r="Z53" s="2">
        <f t="shared" si="14"/>
        <v>5.0324315682134563E-4</v>
      </c>
      <c r="AA53" s="2">
        <f t="shared" si="15"/>
        <v>2.8272061822671567E-4</v>
      </c>
      <c r="AB53" s="2">
        <f t="shared" si="16"/>
        <v>5.6544123645343135E-4</v>
      </c>
      <c r="AC53" s="2">
        <f t="shared" si="17"/>
        <v>1.1542326203218514E-2</v>
      </c>
      <c r="AD53" s="2">
        <f t="shared" si="18"/>
        <v>1.1627517559600207E-2</v>
      </c>
      <c r="AE53" s="2">
        <f t="shared" si="19"/>
        <v>1.394437204858566E-2</v>
      </c>
      <c r="AF53" s="2">
        <f t="shared" si="20"/>
        <v>1.4047292373985814E-2</v>
      </c>
    </row>
    <row r="54" spans="2:32" x14ac:dyDescent="0.35">
      <c r="B54" s="3">
        <v>0.5</v>
      </c>
      <c r="C54" s="3">
        <v>0.5</v>
      </c>
      <c r="D54" s="3">
        <v>0.05</v>
      </c>
      <c r="E54" s="3">
        <v>0.1</v>
      </c>
      <c r="F54" s="2">
        <f t="shared" si="21"/>
        <v>0.14881010157850202</v>
      </c>
      <c r="G54" s="2">
        <f t="shared" si="22"/>
        <v>0.19762020315700404</v>
      </c>
      <c r="H54" s="2">
        <f t="shared" si="22"/>
        <v>0.24867183278268665</v>
      </c>
      <c r="I54" s="2">
        <f t="shared" si="22"/>
        <v>0.29734366556537328</v>
      </c>
      <c r="J54" s="2">
        <f t="shared" si="1"/>
        <v>2.7202525394625508E-2</v>
      </c>
      <c r="K54" s="2">
        <f t="shared" si="2"/>
        <v>0.50680021202023395</v>
      </c>
      <c r="L54" s="2">
        <f t="shared" si="3"/>
        <v>4.2167958195671665E-2</v>
      </c>
      <c r="M54" s="2">
        <f t="shared" si="4"/>
        <v>0.51054042773508823</v>
      </c>
      <c r="N54" s="2">
        <f t="shared" si="23"/>
        <v>0.34874145166193959</v>
      </c>
      <c r="O54" s="2">
        <f t="shared" si="23"/>
        <v>0.39836273258008736</v>
      </c>
      <c r="P54" s="2">
        <f t="shared" si="23"/>
        <v>0.4383761568431917</v>
      </c>
      <c r="Q54" s="2">
        <f t="shared" si="23"/>
        <v>0.48792085558058562</v>
      </c>
      <c r="R54" s="2">
        <f t="shared" si="6"/>
        <v>0.38012252152767151</v>
      </c>
      <c r="S54" s="2">
        <f t="shared" si="7"/>
        <v>0.59390265329691239</v>
      </c>
      <c r="T54" s="2">
        <f t="shared" si="8"/>
        <v>0.47127245154172726</v>
      </c>
      <c r="U54" s="2">
        <f t="shared" si="9"/>
        <v>0.61568488435364754</v>
      </c>
      <c r="V54" s="2">
        <f t="shared" si="10"/>
        <v>4.4088541481000654E-3</v>
      </c>
      <c r="W54" s="2">
        <f t="shared" si="11"/>
        <v>6.6914962339584029E-3</v>
      </c>
      <c r="X54" s="6">
        <f t="shared" si="12"/>
        <v>1.1100350382058468E-2</v>
      </c>
      <c r="Y54" s="2">
        <f t="shared" si="13"/>
        <v>2.4867714643101135E-4</v>
      </c>
      <c r="Z54" s="2">
        <f t="shared" si="14"/>
        <v>4.973542928620227E-4</v>
      </c>
      <c r="AA54" s="2">
        <f t="shared" si="15"/>
        <v>2.7959876035091395E-4</v>
      </c>
      <c r="AB54" s="2">
        <f t="shared" si="16"/>
        <v>5.5919752070182789E-4</v>
      </c>
      <c r="AC54" s="2">
        <f t="shared" si="17"/>
        <v>1.1477837429780589E-2</v>
      </c>
      <c r="AD54" s="2">
        <f t="shared" si="18"/>
        <v>1.1562544552842514E-2</v>
      </c>
      <c r="AE54" s="2">
        <f t="shared" si="19"/>
        <v>1.3872647855696522E-2</v>
      </c>
      <c r="AF54" s="2">
        <f t="shared" si="20"/>
        <v>1.3975028822171817E-2</v>
      </c>
    </row>
    <row r="55" spans="2:32" x14ac:dyDescent="0.35">
      <c r="B55" s="3">
        <v>0.5</v>
      </c>
      <c r="C55" s="3">
        <v>0.5</v>
      </c>
      <c r="D55" s="3">
        <v>0.05</v>
      </c>
      <c r="E55" s="3">
        <v>0.1</v>
      </c>
      <c r="F55" s="2">
        <f t="shared" si="21"/>
        <v>0.14876036614921581</v>
      </c>
      <c r="G55" s="2">
        <f t="shared" si="22"/>
        <v>0.19752073229843164</v>
      </c>
      <c r="H55" s="2">
        <f t="shared" si="22"/>
        <v>0.24861591303061648</v>
      </c>
      <c r="I55" s="2">
        <f t="shared" si="22"/>
        <v>0.29723182606123294</v>
      </c>
      <c r="J55" s="2">
        <f t="shared" si="1"/>
        <v>2.7190091537303958E-2</v>
      </c>
      <c r="K55" s="2">
        <f t="shared" si="2"/>
        <v>0.50679710413061818</v>
      </c>
      <c r="L55" s="2">
        <f t="shared" si="3"/>
        <v>4.2153978257654115E-2</v>
      </c>
      <c r="M55" s="2">
        <f t="shared" si="4"/>
        <v>0.51053693430324887</v>
      </c>
      <c r="N55" s="2">
        <f t="shared" si="23"/>
        <v>0.34644588417598349</v>
      </c>
      <c r="O55" s="2">
        <f t="shared" si="23"/>
        <v>0.39605022366951886</v>
      </c>
      <c r="P55" s="2">
        <f t="shared" si="23"/>
        <v>0.43560162727205237</v>
      </c>
      <c r="Q55" s="2">
        <f t="shared" si="23"/>
        <v>0.48512584981615126</v>
      </c>
      <c r="R55" s="2">
        <f t="shared" si="6"/>
        <v>0.37777603786071212</v>
      </c>
      <c r="S55" s="2">
        <f t="shared" si="7"/>
        <v>0.59333659852329479</v>
      </c>
      <c r="T55" s="2">
        <f t="shared" si="8"/>
        <v>0.46843630737245723</v>
      </c>
      <c r="U55" s="2">
        <f t="shared" si="9"/>
        <v>0.61501358460458055</v>
      </c>
      <c r="V55" s="2">
        <f t="shared" si="10"/>
        <v>4.3558603119493574E-3</v>
      </c>
      <c r="W55" s="2">
        <f t="shared" si="11"/>
        <v>6.6140623217975049E-3</v>
      </c>
      <c r="X55" s="6">
        <f t="shared" si="12"/>
        <v>1.0969922633746862E-2</v>
      </c>
      <c r="Y55" s="2">
        <f t="shared" si="13"/>
        <v>2.4576223570988619E-4</v>
      </c>
      <c r="Z55" s="2">
        <f t="shared" si="14"/>
        <v>4.9152447141977238E-4</v>
      </c>
      <c r="AA55" s="2">
        <f t="shared" si="15"/>
        <v>2.7650710083014361E-4</v>
      </c>
      <c r="AB55" s="2">
        <f t="shared" si="16"/>
        <v>5.5301420166028721E-4</v>
      </c>
      <c r="AC55" s="2">
        <f t="shared" si="17"/>
        <v>1.1413591397670012E-2</v>
      </c>
      <c r="AD55" s="2">
        <f t="shared" si="18"/>
        <v>1.1497816214937484E-2</v>
      </c>
      <c r="AE55" s="2">
        <f t="shared" si="19"/>
        <v>1.3801089677285687E-2</v>
      </c>
      <c r="AF55" s="2">
        <f t="shared" si="20"/>
        <v>1.3902932665672203E-2</v>
      </c>
    </row>
    <row r="56" spans="2:32" x14ac:dyDescent="0.35">
      <c r="B56" s="3">
        <v>0.5</v>
      </c>
      <c r="C56" s="3">
        <v>0.5</v>
      </c>
      <c r="D56" s="3">
        <v>0.05</v>
      </c>
      <c r="E56" s="3">
        <v>0.1</v>
      </c>
      <c r="F56" s="2">
        <f t="shared" si="21"/>
        <v>0.14871121370207382</v>
      </c>
      <c r="G56" s="2">
        <f t="shared" si="22"/>
        <v>0.1974224274041477</v>
      </c>
      <c r="H56" s="2">
        <f t="shared" si="22"/>
        <v>0.24856061161045045</v>
      </c>
      <c r="I56" s="2">
        <f t="shared" si="22"/>
        <v>0.2971212232209009</v>
      </c>
      <c r="J56" s="2">
        <f t="shared" si="1"/>
        <v>2.7177803425518461E-2</v>
      </c>
      <c r="K56" s="2">
        <f t="shared" si="2"/>
        <v>0.50679403267013379</v>
      </c>
      <c r="L56" s="2">
        <f t="shared" si="3"/>
        <v>4.2140152902612617E-2</v>
      </c>
      <c r="M56" s="2">
        <f t="shared" si="4"/>
        <v>0.51053347949897276</v>
      </c>
      <c r="N56" s="2">
        <f t="shared" si="23"/>
        <v>0.34416316589644946</v>
      </c>
      <c r="O56" s="2">
        <f t="shared" si="23"/>
        <v>0.39375066042653134</v>
      </c>
      <c r="P56" s="2">
        <f t="shared" si="23"/>
        <v>0.43284140933659521</v>
      </c>
      <c r="Q56" s="2">
        <f t="shared" si="23"/>
        <v>0.4823452632830168</v>
      </c>
      <c r="R56" s="2">
        <f t="shared" si="6"/>
        <v>0.37544273346375745</v>
      </c>
      <c r="S56" s="2">
        <f t="shared" si="7"/>
        <v>0.59277347713748341</v>
      </c>
      <c r="T56" s="2">
        <f t="shared" si="8"/>
        <v>0.46561484892804383</v>
      </c>
      <c r="U56" s="2">
        <f t="shared" si="9"/>
        <v>0.61434532618687043</v>
      </c>
      <c r="V56" s="2">
        <f t="shared" si="10"/>
        <v>4.3034590300895783E-3</v>
      </c>
      <c r="W56" s="2">
        <f t="shared" si="11"/>
        <v>6.5374268103908983E-3</v>
      </c>
      <c r="X56" s="6">
        <f t="shared" si="12"/>
        <v>1.0840885840480477E-2</v>
      </c>
      <c r="Y56" s="2">
        <f t="shared" si="13"/>
        <v>2.4287665371850646E-4</v>
      </c>
      <c r="Z56" s="2">
        <f t="shared" si="14"/>
        <v>4.8575330743701292E-4</v>
      </c>
      <c r="AA56" s="2">
        <f t="shared" si="15"/>
        <v>2.7344545076926407E-4</v>
      </c>
      <c r="AB56" s="2">
        <f t="shared" si="16"/>
        <v>5.4689090153852815E-4</v>
      </c>
      <c r="AC56" s="2">
        <f t="shared" si="17"/>
        <v>1.134958930050122E-2</v>
      </c>
      <c r="AD56" s="2">
        <f t="shared" si="18"/>
        <v>1.1433333746928056E-2</v>
      </c>
      <c r="AE56" s="2">
        <f t="shared" si="19"/>
        <v>1.3729700635062148E-2</v>
      </c>
      <c r="AF56" s="2">
        <f t="shared" si="20"/>
        <v>1.3831007047906414E-2</v>
      </c>
    </row>
    <row r="57" spans="2:32" x14ac:dyDescent="0.35">
      <c r="B57" s="3">
        <v>0.5</v>
      </c>
      <c r="C57" s="3">
        <v>0.5</v>
      </c>
      <c r="D57" s="3">
        <v>0.05</v>
      </c>
      <c r="E57" s="3">
        <v>0.1</v>
      </c>
      <c r="F57" s="2">
        <f t="shared" si="21"/>
        <v>0.14866263837133012</v>
      </c>
      <c r="G57" s="2">
        <f t="shared" si="22"/>
        <v>0.19732527674266029</v>
      </c>
      <c r="H57" s="2">
        <f t="shared" si="22"/>
        <v>0.2485059225202966</v>
      </c>
      <c r="I57" s="2">
        <f t="shared" si="22"/>
        <v>0.29701184504059319</v>
      </c>
      <c r="J57" s="2">
        <f t="shared" si="1"/>
        <v>2.7165659592832538E-2</v>
      </c>
      <c r="K57" s="2">
        <f t="shared" si="2"/>
        <v>0.50679099727225763</v>
      </c>
      <c r="L57" s="2">
        <f t="shared" si="3"/>
        <v>4.2126480630074153E-2</v>
      </c>
      <c r="M57" s="2">
        <f t="shared" si="4"/>
        <v>0.51053006294734204</v>
      </c>
      <c r="N57" s="2">
        <f t="shared" si="23"/>
        <v>0.34189324803634924</v>
      </c>
      <c r="O57" s="2">
        <f t="shared" si="23"/>
        <v>0.39146399367714574</v>
      </c>
      <c r="P57" s="2">
        <f t="shared" si="23"/>
        <v>0.4300954692095828</v>
      </c>
      <c r="Q57" s="2">
        <f t="shared" si="23"/>
        <v>0.47957906187343552</v>
      </c>
      <c r="R57" s="2">
        <f t="shared" si="6"/>
        <v>0.37312255746660389</v>
      </c>
      <c r="S57" s="2">
        <f t="shared" si="7"/>
        <v>0.59221328237182336</v>
      </c>
      <c r="T57" s="2">
        <f t="shared" si="8"/>
        <v>0.46280804040947632</v>
      </c>
      <c r="U57" s="2">
        <f t="shared" si="9"/>
        <v>0.61368010960624941</v>
      </c>
      <c r="V57" s="2">
        <f t="shared" si="10"/>
        <v>4.2516447228928139E-3</v>
      </c>
      <c r="W57" s="2">
        <f t="shared" si="11"/>
        <v>6.46158366004444E-3</v>
      </c>
      <c r="X57" s="6">
        <f t="shared" si="12"/>
        <v>1.0713228382937253E-2</v>
      </c>
      <c r="Y57" s="2">
        <f t="shared" si="13"/>
        <v>2.4002020682781694E-4</v>
      </c>
      <c r="Z57" s="2">
        <f t="shared" si="14"/>
        <v>4.8004041365563388E-4</v>
      </c>
      <c r="AA57" s="2">
        <f t="shared" si="15"/>
        <v>2.704136200415783E-4</v>
      </c>
      <c r="AB57" s="2">
        <f t="shared" si="16"/>
        <v>5.4082724008315661E-4</v>
      </c>
      <c r="AC57" s="2">
        <f t="shared" si="17"/>
        <v>1.1285832287180194E-2</v>
      </c>
      <c r="AD57" s="2">
        <f t="shared" si="18"/>
        <v>1.1369098304822346E-2</v>
      </c>
      <c r="AE57" s="2">
        <f t="shared" si="19"/>
        <v>1.3658483788483543E-2</v>
      </c>
      <c r="AF57" s="2">
        <f t="shared" si="20"/>
        <v>1.3759255049579526E-2</v>
      </c>
    </row>
    <row r="58" spans="2:32" x14ac:dyDescent="0.35">
      <c r="B58" s="3">
        <v>0.5</v>
      </c>
      <c r="C58" s="3">
        <v>0.5</v>
      </c>
      <c r="D58" s="3">
        <v>0.05</v>
      </c>
      <c r="E58" s="3">
        <v>0.1</v>
      </c>
      <c r="F58" s="2">
        <f t="shared" si="21"/>
        <v>0.14861463432996455</v>
      </c>
      <c r="G58" s="2">
        <f t="shared" si="22"/>
        <v>0.19722926865992915</v>
      </c>
      <c r="H58" s="2">
        <f t="shared" si="22"/>
        <v>0.24845183979628829</v>
      </c>
      <c r="I58" s="2">
        <f t="shared" si="22"/>
        <v>0.29690367959257657</v>
      </c>
      <c r="J58" s="2">
        <f t="shared" si="1"/>
        <v>2.7153658582491146E-2</v>
      </c>
      <c r="K58" s="2">
        <f t="shared" si="2"/>
        <v>0.50678799757288617</v>
      </c>
      <c r="L58" s="2">
        <f t="shared" si="3"/>
        <v>4.2112959949072076E-2</v>
      </c>
      <c r="M58" s="2">
        <f t="shared" si="4"/>
        <v>0.51052668427581382</v>
      </c>
      <c r="N58" s="2">
        <f t="shared" si="23"/>
        <v>0.33963608157891317</v>
      </c>
      <c r="O58" s="2">
        <f t="shared" si="23"/>
        <v>0.38919017401618128</v>
      </c>
      <c r="P58" s="2">
        <f t="shared" si="23"/>
        <v>0.42736377245188611</v>
      </c>
      <c r="Q58" s="2">
        <f t="shared" si="23"/>
        <v>0.47682721086351959</v>
      </c>
      <c r="R58" s="2">
        <f t="shared" si="6"/>
        <v>0.37081545878008682</v>
      </c>
      <c r="S58" s="2">
        <f t="shared" si="7"/>
        <v>0.59165600731772883</v>
      </c>
      <c r="T58" s="2">
        <f t="shared" si="8"/>
        <v>0.46001584541072293</v>
      </c>
      <c r="U58" s="2">
        <f t="shared" si="9"/>
        <v>0.61301793510446634</v>
      </c>
      <c r="V58" s="2">
        <f t="shared" si="10"/>
        <v>4.2004118387137801E-3</v>
      </c>
      <c r="W58" s="2">
        <f t="shared" si="11"/>
        <v>6.3865268276386824E-3</v>
      </c>
      <c r="X58" s="6">
        <f t="shared" si="12"/>
        <v>1.0586938666352463E-2</v>
      </c>
      <c r="Y58" s="2">
        <f t="shared" si="13"/>
        <v>2.3719270037530777E-4</v>
      </c>
      <c r="Z58" s="2">
        <f t="shared" si="14"/>
        <v>4.7438540075061555E-4</v>
      </c>
      <c r="AA58" s="2">
        <f t="shared" si="15"/>
        <v>2.6741141735719341E-4</v>
      </c>
      <c r="AB58" s="2">
        <f t="shared" si="16"/>
        <v>5.3482283471438681E-4</v>
      </c>
      <c r="AC58" s="2">
        <f t="shared" si="17"/>
        <v>1.1222321462489212E-2</v>
      </c>
      <c r="AD58" s="2">
        <f t="shared" si="18"/>
        <v>1.1305111000182937E-2</v>
      </c>
      <c r="AE58" s="2">
        <f t="shared" si="19"/>
        <v>1.3587442135104388E-2</v>
      </c>
      <c r="AF58" s="2">
        <f t="shared" si="20"/>
        <v>1.368767968903345E-2</v>
      </c>
    </row>
    <row r="59" spans="2:32" x14ac:dyDescent="0.35">
      <c r="B59" s="3">
        <v>0.5</v>
      </c>
      <c r="C59" s="3">
        <v>0.5</v>
      </c>
      <c r="D59" s="3">
        <v>0.05</v>
      </c>
      <c r="E59" s="3">
        <v>0.1</v>
      </c>
      <c r="F59" s="2">
        <f t="shared" si="21"/>
        <v>0.1485671957898895</v>
      </c>
      <c r="G59" s="2">
        <f t="shared" si="22"/>
        <v>0.19713439157977902</v>
      </c>
      <c r="H59" s="2">
        <f t="shared" si="22"/>
        <v>0.24839835751281686</v>
      </c>
      <c r="I59" s="2">
        <f t="shared" si="22"/>
        <v>0.29679671502563371</v>
      </c>
      <c r="J59" s="2">
        <f t="shared" si="1"/>
        <v>2.714179894747238E-2</v>
      </c>
      <c r="K59" s="2">
        <f t="shared" si="2"/>
        <v>0.50678503321034818</v>
      </c>
      <c r="L59" s="2">
        <f t="shared" si="3"/>
        <v>4.2099589378204211E-2</v>
      </c>
      <c r="M59" s="2">
        <f t="shared" si="4"/>
        <v>0.51052334311423408</v>
      </c>
      <c r="N59" s="2">
        <f t="shared" si="23"/>
        <v>0.33739161728641531</v>
      </c>
      <c r="O59" s="2">
        <f t="shared" si="23"/>
        <v>0.38692915181614468</v>
      </c>
      <c r="P59" s="2">
        <f t="shared" si="23"/>
        <v>0.42464628402486526</v>
      </c>
      <c r="Q59" s="2">
        <f t="shared" si="23"/>
        <v>0.47408967492571291</v>
      </c>
      <c r="R59" s="2">
        <f t="shared" si="6"/>
        <v>0.36852138610492224</v>
      </c>
      <c r="S59" s="2">
        <f t="shared" si="7"/>
        <v>0.59110164492880024</v>
      </c>
      <c r="T59" s="2">
        <f t="shared" si="8"/>
        <v>0.45723822693120775</v>
      </c>
      <c r="U59" s="2">
        <f t="shared" si="9"/>
        <v>0.61235880266291576</v>
      </c>
      <c r="V59" s="2">
        <f t="shared" si="10"/>
        <v>4.1497548543665977E-3</v>
      </c>
      <c r="W59" s="2">
        <f t="shared" si="11"/>
        <v>6.3122502679220224E-3</v>
      </c>
      <c r="X59" s="6">
        <f t="shared" si="12"/>
        <v>1.046200512228862E-2</v>
      </c>
      <c r="Y59" s="2">
        <f t="shared" si="13"/>
        <v>2.3439393873068393E-4</v>
      </c>
      <c r="Z59" s="2">
        <f t="shared" si="14"/>
        <v>4.6878787746136786E-4</v>
      </c>
      <c r="AA59" s="2">
        <f t="shared" si="15"/>
        <v>2.6443865033025013E-4</v>
      </c>
      <c r="AB59" s="2">
        <f t="shared" si="16"/>
        <v>5.2887730066050027E-4</v>
      </c>
      <c r="AC59" s="2">
        <f t="shared" si="17"/>
        <v>1.1159057887671598E-2</v>
      </c>
      <c r="AD59" s="2">
        <f t="shared" si="18"/>
        <v>1.1241372900716199E-2</v>
      </c>
      <c r="AE59" s="2">
        <f t="shared" si="19"/>
        <v>1.3516578610938164E-2</v>
      </c>
      <c r="AF59" s="2">
        <f t="shared" si="20"/>
        <v>1.3616283922612098E-2</v>
      </c>
    </row>
    <row r="60" spans="2:32" x14ac:dyDescent="0.35">
      <c r="B60" s="3">
        <v>0.5</v>
      </c>
      <c r="C60" s="3">
        <v>0.5</v>
      </c>
      <c r="D60" s="3">
        <v>0.05</v>
      </c>
      <c r="E60" s="3">
        <v>0.1</v>
      </c>
      <c r="F60" s="2">
        <f t="shared" si="21"/>
        <v>0.14852031700214335</v>
      </c>
      <c r="G60" s="2">
        <f t="shared" si="22"/>
        <v>0.19704063400428676</v>
      </c>
      <c r="H60" s="2">
        <f t="shared" si="22"/>
        <v>0.24834546978275082</v>
      </c>
      <c r="I60" s="2">
        <f t="shared" si="22"/>
        <v>0.29669093956550163</v>
      </c>
      <c r="J60" s="2">
        <f t="shared" si="1"/>
        <v>2.7130079250535843E-2</v>
      </c>
      <c r="K60" s="2">
        <f t="shared" si="2"/>
        <v>0.50678210382541711</v>
      </c>
      <c r="L60" s="2">
        <f t="shared" si="3"/>
        <v>4.2086367445687708E-2</v>
      </c>
      <c r="M60" s="2">
        <f t="shared" si="4"/>
        <v>0.510520039094852</v>
      </c>
      <c r="N60" s="2">
        <f t="shared" si="23"/>
        <v>0.33515980570888099</v>
      </c>
      <c r="O60" s="2">
        <f t="shared" si="23"/>
        <v>0.38468087723600142</v>
      </c>
      <c r="P60" s="2">
        <f t="shared" si="23"/>
        <v>0.42194296830267763</v>
      </c>
      <c r="Q60" s="2">
        <f t="shared" si="23"/>
        <v>0.47136641814119051</v>
      </c>
      <c r="R60" s="2">
        <f t="shared" si="6"/>
        <v>0.36624028794043018</v>
      </c>
      <c r="S60" s="2">
        <f t="shared" si="7"/>
        <v>0.59055018802391201</v>
      </c>
      <c r="T60" s="2">
        <f t="shared" si="8"/>
        <v>0.45447514738821315</v>
      </c>
      <c r="U60" s="2">
        <f t="shared" si="9"/>
        <v>0.6117027120062708</v>
      </c>
      <c r="V60" s="2">
        <f t="shared" si="10"/>
        <v>4.0996682755829097E-3</v>
      </c>
      <c r="W60" s="2">
        <f t="shared" si="11"/>
        <v>6.2387479347779376E-3</v>
      </c>
      <c r="X60" s="6">
        <f t="shared" si="12"/>
        <v>1.0338416210360846E-2</v>
      </c>
      <c r="Y60" s="2">
        <f t="shared" si="13"/>
        <v>2.3162372536039496E-4</v>
      </c>
      <c r="Z60" s="2">
        <f t="shared" si="14"/>
        <v>4.6324745072078992E-4</v>
      </c>
      <c r="AA60" s="2">
        <f t="shared" si="15"/>
        <v>2.6149512554501833E-4</v>
      </c>
      <c r="AB60" s="2">
        <f t="shared" si="16"/>
        <v>5.2299025109003665E-4</v>
      </c>
      <c r="AC60" s="2">
        <f t="shared" si="17"/>
        <v>1.1096042581016286E-2</v>
      </c>
      <c r="AD60" s="2">
        <f t="shared" si="18"/>
        <v>1.1177885030861397E-2</v>
      </c>
      <c r="AE60" s="2">
        <f t="shared" si="19"/>
        <v>1.3445896090832767E-2</v>
      </c>
      <c r="AF60" s="2">
        <f t="shared" si="20"/>
        <v>1.3545070645039983E-2</v>
      </c>
    </row>
    <row r="61" spans="2:32" x14ac:dyDescent="0.35">
      <c r="B61" s="3">
        <v>0.5</v>
      </c>
      <c r="C61" s="3">
        <v>0.5</v>
      </c>
      <c r="D61" s="3">
        <v>0.05</v>
      </c>
      <c r="E61" s="3">
        <v>0.1</v>
      </c>
      <c r="F61" s="2">
        <f t="shared" si="21"/>
        <v>0.14847399225707128</v>
      </c>
      <c r="G61" s="2">
        <f t="shared" si="22"/>
        <v>0.19694798451414261</v>
      </c>
      <c r="H61" s="2">
        <f t="shared" si="22"/>
        <v>0.24829317075764182</v>
      </c>
      <c r="I61" s="2">
        <f t="shared" si="22"/>
        <v>0.29658634151528362</v>
      </c>
      <c r="J61" s="2">
        <f t="shared" si="1"/>
        <v>2.7118498064267828E-2</v>
      </c>
      <c r="K61" s="2">
        <f t="shared" si="2"/>
        <v>0.50677920906132179</v>
      </c>
      <c r="L61" s="2">
        <f t="shared" si="3"/>
        <v>4.2073292689410458E-2</v>
      </c>
      <c r="M61" s="2">
        <f t="shared" si="4"/>
        <v>0.51051677185233257</v>
      </c>
      <c r="N61" s="2">
        <f t="shared" si="23"/>
        <v>0.33294059719267771</v>
      </c>
      <c r="O61" s="2">
        <f t="shared" si="23"/>
        <v>0.38244530022982914</v>
      </c>
      <c r="P61" s="2">
        <f t="shared" si="23"/>
        <v>0.41925378908451111</v>
      </c>
      <c r="Q61" s="2">
        <f t="shared" si="23"/>
        <v>0.46865740401218253</v>
      </c>
      <c r="R61" s="2">
        <f t="shared" si="6"/>
        <v>0.36397211259313789</v>
      </c>
      <c r="S61" s="2">
        <f t="shared" si="7"/>
        <v>0.59000162929027089</v>
      </c>
      <c r="T61" s="2">
        <f t="shared" si="8"/>
        <v>0.45172656862920457</v>
      </c>
      <c r="U61" s="2">
        <f t="shared" si="9"/>
        <v>0.61104966260611893</v>
      </c>
      <c r="V61" s="2">
        <f t="shared" si="10"/>
        <v>4.0501466374516732E-3</v>
      </c>
      <c r="W61" s="2">
        <f t="shared" si="11"/>
        <v>6.1660137824664238E-3</v>
      </c>
      <c r="X61" s="6">
        <f t="shared" si="12"/>
        <v>1.0216160419918097E-2</v>
      </c>
      <c r="Y61" s="2">
        <f t="shared" si="13"/>
        <v>2.2888186289102136E-4</v>
      </c>
      <c r="Z61" s="2">
        <f t="shared" si="14"/>
        <v>4.5776372578204273E-4</v>
      </c>
      <c r="AA61" s="2">
        <f t="shared" si="15"/>
        <v>2.5858064862085734E-4</v>
      </c>
      <c r="AB61" s="2">
        <f t="shared" si="16"/>
        <v>5.1716129724171467E-4</v>
      </c>
      <c r="AC61" s="2">
        <f t="shared" si="17"/>
        <v>1.1033276518441942E-2</v>
      </c>
      <c r="AD61" s="2">
        <f t="shared" si="18"/>
        <v>1.1114648372379368E-2</v>
      </c>
      <c r="AE61" s="2">
        <f t="shared" si="19"/>
        <v>1.3375397388858864E-2</v>
      </c>
      <c r="AF61" s="2">
        <f t="shared" si="20"/>
        <v>1.3474042689813847E-2</v>
      </c>
    </row>
    <row r="62" spans="2:32" x14ac:dyDescent="0.35">
      <c r="B62" s="3">
        <v>0.5</v>
      </c>
      <c r="C62" s="3">
        <v>0.5</v>
      </c>
      <c r="D62" s="3">
        <v>0.05</v>
      </c>
      <c r="E62" s="3">
        <v>0.1</v>
      </c>
      <c r="F62" s="2">
        <f t="shared" si="21"/>
        <v>0.14842821588449306</v>
      </c>
      <c r="G62" s="2">
        <f t="shared" si="22"/>
        <v>0.19685643176898621</v>
      </c>
      <c r="H62" s="2">
        <f t="shared" si="22"/>
        <v>0.24824145462791763</v>
      </c>
      <c r="I62" s="2">
        <f t="shared" si="22"/>
        <v>0.29648290925583526</v>
      </c>
      <c r="J62" s="2">
        <f t="shared" si="1"/>
        <v>2.7107053971123278E-2</v>
      </c>
      <c r="K62" s="2">
        <f t="shared" si="2"/>
        <v>0.50677634856375764</v>
      </c>
      <c r="L62" s="2">
        <f t="shared" si="3"/>
        <v>4.2060363656979412E-2</v>
      </c>
      <c r="M62" s="2">
        <f t="shared" si="4"/>
        <v>0.51051354102376878</v>
      </c>
      <c r="N62" s="2">
        <f t="shared" si="23"/>
        <v>0.3307339418889893</v>
      </c>
      <c r="O62" s="2">
        <f t="shared" si="23"/>
        <v>0.3802223705553533</v>
      </c>
      <c r="P62" s="2">
        <f t="shared" si="23"/>
        <v>0.41657870960673932</v>
      </c>
      <c r="Q62" s="2">
        <f t="shared" si="23"/>
        <v>0.46596259547421975</v>
      </c>
      <c r="R62" s="2">
        <f t="shared" si="6"/>
        <v>0.36171680818526497</v>
      </c>
      <c r="S62" s="2">
        <f t="shared" si="7"/>
        <v>0.58945596128644506</v>
      </c>
      <c r="T62" s="2">
        <f t="shared" si="8"/>
        <v>0.44899245194407517</v>
      </c>
      <c r="U62" s="2">
        <f t="shared" si="9"/>
        <v>0.61039965368459925</v>
      </c>
      <c r="V62" s="2">
        <f t="shared" si="10"/>
        <v>4.0011845048409786E-3</v>
      </c>
      <c r="W62" s="2">
        <f t="shared" si="11"/>
        <v>6.0940417668397251E-3</v>
      </c>
      <c r="X62" s="6">
        <f t="shared" si="12"/>
        <v>1.0095226271680705E-2</v>
      </c>
      <c r="Y62" s="2">
        <f t="shared" si="13"/>
        <v>2.2616815317152078E-4</v>
      </c>
      <c r="Z62" s="2">
        <f t="shared" si="14"/>
        <v>4.5233630634304155E-4</v>
      </c>
      <c r="AA62" s="2">
        <f t="shared" si="15"/>
        <v>2.5569502427603985E-4</v>
      </c>
      <c r="AB62" s="2">
        <f t="shared" si="16"/>
        <v>5.113900485520797E-4</v>
      </c>
      <c r="AC62" s="2">
        <f t="shared" si="17"/>
        <v>1.0970760634080531E-2</v>
      </c>
      <c r="AD62" s="2">
        <f t="shared" si="18"/>
        <v>1.1051663864940593E-2</v>
      </c>
      <c r="AE62" s="2">
        <f t="shared" si="19"/>
        <v>1.3305085258710731E-2</v>
      </c>
      <c r="AF62" s="2">
        <f t="shared" si="20"/>
        <v>1.3403202829606806E-2</v>
      </c>
    </row>
    <row r="63" spans="2:32" x14ac:dyDescent="0.35">
      <c r="B63" s="3">
        <v>0.5</v>
      </c>
      <c r="C63" s="3">
        <v>0.5</v>
      </c>
      <c r="D63" s="3">
        <v>0.05</v>
      </c>
      <c r="E63" s="3">
        <v>0.1</v>
      </c>
      <c r="F63" s="2">
        <f t="shared" si="21"/>
        <v>0.14838298225385876</v>
      </c>
      <c r="G63" s="2">
        <f t="shared" si="22"/>
        <v>0.19676596450771761</v>
      </c>
      <c r="H63" s="2">
        <f t="shared" si="22"/>
        <v>0.24819031562306243</v>
      </c>
      <c r="I63" s="2">
        <f t="shared" si="22"/>
        <v>0.29638063124612485</v>
      </c>
      <c r="J63" s="2">
        <f t="shared" si="1"/>
        <v>2.7095745563464699E-2</v>
      </c>
      <c r="K63" s="2">
        <f t="shared" si="2"/>
        <v>0.50677352198089609</v>
      </c>
      <c r="L63" s="2">
        <f t="shared" si="3"/>
        <v>4.204757890576561E-2</v>
      </c>
      <c r="M63" s="2">
        <f t="shared" si="4"/>
        <v>0.51051034624869251</v>
      </c>
      <c r="N63" s="2">
        <f t="shared" si="23"/>
        <v>0.32853978976217318</v>
      </c>
      <c r="O63" s="2">
        <f t="shared" si="23"/>
        <v>0.3780120377823652</v>
      </c>
      <c r="P63" s="2">
        <f t="shared" si="23"/>
        <v>0.41391769255499716</v>
      </c>
      <c r="Q63" s="2">
        <f t="shared" si="23"/>
        <v>0.46328195490829838</v>
      </c>
      <c r="R63" s="2">
        <f t="shared" si="6"/>
        <v>0.35947432266308876</v>
      </c>
      <c r="S63" s="2">
        <f t="shared" si="7"/>
        <v>0.58891317644536223</v>
      </c>
      <c r="T63" s="2">
        <f t="shared" si="8"/>
        <v>0.44627275807730821</v>
      </c>
      <c r="U63" s="2">
        <f t="shared" si="9"/>
        <v>0.60975268421803808</v>
      </c>
      <c r="V63" s="2">
        <f t="shared" si="10"/>
        <v>3.9527764728020586E-3</v>
      </c>
      <c r="W63" s="2">
        <f t="shared" si="11"/>
        <v>6.0228258465321923E-3</v>
      </c>
      <c r="X63" s="6">
        <f t="shared" si="12"/>
        <v>9.9756023193342501E-3</v>
      </c>
      <c r="Y63" s="2">
        <f t="shared" si="13"/>
        <v>2.234823973343282E-4</v>
      </c>
      <c r="Z63" s="2">
        <f t="shared" si="14"/>
        <v>4.469647946686564E-4</v>
      </c>
      <c r="AA63" s="2">
        <f t="shared" si="15"/>
        <v>2.5283805639043461E-4</v>
      </c>
      <c r="AB63" s="2">
        <f t="shared" si="16"/>
        <v>5.0567611278086921E-4</v>
      </c>
      <c r="AC63" s="2">
        <f t="shared" si="17"/>
        <v>1.0908495820859869E-2</v>
      </c>
      <c r="AD63" s="2">
        <f t="shared" si="18"/>
        <v>1.098893240671228E-2</v>
      </c>
      <c r="AE63" s="2">
        <f t="shared" si="19"/>
        <v>1.323496239411878E-2</v>
      </c>
      <c r="AF63" s="2">
        <f t="shared" si="20"/>
        <v>1.3332553776684306E-2</v>
      </c>
    </row>
    <row r="64" spans="2:32" x14ac:dyDescent="0.35">
      <c r="B64" s="3">
        <v>0.5</v>
      </c>
      <c r="C64" s="3">
        <v>0.5</v>
      </c>
      <c r="D64" s="3">
        <v>0.05</v>
      </c>
      <c r="E64" s="3">
        <v>0.1</v>
      </c>
      <c r="F64" s="2">
        <f t="shared" si="21"/>
        <v>0.1483382857743919</v>
      </c>
      <c r="G64" s="2">
        <f t="shared" si="22"/>
        <v>0.19667657154878387</v>
      </c>
      <c r="H64" s="2">
        <f t="shared" si="22"/>
        <v>0.24813974801178434</v>
      </c>
      <c r="I64" s="2">
        <f t="shared" si="22"/>
        <v>0.29627949602356868</v>
      </c>
      <c r="J64" s="2">
        <f t="shared" si="1"/>
        <v>2.7084571443597986E-2</v>
      </c>
      <c r="K64" s="2">
        <f t="shared" si="2"/>
        <v>0.50677072896339337</v>
      </c>
      <c r="L64" s="2">
        <f t="shared" si="3"/>
        <v>4.2034937002946089E-2</v>
      </c>
      <c r="M64" s="2">
        <f t="shared" si="4"/>
        <v>0.51050718716908583</v>
      </c>
      <c r="N64" s="2">
        <f t="shared" si="23"/>
        <v>0.32635809059800119</v>
      </c>
      <c r="O64" s="2">
        <f t="shared" si="23"/>
        <v>0.37581425130102275</v>
      </c>
      <c r="P64" s="2">
        <f t="shared" si="23"/>
        <v>0.41127070007617339</v>
      </c>
      <c r="Q64" s="2">
        <f t="shared" si="23"/>
        <v>0.46061544415296152</v>
      </c>
      <c r="R64" s="2">
        <f t="shared" si="6"/>
        <v>0.3572446038051913</v>
      </c>
      <c r="S64" s="2">
        <f t="shared" si="7"/>
        <v>0.58837326707727866</v>
      </c>
      <c r="T64" s="2">
        <f t="shared" si="8"/>
        <v>0.44356744724005503</v>
      </c>
      <c r="U64" s="2">
        <f t="shared" si="9"/>
        <v>0.60910875294058398</v>
      </c>
      <c r="V64" s="2">
        <f t="shared" si="10"/>
        <v>3.9049171669560123E-3</v>
      </c>
      <c r="W64" s="2">
        <f t="shared" si="11"/>
        <v>5.9523599841246957E-3</v>
      </c>
      <c r="X64" s="6">
        <f t="shared" si="12"/>
        <v>9.8572771510807081E-3</v>
      </c>
      <c r="Y64" s="2">
        <f t="shared" si="13"/>
        <v>2.2082439585531749E-4</v>
      </c>
      <c r="Z64" s="2">
        <f t="shared" si="14"/>
        <v>4.4164879171063498E-4</v>
      </c>
      <c r="AA64" s="2">
        <f t="shared" si="15"/>
        <v>2.5000954806705548E-4</v>
      </c>
      <c r="AB64" s="2">
        <f t="shared" si="16"/>
        <v>5.0001909613411096E-4</v>
      </c>
      <c r="AC64" s="2">
        <f t="shared" si="17"/>
        <v>1.0846482931085267E-2</v>
      </c>
      <c r="AD64" s="2">
        <f t="shared" si="18"/>
        <v>1.0926454854944517E-2</v>
      </c>
      <c r="AE64" s="2">
        <f t="shared" si="19"/>
        <v>1.3165031429273697E-2</v>
      </c>
      <c r="AF64" s="2">
        <f t="shared" si="20"/>
        <v>1.3262098183331749E-2</v>
      </c>
    </row>
    <row r="65" spans="2:32" x14ac:dyDescent="0.35">
      <c r="B65" s="3">
        <v>0.5</v>
      </c>
      <c r="C65" s="3">
        <v>0.5</v>
      </c>
      <c r="D65" s="3">
        <v>0.05</v>
      </c>
      <c r="E65" s="3">
        <v>0.1</v>
      </c>
      <c r="F65" s="2">
        <f t="shared" si="21"/>
        <v>0.14829412089522084</v>
      </c>
      <c r="G65" s="2">
        <f t="shared" si="22"/>
        <v>0.19658824179044174</v>
      </c>
      <c r="H65" s="2">
        <f t="shared" si="22"/>
        <v>0.24808974610217094</v>
      </c>
      <c r="I65" s="2">
        <f t="shared" si="22"/>
        <v>0.29617949220434187</v>
      </c>
      <c r="J65" s="2">
        <f t="shared" si="1"/>
        <v>2.7073530223805216E-2</v>
      </c>
      <c r="K65" s="2">
        <f t="shared" si="2"/>
        <v>0.50676796916439903</v>
      </c>
      <c r="L65" s="2">
        <f t="shared" si="3"/>
        <v>4.2022436525542738E-2</v>
      </c>
      <c r="M65" s="2">
        <f t="shared" si="4"/>
        <v>0.5105040634293897</v>
      </c>
      <c r="N65" s="2">
        <f t="shared" si="23"/>
        <v>0.32418879401178413</v>
      </c>
      <c r="O65" s="2">
        <f t="shared" si="23"/>
        <v>0.37362896033003384</v>
      </c>
      <c r="P65" s="2">
        <f t="shared" si="23"/>
        <v>0.40863769379031867</v>
      </c>
      <c r="Q65" s="2">
        <f t="shared" si="23"/>
        <v>0.45796302451629517</v>
      </c>
      <c r="R65" s="2">
        <f t="shared" si="6"/>
        <v>0.35502759923058802</v>
      </c>
      <c r="S65" s="2">
        <f t="shared" si="7"/>
        <v>0.58783622537271596</v>
      </c>
      <c r="T65" s="2">
        <f t="shared" si="8"/>
        <v>0.44087647912212524</v>
      </c>
      <c r="U65" s="2">
        <f t="shared" si="9"/>
        <v>0.6084678583478399</v>
      </c>
      <c r="V65" s="2">
        <f t="shared" si="10"/>
        <v>3.8576012438632755E-3</v>
      </c>
      <c r="W65" s="2">
        <f t="shared" si="11"/>
        <v>5.8826381472835308E-3</v>
      </c>
      <c r="X65" s="6">
        <f t="shared" si="12"/>
        <v>9.7402393911468071E-3</v>
      </c>
      <c r="Y65" s="2">
        <f t="shared" si="13"/>
        <v>2.1819394861262093E-4</v>
      </c>
      <c r="Z65" s="2">
        <f t="shared" si="14"/>
        <v>4.3638789722524185E-4</v>
      </c>
      <c r="AA65" s="2">
        <f t="shared" si="15"/>
        <v>2.472093016924698E-4</v>
      </c>
      <c r="AB65" s="2">
        <f t="shared" si="16"/>
        <v>4.9441860338493961E-4</v>
      </c>
      <c r="AC65" s="2">
        <f t="shared" si="17"/>
        <v>1.078472277701969E-2</v>
      </c>
      <c r="AD65" s="2">
        <f t="shared" si="18"/>
        <v>1.0864232026554886E-2</v>
      </c>
      <c r="AE65" s="2">
        <f t="shared" si="19"/>
        <v>1.3095294939261502E-2</v>
      </c>
      <c r="AF65" s="2">
        <f t="shared" si="20"/>
        <v>1.3191838642293105E-2</v>
      </c>
    </row>
    <row r="66" spans="2:32" x14ac:dyDescent="0.35">
      <c r="B66" s="3">
        <v>0.5</v>
      </c>
      <c r="C66" s="3">
        <v>0.5</v>
      </c>
      <c r="D66" s="3">
        <v>0.05</v>
      </c>
      <c r="E66" s="3">
        <v>0.1</v>
      </c>
      <c r="F66" s="2">
        <f t="shared" si="21"/>
        <v>0.14825048210549832</v>
      </c>
      <c r="G66" s="2">
        <f t="shared" si="22"/>
        <v>0.19650096421099669</v>
      </c>
      <c r="H66" s="2">
        <f t="shared" si="22"/>
        <v>0.24804030424183243</v>
      </c>
      <c r="I66" s="2">
        <f t="shared" si="22"/>
        <v>0.29608060848366485</v>
      </c>
      <c r="J66" s="2">
        <f t="shared" si="1"/>
        <v>2.7062620526374589E-2</v>
      </c>
      <c r="K66" s="2">
        <f t="shared" si="2"/>
        <v>0.5067652422395631</v>
      </c>
      <c r="L66" s="2">
        <f t="shared" si="3"/>
        <v>4.2010076060458111E-2</v>
      </c>
      <c r="M66" s="2">
        <f t="shared" si="4"/>
        <v>0.51050097467651379</v>
      </c>
      <c r="N66" s="2">
        <f t="shared" si="23"/>
        <v>0.32203184945638019</v>
      </c>
      <c r="O66" s="2">
        <f t="shared" si="23"/>
        <v>0.37145611392472289</v>
      </c>
      <c r="P66" s="2">
        <f t="shared" si="23"/>
        <v>0.40601863480246636</v>
      </c>
      <c r="Q66" s="2">
        <f t="shared" si="23"/>
        <v>0.45532465678783657</v>
      </c>
      <c r="R66" s="2">
        <f t="shared" si="6"/>
        <v>0.35282325640673817</v>
      </c>
      <c r="S66" s="2">
        <f t="shared" si="7"/>
        <v>0.58730204340536829</v>
      </c>
      <c r="T66" s="2">
        <f t="shared" si="8"/>
        <v>0.43819981290388826</v>
      </c>
      <c r="U66" s="2">
        <f t="shared" si="9"/>
        <v>0.60782999870048948</v>
      </c>
      <c r="V66" s="2">
        <f t="shared" si="10"/>
        <v>3.8108233913764045E-3</v>
      </c>
      <c r="W66" s="2">
        <f t="shared" si="11"/>
        <v>5.8136543098737817E-3</v>
      </c>
      <c r="X66" s="6">
        <f t="shared" si="12"/>
        <v>9.6244777012501857E-3</v>
      </c>
      <c r="Y66" s="2">
        <f t="shared" si="13"/>
        <v>2.1559085494431016E-4</v>
      </c>
      <c r="Z66" s="2">
        <f t="shared" si="14"/>
        <v>4.3118170988862032E-4</v>
      </c>
      <c r="AA66" s="2">
        <f t="shared" si="15"/>
        <v>2.4443711899607164E-4</v>
      </c>
      <c r="AB66" s="2">
        <f t="shared" si="16"/>
        <v>4.8887423799214328E-4</v>
      </c>
      <c r="AC66" s="2">
        <f t="shared" si="17"/>
        <v>1.0723216131462539E-2</v>
      </c>
      <c r="AD66" s="2">
        <f t="shared" si="18"/>
        <v>1.0802264698711752E-2</v>
      </c>
      <c r="AE66" s="2">
        <f t="shared" si="19"/>
        <v>1.3025755440508937E-2</v>
      </c>
      <c r="AF66" s="2">
        <f t="shared" si="20"/>
        <v>1.3121777687219956E-2</v>
      </c>
    </row>
    <row r="67" spans="2:32" x14ac:dyDescent="0.35">
      <c r="B67" s="3">
        <v>0.5</v>
      </c>
      <c r="C67" s="3">
        <v>0.5</v>
      </c>
      <c r="D67" s="3">
        <v>0.05</v>
      </c>
      <c r="E67" s="3">
        <v>0.1</v>
      </c>
      <c r="F67" s="2">
        <f t="shared" si="21"/>
        <v>0.14820736393450945</v>
      </c>
      <c r="G67" s="2">
        <f t="shared" si="22"/>
        <v>0.19641472786901898</v>
      </c>
      <c r="H67" s="2">
        <f t="shared" si="22"/>
        <v>0.24799141681803322</v>
      </c>
      <c r="I67" s="2">
        <f t="shared" si="22"/>
        <v>0.29598283363606642</v>
      </c>
      <c r="J67" s="2">
        <f t="shared" si="1"/>
        <v>2.7051840983627371E-2</v>
      </c>
      <c r="K67" s="2">
        <f t="shared" si="2"/>
        <v>0.50676254784704344</v>
      </c>
      <c r="L67" s="2">
        <f t="shared" si="3"/>
        <v>4.1997854204508307E-2</v>
      </c>
      <c r="M67" s="2">
        <f t="shared" si="4"/>
        <v>0.51049792055984422</v>
      </c>
      <c r="N67" s="2">
        <f t="shared" si="23"/>
        <v>0.31988720623008771</v>
      </c>
      <c r="O67" s="2">
        <f t="shared" si="23"/>
        <v>0.36929566098498051</v>
      </c>
      <c r="P67" s="2">
        <f t="shared" si="23"/>
        <v>0.40341348371436458</v>
      </c>
      <c r="Q67" s="2">
        <f t="shared" si="23"/>
        <v>0.45270030125039257</v>
      </c>
      <c r="R67" s="2">
        <f t="shared" si="6"/>
        <v>0.35063152265743758</v>
      </c>
      <c r="S67" s="2">
        <f t="shared" si="7"/>
        <v>0.58677071313497764</v>
      </c>
      <c r="T67" s="2">
        <f t="shared" si="8"/>
        <v>0.43553740726808365</v>
      </c>
      <c r="U67" s="2">
        <f t="shared" si="9"/>
        <v>0.60719517202791951</v>
      </c>
      <c r="V67" s="2">
        <f t="shared" si="10"/>
        <v>3.7645783289762904E-3</v>
      </c>
      <c r="W67" s="2">
        <f t="shared" si="11"/>
        <v>5.7454024530476282E-3</v>
      </c>
      <c r="X67" s="6">
        <f t="shared" si="12"/>
        <v>9.5099807820239191E-3</v>
      </c>
      <c r="Y67" s="2">
        <f t="shared" si="13"/>
        <v>2.1301491370494293E-4</v>
      </c>
      <c r="Z67" s="2">
        <f t="shared" si="14"/>
        <v>4.2602982740988586E-4</v>
      </c>
      <c r="AA67" s="2">
        <f t="shared" si="15"/>
        <v>2.4169280110822159E-4</v>
      </c>
      <c r="AB67" s="2">
        <f t="shared" si="16"/>
        <v>4.8338560221644318E-4</v>
      </c>
      <c r="AC67" s="2">
        <f t="shared" si="17"/>
        <v>1.0661963728326691E-2</v>
      </c>
      <c r="AD67" s="2">
        <f t="shared" si="18"/>
        <v>1.07405536094157E-2</v>
      </c>
      <c r="AE67" s="2">
        <f t="shared" si="19"/>
        <v>1.2956415391239082E-2</v>
      </c>
      <c r="AF67" s="2">
        <f t="shared" si="20"/>
        <v>1.3051917793130774E-2</v>
      </c>
    </row>
    <row r="68" spans="2:32" x14ac:dyDescent="0.35">
      <c r="B68" s="3">
        <v>0.5</v>
      </c>
      <c r="C68" s="3">
        <v>0.5</v>
      </c>
      <c r="D68" s="3">
        <v>0.05</v>
      </c>
      <c r="E68" s="3">
        <v>0.1</v>
      </c>
      <c r="F68" s="2">
        <f t="shared" si="21"/>
        <v>0.14816476095176845</v>
      </c>
      <c r="G68" s="2">
        <f t="shared" si="22"/>
        <v>0.196329521903537</v>
      </c>
      <c r="H68" s="2">
        <f t="shared" si="22"/>
        <v>0.24794307825781156</v>
      </c>
      <c r="I68" s="2">
        <f t="shared" si="22"/>
        <v>0.29588615651562311</v>
      </c>
      <c r="J68" s="2">
        <f t="shared" si="1"/>
        <v>2.7041190237942124E-2</v>
      </c>
      <c r="K68" s="2">
        <f t="shared" si="2"/>
        <v>0.50675988564751084</v>
      </c>
      <c r="L68" s="2">
        <f t="shared" si="3"/>
        <v>4.1985769564452893E-2</v>
      </c>
      <c r="M68" s="2">
        <f t="shared" si="4"/>
        <v>0.51049490073125126</v>
      </c>
      <c r="N68" s="2">
        <f t="shared" si="23"/>
        <v>0.31775481348442236</v>
      </c>
      <c r="O68" s="2">
        <f t="shared" si="23"/>
        <v>0.36714755026309737</v>
      </c>
      <c r="P68" s="2">
        <f t="shared" si="23"/>
        <v>0.40082220063611679</v>
      </c>
      <c r="Q68" s="2">
        <f t="shared" si="23"/>
        <v>0.45008991769176643</v>
      </c>
      <c r="R68" s="2">
        <f t="shared" si="6"/>
        <v>0.34845234517059398</v>
      </c>
      <c r="S68" s="2">
        <f t="shared" si="7"/>
        <v>0.58624222641017876</v>
      </c>
      <c r="T68" s="2">
        <f t="shared" si="8"/>
        <v>0.43288922041153755</v>
      </c>
      <c r="U68" s="2">
        <f t="shared" si="9"/>
        <v>0.60656337613183398</v>
      </c>
      <c r="V68" s="2">
        <f t="shared" si="10"/>
        <v>3.7188608080922672E-3</v>
      </c>
      <c r="W68" s="2">
        <f t="shared" si="11"/>
        <v>5.6778765663073614E-3</v>
      </c>
      <c r="X68" s="6">
        <f t="shared" si="12"/>
        <v>9.3967373743996281E-3</v>
      </c>
      <c r="Y68" s="2">
        <f t="shared" si="13"/>
        <v>2.1046592332097736E-4</v>
      </c>
      <c r="Z68" s="2">
        <f t="shared" si="14"/>
        <v>4.2093184664195472E-4</v>
      </c>
      <c r="AA68" s="2">
        <f t="shared" si="15"/>
        <v>2.3897614861725575E-4</v>
      </c>
      <c r="AB68" s="2">
        <f t="shared" si="16"/>
        <v>4.7795229723451149E-4</v>
      </c>
      <c r="AC68" s="2">
        <f t="shared" si="17"/>
        <v>1.0600966263213699E-2</v>
      </c>
      <c r="AD68" s="2">
        <f t="shared" si="18"/>
        <v>1.067909945807922E-2</v>
      </c>
      <c r="AE68" s="2">
        <f t="shared" si="19"/>
        <v>1.2887277191936315E-2</v>
      </c>
      <c r="AF68" s="2">
        <f t="shared" si="20"/>
        <v>1.2982261376879687E-2</v>
      </c>
    </row>
    <row r="69" spans="2:32" x14ac:dyDescent="0.35">
      <c r="B69" s="3">
        <v>0.5</v>
      </c>
      <c r="C69" s="3">
        <v>0.5</v>
      </c>
      <c r="D69" s="3">
        <v>0.05</v>
      </c>
      <c r="E69" s="3">
        <v>0.1</v>
      </c>
      <c r="F69" s="2">
        <f t="shared" si="21"/>
        <v>0.14812266776710425</v>
      </c>
      <c r="G69" s="2">
        <f t="shared" si="22"/>
        <v>0.19624533553420861</v>
      </c>
      <c r="H69" s="2">
        <f t="shared" si="22"/>
        <v>0.24789528302808811</v>
      </c>
      <c r="I69" s="2">
        <f t="shared" si="22"/>
        <v>0.29579056605617621</v>
      </c>
      <c r="J69" s="2">
        <f t="shared" si="1"/>
        <v>2.7030666941776076E-2</v>
      </c>
      <c r="K69" s="2">
        <f t="shared" si="2"/>
        <v>0.50675725530415539</v>
      </c>
      <c r="L69" s="2">
        <f t="shared" si="3"/>
        <v>4.1973820757022023E-2</v>
      </c>
      <c r="M69" s="2">
        <f t="shared" si="4"/>
        <v>0.51049191484509582</v>
      </c>
      <c r="N69" s="2">
        <f t="shared" si="23"/>
        <v>0.31563462023177963</v>
      </c>
      <c r="O69" s="2">
        <f t="shared" si="23"/>
        <v>0.36501173037148155</v>
      </c>
      <c r="P69" s="2">
        <f t="shared" si="23"/>
        <v>0.39824474519772951</v>
      </c>
      <c r="Q69" s="2">
        <f t="shared" si="23"/>
        <v>0.44749346541639051</v>
      </c>
      <c r="R69" s="2">
        <f t="shared" si="6"/>
        <v>0.34628567100588548</v>
      </c>
      <c r="S69" s="2">
        <f t="shared" si="7"/>
        <v>0.58571657497131069</v>
      </c>
      <c r="T69" s="2">
        <f t="shared" si="8"/>
        <v>0.43025521005678502</v>
      </c>
      <c r="U69" s="2">
        <f t="shared" si="9"/>
        <v>0.6059346085898607</v>
      </c>
      <c r="V69" s="2">
        <f t="shared" si="10"/>
        <v>3.6736656124061631E-3</v>
      </c>
      <c r="W69" s="2">
        <f t="shared" si="11"/>
        <v>5.6110706485434942E-3</v>
      </c>
      <c r="X69" s="6">
        <f t="shared" si="12"/>
        <v>9.2847362609496577E-3</v>
      </c>
      <c r="Y69" s="2">
        <f t="shared" si="13"/>
        <v>2.0794368184505666E-4</v>
      </c>
      <c r="Z69" s="2">
        <f t="shared" si="14"/>
        <v>4.1588736369011333E-4</v>
      </c>
      <c r="AA69" s="2">
        <f t="shared" si="15"/>
        <v>2.362869616253638E-4</v>
      </c>
      <c r="AB69" s="2">
        <f t="shared" si="16"/>
        <v>4.7257392325072761E-4</v>
      </c>
      <c r="AC69" s="2">
        <f t="shared" si="17"/>
        <v>1.054022439398679E-2</v>
      </c>
      <c r="AD69" s="2">
        <f t="shared" si="18"/>
        <v>1.0617902906104057E-2</v>
      </c>
      <c r="AE69" s="2">
        <f t="shared" si="19"/>
        <v>1.2818343185820518E-2</v>
      </c>
      <c r="AF69" s="2">
        <f t="shared" si="20"/>
        <v>1.2912810797634462E-2</v>
      </c>
    </row>
    <row r="70" spans="2:32" x14ac:dyDescent="0.35">
      <c r="B70" s="3">
        <v>0.5</v>
      </c>
      <c r="C70" s="3">
        <v>0.5</v>
      </c>
      <c r="D70" s="3">
        <v>0.05</v>
      </c>
      <c r="E70" s="3">
        <v>0.1</v>
      </c>
      <c r="F70" s="2">
        <f t="shared" si="21"/>
        <v>0.14808107903073525</v>
      </c>
      <c r="G70" s="2">
        <f t="shared" si="22"/>
        <v>0.19616215806147058</v>
      </c>
      <c r="H70" s="2">
        <f t="shared" si="22"/>
        <v>0.24784802563576303</v>
      </c>
      <c r="I70" s="2">
        <f t="shared" si="22"/>
        <v>0.29569605127152604</v>
      </c>
      <c r="J70" s="2">
        <f t="shared" si="1"/>
        <v>2.7020269757683821E-2</v>
      </c>
      <c r="K70" s="2">
        <f t="shared" si="2"/>
        <v>0.50675465648269036</v>
      </c>
      <c r="L70" s="2">
        <f t="shared" si="3"/>
        <v>4.1962006408940759E-2</v>
      </c>
      <c r="M70" s="2">
        <f t="shared" si="4"/>
        <v>0.51048896255823639</v>
      </c>
      <c r="N70" s="2">
        <f t="shared" si="23"/>
        <v>0.31352657535298228</v>
      </c>
      <c r="O70" s="2">
        <f t="shared" si="23"/>
        <v>0.36288814979026074</v>
      </c>
      <c r="P70" s="2">
        <f t="shared" si="23"/>
        <v>0.39568107656056539</v>
      </c>
      <c r="Q70" s="2">
        <f t="shared" si="23"/>
        <v>0.44491090325686361</v>
      </c>
      <c r="R70" s="2">
        <f t="shared" si="6"/>
        <v>0.34413144710230298</v>
      </c>
      <c r="S70" s="2">
        <f t="shared" si="7"/>
        <v>0.58519375045319943</v>
      </c>
      <c r="T70" s="2">
        <f t="shared" si="8"/>
        <v>0.42763533346359461</v>
      </c>
      <c r="U70" s="2">
        <f t="shared" si="9"/>
        <v>0.60530886675914897</v>
      </c>
      <c r="V70" s="2">
        <f t="shared" si="10"/>
        <v>3.6289875581410093E-3</v>
      </c>
      <c r="W70" s="2">
        <f t="shared" si="11"/>
        <v>5.5449787090480953E-3</v>
      </c>
      <c r="X70" s="6">
        <f t="shared" si="12"/>
        <v>9.1739662671891046E-3</v>
      </c>
      <c r="Y70" s="2">
        <f t="shared" si="13"/>
        <v>2.0544798700917349E-4</v>
      </c>
      <c r="Z70" s="2">
        <f t="shared" si="14"/>
        <v>4.1089597401834698E-4</v>
      </c>
      <c r="AA70" s="2">
        <f t="shared" si="15"/>
        <v>2.336250398033479E-4</v>
      </c>
      <c r="AB70" s="2">
        <f t="shared" si="16"/>
        <v>4.672500796066958E-4</v>
      </c>
      <c r="AC70" s="2">
        <f t="shared" si="17"/>
        <v>1.0479738741341869E-2</v>
      </c>
      <c r="AD70" s="2">
        <f t="shared" si="18"/>
        <v>1.0556964577456637E-2</v>
      </c>
      <c r="AE70" s="2">
        <f t="shared" si="19"/>
        <v>1.2749615659329912E-2</v>
      </c>
      <c r="AF70" s="2">
        <f t="shared" si="20"/>
        <v>1.2843568357363264E-2</v>
      </c>
    </row>
    <row r="71" spans="2:32" x14ac:dyDescent="0.35">
      <c r="B71" s="3">
        <v>0.5</v>
      </c>
      <c r="C71" s="3">
        <v>0.5</v>
      </c>
      <c r="D71" s="3">
        <v>0.05</v>
      </c>
      <c r="E71" s="3">
        <v>0.1</v>
      </c>
      <c r="F71" s="2">
        <f t="shared" si="21"/>
        <v>0.14803998943333341</v>
      </c>
      <c r="G71" s="2">
        <f t="shared" si="22"/>
        <v>0.19607997886666692</v>
      </c>
      <c r="H71" s="2">
        <f t="shared" si="22"/>
        <v>0.24780130062780237</v>
      </c>
      <c r="I71" s="2">
        <f t="shared" si="22"/>
        <v>0.29560260125560472</v>
      </c>
      <c r="J71" s="2">
        <f t="shared" si="1"/>
        <v>2.7009997358333364E-2</v>
      </c>
      <c r="K71" s="2">
        <f t="shared" si="2"/>
        <v>0.50675208885135681</v>
      </c>
      <c r="L71" s="2">
        <f t="shared" si="3"/>
        <v>4.1950325156950588E-2</v>
      </c>
      <c r="M71" s="2">
        <f t="shared" si="4"/>
        <v>0.51048604353003302</v>
      </c>
      <c r="N71" s="2">
        <f t="shared" si="23"/>
        <v>0.31143062760471391</v>
      </c>
      <c r="O71" s="2">
        <f t="shared" si="23"/>
        <v>0.3607767568747694</v>
      </c>
      <c r="P71" s="2">
        <f t="shared" si="23"/>
        <v>0.39313115342869942</v>
      </c>
      <c r="Q71" s="2">
        <f t="shared" si="23"/>
        <v>0.44234218958539095</v>
      </c>
      <c r="R71" s="2">
        <f t="shared" si="6"/>
        <v>0.34198962028557545</v>
      </c>
      <c r="S71" s="2">
        <f t="shared" si="7"/>
        <v>0.58467374438790565</v>
      </c>
      <c r="T71" s="2">
        <f t="shared" si="8"/>
        <v>0.42502954744039467</v>
      </c>
      <c r="U71" s="2">
        <f t="shared" si="9"/>
        <v>0.60468614777995544</v>
      </c>
      <c r="V71" s="2">
        <f t="shared" si="10"/>
        <v>3.5848214943341914E-3</v>
      </c>
      <c r="W71" s="2">
        <f t="shared" si="11"/>
        <v>5.4795947685033347E-3</v>
      </c>
      <c r="X71" s="6">
        <f t="shared" si="12"/>
        <v>9.0644162628375265E-3</v>
      </c>
      <c r="Y71" s="2">
        <f t="shared" si="13"/>
        <v>2.0297863627671158E-4</v>
      </c>
      <c r="Z71" s="2">
        <f t="shared" si="14"/>
        <v>4.0595727255342317E-4</v>
      </c>
      <c r="AA71" s="2">
        <f t="shared" si="15"/>
        <v>2.3099018244425595E-4</v>
      </c>
      <c r="AB71" s="2">
        <f t="shared" si="16"/>
        <v>4.6198036488851189E-4</v>
      </c>
      <c r="AC71" s="2">
        <f t="shared" si="17"/>
        <v>1.041950988937579E-2</v>
      </c>
      <c r="AD71" s="2">
        <f t="shared" si="18"/>
        <v>1.0496285059240674E-2</v>
      </c>
      <c r="AE71" s="2">
        <f t="shared" si="19"/>
        <v>1.2681096842612028E-2</v>
      </c>
      <c r="AF71" s="2">
        <f t="shared" si="20"/>
        <v>1.2774536301329496E-2</v>
      </c>
    </row>
    <row r="72" spans="2:32" x14ac:dyDescent="0.35">
      <c r="B72" s="3">
        <v>0.5</v>
      </c>
      <c r="C72" s="3">
        <v>0.5</v>
      </c>
      <c r="D72" s="3">
        <v>0.05</v>
      </c>
      <c r="E72" s="3">
        <v>0.1</v>
      </c>
      <c r="F72" s="2">
        <f t="shared" si="21"/>
        <v>0.14799939370607806</v>
      </c>
      <c r="G72" s="2">
        <f t="shared" si="22"/>
        <v>0.19599878741215623</v>
      </c>
      <c r="H72" s="2">
        <f t="shared" si="22"/>
        <v>0.2477551025913135</v>
      </c>
      <c r="I72" s="2">
        <f t="shared" si="22"/>
        <v>0.29551020518262699</v>
      </c>
      <c r="J72" s="2">
        <f t="shared" si="1"/>
        <v>2.6999848426519528E-2</v>
      </c>
      <c r="K72" s="2">
        <f t="shared" si="2"/>
        <v>0.50674955208092642</v>
      </c>
      <c r="L72" s="2">
        <f t="shared" si="3"/>
        <v>4.1938775647828379E-2</v>
      </c>
      <c r="M72" s="2">
        <f t="shared" si="4"/>
        <v>0.51048315742235362</v>
      </c>
      <c r="N72" s="2">
        <f t="shared" si="23"/>
        <v>0.30934672562683874</v>
      </c>
      <c r="O72" s="2">
        <f t="shared" si="23"/>
        <v>0.35867749986292125</v>
      </c>
      <c r="P72" s="2">
        <f t="shared" si="23"/>
        <v>0.39059493406017703</v>
      </c>
      <c r="Q72" s="2">
        <f t="shared" si="23"/>
        <v>0.43978728232512504</v>
      </c>
      <c r="R72" s="2">
        <f t="shared" si="6"/>
        <v>0.33986013727548159</v>
      </c>
      <c r="S72" s="2">
        <f t="shared" si="7"/>
        <v>0.58415654820744334</v>
      </c>
      <c r="T72" s="2">
        <f t="shared" si="8"/>
        <v>0.42243780835559958</v>
      </c>
      <c r="U72" s="2">
        <f t="shared" si="9"/>
        <v>0.60406644857922021</v>
      </c>
      <c r="V72" s="2">
        <f t="shared" si="10"/>
        <v>3.5411623030958675E-3</v>
      </c>
      <c r="W72" s="2">
        <f t="shared" si="11"/>
        <v>5.4149128599457414E-3</v>
      </c>
      <c r="X72" s="6">
        <f t="shared" si="12"/>
        <v>8.9560751630416088E-3</v>
      </c>
      <c r="Y72" s="2">
        <f t="shared" si="13"/>
        <v>2.0053542689337902E-4</v>
      </c>
      <c r="Z72" s="2">
        <f t="shared" si="14"/>
        <v>4.0107085378675804E-4</v>
      </c>
      <c r="AA72" s="2">
        <f t="shared" si="15"/>
        <v>2.2838218851590583E-4</v>
      </c>
      <c r="AB72" s="2">
        <f t="shared" si="16"/>
        <v>4.5676437703181166E-4</v>
      </c>
      <c r="AC72" s="2">
        <f t="shared" si="17"/>
        <v>1.0359538386152391E-2</v>
      </c>
      <c r="AD72" s="2">
        <f t="shared" si="18"/>
        <v>1.0435864902267559E-2</v>
      </c>
      <c r="AE72" s="2">
        <f t="shared" si="19"/>
        <v>1.261278891002262E-2</v>
      </c>
      <c r="AF72" s="2">
        <f t="shared" si="20"/>
        <v>1.2705716818594769E-2</v>
      </c>
    </row>
    <row r="73" spans="2:32" x14ac:dyDescent="0.35">
      <c r="B73" s="3">
        <v>0.5</v>
      </c>
      <c r="C73" s="3">
        <v>0.5</v>
      </c>
      <c r="D73" s="3">
        <v>0.05</v>
      </c>
      <c r="E73" s="3">
        <v>0.1</v>
      </c>
      <c r="F73" s="2">
        <f t="shared" si="21"/>
        <v>0.14795928662069938</v>
      </c>
      <c r="G73" s="2">
        <f t="shared" si="22"/>
        <v>0.19591857324139889</v>
      </c>
      <c r="H73" s="2">
        <f t="shared" si="22"/>
        <v>0.24770942615361033</v>
      </c>
      <c r="I73" s="2">
        <f t="shared" si="22"/>
        <v>0.29541885230722065</v>
      </c>
      <c r="J73" s="2">
        <f t="shared" si="1"/>
        <v>2.6989821655174859E-2</v>
      </c>
      <c r="K73" s="2">
        <f t="shared" si="2"/>
        <v>0.50674704584470476</v>
      </c>
      <c r="L73" s="2">
        <f t="shared" si="3"/>
        <v>4.1927356538402585E-2</v>
      </c>
      <c r="M73" s="2">
        <f t="shared" si="4"/>
        <v>0.51048030389957688</v>
      </c>
      <c r="N73" s="2">
        <f t="shared" si="23"/>
        <v>0.30727481794960826</v>
      </c>
      <c r="O73" s="2">
        <f t="shared" si="23"/>
        <v>0.35659032688246772</v>
      </c>
      <c r="P73" s="2">
        <f t="shared" si="23"/>
        <v>0.38807237627817254</v>
      </c>
      <c r="Q73" s="2">
        <f t="shared" si="23"/>
        <v>0.43724613896140607</v>
      </c>
      <c r="R73" s="2">
        <f t="shared" si="6"/>
        <v>0.337742944693045</v>
      </c>
      <c r="S73" s="2">
        <f t="shared" si="7"/>
        <v>0.58364215324646407</v>
      </c>
      <c r="T73" s="2">
        <f t="shared" si="8"/>
        <v>0.41986007214883381</v>
      </c>
      <c r="U73" s="2">
        <f t="shared" si="9"/>
        <v>0.60344976587412913</v>
      </c>
      <c r="V73" s="2">
        <f t="shared" si="10"/>
        <v>3.4980048998524897E-3</v>
      </c>
      <c r="W73" s="2">
        <f t="shared" si="11"/>
        <v>5.3509270297060658E-3</v>
      </c>
      <c r="X73" s="6">
        <f t="shared" si="12"/>
        <v>8.848931929558556E-3</v>
      </c>
      <c r="Y73" s="2">
        <f t="shared" si="13"/>
        <v>1.9811815593703136E-4</v>
      </c>
      <c r="Z73" s="2">
        <f t="shared" si="14"/>
        <v>3.9623631187406271E-4</v>
      </c>
      <c r="AA73" s="2">
        <f t="shared" si="15"/>
        <v>2.2580085671229601E-4</v>
      </c>
      <c r="AB73" s="2">
        <f t="shared" si="16"/>
        <v>4.5160171342459201E-4</v>
      </c>
      <c r="AC73" s="2">
        <f t="shared" si="17"/>
        <v>1.0299824744265497E-2</v>
      </c>
      <c r="AD73" s="2">
        <f t="shared" si="18"/>
        <v>1.0375704621623646E-2</v>
      </c>
      <c r="AE73" s="2">
        <f t="shared" si="19"/>
        <v>1.2544693980631861E-2</v>
      </c>
      <c r="AF73" s="2">
        <f t="shared" si="20"/>
        <v>1.2637112042529061E-2</v>
      </c>
    </row>
    <row r="74" spans="2:32" x14ac:dyDescent="0.35">
      <c r="B74" s="3">
        <v>0.5</v>
      </c>
      <c r="C74" s="3">
        <v>0.5</v>
      </c>
      <c r="D74" s="3">
        <v>0.05</v>
      </c>
      <c r="E74" s="3">
        <v>0.1</v>
      </c>
      <c r="F74" s="2">
        <f t="shared" si="21"/>
        <v>0.14791966298951198</v>
      </c>
      <c r="G74" s="2">
        <f t="shared" si="22"/>
        <v>0.19583932597902406</v>
      </c>
      <c r="H74" s="2">
        <f t="shared" si="22"/>
        <v>0.24766426598226787</v>
      </c>
      <c r="I74" s="2">
        <f t="shared" si="22"/>
        <v>0.29532853196453573</v>
      </c>
      <c r="J74" s="2">
        <f t="shared" si="1"/>
        <v>2.6979915747378007E-2</v>
      </c>
      <c r="K74" s="2">
        <f t="shared" si="2"/>
        <v>0.506744569818533</v>
      </c>
      <c r="L74" s="2">
        <f t="shared" si="3"/>
        <v>4.1916066495566964E-2</v>
      </c>
      <c r="M74" s="2">
        <f t="shared" si="4"/>
        <v>0.51047748262859594</v>
      </c>
      <c r="N74" s="2">
        <f t="shared" si="23"/>
        <v>0.30521485300075518</v>
      </c>
      <c r="O74" s="2">
        <f t="shared" si="23"/>
        <v>0.35451518595814302</v>
      </c>
      <c r="P74" s="2">
        <f t="shared" si="23"/>
        <v>0.38556343748204619</v>
      </c>
      <c r="Q74" s="2">
        <f t="shared" si="23"/>
        <v>0.43471871655290029</v>
      </c>
      <c r="R74" s="2">
        <f t="shared" si="6"/>
        <v>0.33563798906761588</v>
      </c>
      <c r="S74" s="2">
        <f t="shared" si="7"/>
        <v>0.5831305507449106</v>
      </c>
      <c r="T74" s="2">
        <f t="shared" si="8"/>
        <v>0.41729629434205301</v>
      </c>
      <c r="U74" s="2">
        <f t="shared" si="9"/>
        <v>0.60283609617566203</v>
      </c>
      <c r="V74" s="2">
        <f t="shared" si="10"/>
        <v>3.4553442335760786E-3</v>
      </c>
      <c r="W74" s="2">
        <f t="shared" si="11"/>
        <v>5.2876313383250053E-3</v>
      </c>
      <c r="X74" s="6">
        <f t="shared" si="12"/>
        <v>8.7429755719010838E-3</v>
      </c>
      <c r="Y74" s="2">
        <f t="shared" si="13"/>
        <v>1.9572662036639561E-4</v>
      </c>
      <c r="Z74" s="2">
        <f t="shared" si="14"/>
        <v>3.9145324073279123E-4</v>
      </c>
      <c r="AA74" s="2">
        <f t="shared" si="15"/>
        <v>2.2324598550391489E-4</v>
      </c>
      <c r="AB74" s="2">
        <f t="shared" si="16"/>
        <v>4.4649197100782978E-4</v>
      </c>
      <c r="AC74" s="2">
        <f t="shared" si="17"/>
        <v>1.024036944139926E-2</v>
      </c>
      <c r="AD74" s="2">
        <f t="shared" si="18"/>
        <v>1.0315804697234887E-2</v>
      </c>
      <c r="AE74" s="2">
        <f t="shared" si="19"/>
        <v>1.2476814118737434E-2</v>
      </c>
      <c r="AF74" s="2">
        <f t="shared" si="20"/>
        <v>1.2568724051327905E-2</v>
      </c>
    </row>
    <row r="75" spans="2:32" x14ac:dyDescent="0.35">
      <c r="B75" s="3">
        <v>0.5</v>
      </c>
      <c r="C75" s="3">
        <v>0.5</v>
      </c>
      <c r="D75" s="3">
        <v>0.05</v>
      </c>
      <c r="E75" s="3">
        <v>0.1</v>
      </c>
      <c r="F75" s="2">
        <f t="shared" si="21"/>
        <v>0.14788051766543869</v>
      </c>
      <c r="G75" s="2">
        <f t="shared" si="22"/>
        <v>0.19576103533087752</v>
      </c>
      <c r="H75" s="2">
        <f t="shared" si="22"/>
        <v>0.24761961678516708</v>
      </c>
      <c r="I75" s="2">
        <f t="shared" si="22"/>
        <v>0.29523923357033416</v>
      </c>
      <c r="J75" s="2">
        <f t="shared" si="1"/>
        <v>2.6970129416359685E-2</v>
      </c>
      <c r="K75" s="2">
        <f t="shared" si="2"/>
        <v>0.50674212368078964</v>
      </c>
      <c r="L75" s="2">
        <f t="shared" si="3"/>
        <v>4.1904904196291774E-2</v>
      </c>
      <c r="M75" s="2">
        <f t="shared" si="4"/>
        <v>0.51047469327882189</v>
      </c>
      <c r="N75" s="2">
        <f t="shared" si="23"/>
        <v>0.3031667791124753</v>
      </c>
      <c r="O75" s="2">
        <f t="shared" si="23"/>
        <v>0.35245202501869605</v>
      </c>
      <c r="P75" s="2">
        <f t="shared" si="23"/>
        <v>0.38306807465829873</v>
      </c>
      <c r="Q75" s="2">
        <f t="shared" si="23"/>
        <v>0.43220497174263472</v>
      </c>
      <c r="R75" s="2">
        <f t="shared" si="6"/>
        <v>0.33354521684383909</v>
      </c>
      <c r="S75" s="2">
        <f t="shared" si="7"/>
        <v>0.58262173185063759</v>
      </c>
      <c r="T75" s="2">
        <f t="shared" si="8"/>
        <v>0.41474643005056089</v>
      </c>
      <c r="U75" s="2">
        <f t="shared" si="9"/>
        <v>0.60222543579212862</v>
      </c>
      <c r="V75" s="2">
        <f t="shared" si="10"/>
        <v>3.413175286999331E-3</v>
      </c>
      <c r="W75" s="2">
        <f t="shared" si="11"/>
        <v>5.2250198614453049E-3</v>
      </c>
      <c r="X75" s="6">
        <f t="shared" si="12"/>
        <v>8.6381951484446363E-3</v>
      </c>
      <c r="Y75" s="2">
        <f t="shared" si="13"/>
        <v>1.933606170687034E-4</v>
      </c>
      <c r="Z75" s="2">
        <f t="shared" si="14"/>
        <v>3.8672123413740681E-4</v>
      </c>
      <c r="AA75" s="2">
        <f t="shared" si="15"/>
        <v>2.2071737318695432E-4</v>
      </c>
      <c r="AB75" s="2">
        <f t="shared" si="16"/>
        <v>4.4143474637390863E-4</v>
      </c>
      <c r="AC75" s="2">
        <f t="shared" si="17"/>
        <v>1.0181172920885363E-2</v>
      </c>
      <c r="AD75" s="2">
        <f t="shared" si="18"/>
        <v>1.0256165574428301E-2</v>
      </c>
      <c r="AE75" s="2">
        <f t="shared" si="19"/>
        <v>1.240915133438444E-2</v>
      </c>
      <c r="AF75" s="2">
        <f t="shared" si="20"/>
        <v>1.2500554868536422E-2</v>
      </c>
    </row>
    <row r="76" spans="2:32" x14ac:dyDescent="0.35">
      <c r="B76" s="3">
        <v>0.5</v>
      </c>
      <c r="C76" s="3">
        <v>0.5</v>
      </c>
      <c r="D76" s="3">
        <v>0.05</v>
      </c>
      <c r="E76" s="3">
        <v>0.1</v>
      </c>
      <c r="F76" s="2">
        <f t="shared" si="21"/>
        <v>0.14784184554202495</v>
      </c>
      <c r="G76" s="2">
        <f t="shared" si="22"/>
        <v>0.19568369108405004</v>
      </c>
      <c r="H76" s="2">
        <f t="shared" si="22"/>
        <v>0.2475754733105297</v>
      </c>
      <c r="I76" s="2">
        <f t="shared" si="22"/>
        <v>0.2951509466210594</v>
      </c>
      <c r="J76" s="2">
        <f t="shared" si="1"/>
        <v>2.6960461385506253E-2</v>
      </c>
      <c r="K76" s="2">
        <f t="shared" si="2"/>
        <v>0.50673970711239102</v>
      </c>
      <c r="L76" s="2">
        <f t="shared" si="3"/>
        <v>4.1893868327632429E-2</v>
      </c>
      <c r="M76" s="2">
        <f t="shared" si="4"/>
        <v>0.51047193552218495</v>
      </c>
      <c r="N76" s="2">
        <f t="shared" si="23"/>
        <v>0.30113054452829824</v>
      </c>
      <c r="O76" s="2">
        <f t="shared" si="23"/>
        <v>0.3504007919038104</v>
      </c>
      <c r="P76" s="2">
        <f t="shared" si="23"/>
        <v>0.38058624439142186</v>
      </c>
      <c r="Q76" s="2">
        <f t="shared" si="23"/>
        <v>0.42970486076892744</v>
      </c>
      <c r="R76" s="2">
        <f t="shared" si="6"/>
        <v>0.33146457438850913</v>
      </c>
      <c r="S76" s="2">
        <f t="shared" si="7"/>
        <v>0.5821156876220005</v>
      </c>
      <c r="T76" s="2">
        <f t="shared" si="8"/>
        <v>0.41221043399391938</v>
      </c>
      <c r="U76" s="2">
        <f t="shared" si="9"/>
        <v>0.60161778083268536</v>
      </c>
      <c r="V76" s="2">
        <f t="shared" si="10"/>
        <v>3.371493076816983E-3</v>
      </c>
      <c r="W76" s="2">
        <f t="shared" si="11"/>
        <v>5.1630866906798379E-3</v>
      </c>
      <c r="X76" s="6">
        <f t="shared" si="12"/>
        <v>8.53457976749682E-3</v>
      </c>
      <c r="Y76" s="2">
        <f t="shared" si="13"/>
        <v>1.9101994290623514E-4</v>
      </c>
      <c r="Z76" s="2">
        <f t="shared" si="14"/>
        <v>3.8203988581247028E-4</v>
      </c>
      <c r="AA76" s="2">
        <f t="shared" si="15"/>
        <v>2.1821481793143113E-4</v>
      </c>
      <c r="AB76" s="2">
        <f t="shared" si="16"/>
        <v>4.3642963586286226E-4</v>
      </c>
      <c r="AC76" s="2">
        <f t="shared" si="17"/>
        <v>1.0122235592257143E-2</v>
      </c>
      <c r="AD76" s="2">
        <f t="shared" si="18"/>
        <v>1.0196787664490295E-2</v>
      </c>
      <c r="AE76" s="2">
        <f t="shared" si="19"/>
        <v>1.2341707583891085E-2</v>
      </c>
      <c r="AF76" s="2">
        <f t="shared" si="20"/>
        <v>1.2432606463579136E-2</v>
      </c>
    </row>
    <row r="77" spans="2:32" x14ac:dyDescent="0.35">
      <c r="B77" s="3">
        <v>0.5</v>
      </c>
      <c r="C77" s="3">
        <v>0.5</v>
      </c>
      <c r="D77" s="3">
        <v>0.05</v>
      </c>
      <c r="E77" s="3">
        <v>0.1</v>
      </c>
      <c r="F77" s="2">
        <f t="shared" si="21"/>
        <v>0.14780364155344369</v>
      </c>
      <c r="G77" s="2">
        <f t="shared" si="22"/>
        <v>0.19560728310688755</v>
      </c>
      <c r="H77" s="2">
        <f t="shared" si="22"/>
        <v>0.24753183034694343</v>
      </c>
      <c r="I77" s="2">
        <f t="shared" si="22"/>
        <v>0.29506366069388684</v>
      </c>
      <c r="J77" s="2">
        <f t="shared" si="1"/>
        <v>2.6950910388360942E-2</v>
      </c>
      <c r="K77" s="2">
        <f t="shared" si="2"/>
        <v>0.50673731979679215</v>
      </c>
      <c r="L77" s="2">
        <f t="shared" si="3"/>
        <v>4.1882957586735853E-2</v>
      </c>
      <c r="M77" s="2">
        <f t="shared" si="4"/>
        <v>0.51046920903313686</v>
      </c>
      <c r="N77" s="2">
        <f t="shared" si="23"/>
        <v>0.29910609740984678</v>
      </c>
      <c r="O77" s="2">
        <f t="shared" si="23"/>
        <v>0.34836143437091233</v>
      </c>
      <c r="P77" s="2">
        <f t="shared" si="23"/>
        <v>0.37811790287464364</v>
      </c>
      <c r="Q77" s="2">
        <f t="shared" si="23"/>
        <v>0.42721833947621163</v>
      </c>
      <c r="R77" s="2">
        <f t="shared" si="6"/>
        <v>0.32939600799731261</v>
      </c>
      <c r="S77" s="2">
        <f t="shared" si="7"/>
        <v>0.58161240903041134</v>
      </c>
      <c r="T77" s="2">
        <f t="shared" si="8"/>
        <v>0.40968826050675256</v>
      </c>
      <c r="U77" s="2">
        <f t="shared" si="9"/>
        <v>0.60101312721083888</v>
      </c>
      <c r="V77" s="2">
        <f t="shared" si="10"/>
        <v>3.3302926538735828E-3</v>
      </c>
      <c r="W77" s="2">
        <f t="shared" si="11"/>
        <v>5.1018259344565589E-3</v>
      </c>
      <c r="X77" s="6">
        <f t="shared" si="12"/>
        <v>8.4321185883301421E-3</v>
      </c>
      <c r="Y77" s="2">
        <f t="shared" si="13"/>
        <v>1.8870439476178881E-4</v>
      </c>
      <c r="Z77" s="2">
        <f t="shared" si="14"/>
        <v>3.7740878952357762E-4</v>
      </c>
      <c r="AA77" s="2">
        <f t="shared" si="15"/>
        <v>2.1573811782822796E-4</v>
      </c>
      <c r="AB77" s="2">
        <f t="shared" si="16"/>
        <v>4.3147623565645591E-4</v>
      </c>
      <c r="AC77" s="2">
        <f t="shared" si="17"/>
        <v>1.006355783180031E-2</v>
      </c>
      <c r="AD77" s="2">
        <f t="shared" si="18"/>
        <v>1.01376713452216E-2</v>
      </c>
      <c r="AE77" s="2">
        <f t="shared" si="19"/>
        <v>1.2274484770380475E-2</v>
      </c>
      <c r="AF77" s="2">
        <f t="shared" si="20"/>
        <v>1.2364880752295975E-2</v>
      </c>
    </row>
    <row r="78" spans="2:32" x14ac:dyDescent="0.35">
      <c r="B78" s="3">
        <v>0.5</v>
      </c>
      <c r="C78" s="3">
        <v>0.5</v>
      </c>
      <c r="D78" s="3">
        <v>0.05</v>
      </c>
      <c r="E78" s="3">
        <v>0.1</v>
      </c>
      <c r="F78" s="2">
        <f t="shared" si="21"/>
        <v>0.14776590067449133</v>
      </c>
      <c r="G78" s="2">
        <f t="shared" si="22"/>
        <v>0.19553180134898282</v>
      </c>
      <c r="H78" s="2">
        <f t="shared" si="22"/>
        <v>0.24748868272337779</v>
      </c>
      <c r="I78" s="2">
        <f t="shared" si="22"/>
        <v>0.29497736544675557</v>
      </c>
      <c r="J78" s="2">
        <f t="shared" si="1"/>
        <v>2.6941475168622851E-2</v>
      </c>
      <c r="K78" s="2">
        <f t="shared" si="2"/>
        <v>0.50673496141998631</v>
      </c>
      <c r="L78" s="2">
        <f t="shared" si="3"/>
        <v>4.187217068084445E-2</v>
      </c>
      <c r="M78" s="2">
        <f t="shared" si="4"/>
        <v>0.51046651348865124</v>
      </c>
      <c r="N78" s="2">
        <f t="shared" si="23"/>
        <v>0.29709338584348671</v>
      </c>
      <c r="O78" s="2">
        <f t="shared" si="23"/>
        <v>0.34633390010186799</v>
      </c>
      <c r="P78" s="2">
        <f t="shared" si="23"/>
        <v>0.37566300592056756</v>
      </c>
      <c r="Q78" s="2">
        <f t="shared" si="23"/>
        <v>0.42474536332575241</v>
      </c>
      <c r="R78" s="2">
        <f t="shared" si="6"/>
        <v>0.32733946390145974</v>
      </c>
      <c r="S78" s="2">
        <f t="shared" si="7"/>
        <v>0.58111188696286298</v>
      </c>
      <c r="T78" s="2">
        <f t="shared" si="8"/>
        <v>0.40717986354944213</v>
      </c>
      <c r="U78" s="2">
        <f t="shared" si="9"/>
        <v>0.60041147064792988</v>
      </c>
      <c r="V78" s="2">
        <f t="shared" si="10"/>
        <v>3.2895691033381306E-3</v>
      </c>
      <c r="W78" s="2">
        <f t="shared" si="11"/>
        <v>5.0412317188400415E-3</v>
      </c>
      <c r="X78" s="6">
        <f t="shared" si="12"/>
        <v>8.3308008221781721E-3</v>
      </c>
      <c r="Y78" s="2">
        <f t="shared" si="13"/>
        <v>1.8641376958307938E-4</v>
      </c>
      <c r="Z78" s="2">
        <f t="shared" si="14"/>
        <v>3.7282753916615877E-4</v>
      </c>
      <c r="AA78" s="2">
        <f t="shared" si="15"/>
        <v>2.1328707093505874E-4</v>
      </c>
      <c r="AB78" s="2">
        <f t="shared" si="16"/>
        <v>4.2657414187011747E-4</v>
      </c>
      <c r="AC78" s="2">
        <f t="shared" si="17"/>
        <v>1.0005139983100379E-2</v>
      </c>
      <c r="AD78" s="2">
        <f t="shared" si="18"/>
        <v>1.0078816961488844E-2</v>
      </c>
      <c r="AE78" s="2">
        <f t="shared" si="19"/>
        <v>1.2207484744317588E-2</v>
      </c>
      <c r="AF78" s="2">
        <f t="shared" si="20"/>
        <v>1.229737959748344E-2</v>
      </c>
    </row>
    <row r="79" spans="2:32" x14ac:dyDescent="0.35">
      <c r="B79" s="3">
        <v>0.5</v>
      </c>
      <c r="C79" s="3">
        <v>0.5</v>
      </c>
      <c r="D79" s="3">
        <v>0.05</v>
      </c>
      <c r="E79" s="3">
        <v>0.1</v>
      </c>
      <c r="F79" s="2">
        <f t="shared" si="21"/>
        <v>0.14772861792057471</v>
      </c>
      <c r="G79" s="2">
        <f t="shared" si="22"/>
        <v>0.1954572358411496</v>
      </c>
      <c r="H79" s="2">
        <f t="shared" si="22"/>
        <v>0.24744602530919077</v>
      </c>
      <c r="I79" s="2">
        <f t="shared" si="22"/>
        <v>0.29489205061838153</v>
      </c>
      <c r="J79" s="2">
        <f t="shared" si="1"/>
        <v>2.6932154480143699E-2</v>
      </c>
      <c r="K79" s="2">
        <f t="shared" si="2"/>
        <v>0.50673263167050409</v>
      </c>
      <c r="L79" s="2">
        <f t="shared" si="3"/>
        <v>4.1861506327297696E-2</v>
      </c>
      <c r="M79" s="2">
        <f t="shared" si="4"/>
        <v>0.51046384856822469</v>
      </c>
      <c r="N79" s="2">
        <f t="shared" si="23"/>
        <v>0.29509235784686666</v>
      </c>
      <c r="O79" s="2">
        <f t="shared" si="23"/>
        <v>0.34431813670957023</v>
      </c>
      <c r="P79" s="2">
        <f t="shared" si="23"/>
        <v>0.37322150897170403</v>
      </c>
      <c r="Q79" s="2">
        <f t="shared" si="23"/>
        <v>0.42228588740625572</v>
      </c>
      <c r="R79" s="2">
        <f t="shared" si="6"/>
        <v>0.32529488827420416</v>
      </c>
      <c r="S79" s="2">
        <f t="shared" si="7"/>
        <v>0.58061411222442083</v>
      </c>
      <c r="T79" s="2">
        <f t="shared" si="8"/>
        <v>0.4046851967187135</v>
      </c>
      <c r="U79" s="2">
        <f t="shared" si="9"/>
        <v>0.59981280667659975</v>
      </c>
      <c r="V79" s="2">
        <f t="shared" si="10"/>
        <v>3.2493175448657578E-3</v>
      </c>
      <c r="W79" s="2">
        <f t="shared" si="11"/>
        <v>4.9812981883301383E-3</v>
      </c>
      <c r="X79" s="6">
        <f t="shared" si="12"/>
        <v>8.2306157331958965E-3</v>
      </c>
      <c r="Y79" s="2">
        <f t="shared" si="13"/>
        <v>1.8414786442607739E-4</v>
      </c>
      <c r="Z79" s="2">
        <f t="shared" si="14"/>
        <v>3.6829572885215477E-4</v>
      </c>
      <c r="AA79" s="2">
        <f t="shared" si="15"/>
        <v>2.1086147532136889E-4</v>
      </c>
      <c r="AB79" s="2">
        <f t="shared" si="16"/>
        <v>4.2172295064273779E-4</v>
      </c>
      <c r="AC79" s="2">
        <f t="shared" si="17"/>
        <v>9.9469823575865004E-3</v>
      </c>
      <c r="AD79" s="2">
        <f t="shared" si="18"/>
        <v>1.0020224825772542E-2</v>
      </c>
      <c r="AE79" s="2">
        <f t="shared" si="19"/>
        <v>1.2140709304051327E-2</v>
      </c>
      <c r="AF79" s="2">
        <f t="shared" si="20"/>
        <v>1.2230104809440933E-2</v>
      </c>
    </row>
    <row r="80" spans="2:32" x14ac:dyDescent="0.35">
      <c r="B80" s="3">
        <v>0.5</v>
      </c>
      <c r="C80" s="3">
        <v>0.5</v>
      </c>
      <c r="D80" s="3">
        <v>0.05</v>
      </c>
      <c r="E80" s="3">
        <v>0.1</v>
      </c>
      <c r="F80" s="2">
        <f t="shared" si="21"/>
        <v>0.14769178834768948</v>
      </c>
      <c r="G80" s="2">
        <f t="shared" si="22"/>
        <v>0.19538357669537917</v>
      </c>
      <c r="H80" s="2">
        <f t="shared" si="22"/>
        <v>0.24740385301412648</v>
      </c>
      <c r="I80" s="2">
        <f t="shared" si="22"/>
        <v>0.29480770602825296</v>
      </c>
      <c r="J80" s="2">
        <f t="shared" si="1"/>
        <v>2.6922947086922392E-2</v>
      </c>
      <c r="K80" s="2">
        <f t="shared" si="2"/>
        <v>0.50673033023941183</v>
      </c>
      <c r="L80" s="2">
        <f t="shared" si="3"/>
        <v>4.1850963253531617E-2</v>
      </c>
      <c r="M80" s="2">
        <f t="shared" si="4"/>
        <v>0.51046121395387611</v>
      </c>
      <c r="N80" s="2">
        <f t="shared" si="23"/>
        <v>0.29310296137534936</v>
      </c>
      <c r="O80" s="2">
        <f t="shared" si="23"/>
        <v>0.34231409174441574</v>
      </c>
      <c r="P80" s="2">
        <f t="shared" si="23"/>
        <v>0.37079336711089378</v>
      </c>
      <c r="Q80" s="2">
        <f t="shared" si="23"/>
        <v>0.41983986644436755</v>
      </c>
      <c r="R80" s="2">
        <f t="shared" si="6"/>
        <v>0.32326222723725334</v>
      </c>
      <c r="S80" s="2">
        <f t="shared" si="7"/>
        <v>0.58011907554068143</v>
      </c>
      <c r="T80" s="2">
        <f t="shared" si="8"/>
        <v>0.40220421325811173</v>
      </c>
      <c r="U80" s="2">
        <f t="shared" si="9"/>
        <v>0.59921713064423809</v>
      </c>
      <c r="V80" s="2">
        <f t="shared" si="10"/>
        <v>3.2095331327467087E-3</v>
      </c>
      <c r="W80" s="2">
        <f t="shared" si="11"/>
        <v>4.9220195066379049E-3</v>
      </c>
      <c r="X80" s="6">
        <f t="shared" si="12"/>
        <v>8.1315526393846132E-3</v>
      </c>
      <c r="Y80" s="2">
        <f t="shared" si="13"/>
        <v>1.8190647649729625E-4</v>
      </c>
      <c r="Z80" s="2">
        <f t="shared" si="14"/>
        <v>3.6381295299459251E-4</v>
      </c>
      <c r="AA80" s="2">
        <f t="shared" si="15"/>
        <v>2.0846112911217609E-4</v>
      </c>
      <c r="AB80" s="2">
        <f t="shared" si="16"/>
        <v>4.1692225822435218E-4</v>
      </c>
      <c r="AC80" s="2">
        <f t="shared" si="17"/>
        <v>9.8890852350715826E-3</v>
      </c>
      <c r="AD80" s="2">
        <f t="shared" si="18"/>
        <v>9.961895218711294E-3</v>
      </c>
      <c r="AE80" s="2">
        <f t="shared" si="19"/>
        <v>1.2074160196361263E-2</v>
      </c>
      <c r="AF80" s="2">
        <f t="shared" si="20"/>
        <v>1.2163058146521763E-2</v>
      </c>
    </row>
    <row r="81" spans="2:32" x14ac:dyDescent="0.35">
      <c r="B81" s="3">
        <v>0.5</v>
      </c>
      <c r="C81" s="3">
        <v>0.5</v>
      </c>
      <c r="D81" s="3">
        <v>0.05</v>
      </c>
      <c r="E81" s="3">
        <v>0.1</v>
      </c>
      <c r="F81" s="2">
        <f t="shared" si="21"/>
        <v>0.14765540705239003</v>
      </c>
      <c r="G81" s="2">
        <f t="shared" si="22"/>
        <v>0.19531081410478027</v>
      </c>
      <c r="H81" s="2">
        <f t="shared" si="22"/>
        <v>0.24736216078830406</v>
      </c>
      <c r="I81" s="2">
        <f t="shared" si="22"/>
        <v>0.29472432157660811</v>
      </c>
      <c r="J81" s="2">
        <f t="shared" si="1"/>
        <v>2.6913851763097532E-2</v>
      </c>
      <c r="K81" s="2">
        <f t="shared" si="2"/>
        <v>0.50672805682031041</v>
      </c>
      <c r="L81" s="2">
        <f t="shared" si="3"/>
        <v>4.1840540197076018E-2</v>
      </c>
      <c r="M81" s="2">
        <f t="shared" si="4"/>
        <v>0.51045860933014631</v>
      </c>
      <c r="N81" s="2">
        <f t="shared" si="23"/>
        <v>0.29112514432833503</v>
      </c>
      <c r="O81" s="2">
        <f t="shared" si="23"/>
        <v>0.34032171270067346</v>
      </c>
      <c r="P81" s="2">
        <f t="shared" si="23"/>
        <v>0.36837853507162155</v>
      </c>
      <c r="Q81" s="2">
        <f t="shared" si="23"/>
        <v>0.41740725481506319</v>
      </c>
      <c r="R81" s="2">
        <f t="shared" si="6"/>
        <v>0.32124142686706902</v>
      </c>
      <c r="S81" s="2">
        <f t="shared" si="7"/>
        <v>0.57962676756019971</v>
      </c>
      <c r="T81" s="2">
        <f t="shared" si="8"/>
        <v>0.3997368660683665</v>
      </c>
      <c r="U81" s="2">
        <f t="shared" si="9"/>
        <v>0.59862443771640883</v>
      </c>
      <c r="V81" s="2">
        <f t="shared" si="10"/>
        <v>3.1702110560430361E-3</v>
      </c>
      <c r="W81" s="2">
        <f t="shared" si="11"/>
        <v>4.8633898574389021E-3</v>
      </c>
      <c r="X81" s="6">
        <f t="shared" si="12"/>
        <v>8.0336009134819378E-3</v>
      </c>
      <c r="Y81" s="2">
        <f t="shared" si="13"/>
        <v>1.7968940319503695E-4</v>
      </c>
      <c r="Z81" s="2">
        <f t="shared" si="14"/>
        <v>3.593788063900739E-4</v>
      </c>
      <c r="AA81" s="2">
        <f t="shared" si="15"/>
        <v>2.0608583053086341E-4</v>
      </c>
      <c r="AB81" s="2">
        <f t="shared" si="16"/>
        <v>4.1217166106172681E-4</v>
      </c>
      <c r="AC81" s="2">
        <f t="shared" si="17"/>
        <v>9.8314488642887599E-3</v>
      </c>
      <c r="AD81" s="2">
        <f t="shared" si="18"/>
        <v>9.9038283896423392E-3</v>
      </c>
      <c r="AE81" s="2">
        <f t="shared" si="19"/>
        <v>1.2007839117008486E-2</v>
      </c>
      <c r="AF81" s="2">
        <f t="shared" si="20"/>
        <v>1.2096241315688292E-2</v>
      </c>
    </row>
    <row r="82" spans="2:32" x14ac:dyDescent="0.35">
      <c r="B82" s="3">
        <v>0.5</v>
      </c>
      <c r="C82" s="3">
        <v>0.5</v>
      </c>
      <c r="D82" s="3">
        <v>0.05</v>
      </c>
      <c r="E82" s="3">
        <v>0.1</v>
      </c>
      <c r="F82" s="2">
        <f t="shared" si="21"/>
        <v>0.14761946917175101</v>
      </c>
      <c r="G82" s="2">
        <f t="shared" si="22"/>
        <v>0.19523893834350226</v>
      </c>
      <c r="H82" s="2">
        <f t="shared" si="22"/>
        <v>0.24732094362219789</v>
      </c>
      <c r="I82" s="2">
        <f t="shared" si="22"/>
        <v>0.29464188724439577</v>
      </c>
      <c r="J82" s="2">
        <f t="shared" si="1"/>
        <v>2.6904867292937777E-2</v>
      </c>
      <c r="K82" s="2">
        <f t="shared" si="2"/>
        <v>0.50672581110933257</v>
      </c>
      <c r="L82" s="2">
        <f t="shared" si="3"/>
        <v>4.1830235905549476E-2</v>
      </c>
      <c r="M82" s="2">
        <f t="shared" si="4"/>
        <v>0.51045603438409648</v>
      </c>
      <c r="N82" s="2">
        <f t="shared" si="23"/>
        <v>0.2891588545554773</v>
      </c>
      <c r="O82" s="2">
        <f t="shared" si="23"/>
        <v>0.33834094702274498</v>
      </c>
      <c r="P82" s="2">
        <f t="shared" si="23"/>
        <v>0.36597696724821988</v>
      </c>
      <c r="Q82" s="2">
        <f t="shared" si="23"/>
        <v>0.41498800655192553</v>
      </c>
      <c r="R82" s="2">
        <f t="shared" si="6"/>
        <v>0.31923243320105982</v>
      </c>
      <c r="S82" s="2">
        <f t="shared" si="7"/>
        <v>0.57913717885688343</v>
      </c>
      <c r="T82" s="2">
        <f t="shared" si="8"/>
        <v>0.39728310771764519</v>
      </c>
      <c r="U82" s="2">
        <f t="shared" si="9"/>
        <v>0.59803472288025816</v>
      </c>
      <c r="V82" s="2">
        <f t="shared" si="10"/>
        <v>3.1313465387131788E-3</v>
      </c>
      <c r="W82" s="2">
        <f t="shared" si="11"/>
        <v>4.8054034451045068E-3</v>
      </c>
      <c r="X82" s="6">
        <f t="shared" si="12"/>
        <v>7.9367499838176852E-3</v>
      </c>
      <c r="Y82" s="2">
        <f t="shared" si="13"/>
        <v>1.7749644214960222E-4</v>
      </c>
      <c r="Z82" s="2">
        <f t="shared" si="14"/>
        <v>3.5499288429920444E-4</v>
      </c>
      <c r="AA82" s="2">
        <f t="shared" si="15"/>
        <v>2.0373537794093357E-4</v>
      </c>
      <c r="AB82" s="2">
        <f t="shared" si="16"/>
        <v>4.0747075588186714E-4</v>
      </c>
      <c r="AC82" s="2">
        <f t="shared" si="17"/>
        <v>9.7740734634239549E-3</v>
      </c>
      <c r="AD82" s="2">
        <f t="shared" si="18"/>
        <v>9.8460245571381257E-3</v>
      </c>
      <c r="AE82" s="2">
        <f t="shared" si="19"/>
        <v>1.1941747711290668E-2</v>
      </c>
      <c r="AF82" s="2">
        <f t="shared" si="20"/>
        <v>1.2029655973071325E-2</v>
      </c>
    </row>
    <row r="83" spans="2:32" x14ac:dyDescent="0.35">
      <c r="B83" s="3">
        <v>0.5</v>
      </c>
      <c r="C83" s="3">
        <v>0.5</v>
      </c>
      <c r="D83" s="3">
        <v>0.05</v>
      </c>
      <c r="E83" s="3">
        <v>0.1</v>
      </c>
      <c r="F83" s="2">
        <f t="shared" si="21"/>
        <v>0.14758396988332109</v>
      </c>
      <c r="G83" s="2">
        <f t="shared" si="22"/>
        <v>0.1951679397666424</v>
      </c>
      <c r="H83" s="2">
        <f t="shared" si="22"/>
        <v>0.24728019654660971</v>
      </c>
      <c r="I83" s="2">
        <f t="shared" si="22"/>
        <v>0.29456039309321941</v>
      </c>
      <c r="J83" s="2">
        <f t="shared" si="1"/>
        <v>2.6895992470830295E-2</v>
      </c>
      <c r="K83" s="2">
        <f t="shared" si="2"/>
        <v>0.50672359280513946</v>
      </c>
      <c r="L83" s="2">
        <f t="shared" si="3"/>
        <v>4.182004913665243E-2</v>
      </c>
      <c r="M83" s="2">
        <f t="shared" si="4"/>
        <v>0.51045348880530683</v>
      </c>
      <c r="N83" s="2">
        <f t="shared" si="23"/>
        <v>0.28720403986279253</v>
      </c>
      <c r="O83" s="2">
        <f t="shared" si="23"/>
        <v>0.33637174211131737</v>
      </c>
      <c r="P83" s="2">
        <f t="shared" si="23"/>
        <v>0.36358861770596174</v>
      </c>
      <c r="Q83" s="2">
        <f t="shared" si="23"/>
        <v>0.41258207535731128</v>
      </c>
      <c r="R83" s="2">
        <f t="shared" si="6"/>
        <v>0.31723519224366559</v>
      </c>
      <c r="S83" s="2">
        <f t="shared" si="7"/>
        <v>0.57865029993235573</v>
      </c>
      <c r="T83" s="2">
        <f t="shared" si="8"/>
        <v>0.39484289045169285</v>
      </c>
      <c r="U83" s="2">
        <f t="shared" si="9"/>
        <v>0.59744798094789797</v>
      </c>
      <c r="V83" s="2">
        <f t="shared" si="10"/>
        <v>3.0929348397247575E-3</v>
      </c>
      <c r="W83" s="2">
        <f t="shared" si="11"/>
        <v>4.748054495410943E-3</v>
      </c>
      <c r="X83" s="6">
        <f t="shared" si="12"/>
        <v>7.8409893351357E-3</v>
      </c>
      <c r="Y83" s="2">
        <f t="shared" si="13"/>
        <v>1.7532739126248684E-4</v>
      </c>
      <c r="Z83" s="2">
        <f t="shared" si="14"/>
        <v>3.5065478252497369E-4</v>
      </c>
      <c r="AA83" s="2">
        <f t="shared" si="15"/>
        <v>2.014095698867316E-4</v>
      </c>
      <c r="AB83" s="2">
        <f t="shared" si="16"/>
        <v>4.0281913977346321E-4</v>
      </c>
      <c r="AC83" s="2">
        <f t="shared" si="17"/>
        <v>9.7169592206444791E-3</v>
      </c>
      <c r="AD83" s="2">
        <f t="shared" si="18"/>
        <v>9.7884839095389396E-3</v>
      </c>
      <c r="AE83" s="2">
        <f t="shared" si="19"/>
        <v>1.1875887574600372E-2</v>
      </c>
      <c r="AF83" s="2">
        <f t="shared" si="20"/>
        <v>1.1963303724532776E-2</v>
      </c>
    </row>
    <row r="84" spans="2:32" x14ac:dyDescent="0.35">
      <c r="B84" s="3">
        <v>0.5</v>
      </c>
      <c r="C84" s="3">
        <v>0.5</v>
      </c>
      <c r="D84" s="3">
        <v>0.05</v>
      </c>
      <c r="E84" s="3">
        <v>0.1</v>
      </c>
      <c r="F84" s="2">
        <f t="shared" si="21"/>
        <v>0.1475489044050686</v>
      </c>
      <c r="G84" s="2">
        <f t="shared" si="22"/>
        <v>0.19509780881013741</v>
      </c>
      <c r="H84" s="2">
        <f t="shared" si="22"/>
        <v>0.24723991463263237</v>
      </c>
      <c r="I84" s="2">
        <f t="shared" si="22"/>
        <v>0.29447982926526473</v>
      </c>
      <c r="J84" s="2">
        <f t="shared" si="1"/>
        <v>2.6887226101267172E-2</v>
      </c>
      <c r="K84" s="2">
        <f t="shared" si="2"/>
        <v>0.50672140160891821</v>
      </c>
      <c r="L84" s="2">
        <f t="shared" si="3"/>
        <v>4.1809978658158095E-2</v>
      </c>
      <c r="M84" s="2">
        <f t="shared" si="4"/>
        <v>0.51045097228587422</v>
      </c>
      <c r="N84" s="2">
        <f t="shared" si="23"/>
        <v>0.28526064801866363</v>
      </c>
      <c r="O84" s="2">
        <f t="shared" si="23"/>
        <v>0.3344140453294096</v>
      </c>
      <c r="P84" s="2">
        <f t="shared" si="23"/>
        <v>0.36121344019104168</v>
      </c>
      <c r="Q84" s="2">
        <f t="shared" si="23"/>
        <v>0.41018941461240471</v>
      </c>
      <c r="R84" s="2">
        <f t="shared" si="6"/>
        <v>0.31524964997233507</v>
      </c>
      <c r="S84" s="2">
        <f t="shared" si="7"/>
        <v>0.57816612121828426</v>
      </c>
      <c r="T84" s="2">
        <f t="shared" si="8"/>
        <v>0.39241616620385933</v>
      </c>
      <c r="U84" s="2">
        <f t="shared" si="9"/>
        <v>0.59686420655977013</v>
      </c>
      <c r="V84" s="2">
        <f t="shared" si="10"/>
        <v>3.0549712531557542E-3</v>
      </c>
      <c r="W84" s="2">
        <f t="shared" si="11"/>
        <v>4.6913372562269072E-3</v>
      </c>
      <c r="X84" s="6">
        <f t="shared" si="12"/>
        <v>7.7463085093826614E-3</v>
      </c>
      <c r="Y84" s="2">
        <f t="shared" si="13"/>
        <v>1.7318204874455705E-4</v>
      </c>
      <c r="Z84" s="2">
        <f t="shared" si="14"/>
        <v>3.463640974891141E-4</v>
      </c>
      <c r="AA84" s="2">
        <f t="shared" si="15"/>
        <v>1.9910820513314911E-4</v>
      </c>
      <c r="AB84" s="2">
        <f t="shared" si="16"/>
        <v>3.9821641026629821E-4</v>
      </c>
      <c r="AC84" s="2">
        <f t="shared" si="17"/>
        <v>9.6601062946234887E-3</v>
      </c>
      <c r="AD84" s="2">
        <f t="shared" si="18"/>
        <v>9.7312066054813118E-3</v>
      </c>
      <c r="AE84" s="2">
        <f t="shared" si="19"/>
        <v>1.1810260252986978E-2</v>
      </c>
      <c r="AF84" s="2">
        <f t="shared" si="20"/>
        <v>1.1897186126231927E-2</v>
      </c>
    </row>
    <row r="85" spans="2:32" x14ac:dyDescent="0.35">
      <c r="B85" s="3">
        <v>0.5</v>
      </c>
      <c r="C85" s="3">
        <v>0.5</v>
      </c>
      <c r="D85" s="3">
        <v>0.05</v>
      </c>
      <c r="E85" s="3">
        <v>0.1</v>
      </c>
      <c r="F85" s="2">
        <f t="shared" si="21"/>
        <v>0.14751426799531969</v>
      </c>
      <c r="G85" s="2">
        <f t="shared" si="22"/>
        <v>0.1950285359906396</v>
      </c>
      <c r="H85" s="2">
        <f t="shared" si="22"/>
        <v>0.24720009299160575</v>
      </c>
      <c r="I85" s="2">
        <f t="shared" si="22"/>
        <v>0.29440018598321149</v>
      </c>
      <c r="J85" s="2">
        <f t="shared" si="1"/>
        <v>2.6878566998829949E-2</v>
      </c>
      <c r="K85" s="2">
        <f t="shared" si="2"/>
        <v>0.50671923722437728</v>
      </c>
      <c r="L85" s="2">
        <f t="shared" si="3"/>
        <v>4.1800023247901441E-2</v>
      </c>
      <c r="M85" s="2">
        <f t="shared" si="4"/>
        <v>0.51044848452040925</v>
      </c>
      <c r="N85" s="2">
        <f t="shared" si="23"/>
        <v>0.28332862675973891</v>
      </c>
      <c r="O85" s="2">
        <f t="shared" si="23"/>
        <v>0.33246780400831333</v>
      </c>
      <c r="P85" s="2">
        <f t="shared" si="23"/>
        <v>0.35885138814044426</v>
      </c>
      <c r="Q85" s="2">
        <f t="shared" si="23"/>
        <v>0.40780997738715835</v>
      </c>
      <c r="R85" s="2">
        <f t="shared" si="6"/>
        <v>0.31327575234339716</v>
      </c>
      <c r="S85" s="2">
        <f t="shared" si="7"/>
        <v>0.5776846330786799</v>
      </c>
      <c r="T85" s="2">
        <f t="shared" si="8"/>
        <v>0.39000288660501226</v>
      </c>
      <c r="U85" s="2">
        <f t="shared" si="9"/>
        <v>0.59628339418798537</v>
      </c>
      <c r="V85" s="2">
        <f t="shared" si="10"/>
        <v>3.0174511082845636E-3</v>
      </c>
      <c r="W85" s="2">
        <f t="shared" si="11"/>
        <v>4.6352459981794875E-3</v>
      </c>
      <c r="X85" s="6">
        <f t="shared" si="12"/>
        <v>7.6526971064640511E-3</v>
      </c>
      <c r="Y85" s="2">
        <f t="shared" si="13"/>
        <v>1.7106021315322858E-4</v>
      </c>
      <c r="Z85" s="2">
        <f t="shared" si="14"/>
        <v>3.4212042630645716E-4</v>
      </c>
      <c r="AA85" s="2">
        <f t="shared" si="15"/>
        <v>1.9683108270431815E-4</v>
      </c>
      <c r="AB85" s="2">
        <f t="shared" si="16"/>
        <v>3.936621654086363E-4</v>
      </c>
      <c r="AC85" s="2">
        <f t="shared" si="17"/>
        <v>9.6035148150604658E-3</v>
      </c>
      <c r="AD85" s="2">
        <f t="shared" si="18"/>
        <v>9.6741927744224236E-3</v>
      </c>
      <c r="AE85" s="2">
        <f t="shared" si="19"/>
        <v>1.1744867243721218E-2</v>
      </c>
      <c r="AF85" s="2">
        <f t="shared" si="20"/>
        <v>1.1831304685194369E-2</v>
      </c>
    </row>
    <row r="86" spans="2:32" x14ac:dyDescent="0.35">
      <c r="B86" s="3">
        <v>0.5</v>
      </c>
      <c r="C86" s="3">
        <v>0.5</v>
      </c>
      <c r="D86" s="3">
        <v>0.05</v>
      </c>
      <c r="E86" s="3">
        <v>0.1</v>
      </c>
      <c r="F86" s="2">
        <f t="shared" si="21"/>
        <v>0.14748005595268904</v>
      </c>
      <c r="G86" s="2">
        <f t="shared" si="22"/>
        <v>0.19496011190537832</v>
      </c>
      <c r="H86" s="2">
        <f t="shared" si="22"/>
        <v>0.2471607267750649</v>
      </c>
      <c r="I86" s="2">
        <f t="shared" si="22"/>
        <v>0.29432145355012979</v>
      </c>
      <c r="J86" s="2">
        <f t="shared" si="1"/>
        <v>2.6870013988172285E-2</v>
      </c>
      <c r="K86" s="2">
        <f t="shared" si="2"/>
        <v>0.50671709935774267</v>
      </c>
      <c r="L86" s="2">
        <f t="shared" si="3"/>
        <v>4.1790181693766228E-2</v>
      </c>
      <c r="M86" s="2">
        <f t="shared" si="4"/>
        <v>0.5104460252060331</v>
      </c>
      <c r="N86" s="2">
        <f t="shared" si="23"/>
        <v>0.2814079237967268</v>
      </c>
      <c r="O86" s="2">
        <f t="shared" si="23"/>
        <v>0.33053296545342886</v>
      </c>
      <c r="P86" s="2">
        <f t="shared" si="23"/>
        <v>0.35650241469170002</v>
      </c>
      <c r="Q86" s="2">
        <f t="shared" si="23"/>
        <v>0.40544371645011945</v>
      </c>
      <c r="R86" s="2">
        <f t="shared" si="6"/>
        <v>0.3113134452978279</v>
      </c>
      <c r="S86" s="2">
        <f t="shared" si="7"/>
        <v>0.57720582581216184</v>
      </c>
      <c r="T86" s="2">
        <f t="shared" si="8"/>
        <v>0.38760300299333472</v>
      </c>
      <c r="U86" s="2">
        <f t="shared" si="9"/>
        <v>0.59570553813963978</v>
      </c>
      <c r="V86" s="2">
        <f t="shared" si="10"/>
        <v>2.980369769668938E-3</v>
      </c>
      <c r="W86" s="2">
        <f t="shared" si="11"/>
        <v>4.5797750152990219E-3</v>
      </c>
      <c r="X86" s="6">
        <f t="shared" si="12"/>
        <v>7.56014478496796E-3</v>
      </c>
      <c r="Y86" s="2">
        <f t="shared" si="13"/>
        <v>1.6896168342865403E-4</v>
      </c>
      <c r="Z86" s="2">
        <f t="shared" si="14"/>
        <v>3.3792336685730805E-4</v>
      </c>
      <c r="AA86" s="2">
        <f t="shared" si="15"/>
        <v>1.9457800192130539E-4</v>
      </c>
      <c r="AB86" s="2">
        <f t="shared" si="16"/>
        <v>3.8915600384261079E-4</v>
      </c>
      <c r="AC86" s="2">
        <f t="shared" si="17"/>
        <v>9.5471848831972985E-3</v>
      </c>
      <c r="AD86" s="2">
        <f t="shared" si="18"/>
        <v>9.6174425171600877E-3</v>
      </c>
      <c r="AE86" s="2">
        <f t="shared" si="19"/>
        <v>1.1679709995862469E-2</v>
      </c>
      <c r="AF86" s="2">
        <f t="shared" si="20"/>
        <v>1.1765660859883656E-2</v>
      </c>
    </row>
    <row r="87" spans="2:32" x14ac:dyDescent="0.35">
      <c r="B87" s="3">
        <v>0.5</v>
      </c>
      <c r="C87" s="3">
        <v>0.5</v>
      </c>
      <c r="D87" s="3">
        <v>0.05</v>
      </c>
      <c r="E87" s="3">
        <v>0.1</v>
      </c>
      <c r="F87" s="2">
        <f t="shared" si="21"/>
        <v>0.1474462636160033</v>
      </c>
      <c r="G87" s="2">
        <f t="shared" si="22"/>
        <v>0.19489252723200687</v>
      </c>
      <c r="H87" s="2">
        <f t="shared" si="22"/>
        <v>0.24712181117468063</v>
      </c>
      <c r="I87" s="2">
        <f t="shared" si="22"/>
        <v>0.29424362234936124</v>
      </c>
      <c r="J87" s="2">
        <f t="shared" si="1"/>
        <v>2.6861565904000854E-2</v>
      </c>
      <c r="K87" s="2">
        <f t="shared" si="2"/>
        <v>0.5067149877177527</v>
      </c>
      <c r="L87" s="2">
        <f t="shared" si="3"/>
        <v>4.1780452793670153E-2</v>
      </c>
      <c r="M87" s="2">
        <f t="shared" si="4"/>
        <v>0.51044359404237427</v>
      </c>
      <c r="N87" s="2">
        <f t="shared" si="23"/>
        <v>0.27949848682008732</v>
      </c>
      <c r="O87" s="2">
        <f t="shared" si="23"/>
        <v>0.32860947694999687</v>
      </c>
      <c r="P87" s="2">
        <f t="shared" si="23"/>
        <v>0.35416647269252755</v>
      </c>
      <c r="Q87" s="2">
        <f t="shared" si="23"/>
        <v>0.40309058427814271</v>
      </c>
      <c r="R87" s="2">
        <f t="shared" si="6"/>
        <v>0.30936267476691215</v>
      </c>
      <c r="S87" s="2">
        <f t="shared" si="7"/>
        <v>0.57672968965419225</v>
      </c>
      <c r="T87" s="2">
        <f t="shared" si="8"/>
        <v>0.38521646642400964</v>
      </c>
      <c r="U87" s="2">
        <f t="shared" si="9"/>
        <v>0.59513063256010756</v>
      </c>
      <c r="V87" s="2">
        <f t="shared" si="10"/>
        <v>2.9437226372143284E-3</v>
      </c>
      <c r="W87" s="2">
        <f t="shared" si="11"/>
        <v>4.5249186256430991E-3</v>
      </c>
      <c r="X87" s="6">
        <f t="shared" si="12"/>
        <v>7.4686412628574275E-3</v>
      </c>
      <c r="Y87" s="2">
        <f t="shared" si="13"/>
        <v>1.6688625892893232E-4</v>
      </c>
      <c r="Z87" s="2">
        <f t="shared" si="14"/>
        <v>3.3377251785786464E-4</v>
      </c>
      <c r="AA87" s="2">
        <f t="shared" si="15"/>
        <v>1.9234876243881988E-4</v>
      </c>
      <c r="AB87" s="2">
        <f t="shared" si="16"/>
        <v>3.8469752487763976E-4</v>
      </c>
      <c r="AC87" s="2">
        <f t="shared" si="17"/>
        <v>9.4911165723302361E-3</v>
      </c>
      <c r="AD87" s="2">
        <f t="shared" si="18"/>
        <v>9.5609559063485599E-3</v>
      </c>
      <c r="AE87" s="2">
        <f t="shared" si="19"/>
        <v>1.1614789910828373E-2</v>
      </c>
      <c r="AF87" s="2">
        <f t="shared" si="20"/>
        <v>1.1700256060775347E-2</v>
      </c>
    </row>
    <row r="88" spans="2:32" x14ac:dyDescent="0.35">
      <c r="B88" s="3">
        <v>0.5</v>
      </c>
      <c r="C88" s="3">
        <v>0.5</v>
      </c>
      <c r="D88" s="3">
        <v>0.05</v>
      </c>
      <c r="E88" s="3">
        <v>0.1</v>
      </c>
      <c r="F88" s="2">
        <f t="shared" si="21"/>
        <v>0.14741288636421751</v>
      </c>
      <c r="G88" s="2">
        <f t="shared" si="22"/>
        <v>0.19482577272843529</v>
      </c>
      <c r="H88" s="2">
        <f t="shared" si="22"/>
        <v>0.24708334142219288</v>
      </c>
      <c r="I88" s="2">
        <f t="shared" si="22"/>
        <v>0.29416668284438574</v>
      </c>
      <c r="J88" s="2">
        <f t="shared" si="1"/>
        <v>2.6853221591054407E-2</v>
      </c>
      <c r="K88" s="2">
        <f t="shared" si="2"/>
        <v>0.50671290201565311</v>
      </c>
      <c r="L88" s="2">
        <f t="shared" si="3"/>
        <v>4.1770835355548222E-2</v>
      </c>
      <c r="M88" s="2">
        <f t="shared" si="4"/>
        <v>0.51044119073156335</v>
      </c>
      <c r="N88" s="2">
        <f t="shared" si="23"/>
        <v>0.27760026350562128</v>
      </c>
      <c r="O88" s="2">
        <f t="shared" si="23"/>
        <v>0.32669728576872714</v>
      </c>
      <c r="P88" s="2">
        <f t="shared" si="23"/>
        <v>0.35184351471036185</v>
      </c>
      <c r="Q88" s="2">
        <f t="shared" si="23"/>
        <v>0.40075053306598762</v>
      </c>
      <c r="R88" s="2">
        <f t="shared" si="6"/>
        <v>0.30742338667780228</v>
      </c>
      <c r="S88" s="2">
        <f t="shared" si="7"/>
        <v>0.57625621477927713</v>
      </c>
      <c r="T88" s="2">
        <f t="shared" si="8"/>
        <v>0.38284322767878609</v>
      </c>
      <c r="U88" s="2">
        <f t="shared" si="9"/>
        <v>0.59455867143630814</v>
      </c>
      <c r="V88" s="2">
        <f t="shared" si="10"/>
        <v>2.9075051462316222E-3</v>
      </c>
      <c r="W88" s="2">
        <f t="shared" si="11"/>
        <v>4.4706711718998388E-3</v>
      </c>
      <c r="X88" s="6">
        <f t="shared" si="12"/>
        <v>7.3781763181314606E-3</v>
      </c>
      <c r="Y88" s="2">
        <f t="shared" si="13"/>
        <v>1.6483373946434861E-4</v>
      </c>
      <c r="Z88" s="2">
        <f t="shared" si="14"/>
        <v>3.2966747892869722E-4</v>
      </c>
      <c r="AA88" s="2">
        <f t="shared" si="15"/>
        <v>1.9014316428094018E-4</v>
      </c>
      <c r="AB88" s="2">
        <f t="shared" si="16"/>
        <v>3.8028632856188036E-4</v>
      </c>
      <c r="AC88" s="2">
        <f t="shared" si="17"/>
        <v>9.435309928317228E-3</v>
      </c>
      <c r="AD88" s="2">
        <f t="shared" si="18"/>
        <v>9.5047329870096911E-3</v>
      </c>
      <c r="AE88" s="2">
        <f t="shared" si="19"/>
        <v>1.1550108342966351E-2</v>
      </c>
      <c r="AF88" s="2">
        <f t="shared" si="20"/>
        <v>1.1635091650932905E-2</v>
      </c>
    </row>
    <row r="89" spans="2:32" x14ac:dyDescent="0.35">
      <c r="B89" s="3">
        <v>0.5</v>
      </c>
      <c r="C89" s="3">
        <v>0.5</v>
      </c>
      <c r="D89" s="3">
        <v>0.05</v>
      </c>
      <c r="E89" s="3">
        <v>0.1</v>
      </c>
      <c r="F89" s="2">
        <f t="shared" si="21"/>
        <v>0.14737991961632463</v>
      </c>
      <c r="G89" s="2">
        <f t="shared" si="22"/>
        <v>0.19475983923264956</v>
      </c>
      <c r="H89" s="2">
        <f t="shared" si="22"/>
        <v>0.2470453127893367</v>
      </c>
      <c r="I89" s="2">
        <f t="shared" si="22"/>
        <v>0.29409062557867338</v>
      </c>
      <c r="J89" s="2">
        <f t="shared" si="1"/>
        <v>2.684497990408119E-2</v>
      </c>
      <c r="K89" s="2">
        <f t="shared" si="2"/>
        <v>0.50671084196519145</v>
      </c>
      <c r="L89" s="2">
        <f t="shared" si="3"/>
        <v>4.1761328197334177E-2</v>
      </c>
      <c r="M89" s="2">
        <f t="shared" si="4"/>
        <v>0.51043881497822985</v>
      </c>
      <c r="N89" s="2">
        <f t="shared" si="23"/>
        <v>0.27571320151995782</v>
      </c>
      <c r="O89" s="2">
        <f t="shared" si="23"/>
        <v>0.32479633917132522</v>
      </c>
      <c r="P89" s="2">
        <f t="shared" si="23"/>
        <v>0.34953349304176856</v>
      </c>
      <c r="Q89" s="2">
        <f t="shared" si="23"/>
        <v>0.39842351473580107</v>
      </c>
      <c r="R89" s="2">
        <f t="shared" si="6"/>
        <v>0.30549552695897475</v>
      </c>
      <c r="S89" s="2">
        <f t="shared" si="7"/>
        <v>0.57578539130313711</v>
      </c>
      <c r="T89" s="2">
        <f t="shared" si="8"/>
        <v>0.38048323727543254</v>
      </c>
      <c r="U89" s="2">
        <f t="shared" si="9"/>
        <v>0.59398964859994841</v>
      </c>
      <c r="V89" s="2">
        <f t="shared" si="10"/>
        <v>2.8717127674848047E-3</v>
      </c>
      <c r="W89" s="2">
        <f t="shared" si="11"/>
        <v>4.4170270219708917E-3</v>
      </c>
      <c r="X89" s="6">
        <f t="shared" si="12"/>
        <v>7.2887397894556959E-3</v>
      </c>
      <c r="Y89" s="2">
        <f t="shared" si="13"/>
        <v>1.6280392533065899E-4</v>
      </c>
      <c r="Z89" s="2">
        <f t="shared" si="14"/>
        <v>3.2560785066131797E-4</v>
      </c>
      <c r="AA89" s="2">
        <f t="shared" si="15"/>
        <v>1.8796100787587806E-4</v>
      </c>
      <c r="AB89" s="2">
        <f t="shared" si="16"/>
        <v>3.7592201575175612E-4</v>
      </c>
      <c r="AC89" s="2">
        <f t="shared" si="17"/>
        <v>9.3797649700810212E-3</v>
      </c>
      <c r="AD89" s="2">
        <f t="shared" si="18"/>
        <v>9.4487737770398168E-3</v>
      </c>
      <c r="AE89" s="2">
        <f t="shared" si="19"/>
        <v>1.1485666600126869E-2</v>
      </c>
      <c r="AF89" s="2">
        <f t="shared" si="20"/>
        <v>1.1570168946585385E-2</v>
      </c>
    </row>
    <row r="90" spans="2:32" x14ac:dyDescent="0.35">
      <c r="B90" s="3">
        <v>0.5</v>
      </c>
      <c r="C90" s="3">
        <v>0.5</v>
      </c>
      <c r="D90" s="3">
        <v>0.05</v>
      </c>
      <c r="E90" s="3">
        <v>0.1</v>
      </c>
      <c r="F90" s="2">
        <f t="shared" si="21"/>
        <v>0.14734735883125849</v>
      </c>
      <c r="G90" s="2">
        <f t="shared" si="22"/>
        <v>0.19469471766251728</v>
      </c>
      <c r="H90" s="2">
        <f t="shared" si="22"/>
        <v>0.24700772058776152</v>
      </c>
      <c r="I90" s="2">
        <f t="shared" si="22"/>
        <v>0.29401544117552303</v>
      </c>
      <c r="J90" s="2">
        <f t="shared" si="1"/>
        <v>2.6836839707814655E-2</v>
      </c>
      <c r="K90" s="2">
        <f t="shared" si="2"/>
        <v>0.50670880728261058</v>
      </c>
      <c r="L90" s="2">
        <f t="shared" si="3"/>
        <v>4.1751930146940383E-2</v>
      </c>
      <c r="M90" s="2">
        <f t="shared" si="4"/>
        <v>0.51043646648949581</v>
      </c>
      <c r="N90" s="2">
        <f t="shared" si="23"/>
        <v>0.2738372485259416</v>
      </c>
      <c r="O90" s="2">
        <f t="shared" si="23"/>
        <v>0.32290658441591724</v>
      </c>
      <c r="P90" s="2">
        <f t="shared" si="23"/>
        <v>0.34723635972174322</v>
      </c>
      <c r="Q90" s="2">
        <f t="shared" si="23"/>
        <v>0.39610948094648402</v>
      </c>
      <c r="R90" s="2">
        <f t="shared" si="6"/>
        <v>0.30357904154558457</v>
      </c>
      <c r="S90" s="2">
        <f t="shared" si="7"/>
        <v>0.57531720928484564</v>
      </c>
      <c r="T90" s="2">
        <f t="shared" si="8"/>
        <v>0.37813644547707159</v>
      </c>
      <c r="U90" s="2">
        <f t="shared" si="9"/>
        <v>0.59342355773073896</v>
      </c>
      <c r="V90" s="2">
        <f t="shared" si="10"/>
        <v>2.8363410072286192E-3</v>
      </c>
      <c r="W90" s="2">
        <f t="shared" si="11"/>
        <v>4.363980569534358E-3</v>
      </c>
      <c r="X90" s="6">
        <f t="shared" si="12"/>
        <v>7.2003215767629768E-3</v>
      </c>
      <c r="Y90" s="2">
        <f t="shared" si="13"/>
        <v>1.6079661734143047E-4</v>
      </c>
      <c r="Z90" s="2">
        <f t="shared" si="14"/>
        <v>3.2159323468286094E-4</v>
      </c>
      <c r="AA90" s="2">
        <f t="shared" si="15"/>
        <v>1.8580209408978544E-4</v>
      </c>
      <c r="AB90" s="2">
        <f t="shared" si="16"/>
        <v>3.7160418817957087E-4</v>
      </c>
      <c r="AC90" s="2">
        <f t="shared" si="17"/>
        <v>9.3244816901076281E-3</v>
      </c>
      <c r="AD90" s="2">
        <f t="shared" si="18"/>
        <v>9.3930782677119646E-3</v>
      </c>
      <c r="AE90" s="2">
        <f t="shared" si="19"/>
        <v>1.1421465944238053E-2</v>
      </c>
      <c r="AF90" s="2">
        <f t="shared" si="20"/>
        <v>1.1505489217706475E-2</v>
      </c>
    </row>
    <row r="91" spans="2:32" x14ac:dyDescent="0.35">
      <c r="B91" s="3">
        <v>0.5</v>
      </c>
      <c r="C91" s="3">
        <v>0.5</v>
      </c>
      <c r="D91" s="3">
        <v>0.05</v>
      </c>
      <c r="E91" s="3">
        <v>0.1</v>
      </c>
      <c r="F91" s="2">
        <f t="shared" si="21"/>
        <v>0.14731519950779021</v>
      </c>
      <c r="G91" s="2">
        <f t="shared" si="22"/>
        <v>0.19463039901558071</v>
      </c>
      <c r="H91" s="2">
        <f t="shared" si="22"/>
        <v>0.24697056016894356</v>
      </c>
      <c r="I91" s="2">
        <f t="shared" si="22"/>
        <v>0.29394112033788711</v>
      </c>
      <c r="J91" s="2">
        <f t="shared" si="1"/>
        <v>2.6828799876947584E-2</v>
      </c>
      <c r="K91" s="2">
        <f t="shared" si="2"/>
        <v>0.50670679768664295</v>
      </c>
      <c r="L91" s="2">
        <f t="shared" si="3"/>
        <v>4.1742640042235893E-2</v>
      </c>
      <c r="M91" s="2">
        <f t="shared" si="4"/>
        <v>0.5104341449749713</v>
      </c>
      <c r="N91" s="2">
        <f t="shared" si="23"/>
        <v>0.2719723521879201</v>
      </c>
      <c r="O91" s="2">
        <f t="shared" si="23"/>
        <v>0.32102796876237483</v>
      </c>
      <c r="P91" s="2">
        <f t="shared" si="23"/>
        <v>0.34495206653289562</v>
      </c>
      <c r="Q91" s="2">
        <f t="shared" si="23"/>
        <v>0.39380838310294269</v>
      </c>
      <c r="R91" s="2">
        <f t="shared" si="6"/>
        <v>0.30167387638471943</v>
      </c>
      <c r="S91" s="2">
        <f t="shared" si="7"/>
        <v>0.57485165872893607</v>
      </c>
      <c r="T91" s="2">
        <f t="shared" si="8"/>
        <v>0.37580280230139984</v>
      </c>
      <c r="U91" s="2">
        <f t="shared" si="9"/>
        <v>0.59286039235958454</v>
      </c>
      <c r="V91" s="2">
        <f t="shared" si="10"/>
        <v>2.8013854072365552E-3</v>
      </c>
      <c r="W91" s="2">
        <f t="shared" si="11"/>
        <v>4.3115262345879935E-3</v>
      </c>
      <c r="X91" s="6">
        <f t="shared" si="12"/>
        <v>7.1129116418245488E-3</v>
      </c>
      <c r="Y91" s="2">
        <f t="shared" si="13"/>
        <v>1.5881161685944815E-4</v>
      </c>
      <c r="Z91" s="2">
        <f t="shared" si="14"/>
        <v>3.1762323371889629E-4</v>
      </c>
      <c r="AA91" s="2">
        <f t="shared" si="15"/>
        <v>1.8366622425961947E-4</v>
      </c>
      <c r="AB91" s="2">
        <f t="shared" si="16"/>
        <v>3.6733244851923895E-4</v>
      </c>
      <c r="AC91" s="2">
        <f t="shared" si="17"/>
        <v>9.269460054940247E-3</v>
      </c>
      <c r="AD91" s="2">
        <f t="shared" si="18"/>
        <v>9.3376464241734774E-3</v>
      </c>
      <c r="AE91" s="2">
        <f t="shared" si="19"/>
        <v>1.1357507591881557E-2</v>
      </c>
      <c r="AF91" s="2">
        <f t="shared" si="20"/>
        <v>1.1441053688594766E-2</v>
      </c>
    </row>
    <row r="92" spans="2:32" x14ac:dyDescent="0.35">
      <c r="B92" s="3">
        <v>0.5</v>
      </c>
      <c r="C92" s="3">
        <v>0.5</v>
      </c>
      <c r="D92" s="3">
        <v>0.05</v>
      </c>
      <c r="E92" s="3">
        <v>0.1</v>
      </c>
      <c r="F92" s="2">
        <f t="shared" si="21"/>
        <v>0.1472834371844183</v>
      </c>
      <c r="G92" s="2">
        <f t="shared" si="22"/>
        <v>0.19456687436883693</v>
      </c>
      <c r="H92" s="2">
        <f t="shared" si="22"/>
        <v>0.24693382692409163</v>
      </c>
      <c r="I92" s="2">
        <f t="shared" si="22"/>
        <v>0.29386765384818325</v>
      </c>
      <c r="J92" s="2">
        <f t="shared" si="1"/>
        <v>2.6820859296104612E-2</v>
      </c>
      <c r="K92" s="2">
        <f t="shared" si="2"/>
        <v>0.50670481289850289</v>
      </c>
      <c r="L92" s="2">
        <f t="shared" si="3"/>
        <v>4.1733456731022911E-2</v>
      </c>
      <c r="M92" s="2">
        <f t="shared" si="4"/>
        <v>0.51043185014674797</v>
      </c>
      <c r="N92" s="2">
        <f t="shared" si="23"/>
        <v>0.27011846017693203</v>
      </c>
      <c r="O92" s="2">
        <f t="shared" si="23"/>
        <v>0.31916043947754014</v>
      </c>
      <c r="P92" s="2">
        <f t="shared" si="23"/>
        <v>0.34268056501451932</v>
      </c>
      <c r="Q92" s="2">
        <f t="shared" si="23"/>
        <v>0.39152017236522374</v>
      </c>
      <c r="R92" s="2">
        <f t="shared" si="6"/>
        <v>0.29977997744055407</v>
      </c>
      <c r="S92" s="2">
        <f t="shared" si="7"/>
        <v>0.57438872958747722</v>
      </c>
      <c r="T92" s="2">
        <f t="shared" si="8"/>
        <v>0.37348225752979008</v>
      </c>
      <c r="U92" s="2">
        <f t="shared" si="9"/>
        <v>0.59230014587174618</v>
      </c>
      <c r="V92" s="2">
        <f t="shared" si="10"/>
        <v>2.7668415448194044E-3</v>
      </c>
      <c r="W92" s="2">
        <f t="shared" si="11"/>
        <v>4.2596584639728111E-3</v>
      </c>
      <c r="X92" s="6">
        <f t="shared" si="12"/>
        <v>7.026500008792215E-3</v>
      </c>
      <c r="Y92" s="2">
        <f t="shared" si="13"/>
        <v>1.5684872582720144E-4</v>
      </c>
      <c r="Z92" s="2">
        <f t="shared" si="14"/>
        <v>3.1369745165440289E-4</v>
      </c>
      <c r="AA92" s="2">
        <f t="shared" si="15"/>
        <v>1.8155320022507422E-4</v>
      </c>
      <c r="AB92" s="2">
        <f t="shared" si="16"/>
        <v>3.6310640045014844E-4</v>
      </c>
      <c r="AC92" s="2">
        <f t="shared" si="17"/>
        <v>9.2147000056685413E-3</v>
      </c>
      <c r="AD92" s="2">
        <f t="shared" si="18"/>
        <v>9.2824781859389745E-3</v>
      </c>
      <c r="AE92" s="2">
        <f t="shared" si="19"/>
        <v>1.1293792714869052E-2</v>
      </c>
      <c r="AF92" s="2">
        <f t="shared" si="20"/>
        <v>1.1376863538454672E-2</v>
      </c>
    </row>
    <row r="93" spans="2:32" x14ac:dyDescent="0.35">
      <c r="B93" s="3">
        <v>0.5</v>
      </c>
      <c r="C93" s="3">
        <v>0.5</v>
      </c>
      <c r="D93" s="3">
        <v>0.05</v>
      </c>
      <c r="E93" s="3">
        <v>0.1</v>
      </c>
      <c r="F93" s="2">
        <f t="shared" si="21"/>
        <v>0.14725206743925287</v>
      </c>
      <c r="G93" s="2">
        <f t="shared" si="22"/>
        <v>0.19450413487850604</v>
      </c>
      <c r="H93" s="2">
        <f t="shared" si="22"/>
        <v>0.2468975162840466</v>
      </c>
      <c r="I93" s="2">
        <f t="shared" si="22"/>
        <v>0.2937950325680932</v>
      </c>
      <c r="J93" s="2">
        <f t="shared" si="1"/>
        <v>2.681301685981325E-2</v>
      </c>
      <c r="K93" s="2">
        <f t="shared" si="2"/>
        <v>0.50670285264187986</v>
      </c>
      <c r="L93" s="2">
        <f t="shared" si="3"/>
        <v>4.1724379071011654E-2</v>
      </c>
      <c r="M93" s="2">
        <f t="shared" si="4"/>
        <v>0.51042958171939312</v>
      </c>
      <c r="N93" s="2">
        <f t="shared" si="23"/>
        <v>0.26827552017579831</v>
      </c>
      <c r="O93" s="2">
        <f t="shared" si="23"/>
        <v>0.31730394384035232</v>
      </c>
      <c r="P93" s="2">
        <f t="shared" si="23"/>
        <v>0.34042180647154552</v>
      </c>
      <c r="Q93" s="2">
        <f t="shared" si="23"/>
        <v>0.38924479965753278</v>
      </c>
      <c r="R93" s="2">
        <f t="shared" si="6"/>
        <v>0.29789729069940607</v>
      </c>
      <c r="S93" s="2">
        <f t="shared" si="7"/>
        <v>0.5739284117621174</v>
      </c>
      <c r="T93" s="2">
        <f t="shared" si="8"/>
        <v>0.37117476071627753</v>
      </c>
      <c r="U93" s="2">
        <f t="shared" si="9"/>
        <v>0.59174281150997843</v>
      </c>
      <c r="V93" s="2">
        <f t="shared" si="10"/>
        <v>2.732705032834589E-3</v>
      </c>
      <c r="W93" s="2">
        <f t="shared" si="11"/>
        <v>4.2083717318777154E-3</v>
      </c>
      <c r="X93" s="6">
        <f t="shared" si="12"/>
        <v>6.9410767647123048E-3</v>
      </c>
      <c r="Y93" s="2">
        <f t="shared" si="13"/>
        <v>1.5490774679646302E-4</v>
      </c>
      <c r="Z93" s="2">
        <f t="shared" si="14"/>
        <v>3.0981549359292604E-4</v>
      </c>
      <c r="AA93" s="2">
        <f t="shared" si="15"/>
        <v>1.7946282435959526E-4</v>
      </c>
      <c r="AB93" s="2">
        <f t="shared" si="16"/>
        <v>3.5892564871919052E-4</v>
      </c>
      <c r="AC93" s="2">
        <f t="shared" si="17"/>
        <v>9.1602014584131978E-3</v>
      </c>
      <c r="AD93" s="2">
        <f t="shared" si="18"/>
        <v>9.2275734673785293E-3</v>
      </c>
      <c r="AE93" s="2">
        <f t="shared" si="19"/>
        <v>1.1230322440819618E-2</v>
      </c>
      <c r="AF93" s="2">
        <f t="shared" si="20"/>
        <v>1.1312919901978243E-2</v>
      </c>
    </row>
    <row r="94" spans="2:32" x14ac:dyDescent="0.35">
      <c r="B94" s="3">
        <v>0.5</v>
      </c>
      <c r="C94" s="3">
        <v>0.5</v>
      </c>
      <c r="D94" s="3">
        <v>0.05</v>
      </c>
      <c r="E94" s="3">
        <v>0.1</v>
      </c>
      <c r="F94" s="2">
        <f t="shared" si="21"/>
        <v>0.14722108588989358</v>
      </c>
      <c r="G94" s="2">
        <f t="shared" si="22"/>
        <v>0.19444217177978745</v>
      </c>
      <c r="H94" s="2">
        <f t="shared" si="22"/>
        <v>0.24686162371917469</v>
      </c>
      <c r="I94" s="2">
        <f t="shared" si="22"/>
        <v>0.29372324743834938</v>
      </c>
      <c r="J94" s="2">
        <f t="shared" si="1"/>
        <v>2.6805271472473427E-2</v>
      </c>
      <c r="K94" s="2">
        <f t="shared" si="2"/>
        <v>0.50670091664293093</v>
      </c>
      <c r="L94" s="2">
        <f t="shared" si="3"/>
        <v>4.1715405929793677E-2</v>
      </c>
      <c r="M94" s="2">
        <f t="shared" si="4"/>
        <v>0.51042733940994278</v>
      </c>
      <c r="N94" s="2">
        <f t="shared" si="23"/>
        <v>0.26644347988411565</v>
      </c>
      <c r="O94" s="2">
        <f t="shared" si="23"/>
        <v>0.31545842914687661</v>
      </c>
      <c r="P94" s="2">
        <f t="shared" si="23"/>
        <v>0.33817574198338157</v>
      </c>
      <c r="Q94" s="2">
        <f t="shared" si="23"/>
        <v>0.38698221567713714</v>
      </c>
      <c r="R94" s="2">
        <f t="shared" si="6"/>
        <v>0.2960257621746939</v>
      </c>
      <c r="S94" s="2">
        <f t="shared" si="7"/>
        <v>0.57347069510609816</v>
      </c>
      <c r="T94" s="2">
        <f t="shared" si="8"/>
        <v>0.36888026119642853</v>
      </c>
      <c r="U94" s="2">
        <f t="shared" si="9"/>
        <v>0.59118838237763593</v>
      </c>
      <c r="V94" s="2">
        <f t="shared" si="10"/>
        <v>2.6989715196866181E-3</v>
      </c>
      <c r="W94" s="2">
        <f t="shared" si="11"/>
        <v>4.1576605403249719E-3</v>
      </c>
      <c r="X94" s="6">
        <f t="shared" si="12"/>
        <v>6.85663206001159E-3</v>
      </c>
      <c r="Y94" s="2">
        <f t="shared" si="13"/>
        <v>1.5298848295697027E-4</v>
      </c>
      <c r="Z94" s="2">
        <f t="shared" si="14"/>
        <v>3.0597696591394053E-4</v>
      </c>
      <c r="AA94" s="2">
        <f t="shared" si="15"/>
        <v>1.7739489960048424E-4</v>
      </c>
      <c r="AB94" s="2">
        <f t="shared" si="16"/>
        <v>3.5478979920096847E-4</v>
      </c>
      <c r="AC94" s="2">
        <f t="shared" si="17"/>
        <v>9.1059643048058293E-3</v>
      </c>
      <c r="AD94" s="2">
        <f t="shared" si="18"/>
        <v>9.1729321582011639E-3</v>
      </c>
      <c r="AE94" s="2">
        <f t="shared" si="19"/>
        <v>1.1167097853737125E-2</v>
      </c>
      <c r="AF94" s="2">
        <f t="shared" si="20"/>
        <v>1.1249223869926947E-2</v>
      </c>
    </row>
    <row r="95" spans="2:32" x14ac:dyDescent="0.35">
      <c r="B95" s="3">
        <v>0.5</v>
      </c>
      <c r="C95" s="3">
        <v>0.5</v>
      </c>
      <c r="D95" s="3">
        <v>0.05</v>
      </c>
      <c r="E95" s="3">
        <v>0.1</v>
      </c>
      <c r="F95" s="2">
        <f t="shared" si="21"/>
        <v>0.14719048819330219</v>
      </c>
      <c r="G95" s="2">
        <f t="shared" si="22"/>
        <v>0.19438097638660468</v>
      </c>
      <c r="H95" s="2">
        <f t="shared" si="22"/>
        <v>0.2468261447392546</v>
      </c>
      <c r="I95" s="2">
        <f t="shared" si="22"/>
        <v>0.29365228947850919</v>
      </c>
      <c r="J95" s="2">
        <f t="shared" si="1"/>
        <v>2.679762204832558E-2</v>
      </c>
      <c r="K95" s="2">
        <f t="shared" si="2"/>
        <v>0.50669900463027262</v>
      </c>
      <c r="L95" s="2">
        <f t="shared" si="3"/>
        <v>4.1706536184813653E-2</v>
      </c>
      <c r="M95" s="2">
        <f t="shared" si="4"/>
        <v>0.51042512293789488</v>
      </c>
      <c r="N95" s="2">
        <f t="shared" si="23"/>
        <v>0.26462228702315449</v>
      </c>
      <c r="O95" s="2">
        <f t="shared" si="23"/>
        <v>0.31362384271523636</v>
      </c>
      <c r="P95" s="2">
        <f t="shared" si="23"/>
        <v>0.33594232241263416</v>
      </c>
      <c r="Q95" s="2">
        <f t="shared" si="23"/>
        <v>0.38473237090315177</v>
      </c>
      <c r="R95" s="2">
        <f t="shared" si="6"/>
        <v>0.29416533791179822</v>
      </c>
      <c r="S95" s="2">
        <f t="shared" si="7"/>
        <v>0.57301556942623622</v>
      </c>
      <c r="T95" s="2">
        <f t="shared" si="8"/>
        <v>0.36659870809609285</v>
      </c>
      <c r="U95" s="2">
        <f t="shared" si="9"/>
        <v>0.5906368514417546</v>
      </c>
      <c r="V95" s="2">
        <f t="shared" si="10"/>
        <v>2.6656366893187604E-3</v>
      </c>
      <c r="W95" s="2">
        <f t="shared" si="11"/>
        <v>4.1075194196373462E-3</v>
      </c>
      <c r="X95" s="6">
        <f t="shared" si="12"/>
        <v>6.773156108956107E-3</v>
      </c>
      <c r="Y95" s="2">
        <f t="shared" si="13"/>
        <v>1.5109073816422432E-4</v>
      </c>
      <c r="Z95" s="2">
        <f t="shared" si="14"/>
        <v>3.0218147632844863E-4</v>
      </c>
      <c r="AA95" s="2">
        <f t="shared" si="15"/>
        <v>1.7534922947810998E-4</v>
      </c>
      <c r="AB95" s="2">
        <f t="shared" si="16"/>
        <v>3.5069845895621996E-4</v>
      </c>
      <c r="AC95" s="2">
        <f t="shared" si="17"/>
        <v>9.051988412463987E-3</v>
      </c>
      <c r="AD95" s="2">
        <f t="shared" si="18"/>
        <v>9.1185541239334165E-3</v>
      </c>
      <c r="AE95" s="2">
        <f t="shared" si="19"/>
        <v>1.1104119994587981E-2</v>
      </c>
      <c r="AF95" s="2">
        <f t="shared" si="20"/>
        <v>1.1185776489713837E-2</v>
      </c>
    </row>
    <row r="96" spans="2:32" x14ac:dyDescent="0.35">
      <c r="B96" s="3">
        <v>0.5</v>
      </c>
      <c r="C96" s="3">
        <v>0.5</v>
      </c>
      <c r="D96" s="3">
        <v>0.05</v>
      </c>
      <c r="E96" s="3">
        <v>0.1</v>
      </c>
      <c r="F96" s="2">
        <f t="shared" si="21"/>
        <v>0.14716027004566934</v>
      </c>
      <c r="G96" s="2">
        <f t="shared" si="22"/>
        <v>0.19432054009133898</v>
      </c>
      <c r="H96" s="2">
        <f t="shared" si="22"/>
        <v>0.24679107489335897</v>
      </c>
      <c r="I96" s="2">
        <f t="shared" si="22"/>
        <v>0.29358214978671793</v>
      </c>
      <c r="J96" s="2">
        <f t="shared" si="1"/>
        <v>2.6790067511417368E-2</v>
      </c>
      <c r="K96" s="2">
        <f t="shared" si="2"/>
        <v>0.5066971163349725</v>
      </c>
      <c r="L96" s="2">
        <f t="shared" si="3"/>
        <v>4.1697768723339745E-2</v>
      </c>
      <c r="M96" s="2">
        <f t="shared" si="4"/>
        <v>0.51042293202520184</v>
      </c>
      <c r="N96" s="2">
        <f t="shared" si="23"/>
        <v>0.26281188934066169</v>
      </c>
      <c r="O96" s="2">
        <f t="shared" si="23"/>
        <v>0.31180013189044969</v>
      </c>
      <c r="P96" s="2">
        <f t="shared" si="23"/>
        <v>0.33372149841371657</v>
      </c>
      <c r="Q96" s="2">
        <f t="shared" si="23"/>
        <v>0.38249521560520899</v>
      </c>
      <c r="R96" s="2">
        <f t="shared" si="6"/>
        <v>0.29231596399282711</v>
      </c>
      <c r="S96" s="2">
        <f t="shared" si="7"/>
        <v>0.57256302448487528</v>
      </c>
      <c r="T96" s="2">
        <f t="shared" si="8"/>
        <v>0.36433005034003885</v>
      </c>
      <c r="U96" s="2">
        <f t="shared" si="9"/>
        <v>0.59008821153610236</v>
      </c>
      <c r="V96" s="2">
        <f t="shared" si="10"/>
        <v>2.6326962611963049E-3</v>
      </c>
      <c r="W96" s="2">
        <f t="shared" si="11"/>
        <v>4.0579429288867628E-3</v>
      </c>
      <c r="X96" s="6">
        <f t="shared" si="12"/>
        <v>6.6906391900830673E-3</v>
      </c>
      <c r="Y96" s="2">
        <f t="shared" si="13"/>
        <v>1.4921431696641768E-4</v>
      </c>
      <c r="Z96" s="2">
        <f t="shared" si="14"/>
        <v>2.9842863393283537E-4</v>
      </c>
      <c r="AA96" s="2">
        <f t="shared" si="15"/>
        <v>1.7332561814423605E-4</v>
      </c>
      <c r="AB96" s="2">
        <f t="shared" si="16"/>
        <v>3.4665123628847209E-4</v>
      </c>
      <c r="AC96" s="2">
        <f t="shared" si="17"/>
        <v>8.9982736254614233E-3</v>
      </c>
      <c r="AD96" s="2">
        <f t="shared" si="18"/>
        <v>9.0644392063931236E-3</v>
      </c>
      <c r="AE96" s="2">
        <f t="shared" si="19"/>
        <v>1.1041389861878536E-2</v>
      </c>
      <c r="AF96" s="2">
        <f t="shared" si="20"/>
        <v>1.1122578765985363E-2</v>
      </c>
    </row>
    <row r="97" spans="2:32" x14ac:dyDescent="0.35">
      <c r="B97" s="3">
        <v>0.5</v>
      </c>
      <c r="C97" s="3">
        <v>0.5</v>
      </c>
      <c r="D97" s="3">
        <v>0.05</v>
      </c>
      <c r="E97" s="3">
        <v>0.1</v>
      </c>
      <c r="F97" s="2">
        <f t="shared" si="21"/>
        <v>0.14713042718227606</v>
      </c>
      <c r="G97" s="2">
        <f t="shared" si="22"/>
        <v>0.1942608543645524</v>
      </c>
      <c r="H97" s="2">
        <f t="shared" si="22"/>
        <v>0.24675640976973012</v>
      </c>
      <c r="I97" s="2">
        <f t="shared" si="22"/>
        <v>0.29351281953946023</v>
      </c>
      <c r="J97" s="2">
        <f t="shared" si="1"/>
        <v>2.6782606795569045E-2</v>
      </c>
      <c r="K97" s="2">
        <f t="shared" si="2"/>
        <v>0.50669525149054051</v>
      </c>
      <c r="L97" s="2">
        <f t="shared" si="3"/>
        <v>4.1689102442432534E-2</v>
      </c>
      <c r="M97" s="2">
        <f t="shared" si="4"/>
        <v>0.51042076639626255</v>
      </c>
      <c r="N97" s="2">
        <f t="shared" si="23"/>
        <v>0.26101223461556938</v>
      </c>
      <c r="O97" s="2">
        <f t="shared" si="23"/>
        <v>0.30998724404917105</v>
      </c>
      <c r="P97" s="2">
        <f t="shared" si="23"/>
        <v>0.33151322044134085</v>
      </c>
      <c r="Q97" s="2">
        <f t="shared" si="23"/>
        <v>0.3802706998520119</v>
      </c>
      <c r="R97" s="2">
        <f t="shared" si="6"/>
        <v>0.29047758654128708</v>
      </c>
      <c r="S97" s="2">
        <f t="shared" si="7"/>
        <v>0.57211305000180734</v>
      </c>
      <c r="T97" s="2">
        <f t="shared" si="8"/>
        <v>0.36207423666047123</v>
      </c>
      <c r="U97" s="2">
        <f t="shared" si="9"/>
        <v>0.58954245536420169</v>
      </c>
      <c r="V97" s="2">
        <f t="shared" si="10"/>
        <v>2.6001459902815832E-3</v>
      </c>
      <c r="W97" s="2">
        <f t="shared" si="11"/>
        <v>4.0089256563250256E-3</v>
      </c>
      <c r="X97" s="6">
        <f t="shared" si="12"/>
        <v>6.6090716466066088E-3</v>
      </c>
      <c r="Y97" s="2">
        <f t="shared" si="13"/>
        <v>1.4735902463050324E-4</v>
      </c>
      <c r="Z97" s="2">
        <f t="shared" si="14"/>
        <v>2.9471804926100648E-4</v>
      </c>
      <c r="AA97" s="2">
        <f t="shared" si="15"/>
        <v>1.7132387039947716E-4</v>
      </c>
      <c r="AB97" s="2">
        <f t="shared" si="16"/>
        <v>3.4264774079895431E-4</v>
      </c>
      <c r="AC97" s="2">
        <f t="shared" si="17"/>
        <v>8.9448197647934904E-3</v>
      </c>
      <c r="AD97" s="2">
        <f t="shared" si="18"/>
        <v>9.0105872241582775E-3</v>
      </c>
      <c r="AE97" s="2">
        <f t="shared" si="19"/>
        <v>1.0978908412232135E-2</v>
      </c>
      <c r="AF97" s="2">
        <f t="shared" si="20"/>
        <v>1.1059631661202806E-2</v>
      </c>
    </row>
    <row r="98" spans="2:32" x14ac:dyDescent="0.35">
      <c r="B98" s="3">
        <v>0.5</v>
      </c>
      <c r="C98" s="3">
        <v>0.5</v>
      </c>
      <c r="D98" s="3">
        <v>0.05</v>
      </c>
      <c r="E98" s="3">
        <v>0.1</v>
      </c>
      <c r="F98" s="2">
        <f t="shared" si="21"/>
        <v>0.14710095537734996</v>
      </c>
      <c r="G98" s="2">
        <f t="shared" si="22"/>
        <v>0.1942019107547002</v>
      </c>
      <c r="H98" s="2">
        <f t="shared" si="22"/>
        <v>0.24672214499565023</v>
      </c>
      <c r="I98" s="2">
        <f t="shared" si="22"/>
        <v>0.29344428999130046</v>
      </c>
      <c r="J98" s="2">
        <f t="shared" ref="J98:J100" si="24">F98*$D98+G98*$E98</f>
        <v>2.677523884433752E-2</v>
      </c>
      <c r="K98" s="2">
        <f t="shared" ref="K98:K100" si="25">1/(1+EXP(-J98))</f>
        <v>0.50669340983292044</v>
      </c>
      <c r="L98" s="2">
        <f t="shared" ref="L98:L100" si="26">H98*$D98+I98*$E98</f>
        <v>4.1680536248912561E-2</v>
      </c>
      <c r="M98" s="2">
        <f t="shared" ref="M98:M100" si="27">1/(1+EXP(-L98))</f>
        <v>0.51041862577791486</v>
      </c>
      <c r="N98" s="2">
        <f t="shared" si="23"/>
        <v>0.25922327066261069</v>
      </c>
      <c r="O98" s="2">
        <f t="shared" si="23"/>
        <v>0.30818512660433939</v>
      </c>
      <c r="P98" s="2">
        <f t="shared" si="23"/>
        <v>0.32931743875889441</v>
      </c>
      <c r="Q98" s="2">
        <f t="shared" si="23"/>
        <v>0.37805877351977135</v>
      </c>
      <c r="R98" s="2">
        <f t="shared" ref="R98:R100" si="28">N98*$K98+O98*$M98</f>
        <v>0.28865015172665986</v>
      </c>
      <c r="S98" s="2">
        <f t="shared" ref="S98:S100" si="29">1/(1+EXP(-R98))</f>
        <v>0.57166563565616257</v>
      </c>
      <c r="T98" s="2">
        <f t="shared" ref="T98:T100" si="30">P98*$K98+Q98*$M98</f>
        <v>0.3598312156054338</v>
      </c>
      <c r="U98" s="2">
        <f t="shared" ref="U98:U100" si="31">1/(1+EXP(-T98))</f>
        <v>0.58899957550232307</v>
      </c>
      <c r="V98" s="2">
        <f t="shared" ref="V98:V100" si="32">1/2*(B98-S98)^2</f>
        <v>2.5679816670009202E-3</v>
      </c>
      <c r="W98" s="2">
        <f t="shared" ref="W98:W100" si="33">1/2*(C98-U98)^2</f>
        <v>3.9604622197968523E-3</v>
      </c>
      <c r="X98" s="6">
        <f t="shared" ref="X98:X100" si="34">SUM(V98:W98)</f>
        <v>6.5284438867977725E-3</v>
      </c>
      <c r="Y98" s="2">
        <f t="shared" ref="Y98:Y100" si="35">((S98-B98)*S98*(1-S98)*N98+(U98-C98)*U98*(1-U98)*P98)*K98*(1-K98)*D98</f>
        <v>1.4552466716741776E-4</v>
      </c>
      <c r="Z98" s="2">
        <f t="shared" ref="Z98:Z100" si="36">((S98-B98)*S98*(1-S98)*N98+(U98-C98)*U98*(1-U98)*P98)*K98*(1-K98)*E98</f>
        <v>2.9104933433483552E-4</v>
      </c>
      <c r="AA98" s="2">
        <f t="shared" ref="AA98:AA100" si="37">((S98-B98)*S98*(1-S98)*O98+(U98-C98)*U98*(1-U98)*Q98)*M98*(1-M98)*D98</f>
        <v>1.6934379171989832E-4</v>
      </c>
      <c r="AB98" s="2">
        <f t="shared" ref="AB98:AB100" si="38">((S98-B98)*S98*(1-S98)*O98+(U98-C98)*U98*(1-U98)*Q98)*M98*(1-M98)*E98</f>
        <v>3.3868758343979664E-4</v>
      </c>
      <c r="AC98" s="2">
        <f t="shared" ref="AC98:AC100" si="39">(S98-B98)*S98*(1-S98)*K98</f>
        <v>8.8916266288375217E-3</v>
      </c>
      <c r="AD98" s="2">
        <f t="shared" ref="AD98:AD100" si="40">(S98-B98)*S98*(1-S98)*M98</f>
        <v>8.9569979730308568E-3</v>
      </c>
      <c r="AE98" s="2">
        <f t="shared" ref="AE98:AE100" si="41">(U98-C98)*U98*(1-U98)*K98</f>
        <v>1.0916676560965587E-2</v>
      </c>
      <c r="AF98" s="2">
        <f t="shared" ref="AF98:AF100" si="42">(U98-C98)*U98*(1-U98)*M98</f>
        <v>1.0996936096223143E-2</v>
      </c>
    </row>
    <row r="99" spans="2:32" x14ac:dyDescent="0.35">
      <c r="B99" s="3">
        <v>0.5</v>
      </c>
      <c r="C99" s="3">
        <v>0.5</v>
      </c>
      <c r="D99" s="3">
        <v>0.05</v>
      </c>
      <c r="E99" s="3">
        <v>0.1</v>
      </c>
      <c r="F99" s="2">
        <f t="shared" ref="F99:F100" si="43">F98-$D$16*Y98</f>
        <v>0.14707185044391649</v>
      </c>
      <c r="G99" s="2">
        <f t="shared" ref="G99:I100" si="44">G98-$D$16*Z98</f>
        <v>0.19414370088783323</v>
      </c>
      <c r="H99" s="2">
        <f t="shared" si="44"/>
        <v>0.24668827623730624</v>
      </c>
      <c r="I99" s="2">
        <f t="shared" si="44"/>
        <v>0.29337655247461247</v>
      </c>
      <c r="J99" s="2">
        <f t="shared" si="24"/>
        <v>2.6767962610979149E-2</v>
      </c>
      <c r="K99" s="2">
        <f t="shared" si="25"/>
        <v>0.50669159110048023</v>
      </c>
      <c r="L99" s="2">
        <f t="shared" si="26"/>
        <v>4.1672069059326564E-2</v>
      </c>
      <c r="M99" s="2">
        <f t="shared" si="27"/>
        <v>0.51041650989942611</v>
      </c>
      <c r="N99" s="2">
        <f t="shared" ref="N99:Q100" si="45">N98-$D$16*AC98</f>
        <v>0.2574449453368432</v>
      </c>
      <c r="O99" s="2">
        <f t="shared" si="45"/>
        <v>0.30639372700973322</v>
      </c>
      <c r="P99" s="2">
        <f t="shared" si="45"/>
        <v>0.3271341034467013</v>
      </c>
      <c r="Q99" s="2">
        <f t="shared" si="45"/>
        <v>0.37585938630052673</v>
      </c>
      <c r="R99" s="2">
        <f t="shared" si="28"/>
        <v>0.28683360576888683</v>
      </c>
      <c r="S99" s="2">
        <f t="shared" si="29"/>
        <v>0.57122077108827118</v>
      </c>
      <c r="T99" s="2">
        <f t="shared" si="30"/>
        <v>0.35760093554709316</v>
      </c>
      <c r="U99" s="2">
        <f t="shared" si="31"/>
        <v>0.58845956440244884</v>
      </c>
      <c r="V99" s="2">
        <f t="shared" si="32"/>
        <v>2.5361991172039625E-3</v>
      </c>
      <c r="W99" s="2">
        <f t="shared" si="33"/>
        <v>3.9125472671354975E-3</v>
      </c>
      <c r="X99" s="6">
        <f t="shared" si="34"/>
        <v>6.4487463843394596E-3</v>
      </c>
      <c r="Y99" s="2">
        <f t="shared" si="35"/>
        <v>1.437110513564739E-4</v>
      </c>
      <c r="Z99" s="2">
        <f t="shared" si="36"/>
        <v>2.8742210271294781E-4</v>
      </c>
      <c r="AA99" s="2">
        <f t="shared" si="37"/>
        <v>1.6738518828276932E-4</v>
      </c>
      <c r="AB99" s="2">
        <f t="shared" si="38"/>
        <v>3.3477037656553865E-4</v>
      </c>
      <c r="AC99" s="2">
        <f t="shared" si="39"/>
        <v>8.838693993808544E-3</v>
      </c>
      <c r="AD99" s="2">
        <f t="shared" si="40"/>
        <v>8.9036712264959107E-3</v>
      </c>
      <c r="AE99" s="2">
        <f t="shared" si="41"/>
        <v>1.0854695182664759E-2</v>
      </c>
      <c r="AF99" s="2">
        <f t="shared" si="42"/>
        <v>1.0934492950878989E-2</v>
      </c>
    </row>
    <row r="100" spans="2:32" x14ac:dyDescent="0.35">
      <c r="B100" s="3">
        <v>0.5</v>
      </c>
      <c r="C100" s="3">
        <v>0.5</v>
      </c>
      <c r="D100" s="3">
        <v>0.05</v>
      </c>
      <c r="E100" s="3">
        <v>0.1</v>
      </c>
      <c r="F100" s="2">
        <f t="shared" si="43"/>
        <v>0.14704310823364519</v>
      </c>
      <c r="G100" s="2">
        <f t="shared" si="44"/>
        <v>0.19408621646729063</v>
      </c>
      <c r="H100" s="2">
        <f t="shared" si="44"/>
        <v>0.24665479919964969</v>
      </c>
      <c r="I100" s="2">
        <f t="shared" si="44"/>
        <v>0.29330959839929938</v>
      </c>
      <c r="J100" s="2">
        <f t="shared" si="24"/>
        <v>2.6760777058411324E-2</v>
      </c>
      <c r="K100" s="2">
        <f t="shared" si="25"/>
        <v>0.50668979503400213</v>
      </c>
      <c r="L100" s="2">
        <f t="shared" si="26"/>
        <v>4.1663699799912426E-2</v>
      </c>
      <c r="M100" s="2">
        <f t="shared" si="27"/>
        <v>0.5104144184924857</v>
      </c>
      <c r="N100" s="2">
        <f t="shared" si="45"/>
        <v>0.25567720653808151</v>
      </c>
      <c r="O100" s="2">
        <f t="shared" si="45"/>
        <v>0.30461299276443404</v>
      </c>
      <c r="P100" s="2">
        <f t="shared" si="45"/>
        <v>0.32496316441016837</v>
      </c>
      <c r="Q100" s="2">
        <f t="shared" si="45"/>
        <v>0.37367248771035094</v>
      </c>
      <c r="R100" s="2">
        <f t="shared" si="28"/>
        <v>0.2850278949427611</v>
      </c>
      <c r="S100" s="2">
        <f t="shared" si="29"/>
        <v>0.57077844590149263</v>
      </c>
      <c r="T100" s="2">
        <f t="shared" si="30"/>
        <v>0.35538334468990823</v>
      </c>
      <c r="U100" s="2">
        <f t="shared" si="31"/>
        <v>0.58792241439520676</v>
      </c>
      <c r="V100" s="2">
        <f t="shared" si="32"/>
        <v>2.5047942021152593E-3</v>
      </c>
      <c r="W100" s="2">
        <f t="shared" si="33"/>
        <v>3.8651754765412303E-3</v>
      </c>
      <c r="X100" s="6">
        <f t="shared" si="34"/>
        <v>6.36996967865649E-3</v>
      </c>
      <c r="Y100" s="2">
        <f t="shared" si="35"/>
        <v>1.4191798476892955E-4</v>
      </c>
      <c r="Z100" s="2">
        <f t="shared" si="36"/>
        <v>2.8383596953785909E-4</v>
      </c>
      <c r="AA100" s="2">
        <f t="shared" si="37"/>
        <v>1.6544786699148424E-4</v>
      </c>
      <c r="AB100" s="2">
        <f t="shared" si="38"/>
        <v>3.3089573398296847E-4</v>
      </c>
      <c r="AC100" s="2">
        <f t="shared" si="39"/>
        <v>8.7860216142096863E-3</v>
      </c>
      <c r="AD100" s="2">
        <f t="shared" si="40"/>
        <v>8.850606736175352E-3</v>
      </c>
      <c r="AE100" s="2">
        <f t="shared" si="41"/>
        <v>1.0792965111759052E-2</v>
      </c>
      <c r="AF100" s="2">
        <f t="shared" si="42"/>
        <v>1.0872303064557479E-2</v>
      </c>
    </row>
  </sheetData>
  <mergeCells count="38">
    <mergeCell ref="L20:T20"/>
    <mergeCell ref="L21:T21"/>
    <mergeCell ref="L22:T22"/>
    <mergeCell ref="L23:T23"/>
    <mergeCell ref="L24:T24"/>
    <mergeCell ref="L26:V26"/>
    <mergeCell ref="L27:V27"/>
    <mergeCell ref="L28:V28"/>
    <mergeCell ref="L29:V29"/>
    <mergeCell ref="L25:V25"/>
    <mergeCell ref="L3:N3"/>
    <mergeCell ref="O3:T3"/>
    <mergeCell ref="O10:T10"/>
    <mergeCell ref="L16:T16"/>
    <mergeCell ref="L17:T17"/>
    <mergeCell ref="L6:N6"/>
    <mergeCell ref="L7:N7"/>
    <mergeCell ref="L8:N8"/>
    <mergeCell ref="L10:N10"/>
    <mergeCell ref="L11:N11"/>
    <mergeCell ref="L13:N13"/>
    <mergeCell ref="L14:N14"/>
    <mergeCell ref="L18:T18"/>
    <mergeCell ref="L19:T19"/>
    <mergeCell ref="L15:T15"/>
    <mergeCell ref="O4:T4"/>
    <mergeCell ref="O5:T5"/>
    <mergeCell ref="O6:T6"/>
    <mergeCell ref="O7:T7"/>
    <mergeCell ref="O8:T8"/>
    <mergeCell ref="O9:T9"/>
    <mergeCell ref="O11:T11"/>
    <mergeCell ref="O12:T12"/>
    <mergeCell ref="O13:T13"/>
    <mergeCell ref="O14:T14"/>
    <mergeCell ref="L9:N9"/>
    <mergeCell ref="L4:N4"/>
    <mergeCell ref="L5:N5"/>
  </mergeCells>
  <phoneticPr fontId="6" type="noConversion"/>
  <pageMargins left="0.7" right="0.7" top="0.75" bottom="0.75" header="0.3" footer="0.3"/>
  <drawing r:id="rId1"/>
</worksheet>
</file>

<file path=docMetadata/LabelInfo.xml><?xml version="1.0" encoding="utf-8"?>
<clbl:labelList xmlns:clbl="http://schemas.microsoft.com/office/2020/mipLabelMetadata">
  <clbl:label id="{3f9b3751-29cf-4dc6-aeb8-8c5392695401}" enabled="1" method="Privileged" siteId="{49dfc6a3-5fb7-49f4-adea-c54e725bb854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Rohan Shravan</dc:creator>
  <cp:lastModifiedBy>Banerjee, Sayan</cp:lastModifiedBy>
  <dcterms:created xsi:type="dcterms:W3CDTF">2023-06-02T01:04:30Z</dcterms:created>
  <dcterms:modified xsi:type="dcterms:W3CDTF">2024-02-29T16:06:13Z</dcterms:modified>
</cp:coreProperties>
</file>