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emy Data Analytics course\Excercises\"/>
    </mc:Choice>
  </mc:AlternateContent>
  <xr:revisionPtr revIDLastSave="0" documentId="8_{56A5486D-D407-4EFC-A1A0-96C3E575D70C}" xr6:coauthVersionLast="47" xr6:coauthVersionMax="47" xr10:uidLastSave="{00000000-0000-0000-0000-000000000000}"/>
  <bookViews>
    <workbookView xWindow="-120" yWindow="-120" windowWidth="29040" windowHeight="15990" tabRatio="696" activeTab="6" xr2:uid="{00000000-000D-0000-FFFF-FFFF00000000}"/>
  </bookViews>
  <sheets>
    <sheet name="Exercise" sheetId="3" r:id="rId1"/>
    <sheet name="Practice" sheetId="4" r:id="rId2"/>
    <sheet name="Scatter plot" sheetId="5" r:id="rId3"/>
    <sheet name="Histogram" sheetId="6" r:id="rId4"/>
    <sheet name="Waterfall" sheetId="8" r:id="rId5"/>
    <sheet name="Sparklines" sheetId="7" r:id="rId6"/>
    <sheet name="Pivot Chart" sheetId="9" r:id="rId7"/>
  </sheets>
  <definedNames>
    <definedName name="_xlnm._FilterDatabase" localSheetId="1" hidden="1">Practice!$B$3:$F$161</definedName>
    <definedName name="_xlchart.v1.0" hidden="1">Histogram!$B$3</definedName>
    <definedName name="_xlchart.v1.1" hidden="1">Histogram!$B$4:$B$240</definedName>
    <definedName name="_xlchart.v1.10" hidden="1">Waterfall!$B$3:$B$13</definedName>
    <definedName name="_xlchart.v1.11" hidden="1">Waterfall!$C$3:$C$13</definedName>
    <definedName name="_xlchart.v1.2" hidden="1">Histogram!$B$3</definedName>
    <definedName name="_xlchart.v1.3" hidden="1">Histogram!$B$4:$B$240</definedName>
    <definedName name="_xlchart.v1.4" hidden="1">Histogram!$B$3</definedName>
    <definedName name="_xlchart.v1.5" hidden="1">Histogram!$B$4:$B$240</definedName>
    <definedName name="_xlchart.v1.6" hidden="1">Histogram!$B$3</definedName>
    <definedName name="_xlchart.v1.7" hidden="1">Histogram!$B$4:$B$240</definedName>
    <definedName name="_xlchart.v1.8" hidden="1">Waterfall!$B$3:$B$13</definedName>
    <definedName name="_xlchart.v1.9" hidden="1">Waterfall!$C$3:$C$13</definedName>
  </definedNames>
  <calcPr calcId="191029"/>
  <pivotCaches>
    <pivotCache cacheId="8" r:id="rId8"/>
  </pivotCaches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<sst xmlns="http://schemas.openxmlformats.org/spreadsheetml/2006/main" count="515" uniqueCount="56">
  <si>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</si>
  <si>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</si>
  <si>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</si>
  <si>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</si>
  <si>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</si>
  <si>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</si>
  <si>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</si>
  <si>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</si>
  <si>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</si>
  <si>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</si>
  <si>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</si>
  <si>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</si>
  <si>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</si>
  <si>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</si>
  <si>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</si>
  <si>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</si>
  <si>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</si>
  <si>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</si>
  <si>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</si>
  <si>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</si>
  <si>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</si>
  <si>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</si>
  <si>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</si>
  <si>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</si>
  <si>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</si>
  <si>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</si>
  <si>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</si>
  <si>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</si>
  <si>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</si>
  <si>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</si>
  <si>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</si>
  <si>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</si>
  <si>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</si>
  <si>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</si>
  <si>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</si>
  <si>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</si>
  <si>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</si>
  <si>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</si>
  <si>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</si>
  <si>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</si>
  <si>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</si>
  <si>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</si>
  <si>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</si>
  <si>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</si>
  <si>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</si>
  <si>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</si>
  <si>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</si>
  <si>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</si>
  <si>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</si>
  <si>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</si>
  <si>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</si>
  <si>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</si>
  <si>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</si>
  <si>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Row Labels</t>
  </si>
  <si>
    <t>Sum of Item_Outlet_Sales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</si>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</sst>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799868766404197E-2"/>
                  <c:y val="-0.25902012248468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047-B594-4B7D3CB6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3824"/>
        <c:axId val="272151424"/>
      </c:scatterChart>
      <c:valAx>
        <c:axId val="272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1424"/>
        <c:crosses val="autoZero"/>
        <c:crossBetween val="midCat"/>
      </c:valAx>
      <c:valAx>
        <c:axId val="272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[Session9_Exercise.xlsx]Pivot Chart!PivotTable2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Chart'!$A$4:$A$13</c:f>
              <c:strCache>
                <c:ptCount val="9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2007</c:v>
                </c:pt>
                <c:pt idx="8">
                  <c:v>2009</c:v>
                </c:pt>
              </c:strCache>
            </c:strRef>
          </c:cat>
          <c:val>
            <c:numRef>
              <c:f>'Pivot Chart'!$B$4:$B$13</c:f>
              <c:numCache>
                <c:formatCode>0</c:formatCode>
                <c:ptCount val="9"/>
                <c:pt idx="0">
                  <c:v>69657.993400000007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8">
                  <c:v>35423.2232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0-49C6-8FFE-1E13587A8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5942320"/>
        <c:axId val="245939440"/>
      </c:barChart>
      <c:catAx>
        <c:axId val="2459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39440"/>
        <c:crosses val="autoZero"/>
        <c:auto val="1"/>
        <c:lblAlgn val="ctr"/>
        <c:lblOffset val="100"/>
        <c:noMultiLvlLbl val="0"/>
      </c:catAx>
      <c:valAx>
        <c:axId val="2459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[Session9_Exercise.xlsx]Pivot Chart!PivotTable2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Chart'!$A$4:$A$13</c:f>
              <c:strCache>
                <c:ptCount val="9"/>
                <c:pt idx="0">
                  <c:v>1985</c:v>
                </c:pt>
                <c:pt idx="1">
                  <c:v>1987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2002</c:v>
                </c:pt>
                <c:pt idx="6">
                  <c:v>2004</c:v>
                </c:pt>
                <c:pt idx="7">
                  <c:v>2007</c:v>
                </c:pt>
                <c:pt idx="8">
                  <c:v>2009</c:v>
                </c:pt>
              </c:strCache>
            </c:strRef>
          </c:cat>
          <c:val>
            <c:numRef>
              <c:f>'Pivot Chart'!$B$4:$B$13</c:f>
              <c:numCache>
                <c:formatCode>0</c:formatCode>
                <c:ptCount val="9"/>
                <c:pt idx="0">
                  <c:v>69657.993400000007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8">
                  <c:v>35423.2232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BD1-A9BB-1518032A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44720"/>
        <c:axId val="245945200"/>
      </c:lineChart>
      <c:catAx>
        <c:axId val="245944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5200"/>
        <c:crosses val="autoZero"/>
        <c:auto val="1"/>
        <c:lblAlgn val="ctr"/>
        <c:lblOffset val="100"/>
        <c:noMultiLvlLbl val="0"/>
      </c:catAx>
      <c:valAx>
        <c:axId val="24594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[Session9_Exercise.xlsx]Pivot Chart!PivotTable3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Chart'!$C$21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'Pivot Chart'!$B$22:$B$24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'Pivot Chart'!$C$22:$C$24</c:f>
              <c:numCache>
                <c:formatCode>0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8-4104-9B3A-BECE9307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680168F4-CD23-4994-A500-B6A985BE47EF}">
          <cx:tx>
            <cx:txData>
              <cx:f>_xlchart.v1.4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waterfall" uniqueId="{A1BE98B1-E231-4402-A535-DC3AEDA9D507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166687</xdr:rowOff>
    </xdr:from>
    <xdr:to>
      <xdr:col>13</xdr:col>
      <xdr:colOff>161925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07E0F-B1DD-803C-4D6C-33E87AE1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12</xdr:col>
      <xdr:colOff>333375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3D4838-EF61-47FD-B013-CBF5E9492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39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</xdr:row>
      <xdr:rowOff>4762</xdr:rowOff>
    </xdr:from>
    <xdr:to>
      <xdr:col>12</xdr:col>
      <xdr:colOff>319087</xdr:colOff>
      <xdr:row>16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AD5649-9582-BF1E-1331-2CB7A7A1E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9062" y="385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23812</xdr:rowOff>
    </xdr:from>
    <xdr:to>
      <xdr:col>13</xdr:col>
      <xdr:colOff>85725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F0490-BC7C-48AB-A568-4FFD5E2B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33337</xdr:rowOff>
    </xdr:from>
    <xdr:to>
      <xdr:col>21</xdr:col>
      <xdr:colOff>419100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81E78-30E9-20D9-4DB6-2980EEF4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13</xdr:col>
      <xdr:colOff>104775</xdr:colOff>
      <xdr:row>31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B1D88E-E412-3E89-CF6E-293E7A33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68.114524537035" createdVersion="8" refreshedVersion="8" minRefreshableVersion="3" recordCount="158" xr:uid="{E3A3AF8B-60B2-45D3-96DD-688730281EC2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 count="16">
        <s v="Snack Foods"/>
        <s v="Hard Drinks"/>
        <s v="Baking Goods"/>
        <s v="Canned"/>
        <s v="Fruits and Vegetables"/>
        <s v="Dairy"/>
        <s v="Frozen Foods"/>
        <s v="Household"/>
        <s v="Breakfast"/>
        <s v="Soft Drinks"/>
        <s v="Meat"/>
        <s v="Health and Hygiene"/>
        <s v="Starchy Foods"/>
        <s v="Others"/>
        <s v="Seafood"/>
        <s v="Breads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/>
    </cacheField>
    <cacheField name="Item_Outlet_Sales" numFmtId="0">
      <sharedItems containsSemiMixedTypes="0" containsString="0" containsNumber="1" minValue="33.29" maxValue="7968.2943999999998" count="156">
        <n v="4022.7636000000002"/>
        <n v="2303.6680000000001"/>
        <n v="4064.0432000000001"/>
        <n v="214.38759999999999"/>
        <n v="125.83620000000001"/>
        <n v="2797.6916000000001"/>
        <n v="780.31759999999997"/>
        <n v="147.80760000000001"/>
        <n v="583.24080000000004"/>
        <n v="3285.723"/>
        <n v="4363.6531999999997"/>
        <n v="679.11599999999999"/>
        <n v="176.43700000000001"/>
        <n v="7968.2943999999998"/>
        <n v="6976.2524000000003"/>
        <n v="5262.4831999999997"/>
        <n v="898.83"/>
        <n v="6024.1584000000003"/>
        <n v="239.68799999999999"/>
        <n v="657.81039999999996"/>
        <n v="2105.2595999999999"/>
        <n v="317.58659999999998"/>
        <n v="213.05600000000001"/>
        <n v="3435.5279999999998"/>
        <n v="7298.4996000000001"/>
        <n v="717.73239999999998"/>
        <n v="83.890799999999999"/>
        <n v="3486.1288"/>
        <n v="37.950600000000001"/>
        <n v="50.6008"/>
        <n v="339.55799999999999"/>
        <n v="994.70519999999999"/>
        <n v="343.55279999999999"/>
        <n v="1977.4259999999999"/>
        <n v="308.93119999999999"/>
        <n v="2150.5340000000001"/>
        <n v="373.5138"/>
        <n v="850.89239999999995"/>
        <n v="599.22"/>
        <n v="667.79740000000004"/>
        <n v="1374.2112"/>
        <n v="1929.4884"/>
        <n v="193.08199999999999"/>
        <n v="2324.9735999999998"/>
        <n v="1325.6078"/>
        <n v="3617.9571999999998"/>
        <n v="2561.9983999999999"/>
        <n v="2187.1529999999998"/>
        <n v="2145.2076000000002"/>
        <n v="1547.3191999999999"/>
        <n v="4078.0250000000001"/>
        <n v="2085.2856000000002"/>
        <n v="2576.6460000000002"/>
        <n v="3134.5864000000001"/>
        <n v="1314.2891999999999"/>
        <n v="1438.1279999999999"/>
        <n v="2769.7280000000001"/>
        <n v="1418.154"/>
        <n v="527.31359999999995"/>
        <n v="2954.1545999999998"/>
        <n v="1547.9849999999999"/>
        <n v="1451.444"/>
        <n v="5033.4480000000003"/>
        <n v="732.38"/>
        <n v="178.43440000000001"/>
        <n v="184.42660000000001"/>
        <n v="186.42400000000001"/>
        <n v="101.2016"/>
        <n v="263.65679999999998"/>
        <n v="585.23820000000001"/>
        <n v="161.12360000000001"/>
        <n v="327.5736"/>
        <n v="324.91039999999998"/>
        <n v="165.7842"/>
        <n v="774.99120000000005"/>
        <n v="539.298"/>
        <n v="58.590400000000002"/>
        <n v="33.29"/>
        <n v="171.7764"/>
        <n v="3735.1379999999999"/>
        <n v="2097.27"/>
        <n v="1516.0265999999999"/>
        <n v="718.39819999999997"/>
        <n v="3791.0652"/>
        <n v="2527.3768"/>
        <n v="796.96259999999995"/>
        <n v="5580.7356"/>
        <n v="1231.73"/>
        <n v="6008.8450000000003"/>
        <n v="1995.4025999999999"/>
        <n v="703.08479999999997"/>
        <n v="878.85599999999999"/>
        <n v="1267.6831999999999"/>
        <n v="1054.6271999999999"/>
        <n v="2925.5252"/>
        <n v="1076.5986"/>
        <n v="2174.5028000000002"/>
        <n v="2428.8384000000001"/>
        <n v="5815.0972000000002"/>
        <n v="2117.2440000000001"/>
        <n v="1062.6168"/>
        <n v="1118.5440000000001"/>
        <n v="2302.3364000000001"/>
        <n v="4604.6728000000003"/>
        <n v="2530.7058000000002"/>
        <n v="2143.8760000000002"/>
        <n v="3124.5994000000001"/>
        <n v="1701.7847999999999"/>
        <n v="1764.37"/>
        <n v="1393.5193999999999"/>
        <n v="2233.0931999999998"/>
        <n v="2748.4223999999999"/>
        <n v="1587.2672"/>
        <n v="1065.28"/>
        <n v="4865.6664000000001"/>
        <n v="2716.4639999999999"/>
        <n v="1274.3412000000001"/>
        <n v="3036.0479999999998"/>
        <n v="868.86900000000003"/>
        <n v="6301.1311999999998"/>
        <n v="2120.5729999999999"/>
        <n v="3275.7359999999999"/>
        <n v="133.16"/>
        <n v="6911.0039999999999"/>
        <n v="3046.7008000000001"/>
        <n v="1640.5311999999999"/>
        <n v="4643.9549999999999"/>
        <n v="4710.5349999999999"/>
        <n v="838.90800000000002"/>
        <n v="3121.2703999999999"/>
        <n v="2285.0255999999999"/>
        <n v="2552.6772000000001"/>
        <n v="866.87159999999994"/>
        <n v="928.12519999999995"/>
        <n v="1910.1802"/>
        <n v="2636.5680000000002"/>
        <n v="1416.8224"/>
        <n v="450.08080000000001"/>
        <n v="2775.7202000000002"/>
        <n v="3147.9023999999999"/>
        <n v="5060.08"/>
        <n v="473.38380000000001"/>
        <n v="443.4228"/>
        <n v="556.60879999999997"/>
        <n v="1621.8887999999999"/>
        <n v="3068.0064000000002"/>
        <n v="6768.5227999999997"/>
        <n v="3185.1871999999998"/>
        <n v="1794.3309999999999"/>
        <n v="3589.9935999999998"/>
        <n v="619.19399999999996"/>
        <n v="1869.5663999999999"/>
        <n v="2251.7356"/>
        <n v="3745.125"/>
        <n v="1810.9760000000001"/>
        <n v="3199.834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x v="0"/>
    <s v="Supermarket Type3"/>
    <x v="0"/>
  </r>
  <r>
    <x v="0"/>
    <x v="1"/>
    <x v="0"/>
    <s v="Supermarket Type3"/>
    <x v="1"/>
  </r>
  <r>
    <x v="1"/>
    <x v="2"/>
    <x v="0"/>
    <s v="Supermarket Type3"/>
    <x v="2"/>
  </r>
  <r>
    <x v="0"/>
    <x v="2"/>
    <x v="0"/>
    <s v="Grocery Store"/>
    <x v="3"/>
  </r>
  <r>
    <x v="1"/>
    <x v="3"/>
    <x v="0"/>
    <s v="Grocery Store"/>
    <x v="4"/>
  </r>
  <r>
    <x v="1"/>
    <x v="4"/>
    <x v="0"/>
    <s v="Supermarket Type3"/>
    <x v="5"/>
  </r>
  <r>
    <x v="1"/>
    <x v="5"/>
    <x v="0"/>
    <s v="Grocery Store"/>
    <x v="6"/>
  </r>
  <r>
    <x v="1"/>
    <x v="6"/>
    <x v="0"/>
    <s v="Grocery Store"/>
    <x v="7"/>
  </r>
  <r>
    <x v="0"/>
    <x v="7"/>
    <x v="0"/>
    <s v="Grocery Store"/>
    <x v="8"/>
  </r>
  <r>
    <x v="1"/>
    <x v="8"/>
    <x v="0"/>
    <s v="Supermarket Type3"/>
    <x v="9"/>
  </r>
  <r>
    <x v="0"/>
    <x v="7"/>
    <x v="0"/>
    <s v="Supermarket Type3"/>
    <x v="10"/>
  </r>
  <r>
    <x v="0"/>
    <x v="9"/>
    <x v="0"/>
    <s v="Grocery Store"/>
    <x v="11"/>
  </r>
  <r>
    <x v="1"/>
    <x v="10"/>
    <x v="0"/>
    <s v="Grocery Store"/>
    <x v="12"/>
  </r>
  <r>
    <x v="0"/>
    <x v="3"/>
    <x v="0"/>
    <s v="Supermarket Type3"/>
    <x v="13"/>
  </r>
  <r>
    <x v="0"/>
    <x v="11"/>
    <x v="0"/>
    <s v="Supermarket Type3"/>
    <x v="14"/>
  </r>
  <r>
    <x v="0"/>
    <x v="12"/>
    <x v="0"/>
    <s v="Supermarket Type3"/>
    <x v="15"/>
  </r>
  <r>
    <x v="0"/>
    <x v="9"/>
    <x v="0"/>
    <s v="Supermarket Type3"/>
    <x v="16"/>
  </r>
  <r>
    <x v="1"/>
    <x v="6"/>
    <x v="0"/>
    <s v="Supermarket Type3"/>
    <x v="17"/>
  </r>
  <r>
    <x v="0"/>
    <x v="11"/>
    <x v="0"/>
    <s v="Grocery Store"/>
    <x v="18"/>
  </r>
  <r>
    <x v="1"/>
    <x v="4"/>
    <x v="0"/>
    <s v="Grocery Store"/>
    <x v="19"/>
  </r>
  <r>
    <x v="1"/>
    <x v="5"/>
    <x v="0"/>
    <s v="Supermarket Type3"/>
    <x v="20"/>
  </r>
  <r>
    <x v="1"/>
    <x v="0"/>
    <x v="0"/>
    <s v="Grocery Store"/>
    <x v="21"/>
  </r>
  <r>
    <x v="0"/>
    <x v="13"/>
    <x v="0"/>
    <s v="Grocery Store"/>
    <x v="22"/>
  </r>
  <r>
    <x v="1"/>
    <x v="14"/>
    <x v="0"/>
    <s v="Supermarket Type3"/>
    <x v="23"/>
  </r>
  <r>
    <x v="0"/>
    <x v="10"/>
    <x v="0"/>
    <s v="Supermarket Type3"/>
    <x v="24"/>
  </r>
  <r>
    <x v="0"/>
    <x v="13"/>
    <x v="0"/>
    <s v="Supermarket Type3"/>
    <x v="25"/>
  </r>
  <r>
    <x v="0"/>
    <x v="15"/>
    <x v="0"/>
    <s v="Grocery Store"/>
    <x v="26"/>
  </r>
  <r>
    <x v="1"/>
    <x v="15"/>
    <x v="0"/>
    <s v="Supermarket Type3"/>
    <x v="27"/>
  </r>
  <r>
    <x v="0"/>
    <x v="1"/>
    <x v="0"/>
    <s v="Grocery Store"/>
    <x v="28"/>
  </r>
  <r>
    <x v="1"/>
    <x v="8"/>
    <x v="0"/>
    <s v="Grocery Store"/>
    <x v="29"/>
  </r>
  <r>
    <x v="0"/>
    <x v="14"/>
    <x v="0"/>
    <s v="Grocery Store"/>
    <x v="30"/>
  </r>
  <r>
    <x v="0"/>
    <x v="7"/>
    <x v="1"/>
    <s v="Supermarket Type1"/>
    <x v="31"/>
  </r>
  <r>
    <x v="1"/>
    <x v="0"/>
    <x v="1"/>
    <s v="Supermarket Type1"/>
    <x v="32"/>
  </r>
  <r>
    <x v="0"/>
    <x v="4"/>
    <x v="1"/>
    <s v="Supermarket Type1"/>
    <x v="33"/>
  </r>
  <r>
    <x v="0"/>
    <x v="1"/>
    <x v="1"/>
    <s v="Supermarket Type1"/>
    <x v="34"/>
  </r>
  <r>
    <x v="0"/>
    <x v="10"/>
    <x v="1"/>
    <s v="Supermarket Type1"/>
    <x v="35"/>
  </r>
  <r>
    <x v="1"/>
    <x v="3"/>
    <x v="1"/>
    <s v="Supermarket Type1"/>
    <x v="36"/>
  </r>
  <r>
    <x v="0"/>
    <x v="6"/>
    <x v="1"/>
    <s v="Supermarket Type1"/>
    <x v="37"/>
  </r>
  <r>
    <x v="1"/>
    <x v="2"/>
    <x v="1"/>
    <s v="Supermarket Type1"/>
    <x v="38"/>
  </r>
  <r>
    <x v="1"/>
    <x v="9"/>
    <x v="1"/>
    <s v="Supermarket Type1"/>
    <x v="39"/>
  </r>
  <r>
    <x v="1"/>
    <x v="5"/>
    <x v="1"/>
    <s v="Supermarket Type1"/>
    <x v="40"/>
  </r>
  <r>
    <x v="1"/>
    <x v="12"/>
    <x v="1"/>
    <s v="Supermarket Type1"/>
    <x v="41"/>
  </r>
  <r>
    <x v="0"/>
    <x v="11"/>
    <x v="1"/>
    <s v="Supermarket Type1"/>
    <x v="42"/>
  </r>
  <r>
    <x v="0"/>
    <x v="13"/>
    <x v="1"/>
    <s v="Supermarket Type1"/>
    <x v="43"/>
  </r>
  <r>
    <x v="0"/>
    <x v="15"/>
    <x v="1"/>
    <s v="Supermarket Type1"/>
    <x v="44"/>
  </r>
  <r>
    <x v="0"/>
    <x v="8"/>
    <x v="1"/>
    <s v="Supermarket Type1"/>
    <x v="45"/>
  </r>
  <r>
    <x v="0"/>
    <x v="14"/>
    <x v="1"/>
    <s v="Supermarket Type1"/>
    <x v="46"/>
  </r>
  <r>
    <x v="1"/>
    <x v="5"/>
    <x v="2"/>
    <s v="Supermarket Type1"/>
    <x v="47"/>
  </r>
  <r>
    <x v="1"/>
    <x v="0"/>
    <x v="2"/>
    <s v="Supermarket Type1"/>
    <x v="48"/>
  </r>
  <r>
    <x v="1"/>
    <x v="8"/>
    <x v="2"/>
    <s v="Supermarket Type1"/>
    <x v="49"/>
  </r>
  <r>
    <x v="1"/>
    <x v="6"/>
    <x v="2"/>
    <s v="Supermarket Type1"/>
    <x v="50"/>
  </r>
  <r>
    <x v="0"/>
    <x v="9"/>
    <x v="2"/>
    <s v="Supermarket Type1"/>
    <x v="51"/>
  </r>
  <r>
    <x v="1"/>
    <x v="2"/>
    <x v="2"/>
    <s v="Supermarket Type1"/>
    <x v="52"/>
  </r>
  <r>
    <x v="0"/>
    <x v="11"/>
    <x v="2"/>
    <s v="Supermarket Type1"/>
    <x v="53"/>
  </r>
  <r>
    <x v="1"/>
    <x v="4"/>
    <x v="2"/>
    <s v="Supermarket Type1"/>
    <x v="54"/>
  </r>
  <r>
    <x v="0"/>
    <x v="7"/>
    <x v="2"/>
    <s v="Supermarket Type1"/>
    <x v="55"/>
  </r>
  <r>
    <x v="1"/>
    <x v="10"/>
    <x v="2"/>
    <s v="Supermarket Type1"/>
    <x v="56"/>
  </r>
  <r>
    <x v="0"/>
    <x v="13"/>
    <x v="2"/>
    <s v="Supermarket Type1"/>
    <x v="57"/>
  </r>
  <r>
    <x v="1"/>
    <x v="3"/>
    <x v="2"/>
    <s v="Supermarket Type1"/>
    <x v="58"/>
  </r>
  <r>
    <x v="1"/>
    <x v="12"/>
    <x v="2"/>
    <s v="Supermarket Type1"/>
    <x v="59"/>
  </r>
  <r>
    <x v="1"/>
    <x v="15"/>
    <x v="2"/>
    <s v="Supermarket Type1"/>
    <x v="60"/>
  </r>
  <r>
    <x v="0"/>
    <x v="1"/>
    <x v="2"/>
    <s v="Supermarket Type1"/>
    <x v="61"/>
  </r>
  <r>
    <x v="1"/>
    <x v="14"/>
    <x v="2"/>
    <s v="Supermarket Type1"/>
    <x v="62"/>
  </r>
  <r>
    <x v="1"/>
    <x v="4"/>
    <x v="3"/>
    <s v="Grocery Store"/>
    <x v="63"/>
  </r>
  <r>
    <x v="1"/>
    <x v="5"/>
    <x v="3"/>
    <s v="Grocery Store"/>
    <x v="64"/>
  </r>
  <r>
    <x v="0"/>
    <x v="0"/>
    <x v="3"/>
    <s v="Grocery Store"/>
    <x v="65"/>
  </r>
  <r>
    <x v="1"/>
    <x v="3"/>
    <x v="3"/>
    <s v="Grocery Store"/>
    <x v="66"/>
  </r>
  <r>
    <x v="0"/>
    <x v="6"/>
    <x v="3"/>
    <s v="Grocery Store"/>
    <x v="67"/>
  </r>
  <r>
    <x v="0"/>
    <x v="13"/>
    <x v="3"/>
    <s v="Grocery Store"/>
    <x v="68"/>
  </r>
  <r>
    <x v="0"/>
    <x v="15"/>
    <x v="3"/>
    <s v="Grocery Store"/>
    <x v="69"/>
  </r>
  <r>
    <x v="0"/>
    <x v="11"/>
    <x v="3"/>
    <s v="Grocery Store"/>
    <x v="70"/>
  </r>
  <r>
    <x v="1"/>
    <x v="2"/>
    <x v="3"/>
    <s v="Grocery Store"/>
    <x v="71"/>
  </r>
  <r>
    <x v="0"/>
    <x v="7"/>
    <x v="3"/>
    <s v="Grocery Store"/>
    <x v="72"/>
  </r>
  <r>
    <x v="0"/>
    <x v="10"/>
    <x v="3"/>
    <s v="Grocery Store"/>
    <x v="73"/>
  </r>
  <r>
    <x v="0"/>
    <x v="8"/>
    <x v="3"/>
    <s v="Grocery Store"/>
    <x v="74"/>
  </r>
  <r>
    <x v="0"/>
    <x v="1"/>
    <x v="3"/>
    <s v="Grocery Store"/>
    <x v="75"/>
  </r>
  <r>
    <x v="1"/>
    <x v="12"/>
    <x v="3"/>
    <s v="Grocery Store"/>
    <x v="76"/>
  </r>
  <r>
    <x v="0"/>
    <x v="9"/>
    <x v="3"/>
    <s v="Grocery Store"/>
    <x v="77"/>
  </r>
  <r>
    <x v="1"/>
    <x v="14"/>
    <x v="3"/>
    <s v="Grocery Store"/>
    <x v="78"/>
  </r>
  <r>
    <x v="0"/>
    <x v="5"/>
    <x v="4"/>
    <s v="Supermarket Type1"/>
    <x v="79"/>
  </r>
  <r>
    <x v="0"/>
    <x v="10"/>
    <x v="4"/>
    <s v="Supermarket Type1"/>
    <x v="80"/>
  </r>
  <r>
    <x v="0"/>
    <x v="4"/>
    <x v="4"/>
    <s v="Supermarket Type1"/>
    <x v="81"/>
  </r>
  <r>
    <x v="1"/>
    <x v="8"/>
    <x v="4"/>
    <s v="Supermarket Type1"/>
    <x v="82"/>
  </r>
  <r>
    <x v="0"/>
    <x v="11"/>
    <x v="4"/>
    <s v="Supermarket Type1"/>
    <x v="83"/>
  </r>
  <r>
    <x v="0"/>
    <x v="0"/>
    <x v="4"/>
    <s v="Supermarket Type1"/>
    <x v="84"/>
  </r>
  <r>
    <x v="0"/>
    <x v="1"/>
    <x v="4"/>
    <s v="Supermarket Type1"/>
    <x v="85"/>
  </r>
  <r>
    <x v="0"/>
    <x v="7"/>
    <x v="4"/>
    <s v="Supermarket Type1"/>
    <x v="86"/>
  </r>
  <r>
    <x v="0"/>
    <x v="6"/>
    <x v="4"/>
    <s v="Supermarket Type1"/>
    <x v="87"/>
  </r>
  <r>
    <x v="0"/>
    <x v="13"/>
    <x v="4"/>
    <s v="Supermarket Type1"/>
    <x v="88"/>
  </r>
  <r>
    <x v="1"/>
    <x v="2"/>
    <x v="4"/>
    <s v="Supermarket Type1"/>
    <x v="89"/>
  </r>
  <r>
    <x v="0"/>
    <x v="9"/>
    <x v="4"/>
    <s v="Supermarket Type1"/>
    <x v="90"/>
  </r>
  <r>
    <x v="1"/>
    <x v="3"/>
    <x v="4"/>
    <s v="Supermarket Type1"/>
    <x v="91"/>
  </r>
  <r>
    <x v="0"/>
    <x v="14"/>
    <x v="4"/>
    <s v="Supermarket Type1"/>
    <x v="92"/>
  </r>
  <r>
    <x v="0"/>
    <x v="15"/>
    <x v="4"/>
    <s v="Supermarket Type1"/>
    <x v="93"/>
  </r>
  <r>
    <x v="0"/>
    <x v="12"/>
    <x v="4"/>
    <s v="Supermarket Type1"/>
    <x v="94"/>
  </r>
  <r>
    <x v="1"/>
    <x v="6"/>
    <x v="5"/>
    <s v="Supermarket Type1"/>
    <x v="95"/>
  </r>
  <r>
    <x v="0"/>
    <x v="15"/>
    <x v="5"/>
    <s v="Supermarket Type1"/>
    <x v="96"/>
  </r>
  <r>
    <x v="0"/>
    <x v="11"/>
    <x v="5"/>
    <s v="Supermarket Type1"/>
    <x v="97"/>
  </r>
  <r>
    <x v="0"/>
    <x v="3"/>
    <x v="5"/>
    <s v="Supermarket Type1"/>
    <x v="98"/>
  </r>
  <r>
    <x v="0"/>
    <x v="7"/>
    <x v="5"/>
    <s v="Supermarket Type1"/>
    <x v="99"/>
  </r>
  <r>
    <x v="1"/>
    <x v="10"/>
    <x v="5"/>
    <s v="Supermarket Type1"/>
    <x v="100"/>
  </r>
  <r>
    <x v="1"/>
    <x v="5"/>
    <x v="5"/>
    <s v="Supermarket Type1"/>
    <x v="101"/>
  </r>
  <r>
    <x v="0"/>
    <x v="9"/>
    <x v="5"/>
    <s v="Supermarket Type1"/>
    <x v="102"/>
  </r>
  <r>
    <x v="0"/>
    <x v="12"/>
    <x v="5"/>
    <s v="Supermarket Type1"/>
    <x v="103"/>
  </r>
  <r>
    <x v="1"/>
    <x v="2"/>
    <x v="5"/>
    <s v="Supermarket Type1"/>
    <x v="104"/>
  </r>
  <r>
    <x v="0"/>
    <x v="13"/>
    <x v="5"/>
    <s v="Supermarket Type1"/>
    <x v="105"/>
  </r>
  <r>
    <x v="1"/>
    <x v="4"/>
    <x v="5"/>
    <s v="Supermarket Type1"/>
    <x v="106"/>
  </r>
  <r>
    <x v="0"/>
    <x v="0"/>
    <x v="5"/>
    <s v="Supermarket Type1"/>
    <x v="107"/>
  </r>
  <r>
    <x v="0"/>
    <x v="8"/>
    <x v="5"/>
    <s v="Supermarket Type1"/>
    <x v="108"/>
  </r>
  <r>
    <x v="0"/>
    <x v="1"/>
    <x v="5"/>
    <s v="Supermarket Type1"/>
    <x v="109"/>
  </r>
  <r>
    <x v="1"/>
    <x v="14"/>
    <x v="5"/>
    <s v="Supermarket Type1"/>
    <x v="110"/>
  </r>
  <r>
    <x v="0"/>
    <x v="5"/>
    <x v="6"/>
    <s v="Supermarket Type1"/>
    <x v="111"/>
  </r>
  <r>
    <x v="0"/>
    <x v="7"/>
    <x v="6"/>
    <s v="Supermarket Type1"/>
    <x v="112"/>
  </r>
  <r>
    <x v="1"/>
    <x v="0"/>
    <x v="6"/>
    <s v="Supermarket Type1"/>
    <x v="113"/>
  </r>
  <r>
    <x v="0"/>
    <x v="10"/>
    <x v="6"/>
    <s v="Supermarket Type1"/>
    <x v="114"/>
  </r>
  <r>
    <x v="0"/>
    <x v="4"/>
    <x v="6"/>
    <s v="Supermarket Type1"/>
    <x v="115"/>
  </r>
  <r>
    <x v="0"/>
    <x v="11"/>
    <x v="6"/>
    <s v="Supermarket Type1"/>
    <x v="116"/>
  </r>
  <r>
    <x v="1"/>
    <x v="3"/>
    <x v="6"/>
    <s v="Supermarket Type1"/>
    <x v="117"/>
  </r>
  <r>
    <x v="0"/>
    <x v="6"/>
    <x v="6"/>
    <s v="Supermarket Type1"/>
    <x v="118"/>
  </r>
  <r>
    <x v="0"/>
    <x v="12"/>
    <x v="6"/>
    <s v="Supermarket Type1"/>
    <x v="119"/>
  </r>
  <r>
    <x v="0"/>
    <x v="13"/>
    <x v="6"/>
    <s v="Supermarket Type1"/>
    <x v="120"/>
  </r>
  <r>
    <x v="1"/>
    <x v="2"/>
    <x v="6"/>
    <s v="Supermarket Type1"/>
    <x v="121"/>
  </r>
  <r>
    <x v="0"/>
    <x v="9"/>
    <x v="6"/>
    <s v="Supermarket Type1"/>
    <x v="122"/>
  </r>
  <r>
    <x v="0"/>
    <x v="15"/>
    <x v="6"/>
    <s v="Supermarket Type1"/>
    <x v="123"/>
  </r>
  <r>
    <x v="0"/>
    <x v="1"/>
    <x v="6"/>
    <s v="Supermarket Type1"/>
    <x v="124"/>
  </r>
  <r>
    <x v="1"/>
    <x v="8"/>
    <x v="6"/>
    <s v="Supermarket Type1"/>
    <x v="125"/>
  </r>
  <r>
    <x v="1"/>
    <x v="14"/>
    <x v="6"/>
    <s v="Supermarket Type1"/>
    <x v="126"/>
  </r>
  <r>
    <x v="1"/>
    <x v="6"/>
    <x v="7"/>
    <s v="Supermarket Type1"/>
    <x v="127"/>
  </r>
  <r>
    <x v="0"/>
    <x v="7"/>
    <x v="7"/>
    <s v="Supermarket Type1"/>
    <x v="128"/>
  </r>
  <r>
    <x v="0"/>
    <x v="4"/>
    <x v="7"/>
    <s v="Supermarket Type1"/>
    <x v="129"/>
  </r>
  <r>
    <x v="0"/>
    <x v="3"/>
    <x v="7"/>
    <s v="Supermarket Type1"/>
    <x v="130"/>
  </r>
  <r>
    <x v="0"/>
    <x v="9"/>
    <x v="7"/>
    <s v="Supermarket Type1"/>
    <x v="131"/>
  </r>
  <r>
    <x v="0"/>
    <x v="15"/>
    <x v="7"/>
    <s v="Supermarket Type1"/>
    <x v="132"/>
  </r>
  <r>
    <x v="0"/>
    <x v="5"/>
    <x v="7"/>
    <s v="Supermarket Type1"/>
    <x v="133"/>
  </r>
  <r>
    <x v="0"/>
    <x v="8"/>
    <x v="7"/>
    <s v="Supermarket Type1"/>
    <x v="134"/>
  </r>
  <r>
    <x v="1"/>
    <x v="0"/>
    <x v="7"/>
    <s v="Supermarket Type1"/>
    <x v="135"/>
  </r>
  <r>
    <x v="1"/>
    <x v="2"/>
    <x v="7"/>
    <s v="Supermarket Type1"/>
    <x v="136"/>
  </r>
  <r>
    <x v="0"/>
    <x v="12"/>
    <x v="7"/>
    <s v="Supermarket Type1"/>
    <x v="34"/>
  </r>
  <r>
    <x v="1"/>
    <x v="10"/>
    <x v="7"/>
    <s v="Supermarket Type1"/>
    <x v="137"/>
  </r>
  <r>
    <x v="0"/>
    <x v="1"/>
    <x v="7"/>
    <s v="Supermarket Type1"/>
    <x v="138"/>
  </r>
  <r>
    <x v="0"/>
    <x v="11"/>
    <x v="7"/>
    <s v="Supermarket Type1"/>
    <x v="139"/>
  </r>
  <r>
    <x v="0"/>
    <x v="13"/>
    <x v="7"/>
    <s v="Supermarket Type1"/>
    <x v="140"/>
  </r>
  <r>
    <x v="0"/>
    <x v="14"/>
    <x v="7"/>
    <s v="Supermarket Type1"/>
    <x v="141"/>
  </r>
  <r>
    <x v="1"/>
    <x v="9"/>
    <x v="8"/>
    <s v="Supermarket Type2"/>
    <x v="142"/>
  </r>
  <r>
    <x v="1"/>
    <x v="2"/>
    <x v="8"/>
    <s v="Supermarket Type2"/>
    <x v="143"/>
  </r>
  <r>
    <x v="0"/>
    <x v="11"/>
    <x v="8"/>
    <s v="Supermarket Type2"/>
    <x v="144"/>
  </r>
  <r>
    <x v="0"/>
    <x v="0"/>
    <x v="8"/>
    <s v="Supermarket Type2"/>
    <x v="145"/>
  </r>
  <r>
    <x v="0"/>
    <x v="3"/>
    <x v="8"/>
    <s v="Supermarket Type2"/>
    <x v="146"/>
  </r>
  <r>
    <x v="0"/>
    <x v="4"/>
    <x v="8"/>
    <s v="Supermarket Type2"/>
    <x v="147"/>
  </r>
  <r>
    <x v="1"/>
    <x v="6"/>
    <x v="8"/>
    <s v="Supermarket Type2"/>
    <x v="148"/>
  </r>
  <r>
    <x v="0"/>
    <x v="7"/>
    <x v="8"/>
    <s v="Supermarket Type2"/>
    <x v="149"/>
  </r>
  <r>
    <x v="0"/>
    <x v="15"/>
    <x v="8"/>
    <s v="Supermarket Type2"/>
    <x v="150"/>
  </r>
  <r>
    <x v="0"/>
    <x v="5"/>
    <x v="8"/>
    <s v="Supermarket Type2"/>
    <x v="151"/>
  </r>
  <r>
    <x v="0"/>
    <x v="1"/>
    <x v="8"/>
    <s v="Supermarket Type2"/>
    <x v="16"/>
  </r>
  <r>
    <x v="1"/>
    <x v="10"/>
    <x v="8"/>
    <s v="Supermarket Type2"/>
    <x v="152"/>
  </r>
  <r>
    <x v="1"/>
    <x v="14"/>
    <x v="8"/>
    <s v="Supermarket Type2"/>
    <x v="153"/>
  </r>
  <r>
    <x v="0"/>
    <x v="13"/>
    <x v="8"/>
    <s v="Supermarket Type2"/>
    <x v="154"/>
  </r>
  <r>
    <x v="0"/>
    <x v="12"/>
    <x v="8"/>
    <s v="Supermarket Type2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8389C-87E8-4432-8FCC-759B5326F5E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21:C24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17">
        <item x="2"/>
        <item x="15"/>
        <item x="8"/>
        <item x="3"/>
        <item x="5"/>
        <item x="6"/>
        <item x="4"/>
        <item x="1"/>
        <item x="11"/>
        <item x="7"/>
        <item x="10"/>
        <item x="13"/>
        <item x="14"/>
        <item x="0"/>
        <item x="9"/>
        <item x="1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2" baseItem="0" numFmtId="1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6C6F8-00C9-47AE-AD46-76823845AB7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3" firstHeaderRow="1" firstDataRow="1" firstDataCol="1"/>
  <pivotFields count="5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Item_Outlet_Sales" fld="4" baseField="2" baseItem="0" numFmtId="1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28</v>
      </c>
    </row>
    <row r="4" spans="2:12" ht="18.75" x14ac:dyDescent="0.3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75" x14ac:dyDescent="0.3">
      <c r="B12" s="4">
        <v>6</v>
      </c>
      <c r="C12" s="2" t="s">
        <v>51</v>
      </c>
    </row>
    <row r="13" spans="2:12" ht="18.75" x14ac:dyDescent="0.3">
      <c r="B13" s="4">
        <v>7</v>
      </c>
      <c r="C13" s="2" t="s">
        <v>37</v>
      </c>
    </row>
    <row r="14" spans="2:12" ht="18.75" x14ac:dyDescent="0.3">
      <c r="B14" s="4"/>
      <c r="C14" s="2"/>
    </row>
    <row r="15" spans="2:12" ht="18.75" x14ac:dyDescent="0.3">
      <c r="B15" s="4"/>
      <c r="C15" s="2"/>
    </row>
    <row r="16" spans="2:12" ht="18.75" x14ac:dyDescent="0.3">
      <c r="B16" s="4"/>
      <c r="C16" s="2"/>
    </row>
    <row r="17" spans="2:3" ht="18.75" x14ac:dyDescent="0.3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F161"/>
  <sheetViews>
    <sheetView topLeftCell="A38" workbookViewId="0">
      <selection activeCell="E39" sqref="E39"/>
    </sheetView>
  </sheetViews>
  <sheetFormatPr defaultRowHeight="15" x14ac:dyDescent="0.25"/>
  <cols>
    <col min="1" max="1" width="4.28515625" customWidth="1"/>
    <col min="3" max="3" width="18.7109375" bestFit="1" customWidth="1"/>
    <col min="5" max="5" width="26.5703125" customWidth="1"/>
    <col min="6" max="6" width="16.42578125" bestFit="1" customWidth="1"/>
  </cols>
  <sheetData>
    <row r="3" spans="2:6" x14ac:dyDescent="0.2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hidden="1" x14ac:dyDescent="0.2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hidden="1" x14ac:dyDescent="0.2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hidden="1" x14ac:dyDescent="0.2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hidden="1" x14ac:dyDescent="0.2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hidden="1" x14ac:dyDescent="0.2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hidden="1" x14ac:dyDescent="0.2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hidden="1" x14ac:dyDescent="0.2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hidden="1" x14ac:dyDescent="0.2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hidden="1" x14ac:dyDescent="0.2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hidden="1" x14ac:dyDescent="0.2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hidden="1" x14ac:dyDescent="0.2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hidden="1" x14ac:dyDescent="0.2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hidden="1" x14ac:dyDescent="0.2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hidden="1" x14ac:dyDescent="0.2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hidden="1" x14ac:dyDescent="0.2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hidden="1" x14ac:dyDescent="0.2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hidden="1" x14ac:dyDescent="0.2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hidden="1" x14ac:dyDescent="0.2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hidden="1" x14ac:dyDescent="0.2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hidden="1" x14ac:dyDescent="0.2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hidden="1" x14ac:dyDescent="0.2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hidden="1" x14ac:dyDescent="0.2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hidden="1" x14ac:dyDescent="0.2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hidden="1" x14ac:dyDescent="0.2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hidden="1" x14ac:dyDescent="0.2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hidden="1" x14ac:dyDescent="0.2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hidden="1" x14ac:dyDescent="0.2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hidden="1" x14ac:dyDescent="0.2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hidden="1" x14ac:dyDescent="0.2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hidden="1" x14ac:dyDescent="0.2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hidden="1" x14ac:dyDescent="0.2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2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2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2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2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2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2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2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2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2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2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2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2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2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2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2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2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2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2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2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2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2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2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2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2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2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2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2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2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2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2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2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2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hidden="1" x14ac:dyDescent="0.2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hidden="1" x14ac:dyDescent="0.2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hidden="1" x14ac:dyDescent="0.2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hidden="1" x14ac:dyDescent="0.2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hidden="1" x14ac:dyDescent="0.2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hidden="1" x14ac:dyDescent="0.2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hidden="1" x14ac:dyDescent="0.2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hidden="1" x14ac:dyDescent="0.2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hidden="1" x14ac:dyDescent="0.2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hidden="1" x14ac:dyDescent="0.2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hidden="1" x14ac:dyDescent="0.2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hidden="1" x14ac:dyDescent="0.2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hidden="1" x14ac:dyDescent="0.2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hidden="1" x14ac:dyDescent="0.2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hidden="1" x14ac:dyDescent="0.2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hidden="1" x14ac:dyDescent="0.2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2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2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2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2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2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2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2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2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2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2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2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2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2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2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2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2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2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2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2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2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2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2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2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2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2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2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2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2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2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2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2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2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2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2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2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2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2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2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2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2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2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2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2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2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2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2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2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2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2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2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2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2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2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2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2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2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2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2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2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2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2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2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2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2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hidden="1" x14ac:dyDescent="0.2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hidden="1" x14ac:dyDescent="0.2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hidden="1" x14ac:dyDescent="0.2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hidden="1" x14ac:dyDescent="0.2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hidden="1" x14ac:dyDescent="0.2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hidden="1" x14ac:dyDescent="0.2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hidden="1" x14ac:dyDescent="0.2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hidden="1" x14ac:dyDescent="0.2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hidden="1" x14ac:dyDescent="0.2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hidden="1" x14ac:dyDescent="0.2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hidden="1" x14ac:dyDescent="0.2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hidden="1" x14ac:dyDescent="0.2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hidden="1" x14ac:dyDescent="0.2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hidden="1" x14ac:dyDescent="0.2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hidden="1" x14ac:dyDescent="0.2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autoFilter ref="B3:F161" xr:uid="{00000000-0001-0000-0100-000000000000}">
    <filterColumn colId="3">
      <filters>
        <filter val="Supermarket Type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B3" sqref="B3:C11"/>
    </sheetView>
  </sheetViews>
  <sheetFormatPr defaultRowHeight="15" x14ac:dyDescent="0.25"/>
  <cols>
    <col min="1" max="1" width="4.85546875" customWidth="1"/>
    <col min="2" max="2" width="19.28515625" bestFit="1" customWidth="1"/>
    <col min="3" max="3" width="12.28515625" bestFit="1" customWidth="1"/>
  </cols>
  <sheetData>
    <row r="3" spans="2:3" x14ac:dyDescent="0.25">
      <c r="B3" s="9" t="s">
        <v>33</v>
      </c>
      <c r="C3" s="10" t="s">
        <v>34</v>
      </c>
    </row>
    <row r="4" spans="2:3" x14ac:dyDescent="0.25">
      <c r="B4" s="11">
        <v>673</v>
      </c>
      <c r="C4" s="12">
        <v>1487</v>
      </c>
    </row>
    <row r="5" spans="2:3" x14ac:dyDescent="0.25">
      <c r="B5" s="11">
        <v>231</v>
      </c>
      <c r="C5" s="12">
        <v>1129</v>
      </c>
    </row>
    <row r="6" spans="2:3" x14ac:dyDescent="0.25">
      <c r="B6" s="11">
        <v>593</v>
      </c>
      <c r="C6" s="12">
        <v>1372</v>
      </c>
    </row>
    <row r="7" spans="2:3" x14ac:dyDescent="0.25">
      <c r="B7" s="11">
        <v>521</v>
      </c>
      <c r="C7" s="12">
        <v>900</v>
      </c>
    </row>
    <row r="8" spans="2:3" x14ac:dyDescent="0.25">
      <c r="B8" s="11">
        <v>245</v>
      </c>
      <c r="C8" s="12">
        <v>2034</v>
      </c>
    </row>
    <row r="9" spans="2:3" x14ac:dyDescent="0.25">
      <c r="B9" s="11">
        <v>620</v>
      </c>
      <c r="C9" s="12">
        <v>1732</v>
      </c>
    </row>
    <row r="10" spans="2:3" x14ac:dyDescent="0.25">
      <c r="B10" s="11">
        <v>111</v>
      </c>
      <c r="C10" s="12">
        <v>1312</v>
      </c>
    </row>
    <row r="11" spans="2:3" x14ac:dyDescent="0.25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workbookViewId="0">
      <selection activeCell="P18" sqref="P18"/>
    </sheetView>
  </sheetViews>
  <sheetFormatPr defaultRowHeight="15" x14ac:dyDescent="0.25"/>
  <cols>
    <col min="1" max="1" width="4.5703125" customWidth="1"/>
  </cols>
  <sheetData>
    <row r="3" spans="2:2" x14ac:dyDescent="0.25">
      <c r="B3" s="29" t="s">
        <v>38</v>
      </c>
    </row>
    <row r="4" spans="2:2" x14ac:dyDescent="0.25">
      <c r="B4" s="30">
        <v>13.899244306549823</v>
      </c>
    </row>
    <row r="5" spans="2:2" x14ac:dyDescent="0.25">
      <c r="B5" s="30">
        <v>2.439600928959138</v>
      </c>
    </row>
    <row r="6" spans="2:2" x14ac:dyDescent="0.25">
      <c r="B6" s="30">
        <v>9.1324542694510953</v>
      </c>
    </row>
    <row r="7" spans="2:2" x14ac:dyDescent="0.25">
      <c r="B7" s="30">
        <v>0.52104674072112955</v>
      </c>
    </row>
    <row r="8" spans="2:2" x14ac:dyDescent="0.25">
      <c r="B8" s="30">
        <v>15.05687160774022</v>
      </c>
    </row>
    <row r="9" spans="2:2" x14ac:dyDescent="0.25">
      <c r="B9" s="30">
        <v>0.52104674072112955</v>
      </c>
    </row>
    <row r="10" spans="2:2" x14ac:dyDescent="0.25">
      <c r="B10" s="30">
        <v>3.6032437168108995</v>
      </c>
    </row>
    <row r="11" spans="2:2" x14ac:dyDescent="0.25">
      <c r="B11" s="30">
        <v>14.484577638074137</v>
      </c>
    </row>
    <row r="12" spans="2:2" x14ac:dyDescent="0.25">
      <c r="B12" s="30">
        <v>1.4163518870800593</v>
      </c>
    </row>
    <row r="13" spans="2:2" x14ac:dyDescent="0.25">
      <c r="B13" s="30">
        <v>13.899244306549823</v>
      </c>
    </row>
    <row r="14" spans="2:2" x14ac:dyDescent="0.25">
      <c r="B14" s="30">
        <v>4.3138659413255755</v>
      </c>
    </row>
    <row r="15" spans="2:2" x14ac:dyDescent="0.25">
      <c r="B15" s="30">
        <v>19.847627373850589</v>
      </c>
    </row>
    <row r="16" spans="2:2" x14ac:dyDescent="0.25">
      <c r="B16" s="30">
        <v>6.0004500348492789</v>
      </c>
    </row>
    <row r="17" spans="2:2" x14ac:dyDescent="0.25">
      <c r="B17" s="30">
        <v>16.148617983395717</v>
      </c>
    </row>
    <row r="18" spans="2:2" x14ac:dyDescent="0.25">
      <c r="B18" s="30">
        <v>18.0263481230824</v>
      </c>
    </row>
    <row r="19" spans="2:2" x14ac:dyDescent="0.25">
      <c r="B19" s="30">
        <v>2.9797353034408034</v>
      </c>
    </row>
    <row r="20" spans="2:2" x14ac:dyDescent="0.25">
      <c r="B20" s="30">
        <v>4.7024538688443469</v>
      </c>
    </row>
    <row r="21" spans="2:2" x14ac:dyDescent="0.25">
      <c r="B21" s="30">
        <v>0.22159242059690037</v>
      </c>
    </row>
    <row r="22" spans="2:2" x14ac:dyDescent="0.25">
      <c r="B22" s="30">
        <v>0.52104674072112955</v>
      </c>
    </row>
    <row r="23" spans="2:2" x14ac:dyDescent="0.25">
      <c r="B23" s="30">
        <v>15.612696668338064</v>
      </c>
    </row>
    <row r="24" spans="2:2" x14ac:dyDescent="0.25">
      <c r="B24" s="30">
        <v>19.922195704738201</v>
      </c>
    </row>
    <row r="25" spans="2:2" x14ac:dyDescent="0.25">
      <c r="B25" s="30">
        <v>0.67914846168428067</v>
      </c>
    </row>
    <row r="26" spans="2:2" x14ac:dyDescent="0.25">
      <c r="B26" s="30">
        <v>6.4758797832945865</v>
      </c>
    </row>
    <row r="27" spans="2:2" x14ac:dyDescent="0.25">
      <c r="B27" s="30">
        <v>5.5460417339727774</v>
      </c>
    </row>
    <row r="28" spans="2:2" x14ac:dyDescent="0.25">
      <c r="B28" s="30">
        <v>3.6032437168108995</v>
      </c>
    </row>
    <row r="29" spans="2:2" x14ac:dyDescent="0.25">
      <c r="B29" s="30">
        <v>18.0263481230824</v>
      </c>
    </row>
    <row r="30" spans="2:2" x14ac:dyDescent="0.25">
      <c r="B30" s="30">
        <v>2.6995483256594031</v>
      </c>
    </row>
    <row r="31" spans="2:2" x14ac:dyDescent="0.25">
      <c r="B31" s="30">
        <v>1.2609109957597191</v>
      </c>
    </row>
    <row r="32" spans="2:2" x14ac:dyDescent="0.25">
      <c r="B32" s="30">
        <v>11.49410703421165</v>
      </c>
    </row>
    <row r="33" spans="2:2" x14ac:dyDescent="0.25">
      <c r="B33" s="30">
        <v>6.4758797832945865</v>
      </c>
    </row>
    <row r="34" spans="2:2" x14ac:dyDescent="0.25">
      <c r="B34" s="30">
        <v>19.552134698772797</v>
      </c>
    </row>
    <row r="35" spans="2:2" x14ac:dyDescent="0.25">
      <c r="B35" s="30">
        <v>14.484577638074137</v>
      </c>
    </row>
    <row r="36" spans="2:2" x14ac:dyDescent="0.25">
      <c r="B36" s="30">
        <v>8.568429602390367</v>
      </c>
    </row>
    <row r="37" spans="2:2" x14ac:dyDescent="0.25">
      <c r="B37" s="30">
        <v>6.0004500348492789</v>
      </c>
    </row>
    <row r="38" spans="2:2" x14ac:dyDescent="0.25">
      <c r="B38" s="30">
        <v>8.568429602390367</v>
      </c>
    </row>
    <row r="39" spans="2:2" x14ac:dyDescent="0.25">
      <c r="B39" s="30">
        <v>11.49410703421165</v>
      </c>
    </row>
    <row r="40" spans="2:2" x14ac:dyDescent="0.25">
      <c r="B40" s="30">
        <v>12.098536225957169</v>
      </c>
    </row>
    <row r="41" spans="2:2" x14ac:dyDescent="0.25">
      <c r="B41" s="30">
        <v>9.1324542694510953</v>
      </c>
    </row>
    <row r="42" spans="2:2" x14ac:dyDescent="0.25">
      <c r="B42" s="30">
        <v>19.723966545394447</v>
      </c>
    </row>
    <row r="43" spans="2:2" x14ac:dyDescent="0.25">
      <c r="B43" s="30">
        <v>12.70295282345945</v>
      </c>
    </row>
    <row r="44" spans="2:2" x14ac:dyDescent="0.25">
      <c r="B44" s="30">
        <v>3.2807907387338302</v>
      </c>
    </row>
    <row r="45" spans="2:2" x14ac:dyDescent="0.25">
      <c r="B45" s="30">
        <v>19.847627373850589</v>
      </c>
    </row>
    <row r="46" spans="2:2" x14ac:dyDescent="0.25">
      <c r="B46" s="30">
        <v>15.612696668338064</v>
      </c>
    </row>
    <row r="47" spans="2:2" x14ac:dyDescent="0.25">
      <c r="B47" s="30">
        <v>19.922195704738201</v>
      </c>
    </row>
    <row r="48" spans="2:2" x14ac:dyDescent="0.25">
      <c r="B48" s="30">
        <v>15.612696668338064</v>
      </c>
    </row>
    <row r="49" spans="2:2" x14ac:dyDescent="0.25">
      <c r="B49" s="30">
        <v>6.9715283222680142</v>
      </c>
    </row>
    <row r="50" spans="2:2" x14ac:dyDescent="0.25">
      <c r="B50" s="30">
        <v>2.9797353034408034</v>
      </c>
    </row>
    <row r="51" spans="2:2" x14ac:dyDescent="0.25">
      <c r="B51" s="30">
        <v>1.9775020794685112</v>
      </c>
    </row>
    <row r="52" spans="2:2" x14ac:dyDescent="0.25">
      <c r="B52" s="30">
        <v>7.4863732817872428</v>
      </c>
    </row>
    <row r="53" spans="2:2" x14ac:dyDescent="0.25">
      <c r="B53" s="30">
        <v>18.413507015166164</v>
      </c>
    </row>
    <row r="54" spans="2:2" x14ac:dyDescent="0.25">
      <c r="B54" s="30">
        <v>1.7737296423115712</v>
      </c>
    </row>
    <row r="55" spans="2:2" x14ac:dyDescent="0.25">
      <c r="B55" s="30">
        <v>0.34363833453069859</v>
      </c>
    </row>
    <row r="56" spans="2:2" x14ac:dyDescent="0.25">
      <c r="B56" s="30">
        <v>0.87641502467842702</v>
      </c>
    </row>
    <row r="57" spans="2:2" x14ac:dyDescent="0.25">
      <c r="B57" s="30">
        <v>19.333405840142461</v>
      </c>
    </row>
    <row r="58" spans="2:2" x14ac:dyDescent="0.25">
      <c r="B58" s="30">
        <v>19.552134698772797</v>
      </c>
    </row>
    <row r="59" spans="2:2" x14ac:dyDescent="0.25">
      <c r="B59" s="30">
        <v>6.9715283222680142</v>
      </c>
    </row>
    <row r="60" spans="2:2" x14ac:dyDescent="0.25">
      <c r="B60" s="30">
        <v>0.29762662098879267</v>
      </c>
    </row>
    <row r="61" spans="2:2" x14ac:dyDescent="0.25">
      <c r="B61" s="30">
        <v>10.29681343599874</v>
      </c>
    </row>
    <row r="62" spans="2:2" x14ac:dyDescent="0.25">
      <c r="B62" s="30">
        <v>18.762017345846896</v>
      </c>
    </row>
    <row r="63" spans="2:2" x14ac:dyDescent="0.25">
      <c r="B63" s="30">
        <v>0.22159242059690037</v>
      </c>
    </row>
    <row r="64" spans="2:2" x14ac:dyDescent="0.25">
      <c r="B64" s="30">
        <v>2.1991797990213597</v>
      </c>
    </row>
    <row r="65" spans="2:2" x14ac:dyDescent="0.25">
      <c r="B65" s="30">
        <v>2.9797353034408034</v>
      </c>
    </row>
    <row r="66" spans="2:2" x14ac:dyDescent="0.25">
      <c r="B66" s="30">
        <v>10.892608851627527</v>
      </c>
    </row>
    <row r="67" spans="2:2" x14ac:dyDescent="0.25">
      <c r="B67" s="30">
        <v>8.568429602390367</v>
      </c>
    </row>
    <row r="68" spans="2:2" x14ac:dyDescent="0.25">
      <c r="B68" s="30">
        <v>5.5460417339727774</v>
      </c>
    </row>
    <row r="69" spans="2:2" x14ac:dyDescent="0.25">
      <c r="B69" s="30">
        <v>1.2609109957597191</v>
      </c>
    </row>
    <row r="70" spans="2:2" x14ac:dyDescent="0.25">
      <c r="B70" s="30">
        <v>2.439600928959138</v>
      </c>
    </row>
    <row r="71" spans="2:2" x14ac:dyDescent="0.25">
      <c r="B71" s="30">
        <v>11.49410703421165</v>
      </c>
    </row>
    <row r="72" spans="2:2" x14ac:dyDescent="0.25">
      <c r="B72" s="30">
        <v>0.87641502467842702</v>
      </c>
    </row>
    <row r="73" spans="2:2" x14ac:dyDescent="0.25">
      <c r="B73" s="30">
        <v>13.30426249493774</v>
      </c>
    </row>
    <row r="74" spans="2:2" x14ac:dyDescent="0.25">
      <c r="B74" s="30">
        <v>5.1132462281989017</v>
      </c>
    </row>
    <row r="75" spans="2:2" x14ac:dyDescent="0.25">
      <c r="B75" s="30">
        <v>0.34363833453069859</v>
      </c>
    </row>
    <row r="76" spans="2:2" x14ac:dyDescent="0.25">
      <c r="B76" s="30">
        <v>2.9797353034408034</v>
      </c>
    </row>
    <row r="77" spans="2:2" x14ac:dyDescent="0.25">
      <c r="B77" s="30">
        <v>6.0004500348492789</v>
      </c>
    </row>
    <row r="78" spans="2:2" x14ac:dyDescent="0.25">
      <c r="B78" s="30">
        <v>1.7737296423115712</v>
      </c>
    </row>
    <row r="79" spans="2:2" x14ac:dyDescent="0.25">
      <c r="B79" s="30">
        <v>15.612696668338064</v>
      </c>
    </row>
    <row r="80" spans="2:2" x14ac:dyDescent="0.25">
      <c r="B80" s="30">
        <v>0.99186771958976561</v>
      </c>
    </row>
    <row r="81" spans="2:2" x14ac:dyDescent="0.25">
      <c r="B81" s="30">
        <v>17.147192750969197</v>
      </c>
    </row>
    <row r="82" spans="2:2" x14ac:dyDescent="0.25">
      <c r="B82" s="30">
        <v>3.6032437168108995</v>
      </c>
    </row>
    <row r="83" spans="2:2" x14ac:dyDescent="0.25">
      <c r="B83" s="30">
        <v>2.6995483256594031</v>
      </c>
    </row>
    <row r="84" spans="2:2" x14ac:dyDescent="0.25">
      <c r="B84" s="30">
        <v>19.069390773026203</v>
      </c>
    </row>
    <row r="85" spans="2:2" x14ac:dyDescent="0.25">
      <c r="B85" s="30">
        <v>0.77246735671975875</v>
      </c>
    </row>
    <row r="86" spans="2:2" x14ac:dyDescent="0.25">
      <c r="B86" s="30">
        <v>4.3138659413255755</v>
      </c>
    </row>
    <row r="87" spans="2:2" x14ac:dyDescent="0.25">
      <c r="B87" s="30">
        <v>0.52104674072112955</v>
      </c>
    </row>
    <row r="88" spans="2:2" x14ac:dyDescent="0.25">
      <c r="B88" s="30">
        <v>4.7024538688443469</v>
      </c>
    </row>
    <row r="89" spans="2:2" x14ac:dyDescent="0.25">
      <c r="B89" s="30">
        <v>17.147192750969197</v>
      </c>
    </row>
    <row r="90" spans="2:2" x14ac:dyDescent="0.25">
      <c r="B90" s="30">
        <v>10.29681343599874</v>
      </c>
    </row>
    <row r="91" spans="2:2" x14ac:dyDescent="0.25">
      <c r="B91" s="30">
        <v>10.892608851627527</v>
      </c>
    </row>
    <row r="92" spans="2:2" x14ac:dyDescent="0.25">
      <c r="B92" s="30">
        <v>15.05687160774022</v>
      </c>
    </row>
    <row r="93" spans="2:2" x14ac:dyDescent="0.25">
      <c r="B93" s="30">
        <v>12.70295282345945</v>
      </c>
    </row>
    <row r="94" spans="2:2" x14ac:dyDescent="0.25">
      <c r="B94" s="30">
        <v>18.762017345846896</v>
      </c>
    </row>
    <row r="95" spans="2:2" x14ac:dyDescent="0.25">
      <c r="B95" s="30">
        <v>13.899244306549823</v>
      </c>
    </row>
    <row r="96" spans="2:2" x14ac:dyDescent="0.25">
      <c r="B96" s="30">
        <v>8.568429602390367</v>
      </c>
    </row>
    <row r="97" spans="2:2" x14ac:dyDescent="0.25">
      <c r="B97" s="30">
        <v>3.2807907387338302</v>
      </c>
    </row>
    <row r="98" spans="2:2" x14ac:dyDescent="0.25">
      <c r="B98" s="30">
        <v>16.661230144589982</v>
      </c>
    </row>
    <row r="99" spans="2:2" x14ac:dyDescent="0.25">
      <c r="B99" s="30">
        <v>17.147192750969197</v>
      </c>
    </row>
    <row r="100" spans="2:2" x14ac:dyDescent="0.25">
      <c r="B100" s="30">
        <v>4.3138659413255755</v>
      </c>
    </row>
    <row r="101" spans="2:2" x14ac:dyDescent="0.25">
      <c r="B101" s="30">
        <v>0.25713204615269697</v>
      </c>
    </row>
    <row r="102" spans="2:2" x14ac:dyDescent="0.25">
      <c r="B102" s="30">
        <v>15.05687160774022</v>
      </c>
    </row>
    <row r="103" spans="2:2" x14ac:dyDescent="0.25">
      <c r="B103" s="30">
        <v>4.3138659413255755</v>
      </c>
    </row>
    <row r="104" spans="2:2" x14ac:dyDescent="0.25">
      <c r="B104" s="30">
        <v>15.05687160774022</v>
      </c>
    </row>
    <row r="105" spans="2:2" x14ac:dyDescent="0.25">
      <c r="B105" s="30">
        <v>12.098536225957169</v>
      </c>
    </row>
    <row r="106" spans="2:2" x14ac:dyDescent="0.25">
      <c r="B106" s="30">
        <v>13.30426249493774</v>
      </c>
    </row>
    <row r="107" spans="2:2" x14ac:dyDescent="0.25">
      <c r="B107" s="30">
        <v>1.7737296423115712</v>
      </c>
    </row>
    <row r="108" spans="2:2" x14ac:dyDescent="0.25">
      <c r="B108" s="30">
        <v>3.947507915044707</v>
      </c>
    </row>
    <row r="109" spans="2:2" x14ac:dyDescent="0.25">
      <c r="B109" s="30">
        <v>19.922195704738201</v>
      </c>
    </row>
    <row r="110" spans="2:2" x14ac:dyDescent="0.25">
      <c r="B110" s="30">
        <v>17.147192750969197</v>
      </c>
    </row>
    <row r="111" spans="2:2" x14ac:dyDescent="0.25">
      <c r="B111" s="30">
        <v>13.30426249493774</v>
      </c>
    </row>
    <row r="112" spans="2:2" x14ac:dyDescent="0.25">
      <c r="B112" s="30">
        <v>2.1991797990213597</v>
      </c>
    </row>
    <row r="113" spans="2:2" x14ac:dyDescent="0.25">
      <c r="B113" s="30">
        <v>19.847627373850589</v>
      </c>
    </row>
    <row r="114" spans="2:2" x14ac:dyDescent="0.25">
      <c r="B114" s="30">
        <v>17.603266338214976</v>
      </c>
    </row>
    <row r="115" spans="2:2" x14ac:dyDescent="0.25">
      <c r="B115" s="30">
        <v>19.333405840142461</v>
      </c>
    </row>
    <row r="116" spans="2:2" x14ac:dyDescent="0.25">
      <c r="B116" s="30">
        <v>4.3138659413255755</v>
      </c>
    </row>
    <row r="117" spans="2:2" x14ac:dyDescent="0.25">
      <c r="B117" s="30">
        <v>19.333405840142461</v>
      </c>
    </row>
    <row r="118" spans="2:2" x14ac:dyDescent="0.25">
      <c r="B118" s="30">
        <v>7.4863732817872428</v>
      </c>
    </row>
    <row r="119" spans="2:2" x14ac:dyDescent="0.25">
      <c r="B119" s="30">
        <v>16.661230144589982</v>
      </c>
    </row>
    <row r="120" spans="2:2" x14ac:dyDescent="0.25">
      <c r="B120" s="30">
        <v>2.1991797990213597</v>
      </c>
    </row>
    <row r="121" spans="2:2" x14ac:dyDescent="0.25">
      <c r="B121" s="30">
        <v>0.59561218038025898</v>
      </c>
    </row>
    <row r="122" spans="2:2" x14ac:dyDescent="0.25">
      <c r="B122" s="30">
        <v>5.1132462281989017</v>
      </c>
    </row>
    <row r="123" spans="2:2" x14ac:dyDescent="0.25">
      <c r="B123" s="30">
        <v>6.0004500348492789</v>
      </c>
    </row>
    <row r="124" spans="2:2" x14ac:dyDescent="0.25">
      <c r="B124" s="30">
        <v>11.49410703421165</v>
      </c>
    </row>
    <row r="125" spans="2:2" x14ac:dyDescent="0.25">
      <c r="B125" s="30">
        <v>9.7093027491606474</v>
      </c>
    </row>
    <row r="126" spans="2:2" x14ac:dyDescent="0.25">
      <c r="B126" s="30">
        <v>16.148617983395717</v>
      </c>
    </row>
    <row r="127" spans="2:2" x14ac:dyDescent="0.25">
      <c r="B127" s="30">
        <v>16.661230144589982</v>
      </c>
    </row>
    <row r="128" spans="2:2" x14ac:dyDescent="0.25">
      <c r="B128" s="30">
        <v>14.484577638074137</v>
      </c>
    </row>
    <row r="129" spans="2:2" x14ac:dyDescent="0.25">
      <c r="B129" s="30">
        <v>10.29681343599874</v>
      </c>
    </row>
    <row r="130" spans="2:2" x14ac:dyDescent="0.25">
      <c r="B130" s="30">
        <v>17.147192750969197</v>
      </c>
    </row>
    <row r="131" spans="2:2" x14ac:dyDescent="0.25">
      <c r="B131" s="30">
        <v>3.6032437168108995</v>
      </c>
    </row>
    <row r="132" spans="2:2" x14ac:dyDescent="0.25">
      <c r="B132" s="30">
        <v>0.39577257914899849</v>
      </c>
    </row>
    <row r="133" spans="2:2" x14ac:dyDescent="0.25">
      <c r="B133" s="30">
        <v>10.29681343599874</v>
      </c>
    </row>
    <row r="134" spans="2:2" x14ac:dyDescent="0.25">
      <c r="B134" s="30">
        <v>3.2807907387338302</v>
      </c>
    </row>
    <row r="135" spans="2:2" x14ac:dyDescent="0.25">
      <c r="B135" s="30">
        <v>4.3138659413255755</v>
      </c>
    </row>
    <row r="136" spans="2:2" x14ac:dyDescent="0.25">
      <c r="B136" s="30">
        <v>0.77246735671975875</v>
      </c>
    </row>
    <row r="137" spans="2:2" x14ac:dyDescent="0.25">
      <c r="B137" s="30">
        <v>8.0191663670959805</v>
      </c>
    </row>
    <row r="138" spans="2:2" x14ac:dyDescent="0.25">
      <c r="B138" s="30">
        <v>1.5869825917833709</v>
      </c>
    </row>
    <row r="139" spans="2:2" x14ac:dyDescent="0.25">
      <c r="B139" s="30">
        <v>3.947507915044707</v>
      </c>
    </row>
    <row r="140" spans="2:2" x14ac:dyDescent="0.25">
      <c r="B140" s="30">
        <v>8.0191663670959805</v>
      </c>
    </row>
    <row r="141" spans="2:2" x14ac:dyDescent="0.25">
      <c r="B141" s="30">
        <v>0.67914846168428067</v>
      </c>
    </row>
    <row r="142" spans="2:2" x14ac:dyDescent="0.25">
      <c r="B142" s="30">
        <v>14.484577638074137</v>
      </c>
    </row>
    <row r="143" spans="2:2" x14ac:dyDescent="0.25">
      <c r="B143" s="30">
        <v>13.899244306549823</v>
      </c>
    </row>
    <row r="144" spans="2:2" x14ac:dyDescent="0.25">
      <c r="B144" s="30">
        <v>0.52104674072112955</v>
      </c>
    </row>
    <row r="145" spans="2:2" x14ac:dyDescent="0.25">
      <c r="B145" s="30">
        <v>0.39577257914899849</v>
      </c>
    </row>
    <row r="146" spans="2:2" x14ac:dyDescent="0.25">
      <c r="B146" s="30">
        <v>0.99186771958976561</v>
      </c>
    </row>
    <row r="147" spans="2:2" x14ac:dyDescent="0.25">
      <c r="B147" s="30">
        <v>0.87641502467842702</v>
      </c>
    </row>
    <row r="148" spans="2:2" x14ac:dyDescent="0.25">
      <c r="B148" s="30">
        <v>16.148617983395717</v>
      </c>
    </row>
    <row r="149" spans="2:2" x14ac:dyDescent="0.25">
      <c r="B149" s="30">
        <v>4.3138659413255755</v>
      </c>
    </row>
    <row r="150" spans="2:2" x14ac:dyDescent="0.25">
      <c r="B150" s="30">
        <v>19.723966545394447</v>
      </c>
    </row>
    <row r="151" spans="2:2" x14ac:dyDescent="0.25">
      <c r="B151" s="30">
        <v>3.947507915044707</v>
      </c>
    </row>
    <row r="152" spans="2:2" x14ac:dyDescent="0.25">
      <c r="B152" s="30">
        <v>8.568429602390367</v>
      </c>
    </row>
    <row r="153" spans="2:2" x14ac:dyDescent="0.25">
      <c r="B153" s="30">
        <v>1.1197265147421451</v>
      </c>
    </row>
    <row r="154" spans="2:2" x14ac:dyDescent="0.25">
      <c r="B154" s="30">
        <v>3.2807907387338302</v>
      </c>
    </row>
    <row r="155" spans="2:2" x14ac:dyDescent="0.25">
      <c r="B155" s="30">
        <v>10.892608851627527</v>
      </c>
    </row>
    <row r="156" spans="2:2" x14ac:dyDescent="0.25">
      <c r="B156" s="30">
        <v>18.413507015166164</v>
      </c>
    </row>
    <row r="157" spans="2:2" x14ac:dyDescent="0.25">
      <c r="B157" s="30">
        <v>2.1991797990213597</v>
      </c>
    </row>
    <row r="158" spans="2:2" x14ac:dyDescent="0.25">
      <c r="B158" s="30">
        <v>15.612696668338064</v>
      </c>
    </row>
    <row r="159" spans="2:2" x14ac:dyDescent="0.25">
      <c r="B159" s="30">
        <v>1.9775020794685112</v>
      </c>
    </row>
    <row r="160" spans="2:2" x14ac:dyDescent="0.25">
      <c r="B160" s="30">
        <v>18.413507015166164</v>
      </c>
    </row>
    <row r="161" spans="2:2" x14ac:dyDescent="0.25">
      <c r="B161" s="30">
        <v>6.4758797832945865</v>
      </c>
    </row>
    <row r="162" spans="2:2" x14ac:dyDescent="0.25">
      <c r="B162" s="30">
        <v>2.1991797990213597</v>
      </c>
    </row>
    <row r="163" spans="2:2" x14ac:dyDescent="0.25">
      <c r="B163" s="30">
        <v>10.29681343599874</v>
      </c>
    </row>
    <row r="164" spans="2:2" x14ac:dyDescent="0.25">
      <c r="B164" s="30">
        <v>19.847627373850589</v>
      </c>
    </row>
    <row r="165" spans="2:2" x14ac:dyDescent="0.25">
      <c r="B165" s="30">
        <v>5.1132462281989017</v>
      </c>
    </row>
    <row r="166" spans="2:2" x14ac:dyDescent="0.25">
      <c r="B166" s="30">
        <v>17.147192750969197</v>
      </c>
    </row>
    <row r="167" spans="2:2" x14ac:dyDescent="0.25">
      <c r="B167" s="30">
        <v>10.892608851627527</v>
      </c>
    </row>
    <row r="168" spans="2:2" x14ac:dyDescent="0.25">
      <c r="B168" s="30">
        <v>1.2609109957597191</v>
      </c>
    </row>
    <row r="169" spans="2:2" x14ac:dyDescent="0.25">
      <c r="B169" s="30">
        <v>5.5460417339727774</v>
      </c>
    </row>
    <row r="170" spans="2:2" x14ac:dyDescent="0.25">
      <c r="B170" s="30">
        <v>0.87641502467842702</v>
      </c>
    </row>
    <row r="171" spans="2:2" x14ac:dyDescent="0.25">
      <c r="B171" s="30">
        <v>0.22159242059690037</v>
      </c>
    </row>
    <row r="172" spans="2:2" x14ac:dyDescent="0.25">
      <c r="B172" s="30">
        <v>15.05687160774022</v>
      </c>
    </row>
    <row r="173" spans="2:2" x14ac:dyDescent="0.25">
      <c r="B173" s="30">
        <v>6.4758797832945865</v>
      </c>
    </row>
    <row r="174" spans="2:2" x14ac:dyDescent="0.25">
      <c r="B174" s="30">
        <v>0.59561218038025898</v>
      </c>
    </row>
    <row r="175" spans="2:2" x14ac:dyDescent="0.25">
      <c r="B175" s="30">
        <v>10.29681343599874</v>
      </c>
    </row>
    <row r="176" spans="2:2" x14ac:dyDescent="0.25">
      <c r="B176" s="30">
        <v>0.87641502467842702</v>
      </c>
    </row>
    <row r="177" spans="2:2" x14ac:dyDescent="0.25">
      <c r="B177" s="30">
        <v>2.6995483256594031</v>
      </c>
    </row>
    <row r="178" spans="2:2" x14ac:dyDescent="0.25">
      <c r="B178" s="30">
        <v>16.148617983395717</v>
      </c>
    </row>
    <row r="179" spans="2:2" x14ac:dyDescent="0.25">
      <c r="B179" s="30">
        <v>7.4863732817872428</v>
      </c>
    </row>
    <row r="180" spans="2:2" x14ac:dyDescent="0.25">
      <c r="B180" s="30">
        <v>8.568429602390367</v>
      </c>
    </row>
    <row r="181" spans="2:2" x14ac:dyDescent="0.25">
      <c r="B181" s="30">
        <v>6.9715283222680142</v>
      </c>
    </row>
    <row r="182" spans="2:2" x14ac:dyDescent="0.25">
      <c r="B182" s="30">
        <v>1.7737296423115712</v>
      </c>
    </row>
    <row r="183" spans="2:2" x14ac:dyDescent="0.25">
      <c r="B183" s="30">
        <v>15.612696668338064</v>
      </c>
    </row>
    <row r="184" spans="2:2" x14ac:dyDescent="0.25">
      <c r="B184" s="30">
        <v>0.87641502467842702</v>
      </c>
    </row>
    <row r="185" spans="2:2" x14ac:dyDescent="0.25">
      <c r="B185" s="30">
        <v>7.4863732817872428</v>
      </c>
    </row>
    <row r="186" spans="2:2" x14ac:dyDescent="0.25">
      <c r="B186" s="30">
        <v>15.612696668338064</v>
      </c>
    </row>
    <row r="187" spans="2:2" x14ac:dyDescent="0.25">
      <c r="B187" s="30">
        <v>3.947507915044707</v>
      </c>
    </row>
    <row r="188" spans="2:2" x14ac:dyDescent="0.25">
      <c r="B188" s="30">
        <v>4.3138659413255755</v>
      </c>
    </row>
    <row r="189" spans="2:2" x14ac:dyDescent="0.25">
      <c r="B189" s="30">
        <v>2.439600928959138</v>
      </c>
    </row>
    <row r="190" spans="2:2" x14ac:dyDescent="0.25">
      <c r="B190" s="30">
        <v>12.70295282345945</v>
      </c>
    </row>
    <row r="191" spans="2:2" x14ac:dyDescent="0.25">
      <c r="B191" s="30">
        <v>6.0004500348492789</v>
      </c>
    </row>
    <row r="192" spans="2:2" x14ac:dyDescent="0.25">
      <c r="B192" s="30">
        <v>11.49410703421165</v>
      </c>
    </row>
    <row r="193" spans="2:2" x14ac:dyDescent="0.25">
      <c r="B193" s="30">
        <v>11.49410703421165</v>
      </c>
    </row>
    <row r="194" spans="2:2" x14ac:dyDescent="0.25">
      <c r="B194" s="30">
        <v>1.2609109957597191</v>
      </c>
    </row>
    <row r="195" spans="2:2" x14ac:dyDescent="0.25">
      <c r="B195" s="30">
        <v>8.568429602390367</v>
      </c>
    </row>
    <row r="196" spans="2:2" x14ac:dyDescent="0.25">
      <c r="B196" s="30">
        <v>6.4758797832945865</v>
      </c>
    </row>
    <row r="197" spans="2:2" x14ac:dyDescent="0.25">
      <c r="B197" s="30">
        <v>9.1324542694510953</v>
      </c>
    </row>
    <row r="198" spans="2:2" x14ac:dyDescent="0.25">
      <c r="B198" s="30">
        <v>0.25713204615269697</v>
      </c>
    </row>
    <row r="199" spans="2:2" x14ac:dyDescent="0.25">
      <c r="B199" s="30">
        <v>3.6032437168108995</v>
      </c>
    </row>
    <row r="200" spans="2:2" x14ac:dyDescent="0.25">
      <c r="B200" s="30">
        <v>12.70295282345945</v>
      </c>
    </row>
    <row r="201" spans="2:2" x14ac:dyDescent="0.25">
      <c r="B201" s="30">
        <v>2.6995483256594031</v>
      </c>
    </row>
    <row r="202" spans="2:2" x14ac:dyDescent="0.25">
      <c r="B202" s="30">
        <v>0.99186771958976561</v>
      </c>
    </row>
    <row r="203" spans="2:2" x14ac:dyDescent="0.25">
      <c r="B203" s="30">
        <v>0.77246735671975875</v>
      </c>
    </row>
    <row r="204" spans="2:2" x14ac:dyDescent="0.25">
      <c r="B204" s="30">
        <v>7.4863732817872428</v>
      </c>
    </row>
    <row r="205" spans="2:2" x14ac:dyDescent="0.25">
      <c r="B205" s="30">
        <v>19.333405840142461</v>
      </c>
    </row>
    <row r="206" spans="2:2" x14ac:dyDescent="0.25">
      <c r="B206" s="30">
        <v>0.34363833453069859</v>
      </c>
    </row>
    <row r="207" spans="2:2" x14ac:dyDescent="0.25">
      <c r="B207" s="30">
        <v>15.05687160774022</v>
      </c>
    </row>
    <row r="208" spans="2:2" x14ac:dyDescent="0.25">
      <c r="B208" s="30">
        <v>0.22159242059690037</v>
      </c>
    </row>
    <row r="209" spans="2:2" x14ac:dyDescent="0.25">
      <c r="B209" s="30">
        <v>4.3138659413255755</v>
      </c>
    </row>
    <row r="210" spans="2:2" x14ac:dyDescent="0.25">
      <c r="B210" s="30">
        <v>17.147192750969197</v>
      </c>
    </row>
    <row r="211" spans="2:2" x14ac:dyDescent="0.25">
      <c r="B211" s="30">
        <v>6.0004500348492789</v>
      </c>
    </row>
    <row r="212" spans="2:2" x14ac:dyDescent="0.25">
      <c r="B212" s="30">
        <v>1.1197265147421451</v>
      </c>
    </row>
    <row r="213" spans="2:2" x14ac:dyDescent="0.25">
      <c r="B213" s="30">
        <v>19.552134698772797</v>
      </c>
    </row>
    <row r="214" spans="2:2" x14ac:dyDescent="0.25">
      <c r="B214" s="30">
        <v>15.612696668338064</v>
      </c>
    </row>
    <row r="215" spans="2:2" x14ac:dyDescent="0.25">
      <c r="B215" s="30">
        <v>15.612696668338064</v>
      </c>
    </row>
    <row r="216" spans="2:2" x14ac:dyDescent="0.25">
      <c r="B216" s="30">
        <v>16.148617983395717</v>
      </c>
    </row>
    <row r="217" spans="2:2" x14ac:dyDescent="0.25">
      <c r="B217" s="30">
        <v>0.67914846168428067</v>
      </c>
    </row>
    <row r="218" spans="2:2" x14ac:dyDescent="0.25">
      <c r="B218" s="30">
        <v>19.552134698772797</v>
      </c>
    </row>
    <row r="219" spans="2:2" x14ac:dyDescent="0.25">
      <c r="B219" s="30">
        <v>0.25713204615269697</v>
      </c>
    </row>
    <row r="220" spans="2:2" x14ac:dyDescent="0.25">
      <c r="B220" s="30">
        <v>0.52104674072112955</v>
      </c>
    </row>
    <row r="221" spans="2:2" x14ac:dyDescent="0.25">
      <c r="B221" s="30">
        <v>0.59561218038025898</v>
      </c>
    </row>
    <row r="222" spans="2:2" x14ac:dyDescent="0.25">
      <c r="B222" s="30">
        <v>11.49410703421165</v>
      </c>
    </row>
    <row r="223" spans="2:2" x14ac:dyDescent="0.25">
      <c r="B223" s="30">
        <v>19.069390773026203</v>
      </c>
    </row>
    <row r="224" spans="2:2" x14ac:dyDescent="0.25">
      <c r="B224" s="30">
        <v>0.39577257914899849</v>
      </c>
    </row>
    <row r="225" spans="2:2" x14ac:dyDescent="0.25">
      <c r="B225" s="30">
        <v>4.3138659413255755</v>
      </c>
    </row>
    <row r="226" spans="2:2" x14ac:dyDescent="0.25">
      <c r="B226" s="30">
        <v>3.2807907387338302</v>
      </c>
    </row>
    <row r="227" spans="2:2" x14ac:dyDescent="0.25">
      <c r="B227" s="30">
        <v>9.1324542694510953</v>
      </c>
    </row>
    <row r="228" spans="2:2" x14ac:dyDescent="0.25">
      <c r="B228" s="30">
        <v>18.0263481230824</v>
      </c>
    </row>
    <row r="229" spans="2:2" x14ac:dyDescent="0.25">
      <c r="B229" s="30">
        <v>0.52104674072112955</v>
      </c>
    </row>
    <row r="230" spans="2:2" x14ac:dyDescent="0.25">
      <c r="B230" s="30">
        <v>8.0191663670959805</v>
      </c>
    </row>
    <row r="231" spans="2:2" x14ac:dyDescent="0.25">
      <c r="B231" s="30">
        <v>19.922195704738201</v>
      </c>
    </row>
    <row r="232" spans="2:2" x14ac:dyDescent="0.25">
      <c r="B232" s="30">
        <v>0.34363833453069859</v>
      </c>
    </row>
    <row r="233" spans="2:2" x14ac:dyDescent="0.25">
      <c r="B233" s="30">
        <v>13.30426249493774</v>
      </c>
    </row>
    <row r="234" spans="2:2" x14ac:dyDescent="0.25">
      <c r="B234" s="30">
        <v>3.6032437168108995</v>
      </c>
    </row>
    <row r="235" spans="2:2" x14ac:dyDescent="0.25">
      <c r="B235" s="30">
        <v>9.1324542694510953</v>
      </c>
    </row>
    <row r="236" spans="2:2" x14ac:dyDescent="0.25">
      <c r="B236" s="30">
        <v>6.0004500348492789</v>
      </c>
    </row>
    <row r="237" spans="2:2" x14ac:dyDescent="0.25">
      <c r="B237" s="30">
        <v>0.77246735671975875</v>
      </c>
    </row>
    <row r="238" spans="2:2" x14ac:dyDescent="0.25">
      <c r="B238" s="30">
        <v>0.39577257914899849</v>
      </c>
    </row>
    <row r="239" spans="2:2" x14ac:dyDescent="0.25">
      <c r="B239" s="30">
        <v>9.1324542694510953</v>
      </c>
    </row>
    <row r="240" spans="2:2" x14ac:dyDescent="0.25">
      <c r="B240" s="31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B3" sqref="B3:C13"/>
    </sheetView>
  </sheetViews>
  <sheetFormatPr defaultRowHeight="15" x14ac:dyDescent="0.25"/>
  <cols>
    <col min="1" max="1" width="4.42578125" customWidth="1"/>
    <col min="2" max="2" width="26.42578125" bestFit="1" customWidth="1"/>
    <col min="3" max="3" width="9.5703125" bestFit="1" customWidth="1"/>
  </cols>
  <sheetData>
    <row r="3" spans="2:3" x14ac:dyDescent="0.25">
      <c r="B3" s="25" t="s">
        <v>40</v>
      </c>
      <c r="C3" s="26">
        <v>17932</v>
      </c>
    </row>
    <row r="4" spans="2:3" x14ac:dyDescent="0.25">
      <c r="B4" s="27" t="s">
        <v>41</v>
      </c>
      <c r="C4" s="28">
        <v>-5651</v>
      </c>
    </row>
    <row r="5" spans="2:3" x14ac:dyDescent="0.25">
      <c r="B5" s="25" t="s">
        <v>42</v>
      </c>
      <c r="C5" s="26">
        <f>C3+C4</f>
        <v>12281</v>
      </c>
    </row>
    <row r="6" spans="2:3" x14ac:dyDescent="0.25">
      <c r="B6" s="27" t="s">
        <v>43</v>
      </c>
      <c r="C6" s="28">
        <v>-4000</v>
      </c>
    </row>
    <row r="7" spans="2:3" x14ac:dyDescent="0.25">
      <c r="B7" s="25" t="s">
        <v>44</v>
      </c>
      <c r="C7" s="26">
        <f>SUM(C5:C6)</f>
        <v>8281</v>
      </c>
    </row>
    <row r="8" spans="2:3" x14ac:dyDescent="0.25">
      <c r="B8" s="27" t="s">
        <v>46</v>
      </c>
      <c r="C8" s="28">
        <v>1301</v>
      </c>
    </row>
    <row r="9" spans="2:3" x14ac:dyDescent="0.25">
      <c r="B9" s="27" t="s">
        <v>45</v>
      </c>
      <c r="C9" s="28">
        <v>-500</v>
      </c>
    </row>
    <row r="10" spans="2:3" x14ac:dyDescent="0.25">
      <c r="B10" s="27" t="s">
        <v>47</v>
      </c>
      <c r="C10" s="28">
        <v>-3000</v>
      </c>
    </row>
    <row r="11" spans="2:3" x14ac:dyDescent="0.25">
      <c r="B11" s="25" t="s">
        <v>48</v>
      </c>
      <c r="C11" s="26">
        <f>SUM(C7:C10)</f>
        <v>6082</v>
      </c>
    </row>
    <row r="12" spans="2:3" x14ac:dyDescent="0.25">
      <c r="B12" s="27" t="s">
        <v>49</v>
      </c>
      <c r="C12" s="28">
        <f>-0.3*C11</f>
        <v>-1824.6</v>
      </c>
    </row>
    <row r="13" spans="2:3" x14ac:dyDescent="0.25">
      <c r="B13" s="25" t="s">
        <v>50</v>
      </c>
      <c r="C13" s="26">
        <f>SUM(C11:C12)</f>
        <v>4257.3999999999996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6"/>
  <sheetViews>
    <sheetView workbookViewId="0">
      <selection activeCell="H4" sqref="H4"/>
    </sheetView>
  </sheetViews>
  <sheetFormatPr defaultRowHeight="15" x14ac:dyDescent="0.25"/>
  <cols>
    <col min="1" max="1" width="4.28515625" customWidth="1"/>
    <col min="2" max="2" width="11.5703125" bestFit="1" customWidth="1"/>
    <col min="8" max="8" width="15.28515625" bestFit="1" customWidth="1"/>
    <col min="9" max="12" width="9.85546875" bestFit="1" customWidth="1"/>
    <col min="13" max="13" width="10.85546875" bestFit="1" customWidth="1"/>
  </cols>
  <sheetData>
    <row r="3" spans="2:8" x14ac:dyDescent="0.25">
      <c r="B3" s="18" t="s">
        <v>36</v>
      </c>
      <c r="C3" s="15">
        <v>2013</v>
      </c>
      <c r="D3" s="15">
        <v>2014</v>
      </c>
      <c r="E3" s="15">
        <v>2015</v>
      </c>
      <c r="F3" s="15">
        <v>2016</v>
      </c>
      <c r="G3" s="21">
        <v>2017</v>
      </c>
      <c r="H3" s="24" t="s">
        <v>29</v>
      </c>
    </row>
    <row r="4" spans="2:8" x14ac:dyDescent="0.25">
      <c r="B4" s="19" t="s">
        <v>23</v>
      </c>
      <c r="C4" s="16">
        <v>3570.0196000000001</v>
      </c>
      <c r="D4" s="16">
        <v>1054.6271999999999</v>
      </c>
      <c r="E4" s="16">
        <v>1547.9849999999999</v>
      </c>
      <c r="F4" s="16">
        <v>2174.5028000000002</v>
      </c>
      <c r="G4" s="22">
        <v>6911.0039999999999</v>
      </c>
    </row>
    <row r="5" spans="2:8" x14ac:dyDescent="0.25">
      <c r="B5" s="19" t="s">
        <v>5</v>
      </c>
      <c r="C5" s="16">
        <v>2885.5771999999997</v>
      </c>
      <c r="D5" s="16">
        <v>3735.1379999999999</v>
      </c>
      <c r="E5" s="16">
        <v>2187.1529999999998</v>
      </c>
      <c r="F5" s="16">
        <v>1118.5440000000001</v>
      </c>
      <c r="G5" s="22">
        <v>2748.4223999999999</v>
      </c>
    </row>
    <row r="6" spans="2:8" x14ac:dyDescent="0.25">
      <c r="B6" s="20" t="s">
        <v>8</v>
      </c>
      <c r="C6" s="17">
        <v>1577.9459999999999</v>
      </c>
      <c r="D6" s="17">
        <v>703.08479999999997</v>
      </c>
      <c r="E6" s="17">
        <v>2085.2856000000002</v>
      </c>
      <c r="F6" s="17">
        <v>2302.3364000000001</v>
      </c>
      <c r="G6" s="23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A4B8B82E-7CA2-433F-93C1-1AFD2FA376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Sparklines!C6:G6</xm:f>
              <xm:sqref>H6</xm:sqref>
            </x14:sparkline>
          </x14:sparklines>
        </x14:sparklineGroup>
        <x14:sparklineGroup type="column" displayEmptyCellsAs="gap" xr2:uid="{36A81B60-95A2-48D6-B945-4C53F35FD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Sparklines!C5:G5</xm:f>
              <xm:sqref>H5</xm:sqref>
            </x14:sparkline>
          </x14:sparklines>
        </x14:sparklineGroup>
        <x14:sparklineGroup displayEmptyCellsAs="gap" xr2:uid="{F37C547D-A3FF-4094-B089-420F8101D30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Sparklines!C4:G4</xm:f>
              <xm:sqref>H4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EF8D-AFEE-4FF5-8E11-3F6E096B15C2}">
  <dimension ref="A3:C24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3" width="24.42578125" bestFit="1" customWidth="1"/>
    <col min="4" max="6" width="8" bestFit="1" customWidth="1"/>
    <col min="7" max="8" width="9" bestFit="1" customWidth="1"/>
    <col min="9" max="9" width="7" bestFit="1" customWidth="1"/>
    <col min="10" max="13" width="9" bestFit="1" customWidth="1"/>
    <col min="14" max="14" width="8" bestFit="1" customWidth="1"/>
    <col min="15" max="16" width="9" bestFit="1" customWidth="1"/>
    <col min="17" max="19" width="8" bestFit="1" customWidth="1"/>
    <col min="20" max="20" width="9" bestFit="1" customWidth="1"/>
    <col min="21" max="21" width="8" bestFit="1" customWidth="1"/>
    <col min="22" max="26" width="9" bestFit="1" customWidth="1"/>
    <col min="27" max="27" width="8" bestFit="1" customWidth="1"/>
    <col min="28" max="33" width="9" bestFit="1" customWidth="1"/>
    <col min="34" max="34" width="8" bestFit="1" customWidth="1"/>
    <col min="35" max="37" width="9" bestFit="1" customWidth="1"/>
    <col min="38" max="38" width="7" bestFit="1" customWidth="1"/>
    <col min="39" max="39" width="8" bestFit="1" customWidth="1"/>
    <col min="40" max="41" width="9" bestFit="1" customWidth="1"/>
    <col min="42" max="42" width="8" bestFit="1" customWidth="1"/>
    <col min="43" max="45" width="9" bestFit="1" customWidth="1"/>
    <col min="46" max="46" width="7" bestFit="1" customWidth="1"/>
    <col min="47" max="49" width="9" bestFit="1" customWidth="1"/>
    <col min="50" max="50" width="8" bestFit="1" customWidth="1"/>
    <col min="51" max="52" width="9" bestFit="1" customWidth="1"/>
    <col min="53" max="54" width="8" bestFit="1" customWidth="1"/>
    <col min="55" max="55" width="7" bestFit="1" customWidth="1"/>
    <col min="56" max="57" width="9" bestFit="1" customWidth="1"/>
    <col min="58" max="59" width="10" bestFit="1" customWidth="1"/>
    <col min="60" max="60" width="8" bestFit="1" customWidth="1"/>
    <col min="61" max="61" width="10" bestFit="1" customWidth="1"/>
    <col min="62" max="62" width="9" bestFit="1" customWidth="1"/>
    <col min="63" max="63" width="8" bestFit="1" customWidth="1"/>
    <col min="64" max="70" width="10" bestFit="1" customWidth="1"/>
    <col min="71" max="73" width="9" bestFit="1" customWidth="1"/>
    <col min="74" max="75" width="10" bestFit="1" customWidth="1"/>
    <col min="76" max="76" width="9" bestFit="1" customWidth="1"/>
    <col min="77" max="80" width="10" bestFit="1" customWidth="1"/>
    <col min="81" max="81" width="8" bestFit="1" customWidth="1"/>
    <col min="82" max="83" width="9" bestFit="1" customWidth="1"/>
    <col min="84" max="86" width="10" bestFit="1" customWidth="1"/>
    <col min="87" max="87" width="9" bestFit="1" customWidth="1"/>
    <col min="88" max="89" width="10" bestFit="1" customWidth="1"/>
    <col min="90" max="90" width="8" bestFit="1" customWidth="1"/>
    <col min="91" max="91" width="10" bestFit="1" customWidth="1"/>
    <col min="92" max="94" width="9" bestFit="1" customWidth="1"/>
    <col min="95" max="95" width="10" bestFit="1" customWidth="1"/>
    <col min="96" max="96" width="9" bestFit="1" customWidth="1"/>
    <col min="97" max="97" width="10" bestFit="1" customWidth="1"/>
    <col min="98" max="98" width="9" bestFit="1" customWidth="1"/>
    <col min="99" max="102" width="10" bestFit="1" customWidth="1"/>
    <col min="103" max="103" width="9" bestFit="1" customWidth="1"/>
    <col min="104" max="109" width="10" bestFit="1" customWidth="1"/>
    <col min="110" max="112" width="9" bestFit="1" customWidth="1"/>
    <col min="113" max="113" width="10" bestFit="1" customWidth="1"/>
    <col min="114" max="114" width="9" bestFit="1" customWidth="1"/>
    <col min="115" max="118" width="10" bestFit="1" customWidth="1"/>
    <col min="119" max="119" width="9" bestFit="1" customWidth="1"/>
    <col min="120" max="127" width="10" bestFit="1" customWidth="1"/>
    <col min="128" max="130" width="9" bestFit="1" customWidth="1"/>
    <col min="131" max="133" width="10" bestFit="1" customWidth="1"/>
    <col min="134" max="135" width="9" bestFit="1" customWidth="1"/>
    <col min="136" max="138" width="10" bestFit="1" customWidth="1"/>
    <col min="139" max="139" width="9" bestFit="1" customWidth="1"/>
    <col min="140" max="141" width="10" bestFit="1" customWidth="1"/>
    <col min="142" max="143" width="9" bestFit="1" customWidth="1"/>
    <col min="144" max="144" width="10" bestFit="1" customWidth="1"/>
    <col min="145" max="145" width="9" bestFit="1" customWidth="1"/>
    <col min="146" max="146" width="8" bestFit="1" customWidth="1"/>
    <col min="147" max="149" width="10" bestFit="1" customWidth="1"/>
    <col min="150" max="150" width="9" bestFit="1" customWidth="1"/>
    <col min="151" max="153" width="10" bestFit="1" customWidth="1"/>
    <col min="154" max="154" width="9" bestFit="1" customWidth="1"/>
    <col min="155" max="157" width="10" bestFit="1" customWidth="1"/>
    <col min="158" max="158" width="11.28515625" bestFit="1" customWidth="1"/>
  </cols>
  <sheetData>
    <row r="3" spans="1:2" x14ac:dyDescent="0.25">
      <c r="A3" s="32" t="s">
        <v>53</v>
      </c>
      <c r="B3" t="s">
        <v>54</v>
      </c>
    </row>
    <row r="4" spans="1:2" x14ac:dyDescent="0.25">
      <c r="A4" s="33">
        <v>1985</v>
      </c>
      <c r="B4" s="34">
        <v>69657.993400000007</v>
      </c>
    </row>
    <row r="5" spans="1:2" x14ac:dyDescent="0.25">
      <c r="A5" s="33">
        <v>1987</v>
      </c>
      <c r="B5" s="34">
        <v>21593.8914</v>
      </c>
    </row>
    <row r="6" spans="1:2" x14ac:dyDescent="0.25">
      <c r="A6" s="33">
        <v>1997</v>
      </c>
      <c r="B6" s="34">
        <v>36208.867200000001</v>
      </c>
    </row>
    <row r="7" spans="1:2" x14ac:dyDescent="0.25">
      <c r="A7" s="33">
        <v>1998</v>
      </c>
      <c r="B7" s="34">
        <v>4789.0994000000001</v>
      </c>
    </row>
    <row r="8" spans="1:2" x14ac:dyDescent="0.25">
      <c r="A8" s="33">
        <v>1999</v>
      </c>
      <c r="B8" s="34">
        <v>36828.726999999999</v>
      </c>
    </row>
    <row r="9" spans="1:2" x14ac:dyDescent="0.25">
      <c r="A9" s="33">
        <v>2002</v>
      </c>
      <c r="B9" s="34">
        <v>37592.399600000004</v>
      </c>
    </row>
    <row r="10" spans="1:2" x14ac:dyDescent="0.25">
      <c r="A10" s="33">
        <v>2004</v>
      </c>
      <c r="B10" s="34">
        <v>46235.149399999995</v>
      </c>
    </row>
    <row r="11" spans="1:2" x14ac:dyDescent="0.25">
      <c r="A11" s="33">
        <v>2007</v>
      </c>
      <c r="B11" s="34">
        <v>33483.082000000002</v>
      </c>
    </row>
    <row r="12" spans="1:2" x14ac:dyDescent="0.25">
      <c r="A12" s="33">
        <v>2009</v>
      </c>
      <c r="B12" s="34">
        <v>35423.2232</v>
      </c>
    </row>
    <row r="13" spans="1:2" x14ac:dyDescent="0.25">
      <c r="A13" s="33" t="s">
        <v>55</v>
      </c>
      <c r="B13" s="34">
        <v>321812.4326</v>
      </c>
    </row>
    <row r="21" spans="2:3" x14ac:dyDescent="0.25">
      <c r="B21" s="32" t="s">
        <v>53</v>
      </c>
      <c r="C21" t="s">
        <v>54</v>
      </c>
    </row>
    <row r="22" spans="2:3" x14ac:dyDescent="0.25">
      <c r="B22" s="33" t="s">
        <v>4</v>
      </c>
      <c r="C22" s="34">
        <v>214327.67799999996</v>
      </c>
    </row>
    <row r="23" spans="2:3" x14ac:dyDescent="0.25">
      <c r="B23" s="33" t="s">
        <v>7</v>
      </c>
      <c r="C23" s="34">
        <v>107484.75460000003</v>
      </c>
    </row>
    <row r="24" spans="2:3" x14ac:dyDescent="0.25">
      <c r="B24" s="33" t="s">
        <v>55</v>
      </c>
      <c r="C24" s="34">
        <v>321812.4326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</vt:lpstr>
      <vt:lpstr>Practice</vt:lpstr>
      <vt:lpstr>Scatter plot</vt:lpstr>
      <vt:lpstr>Histogram</vt:lpstr>
      <vt:lpstr>Waterfall</vt:lpstr>
      <vt:lpstr>Sparklines</vt:lpstr>
      <vt:lpstr>Pivot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Zeus Sayan</cp:lastModifiedBy>
  <dcterms:created xsi:type="dcterms:W3CDTF">2018-12-06T08:17:41Z</dcterms:created>
  <dcterms:modified xsi:type="dcterms:W3CDTF">2024-03-16T21:26:16Z</dcterms:modified>
</cp:coreProperties>
</file>