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Sheet1!$B$2:$AF$37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1" i="1" l="1"/>
  <c r="AB31" i="1"/>
  <c r="AC31" i="1"/>
  <c r="AD31" i="1"/>
  <c r="AE31" i="1"/>
  <c r="AF31" i="1"/>
  <c r="Z31" i="1"/>
  <c r="AA30" i="1"/>
  <c r="AB30" i="1"/>
  <c r="AC30" i="1"/>
  <c r="AD30" i="1"/>
  <c r="AE30" i="1"/>
  <c r="AF30" i="1"/>
  <c r="Z30" i="1"/>
  <c r="AA29" i="1"/>
  <c r="AB29" i="1"/>
  <c r="AC29" i="1"/>
  <c r="AD29" i="1"/>
  <c r="AE29" i="1"/>
  <c r="AF29" i="1"/>
  <c r="Z29" i="1"/>
  <c r="AA28" i="1"/>
  <c r="AB28" i="1"/>
  <c r="AC28" i="1"/>
  <c r="AD28" i="1"/>
  <c r="AE28" i="1"/>
  <c r="AF28" i="1"/>
  <c r="Z28" i="1"/>
  <c r="AA27" i="1"/>
  <c r="AB27" i="1"/>
  <c r="AC27" i="1"/>
  <c r="AD27" i="1"/>
  <c r="AE27" i="1"/>
  <c r="AF27" i="1"/>
  <c r="Z27" i="1"/>
  <c r="AA26" i="1"/>
  <c r="AB26" i="1"/>
  <c r="AC26" i="1"/>
  <c r="AD26" i="1"/>
  <c r="AE26" i="1"/>
  <c r="AF26" i="1"/>
  <c r="Z26" i="1"/>
  <c r="S31" i="1"/>
  <c r="T31" i="1"/>
  <c r="U31" i="1"/>
  <c r="V31" i="1"/>
  <c r="W31" i="1"/>
  <c r="X31" i="1"/>
  <c r="R31" i="1"/>
  <c r="S30" i="1"/>
  <c r="T30" i="1"/>
  <c r="U30" i="1"/>
  <c r="V30" i="1"/>
  <c r="W30" i="1"/>
  <c r="X30" i="1"/>
  <c r="R30" i="1"/>
  <c r="S29" i="1"/>
  <c r="T29" i="1"/>
  <c r="U29" i="1"/>
  <c r="V29" i="1"/>
  <c r="W29" i="1"/>
  <c r="X29" i="1"/>
  <c r="R29" i="1"/>
  <c r="S28" i="1"/>
  <c r="T28" i="1"/>
  <c r="U28" i="1"/>
  <c r="V28" i="1"/>
  <c r="W28" i="1"/>
  <c r="X28" i="1"/>
  <c r="R28" i="1"/>
  <c r="S27" i="1"/>
  <c r="T27" i="1"/>
  <c r="U27" i="1"/>
  <c r="V27" i="1"/>
  <c r="W27" i="1"/>
  <c r="X27" i="1"/>
  <c r="R27" i="1"/>
  <c r="S26" i="1"/>
  <c r="T26" i="1"/>
  <c r="U26" i="1"/>
  <c r="V26" i="1"/>
  <c r="W26" i="1"/>
  <c r="X26" i="1"/>
  <c r="R26" i="1"/>
  <c r="K31" i="1"/>
  <c r="L31" i="1"/>
  <c r="M31" i="1"/>
  <c r="N31" i="1"/>
  <c r="O31" i="1"/>
  <c r="P31" i="1"/>
  <c r="J31" i="1"/>
  <c r="K30" i="1"/>
  <c r="L30" i="1"/>
  <c r="M30" i="1"/>
  <c r="N30" i="1"/>
  <c r="O30" i="1"/>
  <c r="P30" i="1"/>
  <c r="J30" i="1"/>
  <c r="K29" i="1"/>
  <c r="L29" i="1"/>
  <c r="M29" i="1"/>
  <c r="N29" i="1"/>
  <c r="O29" i="1"/>
  <c r="P29" i="1"/>
  <c r="J29" i="1"/>
  <c r="K28" i="1"/>
  <c r="L28" i="1"/>
  <c r="M28" i="1"/>
  <c r="N28" i="1"/>
  <c r="O28" i="1"/>
  <c r="P28" i="1"/>
  <c r="J28" i="1"/>
  <c r="K27" i="1"/>
  <c r="L27" i="1"/>
  <c r="M27" i="1"/>
  <c r="N27" i="1"/>
  <c r="O27" i="1"/>
  <c r="P27" i="1"/>
  <c r="J27" i="1"/>
  <c r="K26" i="1"/>
  <c r="L26" i="1"/>
  <c r="M26" i="1"/>
  <c r="N26" i="1"/>
  <c r="O26" i="1"/>
  <c r="P26" i="1"/>
  <c r="J26" i="1"/>
  <c r="C31" i="1"/>
  <c r="D31" i="1"/>
  <c r="E31" i="1"/>
  <c r="F31" i="1"/>
  <c r="G31" i="1"/>
  <c r="H31" i="1"/>
  <c r="B31" i="1"/>
  <c r="C30" i="1"/>
  <c r="D30" i="1"/>
  <c r="E30" i="1"/>
  <c r="F30" i="1"/>
  <c r="G30" i="1"/>
  <c r="H30" i="1"/>
  <c r="B30" i="1"/>
  <c r="C29" i="1"/>
  <c r="D29" i="1"/>
  <c r="E29" i="1"/>
  <c r="F29" i="1"/>
  <c r="G29" i="1"/>
  <c r="H29" i="1"/>
  <c r="B29" i="1"/>
  <c r="C28" i="1"/>
  <c r="D28" i="1"/>
  <c r="E28" i="1"/>
  <c r="F28" i="1"/>
  <c r="G28" i="1"/>
  <c r="H28" i="1"/>
  <c r="B28" i="1"/>
  <c r="C27" i="1"/>
  <c r="D27" i="1"/>
  <c r="E27" i="1"/>
  <c r="F27" i="1"/>
  <c r="G27" i="1"/>
  <c r="H27" i="1"/>
  <c r="B27" i="1"/>
  <c r="C26" i="1"/>
  <c r="D26" i="1"/>
  <c r="E26" i="1"/>
  <c r="F26" i="1"/>
  <c r="G26" i="1"/>
  <c r="H26" i="1"/>
  <c r="B26" i="1"/>
  <c r="AA22" i="1"/>
  <c r="AB22" i="1"/>
  <c r="AC22" i="1"/>
  <c r="AD22" i="1"/>
  <c r="AE22" i="1"/>
  <c r="AF22" i="1"/>
  <c r="Z22" i="1"/>
  <c r="AA21" i="1"/>
  <c r="AB21" i="1"/>
  <c r="AC21" i="1"/>
  <c r="AD21" i="1"/>
  <c r="AE21" i="1"/>
  <c r="AF21" i="1"/>
  <c r="Z21" i="1"/>
  <c r="AA20" i="1"/>
  <c r="AB20" i="1"/>
  <c r="AC20" i="1"/>
  <c r="AD20" i="1"/>
  <c r="AE20" i="1"/>
  <c r="AF20" i="1"/>
  <c r="Z20" i="1"/>
  <c r="AA19" i="1"/>
  <c r="AB19" i="1"/>
  <c r="AC19" i="1"/>
  <c r="AD19" i="1"/>
  <c r="AE19" i="1"/>
  <c r="AF19" i="1"/>
  <c r="Z19" i="1"/>
  <c r="AA18" i="1"/>
  <c r="AB18" i="1"/>
  <c r="AC18" i="1"/>
  <c r="AD18" i="1"/>
  <c r="AE18" i="1"/>
  <c r="AF18" i="1"/>
  <c r="Z18" i="1"/>
  <c r="AA17" i="1"/>
  <c r="AB17" i="1"/>
  <c r="AC17" i="1"/>
  <c r="AD17" i="1"/>
  <c r="AE17" i="1"/>
  <c r="AF17" i="1"/>
  <c r="Z17" i="1"/>
  <c r="S22" i="1"/>
  <c r="T22" i="1"/>
  <c r="U22" i="1"/>
  <c r="V22" i="1"/>
  <c r="W22" i="1"/>
  <c r="X22" i="1"/>
  <c r="R22" i="1"/>
  <c r="S21" i="1"/>
  <c r="T21" i="1"/>
  <c r="U21" i="1"/>
  <c r="V21" i="1"/>
  <c r="W21" i="1"/>
  <c r="X21" i="1"/>
  <c r="R21" i="1"/>
  <c r="S20" i="1"/>
  <c r="T20" i="1"/>
  <c r="U20" i="1"/>
  <c r="V20" i="1"/>
  <c r="W20" i="1"/>
  <c r="X20" i="1"/>
  <c r="R20" i="1"/>
  <c r="S19" i="1"/>
  <c r="T19" i="1"/>
  <c r="U19" i="1"/>
  <c r="V19" i="1"/>
  <c r="W19" i="1"/>
  <c r="X19" i="1"/>
  <c r="R19" i="1"/>
  <c r="S18" i="1"/>
  <c r="T18" i="1"/>
  <c r="U18" i="1"/>
  <c r="V18" i="1"/>
  <c r="W18" i="1"/>
  <c r="X18" i="1"/>
  <c r="R18" i="1"/>
  <c r="S17" i="1"/>
  <c r="T17" i="1"/>
  <c r="U17" i="1"/>
  <c r="V17" i="1"/>
  <c r="W17" i="1"/>
  <c r="X17" i="1"/>
  <c r="R17" i="1"/>
  <c r="K22" i="1" l="1"/>
  <c r="L22" i="1"/>
  <c r="M22" i="1"/>
  <c r="N22" i="1"/>
  <c r="O22" i="1"/>
  <c r="P22" i="1"/>
  <c r="J22" i="1"/>
  <c r="K21" i="1"/>
  <c r="L21" i="1"/>
  <c r="M21" i="1"/>
  <c r="N21" i="1"/>
  <c r="O21" i="1"/>
  <c r="P21" i="1"/>
  <c r="J21" i="1"/>
  <c r="K20" i="1"/>
  <c r="L20" i="1"/>
  <c r="M20" i="1"/>
  <c r="N20" i="1"/>
  <c r="O20" i="1"/>
  <c r="P20" i="1"/>
  <c r="J20" i="1"/>
  <c r="K19" i="1"/>
  <c r="L19" i="1"/>
  <c r="M19" i="1"/>
  <c r="N19" i="1"/>
  <c r="O19" i="1"/>
  <c r="P19" i="1"/>
  <c r="J19" i="1"/>
  <c r="K18" i="1"/>
  <c r="L18" i="1"/>
  <c r="M18" i="1"/>
  <c r="N18" i="1"/>
  <c r="O18" i="1"/>
  <c r="P18" i="1"/>
  <c r="J18" i="1"/>
  <c r="K17" i="1"/>
  <c r="L17" i="1"/>
  <c r="M17" i="1"/>
  <c r="N17" i="1"/>
  <c r="O17" i="1"/>
  <c r="P17" i="1"/>
  <c r="J17" i="1"/>
  <c r="C22" i="1"/>
  <c r="D22" i="1"/>
  <c r="E22" i="1"/>
  <c r="F22" i="1"/>
  <c r="G22" i="1"/>
  <c r="H22" i="1"/>
  <c r="B22" i="1"/>
  <c r="C21" i="1"/>
  <c r="D21" i="1"/>
  <c r="E21" i="1"/>
  <c r="F21" i="1"/>
  <c r="G21" i="1"/>
  <c r="H21" i="1"/>
  <c r="B21" i="1"/>
  <c r="C20" i="1"/>
  <c r="D20" i="1"/>
  <c r="E20" i="1"/>
  <c r="F20" i="1"/>
  <c r="G20" i="1"/>
  <c r="H20" i="1"/>
  <c r="B20" i="1"/>
  <c r="C19" i="1"/>
  <c r="D19" i="1"/>
  <c r="E19" i="1"/>
  <c r="F19" i="1"/>
  <c r="G19" i="1"/>
  <c r="H19" i="1"/>
  <c r="B19" i="1"/>
  <c r="C18" i="1"/>
  <c r="D18" i="1"/>
  <c r="E18" i="1"/>
  <c r="F18" i="1"/>
  <c r="G18" i="1"/>
  <c r="H18" i="1"/>
  <c r="B18" i="1"/>
  <c r="C17" i="1"/>
  <c r="D17" i="1"/>
  <c r="E17" i="1"/>
  <c r="F17" i="1"/>
  <c r="G17" i="1"/>
  <c r="H17" i="1"/>
  <c r="B17" i="1"/>
  <c r="AA13" i="1"/>
  <c r="AB13" i="1"/>
  <c r="AC13" i="1"/>
  <c r="AD13" i="1"/>
  <c r="AE13" i="1"/>
  <c r="AF13" i="1"/>
  <c r="Z13" i="1"/>
  <c r="AA12" i="1"/>
  <c r="AB12" i="1"/>
  <c r="AC12" i="1"/>
  <c r="AD12" i="1"/>
  <c r="AE12" i="1"/>
  <c r="AF12" i="1"/>
  <c r="Z12" i="1"/>
  <c r="AA11" i="1"/>
  <c r="AB11" i="1"/>
  <c r="AC11" i="1"/>
  <c r="AD11" i="1"/>
  <c r="AE11" i="1"/>
  <c r="AF11" i="1"/>
  <c r="AA10" i="1"/>
  <c r="AB10" i="1"/>
  <c r="AC10" i="1"/>
  <c r="AD10" i="1"/>
  <c r="AE10" i="1"/>
  <c r="AF10" i="1"/>
  <c r="Z10" i="1"/>
  <c r="Z11" i="1"/>
  <c r="AA9" i="1"/>
  <c r="AB9" i="1"/>
  <c r="AC9" i="1"/>
  <c r="AD9" i="1"/>
  <c r="AE9" i="1"/>
  <c r="AF9" i="1"/>
  <c r="Z9" i="1"/>
  <c r="AA8" i="1"/>
  <c r="AB8" i="1"/>
  <c r="AC8" i="1"/>
  <c r="AD8" i="1"/>
  <c r="AE8" i="1"/>
  <c r="AF8" i="1"/>
  <c r="Z8" i="1"/>
  <c r="S13" i="1"/>
  <c r="T13" i="1"/>
  <c r="U13" i="1"/>
  <c r="V13" i="1"/>
  <c r="W13" i="1"/>
  <c r="X13" i="1"/>
  <c r="R13" i="1"/>
  <c r="S12" i="1"/>
  <c r="T12" i="1"/>
  <c r="U12" i="1"/>
  <c r="V12" i="1"/>
  <c r="W12" i="1"/>
  <c r="X12" i="1"/>
  <c r="R12" i="1"/>
  <c r="S11" i="1"/>
  <c r="T11" i="1"/>
  <c r="U11" i="1"/>
  <c r="V11" i="1"/>
  <c r="W11" i="1"/>
  <c r="X11" i="1"/>
  <c r="R11" i="1"/>
  <c r="S10" i="1"/>
  <c r="T10" i="1"/>
  <c r="U10" i="1"/>
  <c r="V10" i="1"/>
  <c r="W10" i="1"/>
  <c r="X10" i="1"/>
  <c r="R10" i="1"/>
  <c r="S9" i="1"/>
  <c r="T9" i="1"/>
  <c r="U9" i="1"/>
  <c r="V9" i="1"/>
  <c r="W9" i="1"/>
  <c r="X9" i="1"/>
  <c r="R9" i="1"/>
  <c r="S8" i="1"/>
  <c r="T8" i="1"/>
  <c r="U8" i="1"/>
  <c r="V8" i="1"/>
  <c r="W8" i="1"/>
  <c r="X8" i="1"/>
  <c r="R8" i="1"/>
  <c r="K13" i="1"/>
  <c r="L13" i="1"/>
  <c r="M13" i="1"/>
  <c r="N13" i="1"/>
  <c r="O13" i="1"/>
  <c r="P13" i="1"/>
  <c r="J13" i="1"/>
  <c r="K12" i="1"/>
  <c r="L12" i="1"/>
  <c r="M12" i="1"/>
  <c r="N12" i="1"/>
  <c r="O12" i="1"/>
  <c r="P12" i="1"/>
  <c r="J12" i="1"/>
  <c r="K11" i="1"/>
  <c r="L11" i="1"/>
  <c r="M11" i="1"/>
  <c r="N11" i="1"/>
  <c r="O11" i="1"/>
  <c r="P11" i="1"/>
  <c r="J11" i="1"/>
  <c r="K10" i="1"/>
  <c r="L10" i="1"/>
  <c r="M10" i="1"/>
  <c r="N10" i="1"/>
  <c r="O10" i="1"/>
  <c r="P10" i="1"/>
  <c r="J10" i="1"/>
  <c r="K9" i="1"/>
  <c r="L9" i="1"/>
  <c r="M9" i="1"/>
  <c r="N9" i="1"/>
  <c r="O9" i="1"/>
  <c r="P9" i="1"/>
  <c r="J9" i="1"/>
  <c r="J8" i="1"/>
  <c r="K8" i="1"/>
  <c r="L8" i="1"/>
  <c r="M8" i="1"/>
  <c r="N8" i="1"/>
  <c r="O8" i="1"/>
  <c r="P8" i="1"/>
  <c r="C13" i="1"/>
  <c r="D13" i="1"/>
  <c r="E13" i="1"/>
  <c r="F13" i="1"/>
  <c r="G13" i="1"/>
  <c r="H13" i="1"/>
  <c r="B13" i="1"/>
  <c r="C12" i="1"/>
  <c r="D12" i="1"/>
  <c r="E12" i="1"/>
  <c r="F12" i="1"/>
  <c r="G12" i="1"/>
  <c r="H12" i="1"/>
  <c r="B12" i="1"/>
  <c r="C11" i="1"/>
  <c r="D11" i="1"/>
  <c r="E11" i="1"/>
  <c r="F11" i="1"/>
  <c r="G11" i="1"/>
  <c r="H11" i="1"/>
  <c r="B11" i="1"/>
  <c r="C10" i="1"/>
  <c r="D10" i="1"/>
  <c r="E10" i="1"/>
  <c r="F10" i="1"/>
  <c r="G10" i="1"/>
  <c r="H10" i="1"/>
  <c r="B10" i="1"/>
  <c r="C9" i="1"/>
  <c r="D9" i="1"/>
  <c r="E9" i="1"/>
  <c r="F9" i="1"/>
  <c r="G9" i="1"/>
  <c r="H9" i="1"/>
  <c r="B9" i="1"/>
  <c r="C8" i="1"/>
  <c r="D8" i="1"/>
  <c r="E8" i="1"/>
  <c r="F8" i="1"/>
  <c r="G8" i="1"/>
  <c r="H8" i="1"/>
  <c r="B8" i="1"/>
</calcChain>
</file>

<file path=xl/sharedStrings.xml><?xml version="1.0" encoding="utf-8"?>
<sst xmlns="http://schemas.openxmlformats.org/spreadsheetml/2006/main" count="96" uniqueCount="17">
  <si>
    <t>January</t>
  </si>
  <si>
    <t>M</t>
  </si>
  <si>
    <t>T</t>
  </si>
  <si>
    <t>W</t>
  </si>
  <si>
    <t>F</t>
  </si>
  <si>
    <t>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</si>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</sst>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8"/>
      <color theme="9" tint="-0.249977111117893"/>
      <name val="Arial"/>
      <family val="2"/>
    </font>
    <font>
      <b/>
      <sz val="48"/>
      <color theme="8" tint="-0.249977111117893"/>
      <name val="Microsoft Sans Serif"/>
      <family val="2"/>
    </font>
    <font>
      <b/>
      <sz val="11"/>
      <color rgb="FF7030A0"/>
      <name val="Arial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7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180975</xdr:rowOff>
    </xdr:from>
    <xdr:to>
      <xdr:col>25</xdr:col>
      <xdr:colOff>9525</xdr:colOff>
      <xdr:row>5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6743700" cy="7239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9524</xdr:colOff>
      <xdr:row>31</xdr:row>
      <xdr:rowOff>9526</xdr:rowOff>
    </xdr:from>
    <xdr:to>
      <xdr:col>32</xdr:col>
      <xdr:colOff>19049</xdr:colOff>
      <xdr:row>37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4" y="6038851"/>
          <a:ext cx="8753475" cy="1133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200"/>
  <sheetViews>
    <sheetView tabSelected="1" workbookViewId="0">
      <selection activeCell="Z2" sqref="Z2:AF4"/>
    </sheetView>
  </sheetViews>
  <sheetFormatPr defaultRowHeight="15" x14ac:dyDescent="0.25"/>
  <cols>
    <col min="1" max="1" width="3.7109375" style="7" customWidth="1"/>
    <col min="2" max="8" width="4.28515625" style="7" customWidth="1"/>
    <col min="9" max="9" width="3.7109375" style="7" customWidth="1"/>
    <col min="10" max="16" width="4.28515625" style="7" customWidth="1"/>
    <col min="17" max="17" width="3.7109375" style="7" customWidth="1"/>
    <col min="18" max="24" width="4.28515625" style="7" customWidth="1"/>
    <col min="25" max="25" width="3.7109375" style="7" customWidth="1"/>
    <col min="26" max="32" width="4.28515625" style="7" customWidth="1"/>
    <col min="33" max="16384" width="9.140625" style="7"/>
  </cols>
  <sheetData>
    <row r="2" spans="1:32" x14ac:dyDescent="0.25">
      <c r="A2" s="6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>
        <v>1946</v>
      </c>
      <c r="AA2" s="12"/>
      <c r="AB2" s="12"/>
      <c r="AC2" s="12"/>
      <c r="AD2" s="12"/>
      <c r="AE2" s="12"/>
      <c r="AF2" s="12"/>
    </row>
    <row r="3" spans="1:32" x14ac:dyDescent="0.25">
      <c r="A3" s="6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12"/>
      <c r="AB3" s="12"/>
      <c r="AC3" s="12"/>
      <c r="AD3" s="12"/>
      <c r="AE3" s="12"/>
      <c r="AF3" s="12"/>
    </row>
    <row r="4" spans="1:32" x14ac:dyDescent="0.25">
      <c r="A4" s="6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2"/>
      <c r="AA4" s="12"/>
      <c r="AB4" s="12"/>
      <c r="AC4" s="12"/>
      <c r="AD4" s="12"/>
      <c r="AE4" s="12"/>
      <c r="AF4" s="12"/>
    </row>
    <row r="5" spans="1:32" ht="11.25" customHeight="1" x14ac:dyDescent="0.25">
      <c r="A5" s="6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  <c r="AA5" s="12"/>
      <c r="AB5" s="12"/>
      <c r="AC5" s="12"/>
      <c r="AD5" s="12"/>
      <c r="AE5" s="12"/>
      <c r="AF5" s="12"/>
    </row>
    <row r="6" spans="1:32" ht="23.25" x14ac:dyDescent="0.35">
      <c r="B6" s="13" t="s">
        <v>0</v>
      </c>
      <c r="C6" s="13"/>
      <c r="D6" s="13"/>
      <c r="E6" s="13"/>
      <c r="F6" s="13"/>
      <c r="G6" s="13"/>
      <c r="H6" s="13"/>
      <c r="I6" s="1"/>
      <c r="J6" s="13" t="s">
        <v>6</v>
      </c>
      <c r="K6" s="13"/>
      <c r="L6" s="13"/>
      <c r="M6" s="13"/>
      <c r="N6" s="13"/>
      <c r="O6" s="13"/>
      <c r="P6" s="13"/>
      <c r="Q6" s="1"/>
      <c r="R6" s="13" t="s">
        <v>7</v>
      </c>
      <c r="S6" s="13"/>
      <c r="T6" s="13"/>
      <c r="U6" s="13"/>
      <c r="V6" s="13"/>
      <c r="W6" s="13"/>
      <c r="X6" s="13"/>
      <c r="Y6" s="1"/>
      <c r="Z6" s="13" t="s">
        <v>8</v>
      </c>
      <c r="AA6" s="13"/>
      <c r="AB6" s="13"/>
      <c r="AC6" s="13"/>
      <c r="AD6" s="13"/>
      <c r="AE6" s="13"/>
      <c r="AF6" s="13"/>
    </row>
    <row r="7" spans="1:32" s="8" customFormat="1" x14ac:dyDescent="0.25">
      <c r="B7" s="2" t="s">
        <v>1</v>
      </c>
      <c r="C7" s="2" t="s">
        <v>2</v>
      </c>
      <c r="D7" s="2" t="s">
        <v>3</v>
      </c>
      <c r="E7" s="2" t="s">
        <v>2</v>
      </c>
      <c r="F7" s="2" t="s">
        <v>4</v>
      </c>
      <c r="G7" s="3" t="s">
        <v>5</v>
      </c>
      <c r="H7" s="3" t="s">
        <v>5</v>
      </c>
      <c r="I7" s="4"/>
      <c r="J7" s="2" t="s">
        <v>1</v>
      </c>
      <c r="K7" s="2" t="s">
        <v>2</v>
      </c>
      <c r="L7" s="2" t="s">
        <v>3</v>
      </c>
      <c r="M7" s="2" t="s">
        <v>2</v>
      </c>
      <c r="N7" s="2" t="s">
        <v>4</v>
      </c>
      <c r="O7" s="3" t="s">
        <v>5</v>
      </c>
      <c r="P7" s="3" t="s">
        <v>5</v>
      </c>
      <c r="Q7" s="4"/>
      <c r="R7" s="2" t="s">
        <v>1</v>
      </c>
      <c r="S7" s="2" t="s">
        <v>2</v>
      </c>
      <c r="T7" s="2" t="s">
        <v>3</v>
      </c>
      <c r="U7" s="2" t="s">
        <v>2</v>
      </c>
      <c r="V7" s="2" t="s">
        <v>4</v>
      </c>
      <c r="W7" s="2" t="s">
        <v>5</v>
      </c>
      <c r="X7" s="3" t="s">
        <v>5</v>
      </c>
      <c r="Y7" s="4"/>
      <c r="Z7" s="2" t="s">
        <v>1</v>
      </c>
      <c r="AA7" s="2" t="s">
        <v>2</v>
      </c>
      <c r="AB7" s="2" t="s">
        <v>3</v>
      </c>
      <c r="AC7" s="2" t="s">
        <v>2</v>
      </c>
      <c r="AD7" s="2" t="s">
        <v>4</v>
      </c>
      <c r="AE7" s="3" t="s">
        <v>5</v>
      </c>
      <c r="AF7" s="3" t="s">
        <v>5</v>
      </c>
    </row>
    <row r="8" spans="1:32" x14ac:dyDescent="0.25">
      <c r="B8" s="1" t="str">
        <f>IF(VALUE(TEXT(DATE($Z$2,1,B95)-WEEKDAY(DATE($Z$2,1,1),2)+1,"mm"))=1,VALUE( TEXT(DATE($Z$2,1,B95)-WEEKDAY(DATE($Z$2,1,1),2)+1,"dd")), " ")</f>
        <v xml:space="preserve"> </v>
      </c>
      <c r="C8" s="1">
        <f t="shared" ref="C8:H8" si="0">IF(VALUE(TEXT(DATE($Z$2,1,C95)-WEEKDAY(DATE($Z$2,1,1),2)+1,"mm"))=1,VALUE( TEXT(DATE($Z$2,1,C95)-WEEKDAY(DATE($Z$2,1,1),2)+1,"dd")), " ")</f>
        <v>1</v>
      </c>
      <c r="D8" s="1">
        <f t="shared" si="0"/>
        <v>2</v>
      </c>
      <c r="E8" s="1">
        <f t="shared" si="0"/>
        <v>3</v>
      </c>
      <c r="F8" s="1">
        <f t="shared" si="0"/>
        <v>4</v>
      </c>
      <c r="G8" s="5">
        <f t="shared" si="0"/>
        <v>5</v>
      </c>
      <c r="H8" s="5">
        <f t="shared" si="0"/>
        <v>6</v>
      </c>
      <c r="I8" s="1"/>
      <c r="J8" s="1" t="str">
        <f>IF(VALUE(TEXT(DATE($Z$2,2,B95)-WEEKDAY(DATE($Z$2,2,1),2)+1,"mm"))=2,VALUE( TEXT(DATE($Z$2,2,B95)-WEEKDAY(DATE($Z$2,2,1),2)+1,"dd")), " ")</f>
        <v xml:space="preserve"> </v>
      </c>
      <c r="K8" s="1" t="str">
        <f t="shared" ref="K8:P8" si="1">IF(VALUE(TEXT(DATE($Z$2,2,C95)-WEEKDAY(DATE($Z$2,2,1),2)+1,"mm"))=2,VALUE( TEXT(DATE($Z$2,2,C95)-WEEKDAY(DATE($Z$2,2,1),2)+1,"dd")), " ")</f>
        <v xml:space="preserve"> </v>
      </c>
      <c r="L8" s="1" t="str">
        <f t="shared" si="1"/>
        <v xml:space="preserve"> </v>
      </c>
      <c r="M8" s="1" t="str">
        <f t="shared" si="1"/>
        <v xml:space="preserve"> </v>
      </c>
      <c r="N8" s="1">
        <f t="shared" si="1"/>
        <v>1</v>
      </c>
      <c r="O8" s="5">
        <f t="shared" si="1"/>
        <v>2</v>
      </c>
      <c r="P8" s="5">
        <f t="shared" si="1"/>
        <v>3</v>
      </c>
      <c r="Q8" s="1"/>
      <c r="R8" s="1" t="str">
        <f>IF(VALUE(TEXT(DATE($Z$2,3,B95)-WEEKDAY(DATE($Z$2,3,1),2)+1,"mm"))=3,VALUE( TEXT(DATE($Z$2,3,B95)-WEEKDAY(DATE($Z$2,3,1),2)+1,"dd")), " ")</f>
        <v xml:space="preserve"> </v>
      </c>
      <c r="S8" s="1" t="str">
        <f t="shared" ref="S8:X8" si="2">IF(VALUE(TEXT(DATE($Z$2,3,C95)-WEEKDAY(DATE($Z$2,3,1),2)+1,"mm"))=3,VALUE( TEXT(DATE($Z$2,3,C95)-WEEKDAY(DATE($Z$2,3,1),2)+1,"dd")), " ")</f>
        <v xml:space="preserve"> </v>
      </c>
      <c r="T8" s="1" t="str">
        <f t="shared" si="2"/>
        <v xml:space="preserve"> </v>
      </c>
      <c r="U8" s="1" t="str">
        <f t="shared" si="2"/>
        <v xml:space="preserve"> </v>
      </c>
      <c r="V8" s="1">
        <f t="shared" si="2"/>
        <v>1</v>
      </c>
      <c r="W8" s="5">
        <f t="shared" si="2"/>
        <v>2</v>
      </c>
      <c r="X8" s="5">
        <f t="shared" si="2"/>
        <v>3</v>
      </c>
      <c r="Y8" s="1"/>
      <c r="Z8" s="1">
        <f>IF(VALUE(TEXT(DATE($Z$2,4,B95)-WEEKDAY(DATE($Z$2,4,1),2)+1,"mm"))=4,VALUE( TEXT(DATE($Z$2,4,B95)-WEEKDAY(DATE($Z$2,4,1),2)+1,"dd")), " ")</f>
        <v>1</v>
      </c>
      <c r="AA8" s="1">
        <f t="shared" ref="AA8:AF8" si="3">IF(VALUE(TEXT(DATE($Z$2,4,C95)-WEEKDAY(DATE($Z$2,4,1),2)+1,"mm"))=4,VALUE( TEXT(DATE($Z$2,4,C95)-WEEKDAY(DATE($Z$2,4,1),2)+1,"dd")), " ")</f>
        <v>2</v>
      </c>
      <c r="AB8" s="1">
        <f t="shared" si="3"/>
        <v>3</v>
      </c>
      <c r="AC8" s="1">
        <f t="shared" si="3"/>
        <v>4</v>
      </c>
      <c r="AD8" s="1">
        <f t="shared" si="3"/>
        <v>5</v>
      </c>
      <c r="AE8" s="5">
        <f t="shared" si="3"/>
        <v>6</v>
      </c>
      <c r="AF8" s="5">
        <f t="shared" si="3"/>
        <v>7</v>
      </c>
    </row>
    <row r="9" spans="1:32" x14ac:dyDescent="0.25">
      <c r="B9" s="1">
        <f>IF(VALUE(TEXT(DATE($Z$2,1,I95)-WEEKDAY(DATE($Z$2,1,1),2)+1,"mm"))=1,VALUE( TEXT(DATE($Z$2,1,I95)-WEEKDAY(DATE($Z$2,1,1),2)+1,"dd")), " ")</f>
        <v>7</v>
      </c>
      <c r="C9" s="1">
        <f t="shared" ref="C9:H9" si="4">IF(VALUE(TEXT(DATE($Z$2,1,J95)-WEEKDAY(DATE($Z$2,1,1),2)+1,"mm"))=1,VALUE( TEXT(DATE($Z$2,1,J95)-WEEKDAY(DATE($Z$2,1,1),2)+1,"dd")), " ")</f>
        <v>8</v>
      </c>
      <c r="D9" s="1">
        <f t="shared" si="4"/>
        <v>9</v>
      </c>
      <c r="E9" s="1">
        <f t="shared" si="4"/>
        <v>10</v>
      </c>
      <c r="F9" s="1">
        <f t="shared" si="4"/>
        <v>11</v>
      </c>
      <c r="G9" s="5">
        <f t="shared" si="4"/>
        <v>12</v>
      </c>
      <c r="H9" s="5">
        <f t="shared" si="4"/>
        <v>13</v>
      </c>
      <c r="I9" s="1"/>
      <c r="J9" s="1">
        <f>IF(VALUE(TEXT(DATE($Z$2,2,I95)-WEEKDAY(DATE($Z$2,2,1),2)+1,"mm"))=2,VALUE( TEXT(DATE($Z$2,2,I95)-WEEKDAY(DATE($Z$2,2,1),2)+1,"dd")), " ")</f>
        <v>4</v>
      </c>
      <c r="K9" s="1">
        <f t="shared" ref="K9:P9" si="5">IF(VALUE(TEXT(DATE($Z$2,2,J95)-WEEKDAY(DATE($Z$2,2,1),2)+1,"mm"))=2,VALUE( TEXT(DATE($Z$2,2,J95)-WEEKDAY(DATE($Z$2,2,1),2)+1,"dd")), " ")</f>
        <v>5</v>
      </c>
      <c r="L9" s="1">
        <f t="shared" si="5"/>
        <v>6</v>
      </c>
      <c r="M9" s="1">
        <f t="shared" si="5"/>
        <v>7</v>
      </c>
      <c r="N9" s="1">
        <f t="shared" si="5"/>
        <v>8</v>
      </c>
      <c r="O9" s="5">
        <f t="shared" si="5"/>
        <v>9</v>
      </c>
      <c r="P9" s="5">
        <f t="shared" si="5"/>
        <v>10</v>
      </c>
      <c r="Q9" s="1"/>
      <c r="R9" s="1">
        <f>IF(VALUE(TEXT(DATE($Z$2,3,I95)-WEEKDAY(DATE($Z$2,3,1),2)+1,"mm"))=3,VALUE( TEXT(DATE($Z$2,3,I95)-WEEKDAY(DATE($Z$2,3,1),2)+1,"dd")), " ")</f>
        <v>4</v>
      </c>
      <c r="S9" s="1">
        <f t="shared" ref="S9:X9" si="6">IF(VALUE(TEXT(DATE($Z$2,3,J95)-WEEKDAY(DATE($Z$2,3,1),2)+1,"mm"))=3,VALUE( TEXT(DATE($Z$2,3,J95)-WEEKDAY(DATE($Z$2,3,1),2)+1,"dd")), " ")</f>
        <v>5</v>
      </c>
      <c r="T9" s="1">
        <f t="shared" si="6"/>
        <v>6</v>
      </c>
      <c r="U9" s="1">
        <f t="shared" si="6"/>
        <v>7</v>
      </c>
      <c r="V9" s="1">
        <f t="shared" si="6"/>
        <v>8</v>
      </c>
      <c r="W9" s="5">
        <f t="shared" si="6"/>
        <v>9</v>
      </c>
      <c r="X9" s="5">
        <f t="shared" si="6"/>
        <v>10</v>
      </c>
      <c r="Y9" s="1"/>
      <c r="Z9" s="1">
        <f>IF(VALUE(TEXT(DATE($Z$2,4,I95)-WEEKDAY(DATE($Z$2,4,1),2)+1,"mm"))=4,VALUE( TEXT(DATE($Z$2,4,I95)-WEEKDAY(DATE($Z$2,4,1),2)+1,"dd")), " ")</f>
        <v>8</v>
      </c>
      <c r="AA9" s="1">
        <f t="shared" ref="AA9:AF9" si="7">IF(VALUE(TEXT(DATE($Z$2,4,J95)-WEEKDAY(DATE($Z$2,4,1),2)+1,"mm"))=4,VALUE( TEXT(DATE($Z$2,4,J95)-WEEKDAY(DATE($Z$2,4,1),2)+1,"dd")), " ")</f>
        <v>9</v>
      </c>
      <c r="AB9" s="1">
        <f t="shared" si="7"/>
        <v>10</v>
      </c>
      <c r="AC9" s="1">
        <f t="shared" si="7"/>
        <v>11</v>
      </c>
      <c r="AD9" s="1">
        <f t="shared" si="7"/>
        <v>12</v>
      </c>
      <c r="AE9" s="5">
        <f t="shared" si="7"/>
        <v>13</v>
      </c>
      <c r="AF9" s="5">
        <f t="shared" si="7"/>
        <v>14</v>
      </c>
    </row>
    <row r="10" spans="1:32" x14ac:dyDescent="0.25">
      <c r="B10" s="1">
        <f>IF(VALUE(TEXT(DATE($Z$2,1,P95)-WEEKDAY(DATE($Z$2,1,1),2)+1,"mm"))=1,VALUE( TEXT(DATE($Z$2,1,P95)-WEEKDAY(DATE($Z$2,1,1),2)+1,"dd")), " ")</f>
        <v>14</v>
      </c>
      <c r="C10" s="1">
        <f t="shared" ref="C10:H10" si="8">IF(VALUE(TEXT(DATE($Z$2,1,Q95)-WEEKDAY(DATE($Z$2,1,1),2)+1,"mm"))=1,VALUE( TEXT(DATE($Z$2,1,Q95)-WEEKDAY(DATE($Z$2,1,1),2)+1,"dd")), " ")</f>
        <v>15</v>
      </c>
      <c r="D10" s="1">
        <f t="shared" si="8"/>
        <v>16</v>
      </c>
      <c r="E10" s="1">
        <f t="shared" si="8"/>
        <v>17</v>
      </c>
      <c r="F10" s="1">
        <f t="shared" si="8"/>
        <v>18</v>
      </c>
      <c r="G10" s="5">
        <f t="shared" si="8"/>
        <v>19</v>
      </c>
      <c r="H10" s="5">
        <f t="shared" si="8"/>
        <v>20</v>
      </c>
      <c r="I10" s="1"/>
      <c r="J10" s="1">
        <f>IF(VALUE(TEXT(DATE($Z$2,2,P95)-WEEKDAY(DATE($Z$2,2,1),2)+1,"mm"))=2,VALUE( TEXT(DATE($Z$2,2,P95)-WEEKDAY(DATE($Z$2,2,1),2)+1,"dd")), " ")</f>
        <v>11</v>
      </c>
      <c r="K10" s="1">
        <f t="shared" ref="K10:P10" si="9">IF(VALUE(TEXT(DATE($Z$2,2,Q95)-WEEKDAY(DATE($Z$2,2,1),2)+1,"mm"))=2,VALUE( TEXT(DATE($Z$2,2,Q95)-WEEKDAY(DATE($Z$2,2,1),2)+1,"dd")), " ")</f>
        <v>12</v>
      </c>
      <c r="L10" s="1">
        <f t="shared" si="9"/>
        <v>13</v>
      </c>
      <c r="M10" s="1">
        <f t="shared" si="9"/>
        <v>14</v>
      </c>
      <c r="N10" s="1">
        <f t="shared" si="9"/>
        <v>15</v>
      </c>
      <c r="O10" s="5">
        <f t="shared" si="9"/>
        <v>16</v>
      </c>
      <c r="P10" s="5">
        <f t="shared" si="9"/>
        <v>17</v>
      </c>
      <c r="Q10" s="1"/>
      <c r="R10" s="1">
        <f>IF(VALUE(TEXT(DATE($Z$2,3,P95)-WEEKDAY(DATE($Z$2,3,1),2)+1,"mm"))=3,VALUE( TEXT(DATE($Z$2,3,P95)-WEEKDAY(DATE($Z$2,3,1),2)+1,"dd")), " ")</f>
        <v>11</v>
      </c>
      <c r="S10" s="1">
        <f t="shared" ref="S10:X10" si="10">IF(VALUE(TEXT(DATE($Z$2,3,Q95)-WEEKDAY(DATE($Z$2,3,1),2)+1,"mm"))=3,VALUE( TEXT(DATE($Z$2,3,Q95)-WEEKDAY(DATE($Z$2,3,1),2)+1,"dd")), " ")</f>
        <v>12</v>
      </c>
      <c r="T10" s="1">
        <f t="shared" si="10"/>
        <v>13</v>
      </c>
      <c r="U10" s="1">
        <f t="shared" si="10"/>
        <v>14</v>
      </c>
      <c r="V10" s="1">
        <f t="shared" si="10"/>
        <v>15</v>
      </c>
      <c r="W10" s="5">
        <f t="shared" si="10"/>
        <v>16</v>
      </c>
      <c r="X10" s="5">
        <f t="shared" si="10"/>
        <v>17</v>
      </c>
      <c r="Y10" s="1"/>
      <c r="Z10" s="1">
        <f>IF(VALUE(TEXT(DATE($Z$2,4,P95)-WEEKDAY(DATE($Z$2,4,1),2)+1,"mm"))=4,VALUE( TEXT(DATE($Z$2,4,P95)-WEEKDAY(DATE($Z$2,4,1),2)+1,"dd")), " ")</f>
        <v>15</v>
      </c>
      <c r="AA10" s="1">
        <f t="shared" ref="AA10:AF10" si="11">IF(VALUE(TEXT(DATE($Z$2,4,Q95)-WEEKDAY(DATE($Z$2,4,1),2)+1,"mm"))=4,VALUE( TEXT(DATE($Z$2,4,Q95)-WEEKDAY(DATE($Z$2,4,1),2)+1,"dd")), " ")</f>
        <v>16</v>
      </c>
      <c r="AB10" s="1">
        <f t="shared" si="11"/>
        <v>17</v>
      </c>
      <c r="AC10" s="1">
        <f t="shared" si="11"/>
        <v>18</v>
      </c>
      <c r="AD10" s="1">
        <f t="shared" si="11"/>
        <v>19</v>
      </c>
      <c r="AE10" s="5">
        <f t="shared" si="11"/>
        <v>20</v>
      </c>
      <c r="AF10" s="5">
        <f t="shared" si="11"/>
        <v>21</v>
      </c>
    </row>
    <row r="11" spans="1:32" x14ac:dyDescent="0.25">
      <c r="B11" s="1">
        <f>IF(VALUE(TEXT(DATE($Z$2,1,W95)-WEEKDAY(DATE($Z$2,1,1),2)+1,"mm"))=1,VALUE( TEXT(DATE($Z$2,1,W95)-WEEKDAY(DATE($Z$2,1,1),2)+1,"dd")), " ")</f>
        <v>21</v>
      </c>
      <c r="C11" s="1">
        <f t="shared" ref="C11:H11" si="12">IF(VALUE(TEXT(DATE($Z$2,1,X95)-WEEKDAY(DATE($Z$2,1,1),2)+1,"mm"))=1,VALUE( TEXT(DATE($Z$2,1,X95)-WEEKDAY(DATE($Z$2,1,1),2)+1,"dd")), " ")</f>
        <v>22</v>
      </c>
      <c r="D11" s="1">
        <f t="shared" si="12"/>
        <v>23</v>
      </c>
      <c r="E11" s="1">
        <f t="shared" si="12"/>
        <v>24</v>
      </c>
      <c r="F11" s="1">
        <f t="shared" si="12"/>
        <v>25</v>
      </c>
      <c r="G11" s="5">
        <f t="shared" si="12"/>
        <v>26</v>
      </c>
      <c r="H11" s="5">
        <f t="shared" si="12"/>
        <v>27</v>
      </c>
      <c r="I11" s="1"/>
      <c r="J11" s="1">
        <f>IF(VALUE(TEXT(DATE($Z$2,2,W95)-WEEKDAY(DATE($Z$2,2,1),2)+1,"mm"))=2,VALUE( TEXT(DATE($Z$2,2,W95)-WEEKDAY(DATE($Z$2,2,1),2)+1,"dd")), " ")</f>
        <v>18</v>
      </c>
      <c r="K11" s="1">
        <f t="shared" ref="K11:P11" si="13">IF(VALUE(TEXT(DATE($Z$2,2,X95)-WEEKDAY(DATE($Z$2,2,1),2)+1,"mm"))=2,VALUE( TEXT(DATE($Z$2,2,X95)-WEEKDAY(DATE($Z$2,2,1),2)+1,"dd")), " ")</f>
        <v>19</v>
      </c>
      <c r="L11" s="1">
        <f t="shared" si="13"/>
        <v>20</v>
      </c>
      <c r="M11" s="1">
        <f t="shared" si="13"/>
        <v>21</v>
      </c>
      <c r="N11" s="1">
        <f t="shared" si="13"/>
        <v>22</v>
      </c>
      <c r="O11" s="5">
        <f t="shared" si="13"/>
        <v>23</v>
      </c>
      <c r="P11" s="5">
        <f t="shared" si="13"/>
        <v>24</v>
      </c>
      <c r="Q11" s="1"/>
      <c r="R11" s="1">
        <f>IF(VALUE(TEXT(DATE($Z$2,3,W95)-WEEKDAY(DATE($Z$2,3,1),2)+1,"mm"))=3,VALUE( TEXT(DATE($Z$2,3,W95)-WEEKDAY(DATE($Z$2,3,1),2)+1,"dd")), " ")</f>
        <v>18</v>
      </c>
      <c r="S11" s="1">
        <f t="shared" ref="S11:X11" si="14">IF(VALUE(TEXT(DATE($Z$2,3,X95)-WEEKDAY(DATE($Z$2,3,1),2)+1,"mm"))=3,VALUE( TEXT(DATE($Z$2,3,X95)-WEEKDAY(DATE($Z$2,3,1),2)+1,"dd")), " ")</f>
        <v>19</v>
      </c>
      <c r="T11" s="1">
        <f t="shared" si="14"/>
        <v>20</v>
      </c>
      <c r="U11" s="1">
        <f t="shared" si="14"/>
        <v>21</v>
      </c>
      <c r="V11" s="1">
        <f t="shared" si="14"/>
        <v>22</v>
      </c>
      <c r="W11" s="5">
        <f t="shared" si="14"/>
        <v>23</v>
      </c>
      <c r="X11" s="5">
        <f t="shared" si="14"/>
        <v>24</v>
      </c>
      <c r="Y11" s="1"/>
      <c r="Z11" s="1">
        <f>IF(VALUE(TEXT(DATE($Z$2,4,W95)-WEEKDAY(DATE($Z$2,4,1),2)+1,"mm"))=4,VALUE( TEXT(DATE($Z$2,4,W95)-WEEKDAY(DATE($Z$2,4,1),2)+1,"dd")), " ")</f>
        <v>22</v>
      </c>
      <c r="AA11" s="1">
        <f t="shared" ref="AA11:AF11" si="15">IF(VALUE(TEXT(DATE($Z$2,4,X95)-WEEKDAY(DATE($Z$2,4,1),2)+1,"mm"))=4,VALUE( TEXT(DATE($Z$2,4,X95)-WEEKDAY(DATE($Z$2,4,1),2)+1,"dd")), " ")</f>
        <v>23</v>
      </c>
      <c r="AB11" s="1">
        <f t="shared" si="15"/>
        <v>24</v>
      </c>
      <c r="AC11" s="1">
        <f t="shared" si="15"/>
        <v>25</v>
      </c>
      <c r="AD11" s="1">
        <f t="shared" si="15"/>
        <v>26</v>
      </c>
      <c r="AE11" s="5">
        <f t="shared" si="15"/>
        <v>27</v>
      </c>
      <c r="AF11" s="5">
        <f t="shared" si="15"/>
        <v>28</v>
      </c>
    </row>
    <row r="12" spans="1:32" x14ac:dyDescent="0.25">
      <c r="B12" s="1">
        <f>IF(VALUE(TEXT(DATE($Z$2,1,AD95)-WEEKDAY(DATE($Z$2,1,1),2)+1,"mm"))=1,VALUE( TEXT(DATE($Z$2,1,AD95)-WEEKDAY(DATE($Z$2,1,1),2)+1,"dd")), " ")</f>
        <v>28</v>
      </c>
      <c r="C12" s="1">
        <f t="shared" ref="C12:H12" si="16">IF(VALUE(TEXT(DATE($Z$2,1,AE95)-WEEKDAY(DATE($Z$2,1,1),2)+1,"mm"))=1,VALUE( TEXT(DATE($Z$2,1,AE95)-WEEKDAY(DATE($Z$2,1,1),2)+1,"dd")), " ")</f>
        <v>29</v>
      </c>
      <c r="D12" s="1">
        <f t="shared" si="16"/>
        <v>30</v>
      </c>
      <c r="E12" s="1">
        <f t="shared" si="16"/>
        <v>31</v>
      </c>
      <c r="F12" s="1" t="str">
        <f t="shared" si="16"/>
        <v xml:space="preserve"> </v>
      </c>
      <c r="G12" s="5" t="str">
        <f t="shared" si="16"/>
        <v xml:space="preserve"> </v>
      </c>
      <c r="H12" s="5" t="str">
        <f t="shared" si="16"/>
        <v xml:space="preserve"> </v>
      </c>
      <c r="I12" s="1"/>
      <c r="J12" s="1">
        <f>IF(VALUE(TEXT(DATE($Z$2,2,AD95)-WEEKDAY(DATE($Z$2,2,1),2)+1,"mm"))=2,VALUE( TEXT(DATE($Z$2,2,AD95)-WEEKDAY(DATE($Z$2,2,1),2)+1,"dd")), " ")</f>
        <v>25</v>
      </c>
      <c r="K12" s="1">
        <f t="shared" ref="K12:P12" si="17">IF(VALUE(TEXT(DATE($Z$2,2,AE95)-WEEKDAY(DATE($Z$2,2,1),2)+1,"mm"))=2,VALUE( TEXT(DATE($Z$2,2,AE95)-WEEKDAY(DATE($Z$2,2,1),2)+1,"dd")), " ")</f>
        <v>26</v>
      </c>
      <c r="L12" s="1">
        <f t="shared" si="17"/>
        <v>27</v>
      </c>
      <c r="M12" s="1">
        <f t="shared" si="17"/>
        <v>28</v>
      </c>
      <c r="N12" s="1" t="str">
        <f t="shared" si="17"/>
        <v xml:space="preserve"> </v>
      </c>
      <c r="O12" s="5" t="str">
        <f t="shared" si="17"/>
        <v xml:space="preserve"> </v>
      </c>
      <c r="P12" s="5" t="str">
        <f t="shared" si="17"/>
        <v xml:space="preserve"> </v>
      </c>
      <c r="Q12" s="1"/>
      <c r="R12" s="1">
        <f>IF(VALUE(TEXT(DATE($Z$2,3,AD95)-WEEKDAY(DATE($Z$2,3,1),2)+1,"mm"))=3,VALUE( TEXT(DATE($Z$2,3,AD95)-WEEKDAY(DATE($Z$2,3,1),2)+1,"dd")), " ")</f>
        <v>25</v>
      </c>
      <c r="S12" s="1">
        <f t="shared" ref="S12:X12" si="18">IF(VALUE(TEXT(DATE($Z$2,3,AE95)-WEEKDAY(DATE($Z$2,3,1),2)+1,"mm"))=3,VALUE( TEXT(DATE($Z$2,3,AE95)-WEEKDAY(DATE($Z$2,3,1),2)+1,"dd")), " ")</f>
        <v>26</v>
      </c>
      <c r="T12" s="1">
        <f t="shared" si="18"/>
        <v>27</v>
      </c>
      <c r="U12" s="1">
        <f t="shared" si="18"/>
        <v>28</v>
      </c>
      <c r="V12" s="1">
        <f t="shared" si="18"/>
        <v>29</v>
      </c>
      <c r="W12" s="5">
        <f t="shared" si="18"/>
        <v>30</v>
      </c>
      <c r="X12" s="5">
        <f t="shared" si="18"/>
        <v>31</v>
      </c>
      <c r="Y12" s="1"/>
      <c r="Z12" s="1">
        <f>IF(VALUE(TEXT(DATE($Z$2,4,AD95)-WEEKDAY(DATE($Z$2,4,1),2)+1,"mm"))=4,VALUE( TEXT(DATE($Z$2,4,AD95)-WEEKDAY(DATE($Z$2,4,1),2)+1,"dd")), " ")</f>
        <v>29</v>
      </c>
      <c r="AA12" s="1">
        <f t="shared" ref="AA12:AF12" si="19">IF(VALUE(TEXT(DATE($Z$2,4,AE95)-WEEKDAY(DATE($Z$2,4,1),2)+1,"mm"))=4,VALUE( TEXT(DATE($Z$2,4,AE95)-WEEKDAY(DATE($Z$2,4,1),2)+1,"dd")), " ")</f>
        <v>30</v>
      </c>
      <c r="AB12" s="1" t="str">
        <f t="shared" si="19"/>
        <v xml:space="preserve"> </v>
      </c>
      <c r="AC12" s="1" t="str">
        <f t="shared" si="19"/>
        <v xml:space="preserve"> </v>
      </c>
      <c r="AD12" s="1" t="str">
        <f t="shared" si="19"/>
        <v xml:space="preserve"> </v>
      </c>
      <c r="AE12" s="5" t="str">
        <f t="shared" si="19"/>
        <v xml:space="preserve"> </v>
      </c>
      <c r="AF12" s="5" t="str">
        <f t="shared" si="19"/>
        <v xml:space="preserve"> </v>
      </c>
    </row>
    <row r="13" spans="1:32" x14ac:dyDescent="0.25">
      <c r="B13" s="1" t="str">
        <f>IF(VALUE(TEXT(DATE($Z$2,1,AK95)-WEEKDAY(DATE($Z$2,1,1),2)+1,"mm"))=1,VALUE( TEXT(DATE($Z$2,1,AK95)-WEEKDAY(DATE($Z$2,1,1),2)+1,"dd")), " ")</f>
        <v xml:space="preserve"> </v>
      </c>
      <c r="C13" s="1" t="str">
        <f t="shared" ref="C13:H13" si="20">IF(VALUE(TEXT(DATE($Z$2,1,AL95)-WEEKDAY(DATE($Z$2,1,1),2)+1,"mm"))=1,VALUE( TEXT(DATE($Z$2,1,AL95)-WEEKDAY(DATE($Z$2,1,1),2)+1,"dd")), " ")</f>
        <v xml:space="preserve"> </v>
      </c>
      <c r="D13" s="1" t="str">
        <f t="shared" si="20"/>
        <v xml:space="preserve"> </v>
      </c>
      <c r="E13" s="1" t="str">
        <f t="shared" si="20"/>
        <v xml:space="preserve"> </v>
      </c>
      <c r="F13" s="1" t="str">
        <f t="shared" si="20"/>
        <v xml:space="preserve"> </v>
      </c>
      <c r="G13" s="5" t="str">
        <f t="shared" si="20"/>
        <v xml:space="preserve"> </v>
      </c>
      <c r="H13" s="5" t="str">
        <f t="shared" si="20"/>
        <v xml:space="preserve"> </v>
      </c>
      <c r="I13" s="1"/>
      <c r="J13" s="1" t="str">
        <f>IF(VALUE(TEXT(DATE($Z$2,2,AK95)-WEEKDAY(DATE($Z$2,2,1),2)+1,"mm"))=2,VALUE( TEXT(DATE($Z$2,2,AK95)-WEEKDAY(DATE($Z$2,2,1),2)+1,"dd")), " ")</f>
        <v xml:space="preserve"> </v>
      </c>
      <c r="K13" s="1" t="str">
        <f t="shared" ref="K13:P13" si="21">IF(VALUE(TEXT(DATE($Z$2,2,AL95)-WEEKDAY(DATE($Z$2,2,1),2)+1,"mm"))=2,VALUE( TEXT(DATE($Z$2,2,AL95)-WEEKDAY(DATE($Z$2,2,1),2)+1,"dd")), " ")</f>
        <v xml:space="preserve"> </v>
      </c>
      <c r="L13" s="1" t="str">
        <f t="shared" si="21"/>
        <v xml:space="preserve"> </v>
      </c>
      <c r="M13" s="1" t="str">
        <f t="shared" si="21"/>
        <v xml:space="preserve"> </v>
      </c>
      <c r="N13" s="1" t="str">
        <f t="shared" si="21"/>
        <v xml:space="preserve"> </v>
      </c>
      <c r="O13" s="5" t="str">
        <f t="shared" si="21"/>
        <v xml:space="preserve"> </v>
      </c>
      <c r="P13" s="5" t="str">
        <f t="shared" si="21"/>
        <v xml:space="preserve"> </v>
      </c>
      <c r="Q13" s="1"/>
      <c r="R13" s="1" t="str">
        <f>IF(VALUE(TEXT(DATE($Z$2,3,AK95)-WEEKDAY(DATE($Z$2,3,1),2)+1,"mm"))=3,VALUE( TEXT(DATE($Z$2,3,AK95)-WEEKDAY(DATE($Z$2,3,1),2)+1,"dd")), " ")</f>
        <v xml:space="preserve"> </v>
      </c>
      <c r="S13" s="1" t="str">
        <f t="shared" ref="S13:X13" si="22">IF(VALUE(TEXT(DATE($Z$2,3,AL95)-WEEKDAY(DATE($Z$2,3,1),2)+1,"mm"))=3,VALUE( TEXT(DATE($Z$2,3,AL95)-WEEKDAY(DATE($Z$2,3,1),2)+1,"dd")), " ")</f>
        <v xml:space="preserve"> </v>
      </c>
      <c r="T13" s="1" t="str">
        <f t="shared" si="22"/>
        <v xml:space="preserve"> </v>
      </c>
      <c r="U13" s="1" t="str">
        <f t="shared" si="22"/>
        <v xml:space="preserve"> </v>
      </c>
      <c r="V13" s="1" t="str">
        <f t="shared" si="22"/>
        <v xml:space="preserve"> </v>
      </c>
      <c r="W13" s="5" t="str">
        <f t="shared" si="22"/>
        <v xml:space="preserve"> </v>
      </c>
      <c r="X13" s="5" t="str">
        <f t="shared" si="22"/>
        <v xml:space="preserve"> </v>
      </c>
      <c r="Y13" s="1"/>
      <c r="Z13" s="1" t="str">
        <f>IF(VALUE(TEXT(DATE($Z$2,4,AK95)-WEEKDAY(DATE($Z$2,4,1),2)+1,"mm"))=4,VALUE( TEXT(DATE($Z$2,4,AK95)-WEEKDAY(DATE($Z$2,4,1),2)+1,"dd")), " ")</f>
        <v xml:space="preserve"> </v>
      </c>
      <c r="AA13" s="1" t="str">
        <f t="shared" ref="AA13:AF13" si="23">IF(VALUE(TEXT(DATE($Z$2,4,AL95)-WEEKDAY(DATE($Z$2,4,1),2)+1,"mm"))=4,VALUE( TEXT(DATE($Z$2,4,AL95)-WEEKDAY(DATE($Z$2,4,1),2)+1,"dd")), " ")</f>
        <v xml:space="preserve"> </v>
      </c>
      <c r="AB13" s="1" t="str">
        <f t="shared" si="23"/>
        <v xml:space="preserve"> </v>
      </c>
      <c r="AC13" s="1" t="str">
        <f t="shared" si="23"/>
        <v xml:space="preserve"> </v>
      </c>
      <c r="AD13" s="1" t="str">
        <f t="shared" si="23"/>
        <v xml:space="preserve"> </v>
      </c>
      <c r="AE13" s="5" t="str">
        <f t="shared" si="23"/>
        <v xml:space="preserve"> </v>
      </c>
      <c r="AF13" s="5" t="str">
        <f t="shared" si="23"/>
        <v xml:space="preserve"> </v>
      </c>
    </row>
    <row r="14" spans="1:3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23.25" x14ac:dyDescent="0.35">
      <c r="B15" s="13" t="s">
        <v>9</v>
      </c>
      <c r="C15" s="13"/>
      <c r="D15" s="13"/>
      <c r="E15" s="13"/>
      <c r="F15" s="13"/>
      <c r="G15" s="13"/>
      <c r="H15" s="13"/>
      <c r="I15" s="1"/>
      <c r="J15" s="13" t="s">
        <v>10</v>
      </c>
      <c r="K15" s="13"/>
      <c r="L15" s="13"/>
      <c r="M15" s="13"/>
      <c r="N15" s="13"/>
      <c r="O15" s="13"/>
      <c r="P15" s="13"/>
      <c r="Q15" s="1"/>
      <c r="R15" s="13" t="s">
        <v>11</v>
      </c>
      <c r="S15" s="13"/>
      <c r="T15" s="13"/>
      <c r="U15" s="13"/>
      <c r="V15" s="13"/>
      <c r="W15" s="13"/>
      <c r="X15" s="13"/>
      <c r="Y15" s="1"/>
      <c r="Z15" s="13" t="s">
        <v>12</v>
      </c>
      <c r="AA15" s="13"/>
      <c r="AB15" s="13"/>
      <c r="AC15" s="13"/>
      <c r="AD15" s="13"/>
      <c r="AE15" s="13"/>
      <c r="AF15" s="13"/>
    </row>
    <row r="16" spans="1:32" x14ac:dyDescent="0.25">
      <c r="B16" s="2" t="s">
        <v>1</v>
      </c>
      <c r="C16" s="2" t="s">
        <v>2</v>
      </c>
      <c r="D16" s="2" t="s">
        <v>3</v>
      </c>
      <c r="E16" s="2" t="s">
        <v>2</v>
      </c>
      <c r="F16" s="2" t="s">
        <v>4</v>
      </c>
      <c r="G16" s="3" t="s">
        <v>5</v>
      </c>
      <c r="H16" s="3" t="s">
        <v>5</v>
      </c>
      <c r="I16" s="4"/>
      <c r="J16" s="2" t="s">
        <v>1</v>
      </c>
      <c r="K16" s="2" t="s">
        <v>2</v>
      </c>
      <c r="L16" s="2" t="s">
        <v>3</v>
      </c>
      <c r="M16" s="2" t="s">
        <v>2</v>
      </c>
      <c r="N16" s="2" t="s">
        <v>4</v>
      </c>
      <c r="O16" s="3" t="s">
        <v>5</v>
      </c>
      <c r="P16" s="3" t="s">
        <v>5</v>
      </c>
      <c r="Q16" s="4"/>
      <c r="R16" s="2" t="s">
        <v>1</v>
      </c>
      <c r="S16" s="2" t="s">
        <v>2</v>
      </c>
      <c r="T16" s="2" t="s">
        <v>3</v>
      </c>
      <c r="U16" s="2" t="s">
        <v>2</v>
      </c>
      <c r="V16" s="2" t="s">
        <v>4</v>
      </c>
      <c r="W16" s="3" t="s">
        <v>5</v>
      </c>
      <c r="X16" s="3" t="s">
        <v>5</v>
      </c>
      <c r="Y16" s="4"/>
      <c r="Z16" s="2" t="s">
        <v>1</v>
      </c>
      <c r="AA16" s="2" t="s">
        <v>2</v>
      </c>
      <c r="AB16" s="2" t="s">
        <v>3</v>
      </c>
      <c r="AC16" s="2" t="s">
        <v>2</v>
      </c>
      <c r="AD16" s="2" t="s">
        <v>4</v>
      </c>
      <c r="AE16" s="3" t="s">
        <v>5</v>
      </c>
      <c r="AF16" s="3" t="s">
        <v>5</v>
      </c>
    </row>
    <row r="17" spans="2:32" x14ac:dyDescent="0.25">
      <c r="B17" s="1" t="str">
        <f>IF(VALUE(TEXT(DATE($Z$2,5,B95)-WEEKDAY(DATE($Z$2,5,1),2)+1,"mm"))=5,VALUE( TEXT(DATE($Z$2,5,B95)-WEEKDAY(DATE($Z$2,5,1),2)+1,"dd")), " ")</f>
        <v xml:space="preserve"> </v>
      </c>
      <c r="C17" s="1" t="str">
        <f t="shared" ref="C17:H17" si="24">IF(VALUE(TEXT(DATE($Z$2,5,C95)-WEEKDAY(DATE($Z$2,5,1),2)+1,"mm"))=5,VALUE( TEXT(DATE($Z$2,5,C95)-WEEKDAY(DATE($Z$2,5,1),2)+1,"dd")), " ")</f>
        <v xml:space="preserve"> </v>
      </c>
      <c r="D17" s="1">
        <f t="shared" si="24"/>
        <v>1</v>
      </c>
      <c r="E17" s="1">
        <f t="shared" si="24"/>
        <v>2</v>
      </c>
      <c r="F17" s="1">
        <f t="shared" si="24"/>
        <v>3</v>
      </c>
      <c r="G17" s="5">
        <f t="shared" si="24"/>
        <v>4</v>
      </c>
      <c r="H17" s="5">
        <f t="shared" si="24"/>
        <v>5</v>
      </c>
      <c r="I17" s="1"/>
      <c r="J17" s="1" t="str">
        <f>IF(VALUE(TEXT(DATE($Z$2,6,B95)-WEEKDAY(DATE($Z$2,6,1),2)+1,"mm"))=6,VALUE( TEXT(DATE($Z$2,6,B95)-WEEKDAY(DATE($Z$2,6,1),2)+1,"dd")), " ")</f>
        <v xml:space="preserve"> </v>
      </c>
      <c r="K17" s="1" t="str">
        <f t="shared" ref="K17:P17" si="25">IF(VALUE(TEXT(DATE($Z$2,6,C95)-WEEKDAY(DATE($Z$2,6,1),2)+1,"mm"))=6,VALUE( TEXT(DATE($Z$2,6,C95)-WEEKDAY(DATE($Z$2,6,1),2)+1,"dd")), " ")</f>
        <v xml:space="preserve"> </v>
      </c>
      <c r="L17" s="1" t="str">
        <f t="shared" si="25"/>
        <v xml:space="preserve"> </v>
      </c>
      <c r="M17" s="1" t="str">
        <f t="shared" si="25"/>
        <v xml:space="preserve"> </v>
      </c>
      <c r="N17" s="1" t="str">
        <f t="shared" si="25"/>
        <v xml:space="preserve"> </v>
      </c>
      <c r="O17" s="5">
        <f t="shared" si="25"/>
        <v>1</v>
      </c>
      <c r="P17" s="5">
        <f t="shared" si="25"/>
        <v>2</v>
      </c>
      <c r="Q17" s="1"/>
      <c r="R17" s="1">
        <f>IF(VALUE(TEXT(DATE($Z$2,7,B95)-WEEKDAY(DATE($Z$2,7,1),2)+1,"mm"))=7,VALUE(TEXT(DATE($Z$2,7,B95)-WEEKDAY(DATE($Z$2,7,1),2)+1,"dd")), " ")</f>
        <v>1</v>
      </c>
      <c r="S17" s="1">
        <f t="shared" ref="S17:X17" si="26">IF(VALUE(TEXT(DATE($Z$2,7,C95)-WEEKDAY(DATE($Z$2,7,1),2)+1,"mm"))=7,VALUE(TEXT(DATE($Z$2,7,C95)-WEEKDAY(DATE($Z$2,7,1),2)+1,"dd")), " ")</f>
        <v>2</v>
      </c>
      <c r="T17" s="1">
        <f t="shared" si="26"/>
        <v>3</v>
      </c>
      <c r="U17" s="1">
        <f t="shared" si="26"/>
        <v>4</v>
      </c>
      <c r="V17" s="1">
        <f t="shared" si="26"/>
        <v>5</v>
      </c>
      <c r="W17" s="5">
        <f t="shared" si="26"/>
        <v>6</v>
      </c>
      <c r="X17" s="5">
        <f t="shared" si="26"/>
        <v>7</v>
      </c>
      <c r="Y17" s="1"/>
      <c r="Z17" s="1" t="str">
        <f>IF(VALUE(TEXT(DATE($Z$2,8,B95)-WEEKDAY(DATE($Z$2,8,1),2)+1,"mm"))=8,VALUE(TEXT(DATE($Z$2,8,B95)-WEEKDAY(DATE($Z$2,8,1),2)+1,"dd")), " ")</f>
        <v xml:space="preserve"> </v>
      </c>
      <c r="AA17" s="1" t="str">
        <f t="shared" ref="AA17:AF17" si="27">IF(VALUE(TEXT(DATE($Z$2,8,C95)-WEEKDAY(DATE($Z$2,8,1),2)+1,"mm"))=8,VALUE(TEXT(DATE($Z$2,8,C95)-WEEKDAY(DATE($Z$2,8,1),2)+1,"dd")), " ")</f>
        <v xml:space="preserve"> </v>
      </c>
      <c r="AB17" s="1" t="str">
        <f t="shared" si="27"/>
        <v xml:space="preserve"> </v>
      </c>
      <c r="AC17" s="1">
        <f t="shared" si="27"/>
        <v>1</v>
      </c>
      <c r="AD17" s="1">
        <f t="shared" si="27"/>
        <v>2</v>
      </c>
      <c r="AE17" s="5">
        <f t="shared" si="27"/>
        <v>3</v>
      </c>
      <c r="AF17" s="5">
        <f t="shared" si="27"/>
        <v>4</v>
      </c>
    </row>
    <row r="18" spans="2:32" x14ac:dyDescent="0.25">
      <c r="B18" s="1">
        <f>IF(VALUE(TEXT(DATE($Z$2,5,I95)-WEEKDAY(DATE($Z$2,5,1),2)+1,"mm"))=5,VALUE( TEXT(DATE($Z$2,5,I95)-WEEKDAY(DATE($Z$2,5,1),2)+1,"dd")), " ")</f>
        <v>6</v>
      </c>
      <c r="C18" s="1">
        <f t="shared" ref="C18:H18" si="28">IF(VALUE(TEXT(DATE($Z$2,5,J95)-WEEKDAY(DATE($Z$2,5,1),2)+1,"mm"))=5,VALUE( TEXT(DATE($Z$2,5,J95)-WEEKDAY(DATE($Z$2,5,1),2)+1,"dd")), " ")</f>
        <v>7</v>
      </c>
      <c r="D18" s="1">
        <f t="shared" si="28"/>
        <v>8</v>
      </c>
      <c r="E18" s="1">
        <f t="shared" si="28"/>
        <v>9</v>
      </c>
      <c r="F18" s="1">
        <f t="shared" si="28"/>
        <v>10</v>
      </c>
      <c r="G18" s="5">
        <f t="shared" si="28"/>
        <v>11</v>
      </c>
      <c r="H18" s="5">
        <f t="shared" si="28"/>
        <v>12</v>
      </c>
      <c r="I18" s="1"/>
      <c r="J18" s="1">
        <f>IF(VALUE(TEXT(DATE($Z$2,6,I95)-WEEKDAY(DATE($Z$2,6,1),2)+1,"mm"))=6,VALUE( TEXT(DATE($Z$2,6,I95)-WEEKDAY(DATE($Z$2,6,1),2)+1,"dd")), " ")</f>
        <v>3</v>
      </c>
      <c r="K18" s="1">
        <f t="shared" ref="K18:P18" si="29">IF(VALUE(TEXT(DATE($Z$2,6,J95)-WEEKDAY(DATE($Z$2,6,1),2)+1,"mm"))=6,VALUE( TEXT(DATE($Z$2,6,J95)-WEEKDAY(DATE($Z$2,6,1),2)+1,"dd")), " ")</f>
        <v>4</v>
      </c>
      <c r="L18" s="1">
        <f t="shared" si="29"/>
        <v>5</v>
      </c>
      <c r="M18" s="1">
        <f t="shared" si="29"/>
        <v>6</v>
      </c>
      <c r="N18" s="1">
        <f t="shared" si="29"/>
        <v>7</v>
      </c>
      <c r="O18" s="5">
        <f t="shared" si="29"/>
        <v>8</v>
      </c>
      <c r="P18" s="5">
        <f t="shared" si="29"/>
        <v>9</v>
      </c>
      <c r="Q18" s="1"/>
      <c r="R18" s="1">
        <f>IF(VALUE(TEXT(DATE($Z$2,7,I95)-WEEKDAY(DATE($Z$2,7,1),2)+1,"mm"))=7,VALUE(TEXT(DATE($Z$2,7,I95)-WEEKDAY(DATE($Z$2,7,1),2)+1,"dd")), " ")</f>
        <v>8</v>
      </c>
      <c r="S18" s="1">
        <f t="shared" ref="S18:X18" si="30">IF(VALUE(TEXT(DATE($Z$2,7,J95)-WEEKDAY(DATE($Z$2,7,1),2)+1,"mm"))=7,VALUE(TEXT(DATE($Z$2,7,J95)-WEEKDAY(DATE($Z$2,7,1),2)+1,"dd")), " ")</f>
        <v>9</v>
      </c>
      <c r="T18" s="1">
        <f t="shared" si="30"/>
        <v>10</v>
      </c>
      <c r="U18" s="1">
        <f t="shared" si="30"/>
        <v>11</v>
      </c>
      <c r="V18" s="1">
        <f t="shared" si="30"/>
        <v>12</v>
      </c>
      <c r="W18" s="5">
        <f t="shared" si="30"/>
        <v>13</v>
      </c>
      <c r="X18" s="5">
        <f t="shared" si="30"/>
        <v>14</v>
      </c>
      <c r="Y18" s="1"/>
      <c r="Z18" s="1">
        <f>IF(VALUE(TEXT(DATE($Z$2,8,I95)-WEEKDAY(DATE($Z$2,8,1),2)+1,"mm"))=8,VALUE(TEXT(DATE($Z$2,8,I95)-WEEKDAY(DATE($Z$2,8,1),2)+1,"dd")), " ")</f>
        <v>5</v>
      </c>
      <c r="AA18" s="1">
        <f t="shared" ref="AA18:AF18" si="31">IF(VALUE(TEXT(DATE($Z$2,8,J95)-WEEKDAY(DATE($Z$2,8,1),2)+1,"mm"))=8,VALUE(TEXT(DATE($Z$2,8,J95)-WEEKDAY(DATE($Z$2,8,1),2)+1,"dd")), " ")</f>
        <v>6</v>
      </c>
      <c r="AB18" s="1">
        <f t="shared" si="31"/>
        <v>7</v>
      </c>
      <c r="AC18" s="1">
        <f t="shared" si="31"/>
        <v>8</v>
      </c>
      <c r="AD18" s="1">
        <f t="shared" si="31"/>
        <v>9</v>
      </c>
      <c r="AE18" s="5">
        <f t="shared" si="31"/>
        <v>10</v>
      </c>
      <c r="AF18" s="5">
        <f t="shared" si="31"/>
        <v>11</v>
      </c>
    </row>
    <row r="19" spans="2:32" x14ac:dyDescent="0.25">
      <c r="B19" s="1">
        <f>IF(VALUE(TEXT(DATE($Z$2,5,P95)-WEEKDAY(DATE($Z$2,5,1),2)+1,"mm"))=5,VALUE( TEXT(DATE($Z$2,5,P95)-WEEKDAY(DATE($Z$2,5,1),2)+1,"dd")), " ")</f>
        <v>13</v>
      </c>
      <c r="C19" s="1">
        <f t="shared" ref="C19:H19" si="32">IF(VALUE(TEXT(DATE($Z$2,5,Q95)-WEEKDAY(DATE($Z$2,5,1),2)+1,"mm"))=5,VALUE( TEXT(DATE($Z$2,5,Q95)-WEEKDAY(DATE($Z$2,5,1),2)+1,"dd")), " ")</f>
        <v>14</v>
      </c>
      <c r="D19" s="1">
        <f t="shared" si="32"/>
        <v>15</v>
      </c>
      <c r="E19" s="1">
        <f t="shared" si="32"/>
        <v>16</v>
      </c>
      <c r="F19" s="1">
        <f t="shared" si="32"/>
        <v>17</v>
      </c>
      <c r="G19" s="5">
        <f t="shared" si="32"/>
        <v>18</v>
      </c>
      <c r="H19" s="5">
        <f t="shared" si="32"/>
        <v>19</v>
      </c>
      <c r="I19" s="1"/>
      <c r="J19" s="1">
        <f>IF(VALUE(TEXT(DATE($Z$2,6,P95)-WEEKDAY(DATE($Z$2,6,1),2)+1,"mm"))=6,VALUE( TEXT(DATE($Z$2,6,P95)-WEEKDAY(DATE($Z$2,6,1),2)+1,"dd")), " ")</f>
        <v>10</v>
      </c>
      <c r="K19" s="1">
        <f t="shared" ref="K19:P19" si="33">IF(VALUE(TEXT(DATE($Z$2,6,Q95)-WEEKDAY(DATE($Z$2,6,1),2)+1,"mm"))=6,VALUE( TEXT(DATE($Z$2,6,Q95)-WEEKDAY(DATE($Z$2,6,1),2)+1,"dd")), " ")</f>
        <v>11</v>
      </c>
      <c r="L19" s="1">
        <f t="shared" si="33"/>
        <v>12</v>
      </c>
      <c r="M19" s="1">
        <f t="shared" si="33"/>
        <v>13</v>
      </c>
      <c r="N19" s="1">
        <f t="shared" si="33"/>
        <v>14</v>
      </c>
      <c r="O19" s="5">
        <f t="shared" si="33"/>
        <v>15</v>
      </c>
      <c r="P19" s="5">
        <f t="shared" si="33"/>
        <v>16</v>
      </c>
      <c r="Q19" s="1"/>
      <c r="R19" s="1">
        <f>IF(VALUE(TEXT(DATE($Z$2,7,P95)-WEEKDAY(DATE($Z$2,7,1),2)+1,"mm"))=7,VALUE(TEXT(DATE($Z$2,7,P95)-WEEKDAY(DATE($Z$2,7,1),2)+1,"dd")), " ")</f>
        <v>15</v>
      </c>
      <c r="S19" s="1">
        <f t="shared" ref="S19:X19" si="34">IF(VALUE(TEXT(DATE($Z$2,7,Q95)-WEEKDAY(DATE($Z$2,7,1),2)+1,"mm"))=7,VALUE(TEXT(DATE($Z$2,7,Q95)-WEEKDAY(DATE($Z$2,7,1),2)+1,"dd")), " ")</f>
        <v>16</v>
      </c>
      <c r="T19" s="1">
        <f t="shared" si="34"/>
        <v>17</v>
      </c>
      <c r="U19" s="1">
        <f t="shared" si="34"/>
        <v>18</v>
      </c>
      <c r="V19" s="1">
        <f t="shared" si="34"/>
        <v>19</v>
      </c>
      <c r="W19" s="5">
        <f t="shared" si="34"/>
        <v>20</v>
      </c>
      <c r="X19" s="5">
        <f t="shared" si="34"/>
        <v>21</v>
      </c>
      <c r="Y19" s="1"/>
      <c r="Z19" s="1">
        <f>IF(VALUE(TEXT(DATE($Z$2,8,P95)-WEEKDAY(DATE($Z$2,8,1),2)+1,"mm"))=8,VALUE(TEXT(DATE($Z$2,8,P95)-WEEKDAY(DATE($Z$2,8,1),2)+1,"dd")), " ")</f>
        <v>12</v>
      </c>
      <c r="AA19" s="1">
        <f t="shared" ref="AA19:AF19" si="35">IF(VALUE(TEXT(DATE($Z$2,8,Q95)-WEEKDAY(DATE($Z$2,8,1),2)+1,"mm"))=8,VALUE(TEXT(DATE($Z$2,8,Q95)-WEEKDAY(DATE($Z$2,8,1),2)+1,"dd")), " ")</f>
        <v>13</v>
      </c>
      <c r="AB19" s="1">
        <f t="shared" si="35"/>
        <v>14</v>
      </c>
      <c r="AC19" s="1">
        <f t="shared" si="35"/>
        <v>15</v>
      </c>
      <c r="AD19" s="1">
        <f t="shared" si="35"/>
        <v>16</v>
      </c>
      <c r="AE19" s="5">
        <f t="shared" si="35"/>
        <v>17</v>
      </c>
      <c r="AF19" s="5">
        <f t="shared" si="35"/>
        <v>18</v>
      </c>
    </row>
    <row r="20" spans="2:32" x14ac:dyDescent="0.25">
      <c r="B20" s="1">
        <f>IF(VALUE(TEXT(DATE($Z$2,5,W95)-WEEKDAY(DATE($Z$2,5,1),2)+1,"mm"))=5,VALUE( TEXT(DATE($Z$2,5,W95)-WEEKDAY(DATE($Z$2,5,1),2)+1,"dd")), " ")</f>
        <v>20</v>
      </c>
      <c r="C20" s="1">
        <f t="shared" ref="C20:H20" si="36">IF(VALUE(TEXT(DATE($Z$2,5,X95)-WEEKDAY(DATE($Z$2,5,1),2)+1,"mm"))=5,VALUE( TEXT(DATE($Z$2,5,X95)-WEEKDAY(DATE($Z$2,5,1),2)+1,"dd")), " ")</f>
        <v>21</v>
      </c>
      <c r="D20" s="1">
        <f t="shared" si="36"/>
        <v>22</v>
      </c>
      <c r="E20" s="1">
        <f t="shared" si="36"/>
        <v>23</v>
      </c>
      <c r="F20" s="1">
        <f t="shared" si="36"/>
        <v>24</v>
      </c>
      <c r="G20" s="5">
        <f t="shared" si="36"/>
        <v>25</v>
      </c>
      <c r="H20" s="5">
        <f t="shared" si="36"/>
        <v>26</v>
      </c>
      <c r="I20" s="1"/>
      <c r="J20" s="1">
        <f>IF(VALUE(TEXT(DATE($Z$2,6,W95)-WEEKDAY(DATE($Z$2,6,1),2)+1,"mm"))=6,VALUE( TEXT(DATE($Z$2,6,W95)-WEEKDAY(DATE($Z$2,6,1),2)+1,"dd")), " ")</f>
        <v>17</v>
      </c>
      <c r="K20" s="1">
        <f t="shared" ref="K20:P20" si="37">IF(VALUE(TEXT(DATE($Z$2,6,X95)-WEEKDAY(DATE($Z$2,6,1),2)+1,"mm"))=6,VALUE( TEXT(DATE($Z$2,6,X95)-WEEKDAY(DATE($Z$2,6,1),2)+1,"dd")), " ")</f>
        <v>18</v>
      </c>
      <c r="L20" s="1">
        <f t="shared" si="37"/>
        <v>19</v>
      </c>
      <c r="M20" s="1">
        <f t="shared" si="37"/>
        <v>20</v>
      </c>
      <c r="N20" s="1">
        <f t="shared" si="37"/>
        <v>21</v>
      </c>
      <c r="O20" s="5">
        <f t="shared" si="37"/>
        <v>22</v>
      </c>
      <c r="P20" s="5">
        <f t="shared" si="37"/>
        <v>23</v>
      </c>
      <c r="Q20" s="1"/>
      <c r="R20" s="1">
        <f>IF(VALUE(TEXT(DATE($Z$2,7,W95)-WEEKDAY(DATE($Z$2,7,1),2)+1,"mm"))=7,VALUE(TEXT(DATE($Z$2,7,W95)-WEEKDAY(DATE($Z$2,7,1),2)+1,"dd")), " ")</f>
        <v>22</v>
      </c>
      <c r="S20" s="1">
        <f t="shared" ref="S20:X20" si="38">IF(VALUE(TEXT(DATE($Z$2,7,X95)-WEEKDAY(DATE($Z$2,7,1),2)+1,"mm"))=7,VALUE(TEXT(DATE($Z$2,7,X95)-WEEKDAY(DATE($Z$2,7,1),2)+1,"dd")), " ")</f>
        <v>23</v>
      </c>
      <c r="T20" s="1">
        <f t="shared" si="38"/>
        <v>24</v>
      </c>
      <c r="U20" s="1">
        <f t="shared" si="38"/>
        <v>25</v>
      </c>
      <c r="V20" s="1">
        <f t="shared" si="38"/>
        <v>26</v>
      </c>
      <c r="W20" s="5">
        <f t="shared" si="38"/>
        <v>27</v>
      </c>
      <c r="X20" s="5">
        <f t="shared" si="38"/>
        <v>28</v>
      </c>
      <c r="Y20" s="1"/>
      <c r="Z20" s="1">
        <f>IF(VALUE(TEXT(DATE($Z$2,8,W95)-WEEKDAY(DATE($Z$2,8,1),2)+1,"mm"))=8,VALUE(TEXT(DATE($Z$2,8,W95)-WEEKDAY(DATE($Z$2,8,1),2)+1,"dd")), " ")</f>
        <v>19</v>
      </c>
      <c r="AA20" s="1">
        <f t="shared" ref="AA20:AF20" si="39">IF(VALUE(TEXT(DATE($Z$2,8,X95)-WEEKDAY(DATE($Z$2,8,1),2)+1,"mm"))=8,VALUE(TEXT(DATE($Z$2,8,X95)-WEEKDAY(DATE($Z$2,8,1),2)+1,"dd")), " ")</f>
        <v>20</v>
      </c>
      <c r="AB20" s="1">
        <f t="shared" si="39"/>
        <v>21</v>
      </c>
      <c r="AC20" s="1">
        <f t="shared" si="39"/>
        <v>22</v>
      </c>
      <c r="AD20" s="1">
        <f t="shared" si="39"/>
        <v>23</v>
      </c>
      <c r="AE20" s="5">
        <f t="shared" si="39"/>
        <v>24</v>
      </c>
      <c r="AF20" s="5">
        <f t="shared" si="39"/>
        <v>25</v>
      </c>
    </row>
    <row r="21" spans="2:32" x14ac:dyDescent="0.25">
      <c r="B21" s="1">
        <f>IF(VALUE(TEXT(DATE($Z$2,5,AD95)-WEEKDAY(DATE($Z$2,5,1),2)+1,"mm"))=5,VALUE( TEXT(DATE($Z$2,5,AD95)-WEEKDAY(DATE($Z$2,5,1),2)+1,"dd")), " ")</f>
        <v>27</v>
      </c>
      <c r="C21" s="1">
        <f t="shared" ref="C21:H21" si="40">IF(VALUE(TEXT(DATE($Z$2,5,AE95)-WEEKDAY(DATE($Z$2,5,1),2)+1,"mm"))=5,VALUE( TEXT(DATE($Z$2,5,AE95)-WEEKDAY(DATE($Z$2,5,1),2)+1,"dd")), " ")</f>
        <v>28</v>
      </c>
      <c r="D21" s="1">
        <f t="shared" si="40"/>
        <v>29</v>
      </c>
      <c r="E21" s="1">
        <f t="shared" si="40"/>
        <v>30</v>
      </c>
      <c r="F21" s="1">
        <f t="shared" si="40"/>
        <v>31</v>
      </c>
      <c r="G21" s="5" t="str">
        <f t="shared" si="40"/>
        <v xml:space="preserve"> </v>
      </c>
      <c r="H21" s="5" t="str">
        <f t="shared" si="40"/>
        <v xml:space="preserve"> </v>
      </c>
      <c r="I21" s="1"/>
      <c r="J21" s="1">
        <f>IF(VALUE(TEXT(DATE($Z$2,6,AD95)-WEEKDAY(DATE($Z$2,6,1),2)+1,"mm"))=6,VALUE( TEXT(DATE($Z$2,6,AD95)-WEEKDAY(DATE($Z$2,6,1),2)+1,"dd")), " ")</f>
        <v>24</v>
      </c>
      <c r="K21" s="1">
        <f t="shared" ref="K21:P21" si="41">IF(VALUE(TEXT(DATE($Z$2,6,AE95)-WEEKDAY(DATE($Z$2,6,1),2)+1,"mm"))=6,VALUE( TEXT(DATE($Z$2,6,AE95)-WEEKDAY(DATE($Z$2,6,1),2)+1,"dd")), " ")</f>
        <v>25</v>
      </c>
      <c r="L21" s="1">
        <f t="shared" si="41"/>
        <v>26</v>
      </c>
      <c r="M21" s="1">
        <f t="shared" si="41"/>
        <v>27</v>
      </c>
      <c r="N21" s="1">
        <f t="shared" si="41"/>
        <v>28</v>
      </c>
      <c r="O21" s="5">
        <f t="shared" si="41"/>
        <v>29</v>
      </c>
      <c r="P21" s="5">
        <f t="shared" si="41"/>
        <v>30</v>
      </c>
      <c r="Q21" s="1"/>
      <c r="R21" s="1">
        <f>IF(VALUE(TEXT(DATE($Z$2,7,AD95)-WEEKDAY(DATE($Z$2,7,1),2)+1,"mm"))=7,VALUE(TEXT(DATE($Z$2,7,AD95)-WEEKDAY(DATE($Z$2,7,1),2)+1,"dd")), " ")</f>
        <v>29</v>
      </c>
      <c r="S21" s="1">
        <f t="shared" ref="S21:X21" si="42">IF(VALUE(TEXT(DATE($Z$2,7,AE95)-WEEKDAY(DATE($Z$2,7,1),2)+1,"mm"))=7,VALUE(TEXT(DATE($Z$2,7,AE95)-WEEKDAY(DATE($Z$2,7,1),2)+1,"dd")), " ")</f>
        <v>30</v>
      </c>
      <c r="T21" s="1">
        <f t="shared" si="42"/>
        <v>31</v>
      </c>
      <c r="U21" s="1" t="str">
        <f t="shared" si="42"/>
        <v xml:space="preserve"> </v>
      </c>
      <c r="V21" s="1" t="str">
        <f t="shared" si="42"/>
        <v xml:space="preserve"> </v>
      </c>
      <c r="W21" s="5" t="str">
        <f t="shared" si="42"/>
        <v xml:space="preserve"> </v>
      </c>
      <c r="X21" s="5" t="str">
        <f t="shared" si="42"/>
        <v xml:space="preserve"> </v>
      </c>
      <c r="Y21" s="1"/>
      <c r="Z21" s="1">
        <f>IF(VALUE(TEXT(DATE($Z$2,8,AD95)-WEEKDAY(DATE($Z$2,8,1),2)+1,"mm"))=8,VALUE(TEXT(DATE($Z$2,8,AD95)-WEEKDAY(DATE($Z$2,8,1),2)+1,"dd")), " ")</f>
        <v>26</v>
      </c>
      <c r="AA21" s="1">
        <f t="shared" ref="AA21:AF21" si="43">IF(VALUE(TEXT(DATE($Z$2,8,AE95)-WEEKDAY(DATE($Z$2,8,1),2)+1,"mm"))=8,VALUE(TEXT(DATE($Z$2,8,AE95)-WEEKDAY(DATE($Z$2,8,1),2)+1,"dd")), " ")</f>
        <v>27</v>
      </c>
      <c r="AB21" s="1">
        <f t="shared" si="43"/>
        <v>28</v>
      </c>
      <c r="AC21" s="1">
        <f t="shared" si="43"/>
        <v>29</v>
      </c>
      <c r="AD21" s="1">
        <f t="shared" si="43"/>
        <v>30</v>
      </c>
      <c r="AE21" s="5">
        <f t="shared" si="43"/>
        <v>31</v>
      </c>
      <c r="AF21" s="5" t="str">
        <f t="shared" si="43"/>
        <v xml:space="preserve"> </v>
      </c>
    </row>
    <row r="22" spans="2:32" x14ac:dyDescent="0.25">
      <c r="B22" s="1" t="str">
        <f>IF(VALUE(TEXT(DATE($Z$2,5,AK95)-WEEKDAY(DATE($Z$2,5,1),2)+1,"mm"))=5,VALUE( TEXT(DATE($Z$2,5,AK95)-WEEKDAY(DATE($Z$2,5,1),2)+1,"dd")), " ")</f>
        <v xml:space="preserve"> </v>
      </c>
      <c r="C22" s="1" t="str">
        <f t="shared" ref="C22:H22" si="44">IF(VALUE(TEXT(DATE($Z$2,5,AL95)-WEEKDAY(DATE($Z$2,5,1),2)+1,"mm"))=5,VALUE( TEXT(DATE($Z$2,5,AL95)-WEEKDAY(DATE($Z$2,5,1),2)+1,"dd")), " ")</f>
        <v xml:space="preserve"> </v>
      </c>
      <c r="D22" s="1" t="str">
        <f t="shared" si="44"/>
        <v xml:space="preserve"> </v>
      </c>
      <c r="E22" s="1" t="str">
        <f t="shared" si="44"/>
        <v xml:space="preserve"> </v>
      </c>
      <c r="F22" s="1" t="str">
        <f t="shared" si="44"/>
        <v xml:space="preserve"> </v>
      </c>
      <c r="G22" s="5" t="str">
        <f t="shared" si="44"/>
        <v xml:space="preserve"> </v>
      </c>
      <c r="H22" s="5" t="str">
        <f t="shared" si="44"/>
        <v xml:space="preserve"> </v>
      </c>
      <c r="I22" s="1"/>
      <c r="J22" s="1" t="str">
        <f>IF(VALUE(TEXT(DATE($Z$2,6,AK95)-WEEKDAY(DATE($Z$2,6,1),2)+1,"mm"))=6,VALUE( TEXT(DATE($Z$2,6,AK95)-WEEKDAY(DATE($Z$2,6,1),2)+1,"dd")), " ")</f>
        <v xml:space="preserve"> </v>
      </c>
      <c r="K22" s="1" t="str">
        <f t="shared" ref="K22:P22" si="45">IF(VALUE(TEXT(DATE($Z$2,6,AL95)-WEEKDAY(DATE($Z$2,6,1),2)+1,"mm"))=6,VALUE( TEXT(DATE($Z$2,6,AL95)-WEEKDAY(DATE($Z$2,6,1),2)+1,"dd")), " ")</f>
        <v xml:space="preserve"> </v>
      </c>
      <c r="L22" s="1" t="str">
        <f t="shared" si="45"/>
        <v xml:space="preserve"> </v>
      </c>
      <c r="M22" s="1" t="str">
        <f t="shared" si="45"/>
        <v xml:space="preserve"> </v>
      </c>
      <c r="N22" s="1" t="str">
        <f t="shared" si="45"/>
        <v xml:space="preserve"> </v>
      </c>
      <c r="O22" s="5" t="str">
        <f t="shared" si="45"/>
        <v xml:space="preserve"> </v>
      </c>
      <c r="P22" s="5" t="str">
        <f t="shared" si="45"/>
        <v xml:space="preserve"> </v>
      </c>
      <c r="Q22" s="1"/>
      <c r="R22" s="1" t="str">
        <f>IF(VALUE(TEXT(DATE($Z$2,7,AK95)-WEEKDAY(DATE($Z$2,7,1),2)+1,"mm"))=7,VALUE(TEXT(DATE($Z$2,7,AK95)-WEEKDAY(DATE($Z$2,7,1),2)+1,"dd")), " ")</f>
        <v xml:space="preserve"> </v>
      </c>
      <c r="S22" s="1" t="str">
        <f t="shared" ref="S22:X22" si="46">IF(VALUE(TEXT(DATE($Z$2,7,AL95)-WEEKDAY(DATE($Z$2,7,1),2)+1,"mm"))=7,VALUE(TEXT(DATE($Z$2,7,AL95)-WEEKDAY(DATE($Z$2,7,1),2)+1,"dd")), " ")</f>
        <v xml:space="preserve"> </v>
      </c>
      <c r="T22" s="1" t="str">
        <f t="shared" si="46"/>
        <v xml:space="preserve"> </v>
      </c>
      <c r="U22" s="1" t="str">
        <f t="shared" si="46"/>
        <v xml:space="preserve"> </v>
      </c>
      <c r="V22" s="1" t="str">
        <f t="shared" si="46"/>
        <v xml:space="preserve"> </v>
      </c>
      <c r="W22" s="5" t="str">
        <f t="shared" si="46"/>
        <v xml:space="preserve"> </v>
      </c>
      <c r="X22" s="5" t="str">
        <f t="shared" si="46"/>
        <v xml:space="preserve"> </v>
      </c>
      <c r="Y22" s="1"/>
      <c r="Z22" s="1" t="str">
        <f>IF(VALUE(TEXT(DATE($Z$2,8,AK95)-WEEKDAY(DATE($Z$2,8,1),2)+1,"mm"))=8,VALUE(TEXT(DATE($Z$2,8,AK95)-WEEKDAY(DATE($Z$2,8,1),2)+1,"dd")), " ")</f>
        <v xml:space="preserve"> </v>
      </c>
      <c r="AA22" s="1" t="str">
        <f t="shared" ref="AA22:AF22" si="47">IF(VALUE(TEXT(DATE($Z$2,8,AL95)-WEEKDAY(DATE($Z$2,8,1),2)+1,"mm"))=8,VALUE(TEXT(DATE($Z$2,8,AL95)-WEEKDAY(DATE($Z$2,8,1),2)+1,"dd")), " ")</f>
        <v xml:space="preserve"> </v>
      </c>
      <c r="AB22" s="1" t="str">
        <f t="shared" si="47"/>
        <v xml:space="preserve"> </v>
      </c>
      <c r="AC22" s="1" t="str">
        <f t="shared" si="47"/>
        <v xml:space="preserve"> </v>
      </c>
      <c r="AD22" s="1" t="str">
        <f t="shared" si="47"/>
        <v xml:space="preserve"> </v>
      </c>
      <c r="AE22" s="5" t="str">
        <f t="shared" si="47"/>
        <v xml:space="preserve"> </v>
      </c>
      <c r="AF22" s="5" t="str">
        <f t="shared" si="47"/>
        <v xml:space="preserve"> </v>
      </c>
    </row>
    <row r="23" spans="2:32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23.25" x14ac:dyDescent="0.35">
      <c r="B24" s="13" t="s">
        <v>13</v>
      </c>
      <c r="C24" s="13"/>
      <c r="D24" s="13"/>
      <c r="E24" s="13"/>
      <c r="F24" s="13"/>
      <c r="G24" s="13"/>
      <c r="H24" s="13"/>
      <c r="I24" s="1"/>
      <c r="J24" s="13" t="s">
        <v>14</v>
      </c>
      <c r="K24" s="13"/>
      <c r="L24" s="13"/>
      <c r="M24" s="13"/>
      <c r="N24" s="13"/>
      <c r="O24" s="13"/>
      <c r="P24" s="13"/>
      <c r="Q24" s="1"/>
      <c r="R24" s="13" t="s">
        <v>15</v>
      </c>
      <c r="S24" s="13"/>
      <c r="T24" s="13"/>
      <c r="U24" s="13"/>
      <c r="V24" s="13"/>
      <c r="W24" s="13"/>
      <c r="X24" s="13"/>
      <c r="Y24" s="1"/>
      <c r="Z24" s="13" t="s">
        <v>16</v>
      </c>
      <c r="AA24" s="13"/>
      <c r="AB24" s="13"/>
      <c r="AC24" s="13"/>
      <c r="AD24" s="13"/>
      <c r="AE24" s="13"/>
      <c r="AF24" s="13"/>
    </row>
    <row r="25" spans="2:32" x14ac:dyDescent="0.25">
      <c r="B25" s="2" t="s">
        <v>1</v>
      </c>
      <c r="C25" s="2" t="s">
        <v>2</v>
      </c>
      <c r="D25" s="2" t="s">
        <v>3</v>
      </c>
      <c r="E25" s="2" t="s">
        <v>2</v>
      </c>
      <c r="F25" s="2" t="s">
        <v>4</v>
      </c>
      <c r="G25" s="3" t="s">
        <v>5</v>
      </c>
      <c r="H25" s="3" t="s">
        <v>5</v>
      </c>
      <c r="I25" s="4"/>
      <c r="J25" s="2" t="s">
        <v>1</v>
      </c>
      <c r="K25" s="2" t="s">
        <v>2</v>
      </c>
      <c r="L25" s="2" t="s">
        <v>3</v>
      </c>
      <c r="M25" s="2" t="s">
        <v>2</v>
      </c>
      <c r="N25" s="2" t="s">
        <v>4</v>
      </c>
      <c r="O25" s="3" t="s">
        <v>5</v>
      </c>
      <c r="P25" s="3" t="s">
        <v>5</v>
      </c>
      <c r="Q25" s="4"/>
      <c r="R25" s="2" t="s">
        <v>1</v>
      </c>
      <c r="S25" s="2" t="s">
        <v>2</v>
      </c>
      <c r="T25" s="2" t="s">
        <v>3</v>
      </c>
      <c r="U25" s="2" t="s">
        <v>2</v>
      </c>
      <c r="V25" s="2" t="s">
        <v>4</v>
      </c>
      <c r="W25" s="3" t="s">
        <v>5</v>
      </c>
      <c r="X25" s="3" t="s">
        <v>5</v>
      </c>
      <c r="Y25" s="4"/>
      <c r="Z25" s="2" t="s">
        <v>1</v>
      </c>
      <c r="AA25" s="2" t="s">
        <v>2</v>
      </c>
      <c r="AB25" s="2" t="s">
        <v>3</v>
      </c>
      <c r="AC25" s="2" t="s">
        <v>2</v>
      </c>
      <c r="AD25" s="2" t="s">
        <v>4</v>
      </c>
      <c r="AE25" s="3" t="s">
        <v>5</v>
      </c>
      <c r="AF25" s="3" t="s">
        <v>5</v>
      </c>
    </row>
    <row r="26" spans="2:32" x14ac:dyDescent="0.25">
      <c r="B26" s="1" t="str">
        <f>IF(VALUE(TEXT(DATE($Z$2,9,B95)-WEEKDAY(DATE($Z$2,9,1),2)+1,"mm"))=9,VALUE( TEXT(DATE($Z$2,9,B95)-WEEKDAY(DATE($Z$2,9,1),2)+1,"dd")), " ")</f>
        <v xml:space="preserve"> </v>
      </c>
      <c r="C26" s="1" t="str">
        <f t="shared" ref="C26:H26" si="48">IF(VALUE(TEXT(DATE($Z$2,9,C95)-WEEKDAY(DATE($Z$2,9,1),2)+1,"mm"))=9,VALUE( TEXT(DATE($Z$2,9,C95)-WEEKDAY(DATE($Z$2,9,1),2)+1,"dd")), " ")</f>
        <v xml:space="preserve"> </v>
      </c>
      <c r="D26" s="1" t="str">
        <f t="shared" si="48"/>
        <v xml:space="preserve"> </v>
      </c>
      <c r="E26" s="1" t="str">
        <f t="shared" si="48"/>
        <v xml:space="preserve"> </v>
      </c>
      <c r="F26" s="1" t="str">
        <f t="shared" si="48"/>
        <v xml:space="preserve"> </v>
      </c>
      <c r="G26" s="5" t="str">
        <f t="shared" si="48"/>
        <v xml:space="preserve"> </v>
      </c>
      <c r="H26" s="5">
        <f t="shared" si="48"/>
        <v>1</v>
      </c>
      <c r="I26" s="1"/>
      <c r="J26" s="1" t="str">
        <f>IF(VALUE(TEXT(DATE($Z$2,10,B95)-WEEKDAY(DATE($Z$2,10,1),2)+1,"mm"))=10,VALUE( TEXT(DATE($Z$2,10,B95)-WEEKDAY(DATE($Z$2,10,1),2)+1,"dd")), " ")</f>
        <v xml:space="preserve"> </v>
      </c>
      <c r="K26" s="1">
        <f t="shared" ref="K26:P26" si="49">IF(VALUE(TEXT(DATE($Z$2,10,C95)-WEEKDAY(DATE($Z$2,10,1),2)+1,"mm"))=10,VALUE( TEXT(DATE($Z$2,10,C95)-WEEKDAY(DATE($Z$2,10,1),2)+1,"dd")), " ")</f>
        <v>1</v>
      </c>
      <c r="L26" s="1">
        <f t="shared" si="49"/>
        <v>2</v>
      </c>
      <c r="M26" s="1">
        <f t="shared" si="49"/>
        <v>3</v>
      </c>
      <c r="N26" s="1">
        <f t="shared" si="49"/>
        <v>4</v>
      </c>
      <c r="O26" s="5">
        <f t="shared" si="49"/>
        <v>5</v>
      </c>
      <c r="P26" s="5">
        <f t="shared" si="49"/>
        <v>6</v>
      </c>
      <c r="Q26" s="1"/>
      <c r="R26" s="1" t="str">
        <f>IF(VALUE(TEXT(DATE($Z$2,11,B95)-WEEKDAY(DATE($Z$2,11,1),2)+1,"mm"))=11,VALUE( TEXT(DATE($Z$2,11,B95)-WEEKDAY(DATE($Z$2,11,1),2)+1,"dd")), " ")</f>
        <v xml:space="preserve"> </v>
      </c>
      <c r="S26" s="1" t="str">
        <f t="shared" ref="S26:X26" si="50">IF(VALUE(TEXT(DATE($Z$2,11,C95)-WEEKDAY(DATE($Z$2,11,1),2)+1,"mm"))=11,VALUE( TEXT(DATE($Z$2,11,C95)-WEEKDAY(DATE($Z$2,11,1),2)+1,"dd")), " ")</f>
        <v xml:space="preserve"> </v>
      </c>
      <c r="T26" s="1" t="str">
        <f t="shared" si="50"/>
        <v xml:space="preserve"> </v>
      </c>
      <c r="U26" s="1" t="str">
        <f t="shared" si="50"/>
        <v xml:space="preserve"> </v>
      </c>
      <c r="V26" s="1">
        <f t="shared" si="50"/>
        <v>1</v>
      </c>
      <c r="W26" s="5">
        <f t="shared" si="50"/>
        <v>2</v>
      </c>
      <c r="X26" s="5">
        <f t="shared" si="50"/>
        <v>3</v>
      </c>
      <c r="Y26" s="1"/>
      <c r="Z26" s="1" t="str">
        <f>IF(VALUE(TEXT(DATE($Z$2,12,B95)-WEEKDAY(DATE($Z$2,12,1),2)+1,"mm"))=12,VALUE( TEXT(DATE($Z$2,12,B95)-WEEKDAY(DATE($Z$2,12,1),2)+1,"dd")), " ")</f>
        <v xml:space="preserve"> </v>
      </c>
      <c r="AA26" s="1" t="str">
        <f t="shared" ref="AA26:AF26" si="51">IF(VALUE(TEXT(DATE($Z$2,12,C95)-WEEKDAY(DATE($Z$2,12,1),2)+1,"mm"))=12,VALUE( TEXT(DATE($Z$2,12,C95)-WEEKDAY(DATE($Z$2,12,1),2)+1,"dd")), " ")</f>
        <v xml:space="preserve"> </v>
      </c>
      <c r="AB26" s="1" t="str">
        <f t="shared" si="51"/>
        <v xml:space="preserve"> </v>
      </c>
      <c r="AC26" s="1" t="str">
        <f t="shared" si="51"/>
        <v xml:space="preserve"> </v>
      </c>
      <c r="AD26" s="1" t="str">
        <f t="shared" si="51"/>
        <v xml:space="preserve"> </v>
      </c>
      <c r="AE26" s="5" t="str">
        <f t="shared" si="51"/>
        <v xml:space="preserve"> </v>
      </c>
      <c r="AF26" s="5">
        <f t="shared" si="51"/>
        <v>1</v>
      </c>
    </row>
    <row r="27" spans="2:32" x14ac:dyDescent="0.25">
      <c r="B27" s="1">
        <f>IF(VALUE(TEXT(DATE($Z$2,9,I95)-WEEKDAY(DATE($Z$2,9,1),2)+1,"mm"))=9,VALUE( TEXT(DATE($Z$2,9,I95)-WEEKDAY(DATE($Z$2,9,1),2)+1,"dd")), " ")</f>
        <v>2</v>
      </c>
      <c r="C27" s="1">
        <f t="shared" ref="C27:H27" si="52">IF(VALUE(TEXT(DATE($Z$2,9,J95)-WEEKDAY(DATE($Z$2,9,1),2)+1,"mm"))=9,VALUE( TEXT(DATE($Z$2,9,J95)-WEEKDAY(DATE($Z$2,9,1),2)+1,"dd")), " ")</f>
        <v>3</v>
      </c>
      <c r="D27" s="1">
        <f t="shared" si="52"/>
        <v>4</v>
      </c>
      <c r="E27" s="1">
        <f t="shared" si="52"/>
        <v>5</v>
      </c>
      <c r="F27" s="1">
        <f t="shared" si="52"/>
        <v>6</v>
      </c>
      <c r="G27" s="5">
        <f t="shared" si="52"/>
        <v>7</v>
      </c>
      <c r="H27" s="5">
        <f t="shared" si="52"/>
        <v>8</v>
      </c>
      <c r="I27" s="1"/>
      <c r="J27" s="1">
        <f>IF(VALUE(TEXT(DATE($Z$2,10,I95)-WEEKDAY(DATE($Z$2,10,1),2)+1,"mm"))=10,VALUE( TEXT(DATE($Z$2,10,I95)-WEEKDAY(DATE($Z$2,10,1),2)+1,"dd")), " ")</f>
        <v>7</v>
      </c>
      <c r="K27" s="1">
        <f t="shared" ref="K27:P27" si="53">IF(VALUE(TEXT(DATE($Z$2,10,J95)-WEEKDAY(DATE($Z$2,10,1),2)+1,"mm"))=10,VALUE( TEXT(DATE($Z$2,10,J95)-WEEKDAY(DATE($Z$2,10,1),2)+1,"dd")), " ")</f>
        <v>8</v>
      </c>
      <c r="L27" s="1">
        <f t="shared" si="53"/>
        <v>9</v>
      </c>
      <c r="M27" s="1">
        <f t="shared" si="53"/>
        <v>10</v>
      </c>
      <c r="N27" s="1">
        <f t="shared" si="53"/>
        <v>11</v>
      </c>
      <c r="O27" s="5">
        <f t="shared" si="53"/>
        <v>12</v>
      </c>
      <c r="P27" s="5">
        <f t="shared" si="53"/>
        <v>13</v>
      </c>
      <c r="Q27" s="1"/>
      <c r="R27" s="1">
        <f>IF(VALUE(TEXT(DATE($Z$2,11,I95)-WEEKDAY(DATE($Z$2,11,1),2)+1,"mm"))=11,VALUE( TEXT(DATE($Z$2,11,I95)-WEEKDAY(DATE($Z$2,11,1),2)+1,"dd")), " ")</f>
        <v>4</v>
      </c>
      <c r="S27" s="1">
        <f t="shared" ref="S27:X27" si="54">IF(VALUE(TEXT(DATE($Z$2,11,J95)-WEEKDAY(DATE($Z$2,11,1),2)+1,"mm"))=11,VALUE( TEXT(DATE($Z$2,11,J95)-WEEKDAY(DATE($Z$2,11,1),2)+1,"dd")), " ")</f>
        <v>5</v>
      </c>
      <c r="T27" s="1">
        <f t="shared" si="54"/>
        <v>6</v>
      </c>
      <c r="U27" s="1">
        <f t="shared" si="54"/>
        <v>7</v>
      </c>
      <c r="V27" s="1">
        <f t="shared" si="54"/>
        <v>8</v>
      </c>
      <c r="W27" s="5">
        <f t="shared" si="54"/>
        <v>9</v>
      </c>
      <c r="X27" s="5">
        <f t="shared" si="54"/>
        <v>10</v>
      </c>
      <c r="Y27" s="1"/>
      <c r="Z27" s="1">
        <f>IF(VALUE(TEXT(DATE($Z$2,12,I95)-WEEKDAY(DATE($Z$2,12,1),2)+1,"mm"))=12,VALUE( TEXT(DATE($Z$2,12,I95)-WEEKDAY(DATE($Z$2,12,1),2)+1,"dd")), " ")</f>
        <v>2</v>
      </c>
      <c r="AA27" s="1">
        <f t="shared" ref="AA27:AF27" si="55">IF(VALUE(TEXT(DATE($Z$2,12,J95)-WEEKDAY(DATE($Z$2,12,1),2)+1,"mm"))=12,VALUE( TEXT(DATE($Z$2,12,J95)-WEEKDAY(DATE($Z$2,12,1),2)+1,"dd")), " ")</f>
        <v>3</v>
      </c>
      <c r="AB27" s="1">
        <f t="shared" si="55"/>
        <v>4</v>
      </c>
      <c r="AC27" s="1">
        <f t="shared" si="55"/>
        <v>5</v>
      </c>
      <c r="AD27" s="1">
        <f t="shared" si="55"/>
        <v>6</v>
      </c>
      <c r="AE27" s="5">
        <f t="shared" si="55"/>
        <v>7</v>
      </c>
      <c r="AF27" s="5">
        <f t="shared" si="55"/>
        <v>8</v>
      </c>
    </row>
    <row r="28" spans="2:32" x14ac:dyDescent="0.25">
      <c r="B28" s="1">
        <f>IF(VALUE(TEXT(DATE($Z$2,9,P95)-WEEKDAY(DATE($Z$2,9,1),2)+1,"mm"))=9,VALUE( TEXT(DATE($Z$2,9,P95)-WEEKDAY(DATE($Z$2,9,1),2)+1,"dd")), " ")</f>
        <v>9</v>
      </c>
      <c r="C28" s="1">
        <f t="shared" ref="C28:H28" si="56">IF(VALUE(TEXT(DATE($Z$2,9,Q95)-WEEKDAY(DATE($Z$2,9,1),2)+1,"mm"))=9,VALUE( TEXT(DATE($Z$2,9,Q95)-WEEKDAY(DATE($Z$2,9,1),2)+1,"dd")), " ")</f>
        <v>10</v>
      </c>
      <c r="D28" s="1">
        <f t="shared" si="56"/>
        <v>11</v>
      </c>
      <c r="E28" s="1">
        <f t="shared" si="56"/>
        <v>12</v>
      </c>
      <c r="F28" s="1">
        <f t="shared" si="56"/>
        <v>13</v>
      </c>
      <c r="G28" s="5">
        <f t="shared" si="56"/>
        <v>14</v>
      </c>
      <c r="H28" s="5">
        <f t="shared" si="56"/>
        <v>15</v>
      </c>
      <c r="I28" s="1"/>
      <c r="J28" s="1">
        <f>IF(VALUE(TEXT(DATE($Z$2,10,P95)-WEEKDAY(DATE($Z$2,10,1),2)+1,"mm"))=10,VALUE( TEXT(DATE($Z$2,10,P95)-WEEKDAY(DATE($Z$2,10,1),2)+1,"dd")), " ")</f>
        <v>14</v>
      </c>
      <c r="K28" s="1">
        <f t="shared" ref="K28:P28" si="57">IF(VALUE(TEXT(DATE($Z$2,10,Q95)-WEEKDAY(DATE($Z$2,10,1),2)+1,"mm"))=10,VALUE( TEXT(DATE($Z$2,10,Q95)-WEEKDAY(DATE($Z$2,10,1),2)+1,"dd")), " ")</f>
        <v>15</v>
      </c>
      <c r="L28" s="1">
        <f t="shared" si="57"/>
        <v>16</v>
      </c>
      <c r="M28" s="1">
        <f t="shared" si="57"/>
        <v>17</v>
      </c>
      <c r="N28" s="1">
        <f t="shared" si="57"/>
        <v>18</v>
      </c>
      <c r="O28" s="5">
        <f t="shared" si="57"/>
        <v>19</v>
      </c>
      <c r="P28" s="5">
        <f t="shared" si="57"/>
        <v>20</v>
      </c>
      <c r="Q28" s="1"/>
      <c r="R28" s="1">
        <f>IF(VALUE(TEXT(DATE($Z$2,11,P95)-WEEKDAY(DATE($Z$2,11,1),2)+1,"mm"))=11,VALUE( TEXT(DATE($Z$2,11,P95)-WEEKDAY(DATE($Z$2,11,1),2)+1,"dd")), " ")</f>
        <v>11</v>
      </c>
      <c r="S28" s="1">
        <f t="shared" ref="S28:X28" si="58">IF(VALUE(TEXT(DATE($Z$2,11,Q95)-WEEKDAY(DATE($Z$2,11,1),2)+1,"mm"))=11,VALUE( TEXT(DATE($Z$2,11,Q95)-WEEKDAY(DATE($Z$2,11,1),2)+1,"dd")), " ")</f>
        <v>12</v>
      </c>
      <c r="T28" s="1">
        <f t="shared" si="58"/>
        <v>13</v>
      </c>
      <c r="U28" s="1">
        <f t="shared" si="58"/>
        <v>14</v>
      </c>
      <c r="V28" s="1">
        <f t="shared" si="58"/>
        <v>15</v>
      </c>
      <c r="W28" s="5">
        <f t="shared" si="58"/>
        <v>16</v>
      </c>
      <c r="X28" s="5">
        <f t="shared" si="58"/>
        <v>17</v>
      </c>
      <c r="Y28" s="1"/>
      <c r="Z28" s="1">
        <f>IF(VALUE(TEXT(DATE($Z$2,12,P95)-WEEKDAY(DATE($Z$2,12,1),2)+1,"mm"))=12,VALUE( TEXT(DATE($Z$2,12,P95)-WEEKDAY(DATE($Z$2,12,1),2)+1,"dd")), " ")</f>
        <v>9</v>
      </c>
      <c r="AA28" s="1">
        <f t="shared" ref="AA28:AF28" si="59">IF(VALUE(TEXT(DATE($Z$2,12,Q95)-WEEKDAY(DATE($Z$2,12,1),2)+1,"mm"))=12,VALUE( TEXT(DATE($Z$2,12,Q95)-WEEKDAY(DATE($Z$2,12,1),2)+1,"dd")), " ")</f>
        <v>10</v>
      </c>
      <c r="AB28" s="1">
        <f t="shared" si="59"/>
        <v>11</v>
      </c>
      <c r="AC28" s="1">
        <f t="shared" si="59"/>
        <v>12</v>
      </c>
      <c r="AD28" s="1">
        <f t="shared" si="59"/>
        <v>13</v>
      </c>
      <c r="AE28" s="5">
        <f t="shared" si="59"/>
        <v>14</v>
      </c>
      <c r="AF28" s="5">
        <f t="shared" si="59"/>
        <v>15</v>
      </c>
    </row>
    <row r="29" spans="2:32" x14ac:dyDescent="0.25">
      <c r="B29" s="1">
        <f>IF(VALUE(TEXT(DATE($Z$2,9,W95)-WEEKDAY(DATE($Z$2,9,1),2)+1,"mm"))=9,VALUE( TEXT(DATE($Z$2,9,W95)-WEEKDAY(DATE($Z$2,9,1),2)+1,"dd")), " ")</f>
        <v>16</v>
      </c>
      <c r="C29" s="1">
        <f t="shared" ref="C29:H29" si="60">IF(VALUE(TEXT(DATE($Z$2,9,X95)-WEEKDAY(DATE($Z$2,9,1),2)+1,"mm"))=9,VALUE( TEXT(DATE($Z$2,9,X95)-WEEKDAY(DATE($Z$2,9,1),2)+1,"dd")), " ")</f>
        <v>17</v>
      </c>
      <c r="D29" s="1">
        <f t="shared" si="60"/>
        <v>18</v>
      </c>
      <c r="E29" s="1">
        <f t="shared" si="60"/>
        <v>19</v>
      </c>
      <c r="F29" s="1">
        <f t="shared" si="60"/>
        <v>20</v>
      </c>
      <c r="G29" s="5">
        <f t="shared" si="60"/>
        <v>21</v>
      </c>
      <c r="H29" s="5">
        <f t="shared" si="60"/>
        <v>22</v>
      </c>
      <c r="I29" s="1"/>
      <c r="J29" s="1">
        <f>IF(VALUE(TEXT(DATE($Z$2,10,W95)-WEEKDAY(DATE($Z$2,10,1),2)+1,"mm"))=10,VALUE( TEXT(DATE($Z$2,10,W95)-WEEKDAY(DATE($Z$2,10,1),2)+1,"dd")), " ")</f>
        <v>21</v>
      </c>
      <c r="K29" s="1">
        <f t="shared" ref="K29:P29" si="61">IF(VALUE(TEXT(DATE($Z$2,10,X95)-WEEKDAY(DATE($Z$2,10,1),2)+1,"mm"))=10,VALUE( TEXT(DATE($Z$2,10,X95)-WEEKDAY(DATE($Z$2,10,1),2)+1,"dd")), " ")</f>
        <v>22</v>
      </c>
      <c r="L29" s="1">
        <f t="shared" si="61"/>
        <v>23</v>
      </c>
      <c r="M29" s="1">
        <f t="shared" si="61"/>
        <v>24</v>
      </c>
      <c r="N29" s="1">
        <f t="shared" si="61"/>
        <v>25</v>
      </c>
      <c r="O29" s="5">
        <f t="shared" si="61"/>
        <v>26</v>
      </c>
      <c r="P29" s="5">
        <f t="shared" si="61"/>
        <v>27</v>
      </c>
      <c r="Q29" s="1"/>
      <c r="R29" s="1">
        <f>IF(VALUE(TEXT(DATE($Z$2,11,W95)-WEEKDAY(DATE($Z$2,11,1),2)+1,"mm"))=11,VALUE( TEXT(DATE($Z$2,11,W95)-WEEKDAY(DATE($Z$2,11,1),2)+1,"dd")), " ")</f>
        <v>18</v>
      </c>
      <c r="S29" s="1">
        <f t="shared" ref="S29:X29" si="62">IF(VALUE(TEXT(DATE($Z$2,11,X95)-WEEKDAY(DATE($Z$2,11,1),2)+1,"mm"))=11,VALUE( TEXT(DATE($Z$2,11,X95)-WEEKDAY(DATE($Z$2,11,1),2)+1,"dd")), " ")</f>
        <v>19</v>
      </c>
      <c r="T29" s="1">
        <f t="shared" si="62"/>
        <v>20</v>
      </c>
      <c r="U29" s="1">
        <f t="shared" si="62"/>
        <v>21</v>
      </c>
      <c r="V29" s="1">
        <f t="shared" si="62"/>
        <v>22</v>
      </c>
      <c r="W29" s="5">
        <f t="shared" si="62"/>
        <v>23</v>
      </c>
      <c r="X29" s="5">
        <f t="shared" si="62"/>
        <v>24</v>
      </c>
      <c r="Y29" s="1"/>
      <c r="Z29" s="1">
        <f>IF(VALUE(TEXT(DATE($Z$2,12,W95)-WEEKDAY(DATE($Z$2,12,1),2)+1,"mm"))=12,VALUE( TEXT(DATE($Z$2,12,W95)-WEEKDAY(DATE($Z$2,12,1),2)+1,"dd")), " ")</f>
        <v>16</v>
      </c>
      <c r="AA29" s="1">
        <f t="shared" ref="AA29:AF29" si="63">IF(VALUE(TEXT(DATE($Z$2,12,X95)-WEEKDAY(DATE($Z$2,12,1),2)+1,"mm"))=12,VALUE( TEXT(DATE($Z$2,12,X95)-WEEKDAY(DATE($Z$2,12,1),2)+1,"dd")), " ")</f>
        <v>17</v>
      </c>
      <c r="AB29" s="1">
        <f t="shared" si="63"/>
        <v>18</v>
      </c>
      <c r="AC29" s="1">
        <f t="shared" si="63"/>
        <v>19</v>
      </c>
      <c r="AD29" s="1">
        <f t="shared" si="63"/>
        <v>20</v>
      </c>
      <c r="AE29" s="5">
        <f t="shared" si="63"/>
        <v>21</v>
      </c>
      <c r="AF29" s="5">
        <f t="shared" si="63"/>
        <v>22</v>
      </c>
    </row>
    <row r="30" spans="2:32" x14ac:dyDescent="0.25">
      <c r="B30" s="1">
        <f>IF(VALUE(TEXT(DATE($Z$2,9,AD95)-WEEKDAY(DATE($Z$2,9,1),2)+1,"mm"))=9,VALUE( TEXT(DATE($Z$2,9,AD95)-WEEKDAY(DATE($Z$2,9,1),2)+1,"dd")), " ")</f>
        <v>23</v>
      </c>
      <c r="C30" s="1">
        <f t="shared" ref="C30:H30" si="64">IF(VALUE(TEXT(DATE($Z$2,9,AE95)-WEEKDAY(DATE($Z$2,9,1),2)+1,"mm"))=9,VALUE( TEXT(DATE($Z$2,9,AE95)-WEEKDAY(DATE($Z$2,9,1),2)+1,"dd")), " ")</f>
        <v>24</v>
      </c>
      <c r="D30" s="1">
        <f t="shared" si="64"/>
        <v>25</v>
      </c>
      <c r="E30" s="1">
        <f t="shared" si="64"/>
        <v>26</v>
      </c>
      <c r="F30" s="1">
        <f t="shared" si="64"/>
        <v>27</v>
      </c>
      <c r="G30" s="5">
        <f t="shared" si="64"/>
        <v>28</v>
      </c>
      <c r="H30" s="5">
        <f t="shared" si="64"/>
        <v>29</v>
      </c>
      <c r="I30" s="1"/>
      <c r="J30" s="1">
        <f>IF(VALUE(TEXT(DATE($Z$2,10,AD95)-WEEKDAY(DATE($Z$2,10,1),2)+1,"mm"))=10,VALUE( TEXT(DATE($Z$2,10,AD95)-WEEKDAY(DATE($Z$2,10,1),2)+1,"dd")), " ")</f>
        <v>28</v>
      </c>
      <c r="K30" s="1">
        <f t="shared" ref="K30:P30" si="65">IF(VALUE(TEXT(DATE($Z$2,10,AE95)-WEEKDAY(DATE($Z$2,10,1),2)+1,"mm"))=10,VALUE( TEXT(DATE($Z$2,10,AE95)-WEEKDAY(DATE($Z$2,10,1),2)+1,"dd")), " ")</f>
        <v>29</v>
      </c>
      <c r="L30" s="1">
        <f t="shared" si="65"/>
        <v>30</v>
      </c>
      <c r="M30" s="1">
        <f t="shared" si="65"/>
        <v>31</v>
      </c>
      <c r="N30" s="1" t="str">
        <f t="shared" si="65"/>
        <v xml:space="preserve"> </v>
      </c>
      <c r="O30" s="5" t="str">
        <f t="shared" si="65"/>
        <v xml:space="preserve"> </v>
      </c>
      <c r="P30" s="5" t="str">
        <f t="shared" si="65"/>
        <v xml:space="preserve"> </v>
      </c>
      <c r="Q30" s="1"/>
      <c r="R30" s="1">
        <f>IF(VALUE(TEXT(DATE($Z$2,11,AD95)-WEEKDAY(DATE($Z$2,11,1),2)+1,"mm"))=11,VALUE( TEXT(DATE($Z$2,11,AD95)-WEEKDAY(DATE($Z$2,11,1),2)+1,"dd")), " ")</f>
        <v>25</v>
      </c>
      <c r="S30" s="1">
        <f t="shared" ref="S30:X30" si="66">IF(VALUE(TEXT(DATE($Z$2,11,AE95)-WEEKDAY(DATE($Z$2,11,1),2)+1,"mm"))=11,VALUE( TEXT(DATE($Z$2,11,AE95)-WEEKDAY(DATE($Z$2,11,1),2)+1,"dd")), " ")</f>
        <v>26</v>
      </c>
      <c r="T30" s="1">
        <f t="shared" si="66"/>
        <v>27</v>
      </c>
      <c r="U30" s="1">
        <f t="shared" si="66"/>
        <v>28</v>
      </c>
      <c r="V30" s="1">
        <f t="shared" si="66"/>
        <v>29</v>
      </c>
      <c r="W30" s="5">
        <f t="shared" si="66"/>
        <v>30</v>
      </c>
      <c r="X30" s="5" t="str">
        <f t="shared" si="66"/>
        <v xml:space="preserve"> </v>
      </c>
      <c r="Y30" s="1"/>
      <c r="Z30" s="1">
        <f>IF(VALUE(TEXT(DATE($Z$2,12,AD95)-WEEKDAY(DATE($Z$2,12,1),2)+1,"mm"))=12,VALUE( TEXT(DATE($Z$2,12,AD95)-WEEKDAY(DATE($Z$2,12,1),2)+1,"dd")), " ")</f>
        <v>23</v>
      </c>
      <c r="AA30" s="1">
        <f t="shared" ref="AA30:AF30" si="67">IF(VALUE(TEXT(DATE($Z$2,12,AE95)-WEEKDAY(DATE($Z$2,12,1),2)+1,"mm"))=12,VALUE( TEXT(DATE($Z$2,12,AE95)-WEEKDAY(DATE($Z$2,12,1),2)+1,"dd")), " ")</f>
        <v>24</v>
      </c>
      <c r="AB30" s="1">
        <f t="shared" si="67"/>
        <v>25</v>
      </c>
      <c r="AC30" s="1">
        <f t="shared" si="67"/>
        <v>26</v>
      </c>
      <c r="AD30" s="1">
        <f t="shared" si="67"/>
        <v>27</v>
      </c>
      <c r="AE30" s="5">
        <f t="shared" si="67"/>
        <v>28</v>
      </c>
      <c r="AF30" s="5">
        <f t="shared" si="67"/>
        <v>29</v>
      </c>
    </row>
    <row r="31" spans="2:32" x14ac:dyDescent="0.25">
      <c r="B31" s="1">
        <f>IF(VALUE(TEXT(DATE($Z$2,9,AK95)-WEEKDAY(DATE($Z$2,9,1),2)+1,"mm"))=9,VALUE( TEXT(DATE($Z$2,9,AK95)-WEEKDAY(DATE($Z$2,9,1),2)+1,"dd")), " ")</f>
        <v>30</v>
      </c>
      <c r="C31" s="1" t="str">
        <f t="shared" ref="C31:H31" si="68">IF(VALUE(TEXT(DATE($Z$2,9,AL95)-WEEKDAY(DATE($Z$2,9,1),2)+1,"mm"))=9,VALUE( TEXT(DATE($Z$2,9,AL95)-WEEKDAY(DATE($Z$2,9,1),2)+1,"dd")), " ")</f>
        <v xml:space="preserve"> </v>
      </c>
      <c r="D31" s="1" t="str">
        <f t="shared" si="68"/>
        <v xml:space="preserve"> </v>
      </c>
      <c r="E31" s="1" t="str">
        <f t="shared" si="68"/>
        <v xml:space="preserve"> </v>
      </c>
      <c r="F31" s="1" t="str">
        <f t="shared" si="68"/>
        <v xml:space="preserve"> </v>
      </c>
      <c r="G31" s="5" t="str">
        <f t="shared" si="68"/>
        <v xml:space="preserve"> </v>
      </c>
      <c r="H31" s="5" t="str">
        <f t="shared" si="68"/>
        <v xml:space="preserve"> </v>
      </c>
      <c r="I31" s="1"/>
      <c r="J31" s="1" t="str">
        <f>IF(VALUE(TEXT(DATE($Z$2,10,AK95)-WEEKDAY(DATE($Z$2,10,1),2)+1,"mm"))=10,VALUE( TEXT(DATE($Z$2,10,AK95)-WEEKDAY(DATE($Z$2,10,1),2)+1,"dd")), " ")</f>
        <v xml:space="preserve"> </v>
      </c>
      <c r="K31" s="1" t="str">
        <f t="shared" ref="K31:P31" si="69">IF(VALUE(TEXT(DATE($Z$2,10,AL95)-WEEKDAY(DATE($Z$2,10,1),2)+1,"mm"))=10,VALUE( TEXT(DATE($Z$2,10,AL95)-WEEKDAY(DATE($Z$2,10,1),2)+1,"dd")), " ")</f>
        <v xml:space="preserve"> </v>
      </c>
      <c r="L31" s="1" t="str">
        <f t="shared" si="69"/>
        <v xml:space="preserve"> </v>
      </c>
      <c r="M31" s="1" t="str">
        <f t="shared" si="69"/>
        <v xml:space="preserve"> </v>
      </c>
      <c r="N31" s="1" t="str">
        <f t="shared" si="69"/>
        <v xml:space="preserve"> </v>
      </c>
      <c r="O31" s="5" t="str">
        <f t="shared" si="69"/>
        <v xml:space="preserve"> </v>
      </c>
      <c r="P31" s="5" t="str">
        <f t="shared" si="69"/>
        <v xml:space="preserve"> </v>
      </c>
      <c r="Q31" s="1"/>
      <c r="R31" s="1" t="str">
        <f>IF(VALUE(TEXT(DATE($Z$2,11,AK95)-WEEKDAY(DATE($Z$2,11,1),2)+1,"mm"))=11,VALUE( TEXT(DATE($Z$2,11,AK95)-WEEKDAY(DATE($Z$2,11,1),2)+1,"dd")), " ")</f>
        <v xml:space="preserve"> </v>
      </c>
      <c r="S31" s="1" t="str">
        <f t="shared" ref="S31:X31" si="70">IF(VALUE(TEXT(DATE($Z$2,11,AL95)-WEEKDAY(DATE($Z$2,11,1),2)+1,"mm"))=11,VALUE( TEXT(DATE($Z$2,11,AL95)-WEEKDAY(DATE($Z$2,11,1),2)+1,"dd")), " ")</f>
        <v xml:space="preserve"> </v>
      </c>
      <c r="T31" s="1" t="str">
        <f t="shared" si="70"/>
        <v xml:space="preserve"> </v>
      </c>
      <c r="U31" s="1" t="str">
        <f t="shared" si="70"/>
        <v xml:space="preserve"> </v>
      </c>
      <c r="V31" s="1" t="str">
        <f t="shared" si="70"/>
        <v xml:space="preserve"> </v>
      </c>
      <c r="W31" s="5" t="str">
        <f t="shared" si="70"/>
        <v xml:space="preserve"> </v>
      </c>
      <c r="X31" s="5" t="str">
        <f t="shared" si="70"/>
        <v xml:space="preserve"> </v>
      </c>
      <c r="Y31" s="1"/>
      <c r="Z31" s="1">
        <f>IF(VALUE(TEXT(DATE($Z$2,12,AK95)-WEEKDAY(DATE($Z$2,12,1),2)+1,"mm"))=12,VALUE( TEXT(DATE($Z$2,12,AK95)-WEEKDAY(DATE($Z$2,12,1),2)+1,"dd")), " ")</f>
        <v>30</v>
      </c>
      <c r="AA31" s="1">
        <f t="shared" ref="AA31:AF31" si="71">IF(VALUE(TEXT(DATE($Z$2,12,AL95)-WEEKDAY(DATE($Z$2,12,1),2)+1,"mm"))=12,VALUE( TEXT(DATE($Z$2,12,AL95)-WEEKDAY(DATE($Z$2,12,1),2)+1,"dd")), " ")</f>
        <v>31</v>
      </c>
      <c r="AB31" s="1" t="str">
        <f t="shared" si="71"/>
        <v xml:space="preserve"> </v>
      </c>
      <c r="AC31" s="1" t="str">
        <f t="shared" si="71"/>
        <v xml:space="preserve"> </v>
      </c>
      <c r="AD31" s="1" t="str">
        <f t="shared" si="71"/>
        <v xml:space="preserve"> </v>
      </c>
      <c r="AE31" s="5" t="str">
        <f t="shared" si="71"/>
        <v xml:space="preserve"> </v>
      </c>
      <c r="AF31" s="5" t="str">
        <f t="shared" si="71"/>
        <v xml:space="preserve"> </v>
      </c>
    </row>
    <row r="32" spans="2:32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2:32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2:32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2:32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2:32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2:32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95" spans="2:52" s="9" customFormat="1" x14ac:dyDescent="0.25">
      <c r="B95" s="9">
        <v>1</v>
      </c>
      <c r="C95" s="9">
        <v>2</v>
      </c>
      <c r="D95" s="9">
        <v>3</v>
      </c>
      <c r="E95" s="9">
        <v>4</v>
      </c>
      <c r="F95" s="9">
        <v>5</v>
      </c>
      <c r="G95" s="9">
        <v>6</v>
      </c>
      <c r="H95" s="9">
        <v>7</v>
      </c>
      <c r="I95" s="9">
        <v>8</v>
      </c>
      <c r="J95" s="9">
        <v>9</v>
      </c>
      <c r="K95" s="9">
        <v>10</v>
      </c>
      <c r="L95" s="9">
        <v>11</v>
      </c>
      <c r="M95" s="9">
        <v>12</v>
      </c>
      <c r="N95" s="9">
        <v>13</v>
      </c>
      <c r="O95" s="9">
        <v>14</v>
      </c>
      <c r="P95" s="9">
        <v>15</v>
      </c>
      <c r="Q95" s="9">
        <v>16</v>
      </c>
      <c r="R95" s="9">
        <v>17</v>
      </c>
      <c r="S95" s="9">
        <v>18</v>
      </c>
      <c r="T95" s="9">
        <v>19</v>
      </c>
      <c r="U95" s="9">
        <v>20</v>
      </c>
      <c r="V95" s="9">
        <v>21</v>
      </c>
      <c r="W95" s="9">
        <v>22</v>
      </c>
      <c r="X95" s="9">
        <v>23</v>
      </c>
      <c r="Y95" s="9">
        <v>24</v>
      </c>
      <c r="Z95" s="9">
        <v>25</v>
      </c>
      <c r="AA95" s="9">
        <v>26</v>
      </c>
      <c r="AB95" s="9">
        <v>27</v>
      </c>
      <c r="AC95" s="9">
        <v>28</v>
      </c>
      <c r="AD95" s="9">
        <v>29</v>
      </c>
      <c r="AE95" s="9">
        <v>30</v>
      </c>
      <c r="AF95" s="9">
        <v>31</v>
      </c>
      <c r="AG95" s="9">
        <v>32</v>
      </c>
      <c r="AH95" s="9">
        <v>33</v>
      </c>
      <c r="AI95" s="9">
        <v>34</v>
      </c>
      <c r="AJ95" s="9">
        <v>35</v>
      </c>
      <c r="AK95" s="9">
        <v>36</v>
      </c>
      <c r="AL95" s="9">
        <v>37</v>
      </c>
      <c r="AM95" s="9">
        <v>38</v>
      </c>
      <c r="AN95" s="9">
        <v>39</v>
      </c>
      <c r="AO95" s="9">
        <v>40</v>
      </c>
      <c r="AP95" s="9">
        <v>41</v>
      </c>
      <c r="AQ95" s="9">
        <v>42</v>
      </c>
      <c r="AR95" s="9">
        <v>43</v>
      </c>
      <c r="AS95" s="9">
        <v>44</v>
      </c>
      <c r="AT95" s="9">
        <v>45</v>
      </c>
      <c r="AU95" s="9">
        <v>46</v>
      </c>
      <c r="AV95" s="9">
        <v>47</v>
      </c>
      <c r="AW95" s="9">
        <v>48</v>
      </c>
      <c r="AX95" s="9">
        <v>49</v>
      </c>
      <c r="AY95" s="9">
        <v>50</v>
      </c>
      <c r="AZ95" s="9">
        <v>51</v>
      </c>
    </row>
    <row r="200" spans="1:1" x14ac:dyDescent="0.25">
      <c r="A200" s="9">
        <v>1</v>
      </c>
    </row>
  </sheetData>
  <sheetProtection algorithmName="SHA-512" hashValue="OXvGCX8K2x5UgxloObUbm66sykrN3kVIxPTTQVijeaXqE61YZ5yjOaAXdDSMvnr28kkeee3EearUgM5lKjG2zQ==" saltValue="6s718KrUVIm39dtY19Z3LA==" spinCount="100000" sheet="1" objects="1" scenarios="1" selectLockedCells="1"/>
  <mergeCells count="16">
    <mergeCell ref="B32:AF37"/>
    <mergeCell ref="B2:Y5"/>
    <mergeCell ref="Z5:AF5"/>
    <mergeCell ref="Z2:AF4"/>
    <mergeCell ref="B15:H15"/>
    <mergeCell ref="J15:P15"/>
    <mergeCell ref="R15:X15"/>
    <mergeCell ref="Z15:AF15"/>
    <mergeCell ref="B24:H24"/>
    <mergeCell ref="J24:P24"/>
    <mergeCell ref="R24:X24"/>
    <mergeCell ref="Z24:AF24"/>
    <mergeCell ref="B6:H6"/>
    <mergeCell ref="J6:P6"/>
    <mergeCell ref="R6:X6"/>
    <mergeCell ref="Z6:AF6"/>
  </mergeCells>
  <pageMargins left="0.7" right="0.7" top="0.5" bottom="0.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SAYANTAN</dc:creator>
  <cp:lastModifiedBy>SAYANTAN</cp:lastModifiedBy>
  <cp:lastPrinted>2013-12-30T16:11:22Z</cp:lastPrinted>
  <dcterms:created xsi:type="dcterms:W3CDTF">2013-12-28T03:28:55Z</dcterms:created>
  <dcterms:modified xsi:type="dcterms:W3CDTF">2013-12-30T16:14:05Z</dcterms:modified>
</cp:coreProperties>
</file>