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7f229fa048762c/Business/Kuwait/Green Initiative/"/>
    </mc:Choice>
  </mc:AlternateContent>
  <xr:revisionPtr revIDLastSave="103" documentId="8_{E7244E8F-0547-4878-AFBD-5D60BE3D42A2}" xr6:coauthVersionLast="47" xr6:coauthVersionMax="47" xr10:uidLastSave="{E253B313-DF18-4ADB-821B-5642024E9A57}"/>
  <bookViews>
    <workbookView xWindow="-108" yWindow="-108" windowWidth="23256" windowHeight="12456" xr2:uid="{00000000-000D-0000-FFFF-FFFF00000000}"/>
  </bookViews>
  <sheets>
    <sheet name="الحدائق" sheetId="1" r:id="rId1"/>
  </sheets>
  <definedNames>
    <definedName name="_xlnm._FilterDatabase" localSheetId="0" hidden="1">الحدائق!$A$1:$Y$763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2" i="1"/>
  <c r="W3" i="1" a="1"/>
  <c r="W3" i="1" s="1"/>
  <c r="W4" i="1" a="1"/>
  <c r="W4" i="1" s="1"/>
  <c r="W5" i="1" a="1"/>
  <c r="W5" i="1" s="1"/>
  <c r="W6" i="1" a="1"/>
  <c r="W6" i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7" i="1" a="1"/>
  <c r="W27" i="1" s="1"/>
  <c r="W28" i="1" a="1"/>
  <c r="W28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/>
  <c r="W35" i="1" a="1"/>
  <c r="W35" i="1" s="1"/>
  <c r="W36" i="1" a="1"/>
  <c r="W36" i="1" s="1"/>
  <c r="W37" i="1" a="1"/>
  <c r="W37" i="1" s="1"/>
  <c r="W38" i="1" a="1"/>
  <c r="W38" i="1"/>
  <c r="W39" i="1" a="1"/>
  <c r="W39" i="1" s="1"/>
  <c r="W40" i="1" a="1"/>
  <c r="W40" i="1" s="1"/>
  <c r="W41" i="1" a="1"/>
  <c r="W41" i="1" s="1"/>
  <c r="W42" i="1" a="1"/>
  <c r="W42" i="1" s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3" i="1" a="1"/>
  <c r="W63" i="1" s="1"/>
  <c r="W64" i="1" a="1"/>
  <c r="W64" i="1" s="1"/>
  <c r="W65" i="1" a="1"/>
  <c r="W65" i="1" s="1"/>
  <c r="W66" i="1" a="1"/>
  <c r="W66" i="1"/>
  <c r="W67" i="1" a="1"/>
  <c r="W67" i="1" s="1"/>
  <c r="W68" i="1" a="1"/>
  <c r="W68" i="1" s="1"/>
  <c r="W69" i="1" a="1"/>
  <c r="W69" i="1" s="1"/>
  <c r="W70" i="1" a="1"/>
  <c r="W70" i="1"/>
  <c r="W71" i="1" a="1"/>
  <c r="W71" i="1" s="1"/>
  <c r="W72" i="1" a="1"/>
  <c r="W72" i="1" s="1"/>
  <c r="W73" i="1" a="1"/>
  <c r="W73" i="1" s="1"/>
  <c r="W74" i="1" a="1"/>
  <c r="W74" i="1" s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89" i="1" a="1"/>
  <c r="W89" i="1" s="1"/>
  <c r="W90" i="1" a="1"/>
  <c r="W90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/>
  <c r="W99" i="1" a="1"/>
  <c r="W99" i="1" s="1"/>
  <c r="W100" i="1" a="1"/>
  <c r="W100" i="1" s="1"/>
  <c r="W101" i="1" a="1"/>
  <c r="W101" i="1" s="1"/>
  <c r="W102" i="1" a="1"/>
  <c r="W102" i="1"/>
  <c r="W103" i="1" a="1"/>
  <c r="W103" i="1" s="1"/>
  <c r="W104" i="1" a="1"/>
  <c r="W104" i="1" s="1"/>
  <c r="W105" i="1" a="1"/>
  <c r="W105" i="1" s="1"/>
  <c r="W106" i="1" a="1"/>
  <c r="W106" i="1" s="1"/>
  <c r="W107" i="1" a="1"/>
  <c r="W107" i="1" s="1"/>
  <c r="W108" i="1" a="1"/>
  <c r="W108" i="1" s="1"/>
  <c r="W109" i="1" a="1"/>
  <c r="W109" i="1" s="1"/>
  <c r="W110" i="1" a="1"/>
  <c r="W110" i="1" s="1"/>
  <c r="W111" i="1" a="1"/>
  <c r="W111" i="1" s="1"/>
  <c r="W112" i="1" a="1"/>
  <c r="W112" i="1" s="1"/>
  <c r="W113" i="1" a="1"/>
  <c r="W113" i="1" s="1"/>
  <c r="W114" i="1" a="1"/>
  <c r="W114" i="1"/>
  <c r="W115" i="1" a="1"/>
  <c r="W115" i="1" s="1"/>
  <c r="W116" i="1" a="1"/>
  <c r="W116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/>
  <c r="W127" i="1" a="1"/>
  <c r="W127" i="1" s="1"/>
  <c r="W128" i="1" a="1"/>
  <c r="W128" i="1" s="1"/>
  <c r="W129" i="1" a="1"/>
  <c r="W129" i="1" s="1"/>
  <c r="W130" i="1" a="1"/>
  <c r="W130" i="1"/>
  <c r="W131" i="1" a="1"/>
  <c r="W131" i="1" s="1"/>
  <c r="W132" i="1" a="1"/>
  <c r="W132" i="1" s="1"/>
  <c r="W133" i="1" a="1"/>
  <c r="W133" i="1" s="1"/>
  <c r="W134" i="1" a="1"/>
  <c r="W134" i="1"/>
  <c r="W135" i="1" a="1"/>
  <c r="W135" i="1" s="1"/>
  <c r="W136" i="1" a="1"/>
  <c r="W136" i="1" s="1"/>
  <c r="W137" i="1" a="1"/>
  <c r="W137" i="1" s="1"/>
  <c r="W138" i="1" a="1"/>
  <c r="W138" i="1" s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/>
  <c r="W147" i="1" a="1"/>
  <c r="W147" i="1" s="1"/>
  <c r="W148" i="1" a="1"/>
  <c r="W148" i="1" s="1"/>
  <c r="W149" i="1" a="1"/>
  <c r="W149" i="1" s="1"/>
  <c r="W150" i="1" a="1"/>
  <c r="W150" i="1" s="1"/>
  <c r="W151" i="1" a="1"/>
  <c r="W151" i="1" s="1"/>
  <c r="W152" i="1" a="1"/>
  <c r="W152" i="1" s="1"/>
  <c r="W153" i="1" a="1"/>
  <c r="W153" i="1" s="1"/>
  <c r="W154" i="1" a="1"/>
  <c r="W154" i="1" s="1"/>
  <c r="W155" i="1" a="1"/>
  <c r="W155" i="1" s="1"/>
  <c r="W156" i="1" a="1"/>
  <c r="W156" i="1" s="1"/>
  <c r="W157" i="1" a="1"/>
  <c r="W157" i="1" s="1"/>
  <c r="W158" i="1" a="1"/>
  <c r="W158" i="1" s="1"/>
  <c r="W159" i="1" a="1"/>
  <c r="W159" i="1" s="1"/>
  <c r="W160" i="1" a="1"/>
  <c r="W160" i="1" s="1"/>
  <c r="W161" i="1" a="1"/>
  <c r="W161" i="1" s="1"/>
  <c r="W162" i="1" a="1"/>
  <c r="W162" i="1"/>
  <c r="W163" i="1" a="1"/>
  <c r="W163" i="1" s="1"/>
  <c r="W164" i="1" a="1"/>
  <c r="W164" i="1" s="1"/>
  <c r="W165" i="1" a="1"/>
  <c r="W165" i="1" s="1"/>
  <c r="W166" i="1" a="1"/>
  <c r="W166" i="1"/>
  <c r="W167" i="1" a="1"/>
  <c r="W167" i="1" s="1"/>
  <c r="W168" i="1" a="1"/>
  <c r="W168" i="1" s="1"/>
  <c r="W169" i="1" a="1"/>
  <c r="W169" i="1" s="1"/>
  <c r="W170" i="1" a="1"/>
  <c r="W170" i="1" s="1"/>
  <c r="W171" i="1" a="1"/>
  <c r="W171" i="1" s="1"/>
  <c r="W172" i="1" a="1"/>
  <c r="W172" i="1" s="1"/>
  <c r="W173" i="1" a="1"/>
  <c r="W173" i="1" s="1"/>
  <c r="W174" i="1" a="1"/>
  <c r="W174" i="1" s="1"/>
  <c r="W175" i="1" a="1"/>
  <c r="W175" i="1" s="1"/>
  <c r="W176" i="1" a="1"/>
  <c r="W176" i="1" s="1"/>
  <c r="W177" i="1" a="1"/>
  <c r="W177" i="1" s="1"/>
  <c r="W178" i="1" a="1"/>
  <c r="W178" i="1"/>
  <c r="W179" i="1" a="1"/>
  <c r="W179" i="1" s="1"/>
  <c r="W180" i="1" a="1"/>
  <c r="W180" i="1" s="1"/>
  <c r="W181" i="1" a="1"/>
  <c r="W181" i="1" s="1"/>
  <c r="W182" i="1" a="1"/>
  <c r="W182" i="1" s="1"/>
  <c r="W183" i="1" a="1"/>
  <c r="W183" i="1" s="1"/>
  <c r="W184" i="1" a="1"/>
  <c r="W184" i="1" s="1"/>
  <c r="W185" i="1" a="1"/>
  <c r="W185" i="1" s="1"/>
  <c r="W186" i="1" a="1"/>
  <c r="W186" i="1" s="1"/>
  <c r="W187" i="1" a="1"/>
  <c r="W187" i="1" s="1"/>
  <c r="W188" i="1" a="1"/>
  <c r="W188" i="1" s="1"/>
  <c r="W189" i="1" a="1"/>
  <c r="W189" i="1" s="1"/>
  <c r="W190" i="1" a="1"/>
  <c r="W190" i="1" s="1"/>
  <c r="W191" i="1" a="1"/>
  <c r="W191" i="1" s="1"/>
  <c r="W192" i="1" a="1"/>
  <c r="W192" i="1" s="1"/>
  <c r="W193" i="1" a="1"/>
  <c r="W193" i="1" s="1"/>
  <c r="W194" i="1" a="1"/>
  <c r="W194" i="1"/>
  <c r="W195" i="1" a="1"/>
  <c r="W195" i="1" s="1"/>
  <c r="W196" i="1" a="1"/>
  <c r="W196" i="1" s="1"/>
  <c r="W197" i="1" a="1"/>
  <c r="W197" i="1" s="1"/>
  <c r="W198" i="1" a="1"/>
  <c r="W198" i="1"/>
  <c r="W199" i="1" a="1"/>
  <c r="W199" i="1" s="1"/>
  <c r="W200" i="1" a="1"/>
  <c r="W200" i="1" s="1"/>
  <c r="W201" i="1" a="1"/>
  <c r="W201" i="1" s="1"/>
  <c r="W202" i="1" a="1"/>
  <c r="W202" i="1" s="1"/>
  <c r="W203" i="1" a="1"/>
  <c r="W203" i="1" s="1"/>
  <c r="W204" i="1" a="1"/>
  <c r="W204" i="1" s="1"/>
  <c r="W205" i="1" a="1"/>
  <c r="W205" i="1" s="1"/>
  <c r="W206" i="1" a="1"/>
  <c r="W206" i="1" s="1"/>
  <c r="W207" i="1" a="1"/>
  <c r="W207" i="1" s="1"/>
  <c r="W208" i="1" a="1"/>
  <c r="W208" i="1" s="1"/>
  <c r="W209" i="1" a="1"/>
  <c r="W209" i="1" s="1"/>
  <c r="W210" i="1" a="1"/>
  <c r="W210" i="1"/>
  <c r="W211" i="1" a="1"/>
  <c r="W211" i="1" s="1"/>
  <c r="W212" i="1" a="1"/>
  <c r="W212" i="1" s="1"/>
  <c r="W213" i="1" a="1"/>
  <c r="W213" i="1" s="1"/>
  <c r="W214" i="1" a="1"/>
  <c r="W214" i="1" s="1"/>
  <c r="W215" i="1" a="1"/>
  <c r="W215" i="1" s="1"/>
  <c r="W216" i="1" a="1"/>
  <c r="W216" i="1" s="1"/>
  <c r="W217" i="1" a="1"/>
  <c r="W217" i="1" s="1"/>
  <c r="W218" i="1" a="1"/>
  <c r="W218" i="1" s="1"/>
  <c r="W219" i="1" a="1"/>
  <c r="W219" i="1" s="1"/>
  <c r="W220" i="1" a="1"/>
  <c r="W220" i="1" s="1"/>
  <c r="W221" i="1" a="1"/>
  <c r="W221" i="1" s="1"/>
  <c r="W222" i="1" a="1"/>
  <c r="W222" i="1"/>
  <c r="W223" i="1" a="1"/>
  <c r="W223" i="1" s="1"/>
  <c r="W224" i="1" a="1"/>
  <c r="W224" i="1" s="1"/>
  <c r="W225" i="1" a="1"/>
  <c r="W225" i="1" s="1"/>
  <c r="W226" i="1" a="1"/>
  <c r="W226" i="1"/>
  <c r="W227" i="1" a="1"/>
  <c r="W227" i="1" s="1"/>
  <c r="W228" i="1" a="1"/>
  <c r="W228" i="1" s="1"/>
  <c r="W229" i="1" a="1"/>
  <c r="W229" i="1" s="1"/>
  <c r="W230" i="1" a="1"/>
  <c r="W230" i="1"/>
  <c r="W231" i="1" a="1"/>
  <c r="W231" i="1" s="1"/>
  <c r="W232" i="1" a="1"/>
  <c r="W232" i="1" s="1"/>
  <c r="W233" i="1" a="1"/>
  <c r="W233" i="1" s="1"/>
  <c r="W234" i="1" a="1"/>
  <c r="W234" i="1" s="1"/>
  <c r="W235" i="1" a="1"/>
  <c r="W235" i="1" s="1"/>
  <c r="W236" i="1" a="1"/>
  <c r="W236" i="1" s="1"/>
  <c r="W237" i="1" a="1"/>
  <c r="W237" i="1" s="1"/>
  <c r="W238" i="1" a="1"/>
  <c r="W238" i="1" s="1"/>
  <c r="W239" i="1" a="1"/>
  <c r="W239" i="1" s="1"/>
  <c r="W240" i="1" a="1"/>
  <c r="W240" i="1" s="1"/>
  <c r="W241" i="1" a="1"/>
  <c r="W241" i="1" s="1"/>
  <c r="W242" i="1" a="1"/>
  <c r="W242" i="1"/>
  <c r="W243" i="1" a="1"/>
  <c r="W243" i="1" s="1"/>
  <c r="W244" i="1" a="1"/>
  <c r="W244" i="1" s="1"/>
  <c r="W245" i="1" a="1"/>
  <c r="W245" i="1" s="1"/>
  <c r="W246" i="1" a="1"/>
  <c r="W246" i="1" s="1"/>
  <c r="W247" i="1" a="1"/>
  <c r="W247" i="1" s="1"/>
  <c r="W248" i="1" a="1"/>
  <c r="W248" i="1" s="1"/>
  <c r="W249" i="1" a="1"/>
  <c r="W249" i="1" s="1"/>
  <c r="W250" i="1" a="1"/>
  <c r="W250" i="1" s="1"/>
  <c r="W251" i="1" a="1"/>
  <c r="W251" i="1" s="1"/>
  <c r="W252" i="1" a="1"/>
  <c r="W252" i="1" s="1"/>
  <c r="W253" i="1" a="1"/>
  <c r="W253" i="1" s="1"/>
  <c r="W254" i="1" a="1"/>
  <c r="W254" i="1"/>
  <c r="W255" i="1" a="1"/>
  <c r="W255" i="1" s="1"/>
  <c r="W256" i="1" a="1"/>
  <c r="W256" i="1" s="1"/>
  <c r="W257" i="1" a="1"/>
  <c r="W257" i="1" s="1"/>
  <c r="W258" i="1" a="1"/>
  <c r="W258" i="1"/>
  <c r="W259" i="1" a="1"/>
  <c r="W259" i="1" s="1"/>
  <c r="W260" i="1" a="1"/>
  <c r="W260" i="1" s="1"/>
  <c r="W261" i="1" a="1"/>
  <c r="W261" i="1" s="1"/>
  <c r="W262" i="1" a="1"/>
  <c r="W262" i="1"/>
  <c r="W263" i="1" a="1"/>
  <c r="W263" i="1" s="1"/>
  <c r="W264" i="1" a="1"/>
  <c r="W264" i="1" s="1"/>
  <c r="W265" i="1" a="1"/>
  <c r="W265" i="1" s="1"/>
  <c r="W266" i="1" a="1"/>
  <c r="W266" i="1" s="1"/>
  <c r="W267" i="1" a="1"/>
  <c r="W267" i="1" s="1"/>
  <c r="W268" i="1" a="1"/>
  <c r="W268" i="1" s="1"/>
  <c r="W269" i="1" a="1"/>
  <c r="W269" i="1" s="1"/>
  <c r="W270" i="1" a="1"/>
  <c r="W270" i="1" s="1"/>
  <c r="W271" i="1" a="1"/>
  <c r="W271" i="1" s="1"/>
  <c r="W272" i="1" a="1"/>
  <c r="W272" i="1" s="1"/>
  <c r="W273" i="1" a="1"/>
  <c r="W273" i="1" s="1"/>
  <c r="W274" i="1" a="1"/>
  <c r="W274" i="1"/>
  <c r="W275" i="1" a="1"/>
  <c r="W275" i="1" s="1"/>
  <c r="W276" i="1" a="1"/>
  <c r="W276" i="1" s="1"/>
  <c r="W277" i="1" a="1"/>
  <c r="W277" i="1" s="1"/>
  <c r="W278" i="1" a="1"/>
  <c r="W278" i="1" s="1"/>
  <c r="W279" i="1" a="1"/>
  <c r="W279" i="1" s="1"/>
  <c r="W280" i="1" a="1"/>
  <c r="W280" i="1" s="1"/>
  <c r="W281" i="1" a="1"/>
  <c r="W281" i="1" s="1"/>
  <c r="W282" i="1" a="1"/>
  <c r="W282" i="1" s="1"/>
  <c r="W283" i="1" a="1"/>
  <c r="W283" i="1" s="1"/>
  <c r="W284" i="1" a="1"/>
  <c r="W284" i="1" s="1"/>
  <c r="W285" i="1" a="1"/>
  <c r="W285" i="1" s="1"/>
  <c r="W286" i="1" a="1"/>
  <c r="W286" i="1" s="1"/>
  <c r="W287" i="1" a="1"/>
  <c r="W287" i="1" s="1"/>
  <c r="W288" i="1" a="1"/>
  <c r="W288" i="1" s="1"/>
  <c r="W289" i="1" a="1"/>
  <c r="W289" i="1" s="1"/>
  <c r="W290" i="1" a="1"/>
  <c r="W290" i="1"/>
  <c r="W291" i="1" a="1"/>
  <c r="W291" i="1" s="1"/>
  <c r="W292" i="1" a="1"/>
  <c r="W292" i="1" s="1"/>
  <c r="W293" i="1" a="1"/>
  <c r="W293" i="1" s="1"/>
  <c r="W294" i="1" a="1"/>
  <c r="W294" i="1"/>
  <c r="W295" i="1" a="1"/>
  <c r="W295" i="1" s="1"/>
  <c r="W296" i="1" a="1"/>
  <c r="W296" i="1" s="1"/>
  <c r="W297" i="1" a="1"/>
  <c r="W297" i="1" s="1"/>
  <c r="W298" i="1" a="1"/>
  <c r="W298" i="1" s="1"/>
  <c r="W299" i="1" a="1"/>
  <c r="W299" i="1" s="1"/>
  <c r="W300" i="1" a="1"/>
  <c r="W300" i="1" s="1"/>
  <c r="W301" i="1" a="1"/>
  <c r="W301" i="1" s="1"/>
  <c r="W302" i="1" a="1"/>
  <c r="W302" i="1" s="1"/>
  <c r="W303" i="1" a="1"/>
  <c r="W303" i="1" s="1"/>
  <c r="W304" i="1" a="1"/>
  <c r="W304" i="1" s="1"/>
  <c r="W305" i="1" a="1"/>
  <c r="W305" i="1" s="1"/>
  <c r="W306" i="1" a="1"/>
  <c r="W306" i="1"/>
  <c r="W307" i="1" a="1"/>
  <c r="W307" i="1" s="1"/>
  <c r="W308" i="1" a="1"/>
  <c r="W308" i="1" s="1"/>
  <c r="W309" i="1" a="1"/>
  <c r="W309" i="1" s="1"/>
  <c r="W310" i="1" a="1"/>
  <c r="W310" i="1" s="1"/>
  <c r="W311" i="1" a="1"/>
  <c r="W311" i="1" s="1"/>
  <c r="W312" i="1" a="1"/>
  <c r="W312" i="1" s="1"/>
  <c r="W313" i="1" a="1"/>
  <c r="W313" i="1" s="1"/>
  <c r="W314" i="1" a="1"/>
  <c r="W314" i="1" s="1"/>
  <c r="W315" i="1" a="1"/>
  <c r="W315" i="1" s="1"/>
  <c r="W316" i="1" a="1"/>
  <c r="W316" i="1" s="1"/>
  <c r="W317" i="1" a="1"/>
  <c r="W317" i="1" s="1"/>
  <c r="W318" i="1" a="1"/>
  <c r="W318" i="1" s="1"/>
  <c r="W319" i="1" a="1"/>
  <c r="W319" i="1" s="1"/>
  <c r="W320" i="1" a="1"/>
  <c r="W320" i="1" s="1"/>
  <c r="W321" i="1" a="1"/>
  <c r="W321" i="1" s="1"/>
  <c r="W322" i="1" a="1"/>
  <c r="W322" i="1"/>
  <c r="W323" i="1" a="1"/>
  <c r="W323" i="1" s="1"/>
  <c r="W324" i="1" a="1"/>
  <c r="W324" i="1" s="1"/>
  <c r="W325" i="1" a="1"/>
  <c r="W325" i="1" s="1"/>
  <c r="W326" i="1" a="1"/>
  <c r="W326" i="1"/>
  <c r="W327" i="1" a="1"/>
  <c r="W327" i="1" s="1"/>
  <c r="W328" i="1" a="1"/>
  <c r="W328" i="1" s="1"/>
  <c r="W329" i="1" a="1"/>
  <c r="W329" i="1" s="1"/>
  <c r="W330" i="1" a="1"/>
  <c r="W330" i="1" s="1"/>
  <c r="W331" i="1" a="1"/>
  <c r="W331" i="1" s="1"/>
  <c r="W332" i="1" a="1"/>
  <c r="W332" i="1" s="1"/>
  <c r="W333" i="1" a="1"/>
  <c r="W333" i="1" s="1"/>
  <c r="W334" i="1" a="1"/>
  <c r="W334" i="1" s="1"/>
  <c r="W335" i="1" a="1"/>
  <c r="W335" i="1" s="1"/>
  <c r="W336" i="1" a="1"/>
  <c r="W336" i="1" s="1"/>
  <c r="W337" i="1" a="1"/>
  <c r="W337" i="1" s="1"/>
  <c r="W338" i="1" a="1"/>
  <c r="W338" i="1"/>
  <c r="W339" i="1" a="1"/>
  <c r="W339" i="1" s="1"/>
  <c r="W340" i="1" a="1"/>
  <c r="W340" i="1" s="1"/>
  <c r="W341" i="1" a="1"/>
  <c r="W341" i="1" s="1"/>
  <c r="W342" i="1" a="1"/>
  <c r="W342" i="1" s="1"/>
  <c r="W343" i="1" a="1"/>
  <c r="W343" i="1" s="1"/>
  <c r="W344" i="1" a="1"/>
  <c r="W344" i="1"/>
  <c r="W345" i="1" a="1"/>
  <c r="W345" i="1" s="1"/>
  <c r="W346" i="1" a="1"/>
  <c r="W346" i="1" s="1"/>
  <c r="W347" i="1" a="1"/>
  <c r="W347" i="1" s="1"/>
  <c r="W348" i="1" a="1"/>
  <c r="W348" i="1"/>
  <c r="W349" i="1" a="1"/>
  <c r="W349" i="1" s="1"/>
  <c r="W350" i="1" a="1"/>
  <c r="W350" i="1" s="1"/>
  <c r="W351" i="1" a="1"/>
  <c r="W351" i="1" s="1"/>
  <c r="W352" i="1" a="1"/>
  <c r="W352" i="1"/>
  <c r="W353" i="1" a="1"/>
  <c r="W353" i="1" s="1"/>
  <c r="W354" i="1" a="1"/>
  <c r="W354" i="1" s="1"/>
  <c r="W355" i="1" a="1"/>
  <c r="W355" i="1" s="1"/>
  <c r="W356" i="1" a="1"/>
  <c r="W356" i="1"/>
  <c r="W357" i="1" a="1"/>
  <c r="W357" i="1" s="1"/>
  <c r="W358" i="1" a="1"/>
  <c r="W358" i="1" s="1"/>
  <c r="W359" i="1" a="1"/>
  <c r="W359" i="1" s="1"/>
  <c r="W360" i="1" a="1"/>
  <c r="W360" i="1"/>
  <c r="W361" i="1" a="1"/>
  <c r="W361" i="1" s="1"/>
  <c r="W362" i="1" a="1"/>
  <c r="W362" i="1" s="1"/>
  <c r="W363" i="1" a="1"/>
  <c r="W363" i="1" s="1"/>
  <c r="W364" i="1" a="1"/>
  <c r="W364" i="1"/>
  <c r="W365" i="1" a="1"/>
  <c r="W365" i="1" s="1"/>
  <c r="W366" i="1" a="1"/>
  <c r="W366" i="1" s="1"/>
  <c r="W367" i="1" a="1"/>
  <c r="W367" i="1" s="1"/>
  <c r="W368" i="1" a="1"/>
  <c r="W368" i="1"/>
  <c r="W369" i="1" a="1"/>
  <c r="W369" i="1" s="1"/>
  <c r="W370" i="1" a="1"/>
  <c r="W370" i="1" s="1"/>
  <c r="W371" i="1" a="1"/>
  <c r="W371" i="1" s="1"/>
  <c r="W372" i="1" a="1"/>
  <c r="W372" i="1"/>
  <c r="W373" i="1" a="1"/>
  <c r="W373" i="1" s="1"/>
  <c r="W374" i="1" a="1"/>
  <c r="W374" i="1" s="1"/>
  <c r="W375" i="1" a="1"/>
  <c r="W375" i="1" s="1"/>
  <c r="W376" i="1" a="1"/>
  <c r="W376" i="1" s="1"/>
  <c r="W377" i="1" a="1"/>
  <c r="W377" i="1" s="1"/>
  <c r="W378" i="1" a="1"/>
  <c r="W378" i="1" s="1"/>
  <c r="W379" i="1" a="1"/>
  <c r="W379" i="1" s="1"/>
  <c r="W380" i="1" a="1"/>
  <c r="W380" i="1"/>
  <c r="W381" i="1" a="1"/>
  <c r="W381" i="1" s="1"/>
  <c r="W382" i="1" a="1"/>
  <c r="W382" i="1" s="1"/>
  <c r="W383" i="1" a="1"/>
  <c r="W383" i="1" s="1"/>
  <c r="W384" i="1" a="1"/>
  <c r="W384" i="1" s="1"/>
  <c r="W385" i="1" a="1"/>
  <c r="W385" i="1" s="1"/>
  <c r="W386" i="1" a="1"/>
  <c r="W386" i="1" s="1"/>
  <c r="W387" i="1" a="1"/>
  <c r="W387" i="1" s="1"/>
  <c r="W388" i="1" a="1"/>
  <c r="W388" i="1" s="1"/>
  <c r="W389" i="1" a="1"/>
  <c r="W389" i="1" s="1"/>
  <c r="W390" i="1" a="1"/>
  <c r="W390" i="1" s="1"/>
  <c r="W391" i="1" a="1"/>
  <c r="W391" i="1" s="1"/>
  <c r="W392" i="1" a="1"/>
  <c r="W392" i="1"/>
  <c r="W393" i="1" a="1"/>
  <c r="W393" i="1" s="1"/>
  <c r="W394" i="1" a="1"/>
  <c r="W394" i="1" s="1"/>
  <c r="W395" i="1" a="1"/>
  <c r="W395" i="1" s="1"/>
  <c r="W396" i="1" a="1"/>
  <c r="W396" i="1"/>
  <c r="W397" i="1" a="1"/>
  <c r="W397" i="1" s="1"/>
  <c r="W398" i="1" a="1"/>
  <c r="W398" i="1" s="1"/>
  <c r="W399" i="1" a="1"/>
  <c r="W399" i="1" s="1"/>
  <c r="W400" i="1" a="1"/>
  <c r="W400" i="1"/>
  <c r="W401" i="1" a="1"/>
  <c r="W401" i="1" s="1"/>
  <c r="W402" i="1" a="1"/>
  <c r="W402" i="1" s="1"/>
  <c r="W403" i="1" a="1"/>
  <c r="W403" i="1" s="1"/>
  <c r="W404" i="1" a="1"/>
  <c r="W404" i="1" s="1"/>
  <c r="W405" i="1" a="1"/>
  <c r="W405" i="1" s="1"/>
  <c r="W406" i="1" a="1"/>
  <c r="W406" i="1" s="1"/>
  <c r="W407" i="1" a="1"/>
  <c r="W407" i="1" s="1"/>
  <c r="W408" i="1" a="1"/>
  <c r="W408" i="1" s="1"/>
  <c r="W409" i="1" a="1"/>
  <c r="W409" i="1" s="1"/>
  <c r="W410" i="1" a="1"/>
  <c r="W410" i="1" s="1"/>
  <c r="W411" i="1" a="1"/>
  <c r="W411" i="1" s="1"/>
  <c r="W412" i="1" a="1"/>
  <c r="W412" i="1"/>
  <c r="W413" i="1" a="1"/>
  <c r="W413" i="1" s="1"/>
  <c r="W414" i="1" a="1"/>
  <c r="W414" i="1" s="1"/>
  <c r="W415" i="1" a="1"/>
  <c r="W415" i="1" s="1"/>
  <c r="W416" i="1" a="1"/>
  <c r="W416" i="1" s="1"/>
  <c r="W417" i="1" a="1"/>
  <c r="W417" i="1" s="1"/>
  <c r="W418" i="1" a="1"/>
  <c r="W418" i="1" s="1"/>
  <c r="W419" i="1" a="1"/>
  <c r="W419" i="1" s="1"/>
  <c r="W420" i="1" a="1"/>
  <c r="W420" i="1" s="1"/>
  <c r="W421" i="1" a="1"/>
  <c r="W421" i="1" s="1"/>
  <c r="W422" i="1" a="1"/>
  <c r="W422" i="1" s="1"/>
  <c r="W423" i="1" a="1"/>
  <c r="W423" i="1" s="1"/>
  <c r="W424" i="1" a="1"/>
  <c r="W424" i="1"/>
  <c r="W425" i="1" a="1"/>
  <c r="W425" i="1" s="1"/>
  <c r="W426" i="1" a="1"/>
  <c r="W426" i="1" s="1"/>
  <c r="W427" i="1" a="1"/>
  <c r="W427" i="1" s="1"/>
  <c r="W428" i="1" a="1"/>
  <c r="W428" i="1"/>
  <c r="W429" i="1" a="1"/>
  <c r="W429" i="1" s="1"/>
  <c r="W430" i="1" a="1"/>
  <c r="W430" i="1" s="1"/>
  <c r="W431" i="1" a="1"/>
  <c r="W431" i="1" s="1"/>
  <c r="W432" i="1" a="1"/>
  <c r="W432" i="1"/>
  <c r="W433" i="1" a="1"/>
  <c r="W433" i="1" s="1"/>
  <c r="W434" i="1" a="1"/>
  <c r="W434" i="1" s="1"/>
  <c r="W435" i="1" a="1"/>
  <c r="W435" i="1" s="1"/>
  <c r="W436" i="1" a="1"/>
  <c r="W436" i="1" s="1"/>
  <c r="W437" i="1" a="1"/>
  <c r="W437" i="1" s="1"/>
  <c r="W438" i="1" a="1"/>
  <c r="W438" i="1" s="1"/>
  <c r="W439" i="1" a="1"/>
  <c r="W439" i="1" s="1"/>
  <c r="W440" i="1" a="1"/>
  <c r="W440" i="1" s="1"/>
  <c r="W441" i="1" a="1"/>
  <c r="W441" i="1" s="1"/>
  <c r="W442" i="1" a="1"/>
  <c r="W442" i="1" s="1"/>
  <c r="W443" i="1" a="1"/>
  <c r="W443" i="1" s="1"/>
  <c r="W444" i="1" a="1"/>
  <c r="W444" i="1"/>
  <c r="W445" i="1" a="1"/>
  <c r="W445" i="1" s="1"/>
  <c r="W446" i="1" a="1"/>
  <c r="W446" i="1" s="1"/>
  <c r="W447" i="1" a="1"/>
  <c r="W447" i="1" s="1"/>
  <c r="W448" i="1" a="1"/>
  <c r="W448" i="1" s="1"/>
  <c r="W449" i="1" a="1"/>
  <c r="W449" i="1" s="1"/>
  <c r="W450" i="1" a="1"/>
  <c r="W450" i="1" s="1"/>
  <c r="W451" i="1" a="1"/>
  <c r="W451" i="1" s="1"/>
  <c r="W452" i="1" a="1"/>
  <c r="W452" i="1" s="1"/>
  <c r="W453" i="1" a="1"/>
  <c r="W453" i="1" s="1"/>
  <c r="W454" i="1" a="1"/>
  <c r="W454" i="1" s="1"/>
  <c r="W455" i="1" a="1"/>
  <c r="W455" i="1" s="1"/>
  <c r="W456" i="1" a="1"/>
  <c r="W456" i="1"/>
  <c r="W457" i="1" a="1"/>
  <c r="W457" i="1" s="1"/>
  <c r="W458" i="1" a="1"/>
  <c r="W458" i="1" s="1"/>
  <c r="W459" i="1" a="1"/>
  <c r="W459" i="1" s="1"/>
  <c r="W460" i="1" a="1"/>
  <c r="W460" i="1"/>
  <c r="W461" i="1" a="1"/>
  <c r="W461" i="1" s="1"/>
  <c r="W462" i="1" a="1"/>
  <c r="W462" i="1" s="1"/>
  <c r="W463" i="1" a="1"/>
  <c r="W463" i="1" s="1"/>
  <c r="W464" i="1" a="1"/>
  <c r="W464" i="1"/>
  <c r="W465" i="1" a="1"/>
  <c r="W465" i="1" s="1"/>
  <c r="W466" i="1" a="1"/>
  <c r="W466" i="1" s="1"/>
  <c r="W467" i="1" a="1"/>
  <c r="W467" i="1" s="1"/>
  <c r="W468" i="1" a="1"/>
  <c r="W468" i="1" s="1"/>
  <c r="W469" i="1" a="1"/>
  <c r="W469" i="1" s="1"/>
  <c r="W470" i="1" a="1"/>
  <c r="W470" i="1" s="1"/>
  <c r="W471" i="1" a="1"/>
  <c r="W471" i="1" s="1"/>
  <c r="W472" i="1" a="1"/>
  <c r="W472" i="1" s="1"/>
  <c r="W473" i="1" a="1"/>
  <c r="W473" i="1" s="1"/>
  <c r="W474" i="1" a="1"/>
  <c r="W474" i="1" s="1"/>
  <c r="W475" i="1" a="1"/>
  <c r="W475" i="1" s="1"/>
  <c r="W476" i="1" a="1"/>
  <c r="W476" i="1"/>
  <c r="W477" i="1" a="1"/>
  <c r="W477" i="1" s="1"/>
  <c r="W478" i="1" a="1"/>
  <c r="W478" i="1" s="1"/>
  <c r="W479" i="1" a="1"/>
  <c r="W479" i="1" s="1"/>
  <c r="W480" i="1" a="1"/>
  <c r="W480" i="1" s="1"/>
  <c r="W481" i="1" a="1"/>
  <c r="W481" i="1" s="1"/>
  <c r="W482" i="1" a="1"/>
  <c r="W482" i="1" s="1"/>
  <c r="W483" i="1" a="1"/>
  <c r="W483" i="1" s="1"/>
  <c r="W484" i="1" a="1"/>
  <c r="W484" i="1" s="1"/>
  <c r="W485" i="1" a="1"/>
  <c r="W485" i="1" s="1"/>
  <c r="W486" i="1" a="1"/>
  <c r="W486" i="1" s="1"/>
  <c r="W487" i="1" a="1"/>
  <c r="W487" i="1" s="1"/>
  <c r="W488" i="1" a="1"/>
  <c r="W488" i="1"/>
  <c r="W489" i="1" a="1"/>
  <c r="W489" i="1" s="1"/>
  <c r="W490" i="1" a="1"/>
  <c r="W490" i="1" s="1"/>
  <c r="W491" i="1" a="1"/>
  <c r="W491" i="1" s="1"/>
  <c r="W492" i="1" a="1"/>
  <c r="W492" i="1"/>
  <c r="W493" i="1" a="1"/>
  <c r="W493" i="1" s="1"/>
  <c r="W494" i="1" a="1"/>
  <c r="W494" i="1" s="1"/>
  <c r="W495" i="1" a="1"/>
  <c r="W495" i="1" s="1"/>
  <c r="W496" i="1" a="1"/>
  <c r="W496" i="1"/>
  <c r="W497" i="1" a="1"/>
  <c r="W497" i="1" s="1"/>
  <c r="W498" i="1" a="1"/>
  <c r="W498" i="1" s="1"/>
  <c r="W499" i="1" a="1"/>
  <c r="W499" i="1" s="1"/>
  <c r="W500" i="1" a="1"/>
  <c r="W500" i="1" s="1"/>
  <c r="W501" i="1" a="1"/>
  <c r="W501" i="1" s="1"/>
  <c r="W502" i="1" a="1"/>
  <c r="W502" i="1" s="1"/>
  <c r="W503" i="1" a="1"/>
  <c r="W503" i="1" s="1"/>
  <c r="W504" i="1" a="1"/>
  <c r="W504" i="1" s="1"/>
  <c r="W505" i="1" a="1"/>
  <c r="W505" i="1" s="1"/>
  <c r="W506" i="1" a="1"/>
  <c r="W506" i="1" s="1"/>
  <c r="W507" i="1" a="1"/>
  <c r="W507" i="1" s="1"/>
  <c r="W508" i="1" a="1"/>
  <c r="W508" i="1"/>
  <c r="W509" i="1" a="1"/>
  <c r="W509" i="1" s="1"/>
  <c r="W510" i="1" a="1"/>
  <c r="W510" i="1" s="1"/>
  <c r="W511" i="1" a="1"/>
  <c r="W511" i="1" s="1"/>
  <c r="W512" i="1" a="1"/>
  <c r="W512" i="1" s="1"/>
  <c r="W513" i="1" a="1"/>
  <c r="W513" i="1" s="1"/>
  <c r="W514" i="1" a="1"/>
  <c r="W514" i="1" s="1"/>
  <c r="W515" i="1" a="1"/>
  <c r="W515" i="1" s="1"/>
  <c r="W516" i="1" a="1"/>
  <c r="W516" i="1" s="1"/>
  <c r="W517" i="1" a="1"/>
  <c r="W517" i="1" s="1"/>
  <c r="W518" i="1" a="1"/>
  <c r="W518" i="1" s="1"/>
  <c r="W519" i="1" a="1"/>
  <c r="W519" i="1" s="1"/>
  <c r="W520" i="1" a="1"/>
  <c r="W520" i="1"/>
  <c r="W521" i="1" a="1"/>
  <c r="W521" i="1" s="1"/>
  <c r="W522" i="1" a="1"/>
  <c r="W522" i="1" s="1"/>
  <c r="W523" i="1" a="1"/>
  <c r="W523" i="1" s="1"/>
  <c r="W524" i="1" a="1"/>
  <c r="W524" i="1"/>
  <c r="W525" i="1" a="1"/>
  <c r="W525" i="1" s="1"/>
  <c r="W526" i="1" a="1"/>
  <c r="W526" i="1" s="1"/>
  <c r="W527" i="1" a="1"/>
  <c r="W527" i="1" s="1"/>
  <c r="W528" i="1" a="1"/>
  <c r="W528" i="1"/>
  <c r="W529" i="1" a="1"/>
  <c r="W529" i="1" s="1"/>
  <c r="W530" i="1" a="1"/>
  <c r="W530" i="1" s="1"/>
  <c r="W531" i="1" a="1"/>
  <c r="W531" i="1" s="1"/>
  <c r="W532" i="1" a="1"/>
  <c r="W532" i="1" s="1"/>
  <c r="W533" i="1" a="1"/>
  <c r="W533" i="1" s="1"/>
  <c r="W534" i="1" a="1"/>
  <c r="W534" i="1" s="1"/>
  <c r="W535" i="1" a="1"/>
  <c r="W535" i="1" s="1"/>
  <c r="W536" i="1" a="1"/>
  <c r="W536" i="1"/>
  <c r="W537" i="1" a="1"/>
  <c r="W537" i="1" s="1"/>
  <c r="W538" i="1" a="1"/>
  <c r="W538" i="1" s="1"/>
  <c r="W539" i="1" a="1"/>
  <c r="W539" i="1" s="1"/>
  <c r="W540" i="1" a="1"/>
  <c r="W540" i="1"/>
  <c r="W541" i="1" a="1"/>
  <c r="W541" i="1" s="1"/>
  <c r="W542" i="1" a="1"/>
  <c r="W542" i="1" s="1"/>
  <c r="W543" i="1" a="1"/>
  <c r="W543" i="1" s="1"/>
  <c r="W544" i="1" a="1"/>
  <c r="W544" i="1" s="1"/>
  <c r="W545" i="1" a="1"/>
  <c r="W545" i="1" s="1"/>
  <c r="W546" i="1" a="1"/>
  <c r="W546" i="1"/>
  <c r="W547" i="1" a="1"/>
  <c r="W547" i="1" s="1"/>
  <c r="W548" i="1" a="1"/>
  <c r="W548" i="1"/>
  <c r="W549" i="1" a="1"/>
  <c r="W549" i="1" s="1"/>
  <c r="W550" i="1" a="1"/>
  <c r="W550" i="1"/>
  <c r="W551" i="1" a="1"/>
  <c r="W551" i="1" s="1"/>
  <c r="W552" i="1" a="1"/>
  <c r="W552" i="1" s="1"/>
  <c r="W553" i="1" a="1"/>
  <c r="W553" i="1" s="1"/>
  <c r="W554" i="1" a="1"/>
  <c r="W554" i="1" s="1"/>
  <c r="W555" i="1" a="1"/>
  <c r="W555" i="1" s="1"/>
  <c r="W556" i="1" a="1"/>
  <c r="W556" i="1"/>
  <c r="W557" i="1" a="1"/>
  <c r="W557" i="1" s="1"/>
  <c r="W558" i="1" a="1"/>
  <c r="W558" i="1" s="1"/>
  <c r="W559" i="1" a="1"/>
  <c r="W559" i="1" s="1"/>
  <c r="W560" i="1" a="1"/>
  <c r="W560" i="1" s="1"/>
  <c r="W561" i="1" a="1"/>
  <c r="W561" i="1" s="1"/>
  <c r="W562" i="1" a="1"/>
  <c r="W562" i="1"/>
  <c r="W563" i="1" a="1"/>
  <c r="W563" i="1" s="1"/>
  <c r="W564" i="1" a="1"/>
  <c r="W564" i="1"/>
  <c r="W565" i="1" a="1"/>
  <c r="W565" i="1" s="1"/>
  <c r="W566" i="1" a="1"/>
  <c r="W566" i="1"/>
  <c r="W567" i="1" a="1"/>
  <c r="W567" i="1" s="1"/>
  <c r="W568" i="1" a="1"/>
  <c r="W568" i="1" s="1"/>
  <c r="W569" i="1" a="1"/>
  <c r="W569" i="1" s="1"/>
  <c r="W570" i="1" a="1"/>
  <c r="W570" i="1" s="1"/>
  <c r="W571" i="1" a="1"/>
  <c r="W571" i="1" s="1"/>
  <c r="W572" i="1" a="1"/>
  <c r="W572" i="1"/>
  <c r="W573" i="1" a="1"/>
  <c r="W573" i="1" s="1"/>
  <c r="W574" i="1" a="1"/>
  <c r="W574" i="1" s="1"/>
  <c r="W575" i="1" a="1"/>
  <c r="W575" i="1" s="1"/>
  <c r="W576" i="1" a="1"/>
  <c r="W576" i="1" s="1"/>
  <c r="W577" i="1" a="1"/>
  <c r="W577" i="1" s="1"/>
  <c r="W578" i="1" a="1"/>
  <c r="W578" i="1"/>
  <c r="W579" i="1" a="1"/>
  <c r="W579" i="1" s="1"/>
  <c r="W580" i="1" a="1"/>
  <c r="W580" i="1"/>
  <c r="W581" i="1" a="1"/>
  <c r="W581" i="1" s="1"/>
  <c r="W582" i="1" a="1"/>
  <c r="W582" i="1"/>
  <c r="W583" i="1" a="1"/>
  <c r="W583" i="1" s="1"/>
  <c r="W584" i="1" a="1"/>
  <c r="W584" i="1" s="1"/>
  <c r="W585" i="1" a="1"/>
  <c r="W585" i="1" s="1"/>
  <c r="W586" i="1" a="1"/>
  <c r="W586" i="1" s="1"/>
  <c r="W587" i="1" a="1"/>
  <c r="W587" i="1" s="1"/>
  <c r="W588" i="1" a="1"/>
  <c r="W588" i="1"/>
  <c r="W589" i="1" a="1"/>
  <c r="W589" i="1" s="1"/>
  <c r="W590" i="1" a="1"/>
  <c r="W590" i="1" s="1"/>
  <c r="W591" i="1" a="1"/>
  <c r="W591" i="1" s="1"/>
  <c r="W592" i="1" a="1"/>
  <c r="W592" i="1" s="1"/>
  <c r="W593" i="1" a="1"/>
  <c r="W593" i="1" s="1"/>
  <c r="W594" i="1" a="1"/>
  <c r="W594" i="1"/>
  <c r="W595" i="1" a="1"/>
  <c r="W595" i="1" s="1"/>
  <c r="W596" i="1" a="1"/>
  <c r="W596" i="1"/>
  <c r="W597" i="1" a="1"/>
  <c r="W597" i="1" s="1"/>
  <c r="W598" i="1" a="1"/>
  <c r="W598" i="1"/>
  <c r="W599" i="1" a="1"/>
  <c r="W599" i="1" s="1"/>
  <c r="W600" i="1" a="1"/>
  <c r="W600" i="1" s="1"/>
  <c r="W601" i="1" a="1"/>
  <c r="W601" i="1" s="1"/>
  <c r="W602" i="1" a="1"/>
  <c r="W602" i="1" s="1"/>
  <c r="W603" i="1" a="1"/>
  <c r="W603" i="1" s="1"/>
  <c r="W604" i="1" a="1"/>
  <c r="W604" i="1"/>
  <c r="W605" i="1" a="1"/>
  <c r="W605" i="1" s="1"/>
  <c r="W606" i="1" a="1"/>
  <c r="W606" i="1"/>
  <c r="W607" i="1" a="1"/>
  <c r="W607" i="1" s="1"/>
  <c r="W608" i="1" a="1"/>
  <c r="W608" i="1" s="1"/>
  <c r="W609" i="1" a="1"/>
  <c r="W609" i="1" s="1"/>
  <c r="W610" i="1" a="1"/>
  <c r="W610" i="1"/>
  <c r="W611" i="1" a="1"/>
  <c r="W611" i="1" s="1"/>
  <c r="W612" i="1" a="1"/>
  <c r="W612" i="1"/>
  <c r="W613" i="1" a="1"/>
  <c r="W613" i="1" s="1"/>
  <c r="W614" i="1" a="1"/>
  <c r="W614" i="1"/>
  <c r="W615" i="1" a="1"/>
  <c r="W615" i="1" s="1"/>
  <c r="W616" i="1" a="1"/>
  <c r="W616" i="1" s="1"/>
  <c r="W617" i="1" a="1"/>
  <c r="W617" i="1" s="1"/>
  <c r="W618" i="1" a="1"/>
  <c r="W618" i="1" s="1"/>
  <c r="W619" i="1" a="1"/>
  <c r="W619" i="1" s="1"/>
  <c r="W620" i="1" a="1"/>
  <c r="W620" i="1"/>
  <c r="W621" i="1" a="1"/>
  <c r="W621" i="1" s="1"/>
  <c r="W622" i="1" a="1"/>
  <c r="W622" i="1"/>
  <c r="W623" i="1" a="1"/>
  <c r="W623" i="1" s="1"/>
  <c r="W624" i="1" a="1"/>
  <c r="W624" i="1" s="1"/>
  <c r="W625" i="1" a="1"/>
  <c r="W625" i="1" s="1"/>
  <c r="W626" i="1" a="1"/>
  <c r="W626" i="1"/>
  <c r="W627" i="1" a="1"/>
  <c r="W627" i="1" s="1"/>
  <c r="W628" i="1" a="1"/>
  <c r="W628" i="1" s="1"/>
  <c r="W629" i="1" a="1"/>
  <c r="W629" i="1" s="1"/>
  <c r="W630" i="1" a="1"/>
  <c r="W630" i="1"/>
  <c r="W631" i="1" a="1"/>
  <c r="W631" i="1" s="1"/>
  <c r="W632" i="1" a="1"/>
  <c r="W632" i="1" s="1"/>
  <c r="W633" i="1" a="1"/>
  <c r="W633" i="1" s="1"/>
  <c r="W634" i="1" a="1"/>
  <c r="W634" i="1" s="1"/>
  <c r="W635" i="1" a="1"/>
  <c r="W635" i="1" s="1"/>
  <c r="W636" i="1" a="1"/>
  <c r="W636" i="1"/>
  <c r="W637" i="1" a="1"/>
  <c r="W637" i="1" s="1"/>
  <c r="W638" i="1" a="1"/>
  <c r="W638" i="1"/>
  <c r="W639" i="1" a="1"/>
  <c r="W639" i="1" s="1"/>
  <c r="W640" i="1" a="1"/>
  <c r="W640" i="1" s="1"/>
  <c r="W641" i="1" a="1"/>
  <c r="W641" i="1"/>
  <c r="W642" i="1" a="1"/>
  <c r="W642" i="1" s="1"/>
  <c r="W643" i="1" a="1"/>
  <c r="W643" i="1" s="1"/>
  <c r="W644" i="1" a="1"/>
  <c r="W644" i="1" s="1"/>
  <c r="W645" i="1" a="1"/>
  <c r="W645" i="1"/>
  <c r="W646" i="1" a="1"/>
  <c r="W646" i="1" s="1"/>
  <c r="W647" i="1" a="1"/>
  <c r="W647" i="1" s="1"/>
  <c r="W648" i="1" a="1"/>
  <c r="W648" i="1" s="1"/>
  <c r="W649" i="1" a="1"/>
  <c r="W649" i="1"/>
  <c r="W650" i="1" a="1"/>
  <c r="W650" i="1" s="1"/>
  <c r="W651" i="1" a="1"/>
  <c r="W651" i="1" s="1"/>
  <c r="W652" i="1" a="1"/>
  <c r="W652" i="1" s="1"/>
  <c r="W653" i="1" a="1"/>
  <c r="W653" i="1"/>
  <c r="W654" i="1" a="1"/>
  <c r="W654" i="1" s="1"/>
  <c r="W655" i="1" a="1"/>
  <c r="W655" i="1" s="1"/>
  <c r="W656" i="1" a="1"/>
  <c r="W656" i="1" s="1"/>
  <c r="W657" i="1" a="1"/>
  <c r="W657" i="1"/>
  <c r="W658" i="1" a="1"/>
  <c r="W658" i="1" s="1"/>
  <c r="W659" i="1" a="1"/>
  <c r="W659" i="1" s="1"/>
  <c r="W660" i="1" a="1"/>
  <c r="W660" i="1" s="1"/>
  <c r="W661" i="1" a="1"/>
  <c r="W661" i="1"/>
  <c r="W662" i="1" a="1"/>
  <c r="W662" i="1" s="1"/>
  <c r="W663" i="1" a="1"/>
  <c r="W663" i="1" s="1"/>
  <c r="W664" i="1" a="1"/>
  <c r="W664" i="1" s="1"/>
  <c r="W665" i="1" a="1"/>
  <c r="W665" i="1"/>
  <c r="W666" i="1" a="1"/>
  <c r="W666" i="1" s="1"/>
  <c r="W667" i="1" a="1"/>
  <c r="W667" i="1" s="1"/>
  <c r="W668" i="1" a="1"/>
  <c r="W668" i="1" s="1"/>
  <c r="W669" i="1" a="1"/>
  <c r="W669" i="1"/>
  <c r="W670" i="1" a="1"/>
  <c r="W670" i="1" s="1"/>
  <c r="W671" i="1" a="1"/>
  <c r="W671" i="1" s="1"/>
  <c r="W672" i="1" a="1"/>
  <c r="W672" i="1" s="1"/>
  <c r="W673" i="1" a="1"/>
  <c r="W673" i="1"/>
  <c r="W674" i="1" a="1"/>
  <c r="W674" i="1" s="1"/>
  <c r="W675" i="1" a="1"/>
  <c r="W675" i="1" s="1"/>
  <c r="W676" i="1" a="1"/>
  <c r="W676" i="1" s="1"/>
  <c r="W677" i="1" a="1"/>
  <c r="W677" i="1"/>
  <c r="W678" i="1" a="1"/>
  <c r="W678" i="1" s="1"/>
  <c r="W679" i="1" a="1"/>
  <c r="W679" i="1" s="1"/>
  <c r="W680" i="1" a="1"/>
  <c r="W680" i="1" s="1"/>
  <c r="W681" i="1" a="1"/>
  <c r="W681" i="1"/>
  <c r="W682" i="1" a="1"/>
  <c r="W682" i="1" s="1"/>
  <c r="W683" i="1" a="1"/>
  <c r="W683" i="1" s="1"/>
  <c r="W684" i="1" a="1"/>
  <c r="W684" i="1" s="1"/>
  <c r="W685" i="1" a="1"/>
  <c r="W685" i="1"/>
  <c r="W686" i="1" a="1"/>
  <c r="W686" i="1" s="1"/>
  <c r="W687" i="1" a="1"/>
  <c r="W687" i="1" s="1"/>
  <c r="W688" i="1" a="1"/>
  <c r="W688" i="1" s="1"/>
  <c r="W689" i="1" a="1"/>
  <c r="W689" i="1"/>
  <c r="W690" i="1" a="1"/>
  <c r="W690" i="1" s="1"/>
  <c r="W691" i="1" a="1"/>
  <c r="W691" i="1" s="1"/>
  <c r="W692" i="1" a="1"/>
  <c r="W692" i="1" s="1"/>
  <c r="W693" i="1" a="1"/>
  <c r="W693" i="1"/>
  <c r="W694" i="1" a="1"/>
  <c r="W694" i="1" s="1"/>
  <c r="W695" i="1" a="1"/>
  <c r="W695" i="1" s="1"/>
  <c r="W696" i="1" a="1"/>
  <c r="W696" i="1" s="1"/>
  <c r="W697" i="1" a="1"/>
  <c r="W697" i="1"/>
  <c r="W698" i="1" a="1"/>
  <c r="W698" i="1" s="1"/>
  <c r="W699" i="1" a="1"/>
  <c r="W699" i="1" s="1"/>
  <c r="W700" i="1" a="1"/>
  <c r="W700" i="1" s="1"/>
  <c r="W701" i="1" a="1"/>
  <c r="W701" i="1"/>
  <c r="W702" i="1" a="1"/>
  <c r="W702" i="1" s="1"/>
  <c r="W703" i="1" a="1"/>
  <c r="W703" i="1" s="1"/>
  <c r="W704" i="1" a="1"/>
  <c r="W704" i="1" s="1"/>
  <c r="W705" i="1" a="1"/>
  <c r="W705" i="1"/>
  <c r="W706" i="1" a="1"/>
  <c r="W706" i="1" s="1"/>
  <c r="W707" i="1" a="1"/>
  <c r="W707" i="1" s="1"/>
  <c r="W708" i="1" a="1"/>
  <c r="W708" i="1" s="1"/>
  <c r="W709" i="1" a="1"/>
  <c r="W709" i="1"/>
  <c r="W710" i="1" a="1"/>
  <c r="W710" i="1" s="1"/>
  <c r="W711" i="1" a="1"/>
  <c r="W711" i="1" s="1"/>
  <c r="W712" i="1" a="1"/>
  <c r="W712" i="1" s="1"/>
  <c r="W713" i="1" a="1"/>
  <c r="W713" i="1"/>
  <c r="W714" i="1" a="1"/>
  <c r="W714" i="1" s="1"/>
  <c r="W715" i="1" a="1"/>
  <c r="W715" i="1" s="1"/>
  <c r="W716" i="1" a="1"/>
  <c r="W716" i="1" s="1"/>
  <c r="W717" i="1" a="1"/>
  <c r="W717" i="1"/>
  <c r="W718" i="1" a="1"/>
  <c r="W718" i="1" s="1"/>
  <c r="W719" i="1" a="1"/>
  <c r="W719" i="1" s="1"/>
  <c r="W720" i="1" a="1"/>
  <c r="W720" i="1" s="1"/>
  <c r="W721" i="1" a="1"/>
  <c r="W721" i="1"/>
  <c r="W722" i="1" a="1"/>
  <c r="W722" i="1" s="1"/>
  <c r="W723" i="1" a="1"/>
  <c r="W723" i="1" s="1"/>
  <c r="W724" i="1" a="1"/>
  <c r="W724" i="1" s="1"/>
  <c r="W725" i="1" a="1"/>
  <c r="W725" i="1"/>
  <c r="W726" i="1" a="1"/>
  <c r="W726" i="1" s="1"/>
  <c r="W727" i="1" a="1"/>
  <c r="W727" i="1" s="1"/>
  <c r="W728" i="1" a="1"/>
  <c r="W728" i="1" s="1"/>
  <c r="W729" i="1" a="1"/>
  <c r="W729" i="1"/>
  <c r="W730" i="1" a="1"/>
  <c r="W730" i="1" s="1"/>
  <c r="W731" i="1" a="1"/>
  <c r="W731" i="1" s="1"/>
  <c r="W732" i="1" a="1"/>
  <c r="W732" i="1" s="1"/>
  <c r="W733" i="1" a="1"/>
  <c r="W733" i="1"/>
  <c r="W734" i="1" a="1"/>
  <c r="W734" i="1" s="1"/>
  <c r="W735" i="1" a="1"/>
  <c r="W735" i="1" s="1"/>
  <c r="W736" i="1" a="1"/>
  <c r="W736" i="1" s="1"/>
  <c r="W737" i="1" a="1"/>
  <c r="W737" i="1"/>
  <c r="W738" i="1" a="1"/>
  <c r="W738" i="1" s="1"/>
  <c r="W739" i="1" a="1"/>
  <c r="W739" i="1" s="1"/>
  <c r="W740" i="1" a="1"/>
  <c r="W740" i="1" s="1"/>
  <c r="W741" i="1" a="1"/>
  <c r="W741" i="1"/>
  <c r="W742" i="1" a="1"/>
  <c r="W742" i="1" s="1"/>
  <c r="W743" i="1" a="1"/>
  <c r="W743" i="1" s="1"/>
  <c r="W744" i="1" a="1"/>
  <c r="W744" i="1" s="1"/>
  <c r="W745" i="1" a="1"/>
  <c r="W745" i="1"/>
  <c r="W746" i="1" a="1"/>
  <c r="W746" i="1" s="1"/>
  <c r="W747" i="1" a="1"/>
  <c r="W747" i="1" s="1"/>
  <c r="W748" i="1" a="1"/>
  <c r="W748" i="1" s="1"/>
  <c r="W749" i="1" a="1"/>
  <c r="W749" i="1"/>
  <c r="W750" i="1" a="1"/>
  <c r="W750" i="1" s="1"/>
  <c r="W751" i="1" a="1"/>
  <c r="W751" i="1" s="1"/>
  <c r="W752" i="1" a="1"/>
  <c r="W752" i="1" s="1"/>
  <c r="W753" i="1" a="1"/>
  <c r="W753" i="1"/>
  <c r="W754" i="1" a="1"/>
  <c r="W754" i="1" s="1"/>
  <c r="W755" i="1" a="1"/>
  <c r="W755" i="1" s="1"/>
  <c r="W756" i="1" a="1"/>
  <c r="W756" i="1" s="1"/>
  <c r="W757" i="1" a="1"/>
  <c r="W757" i="1"/>
  <c r="W758" i="1" a="1"/>
  <c r="W758" i="1" s="1"/>
  <c r="W759" i="1" a="1"/>
  <c r="W759" i="1" s="1"/>
  <c r="W760" i="1" a="1"/>
  <c r="W760" i="1" s="1"/>
  <c r="W761" i="1" a="1"/>
  <c r="W761" i="1"/>
  <c r="W762" i="1" a="1"/>
  <c r="W762" i="1" s="1"/>
  <c r="W763" i="1" a="1"/>
  <c r="W763" i="1" s="1"/>
  <c r="W2" i="1" a="1"/>
  <c r="W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2" i="1"/>
  <c r="U2" i="1" a="1"/>
  <c r="U2" i="1" s="1"/>
  <c r="U3" i="1" a="1"/>
  <c r="U3" i="1"/>
  <c r="U4" i="1" a="1"/>
  <c r="U4" i="1" s="1"/>
  <c r="U5" i="1" a="1"/>
  <c r="U5" i="1" s="1"/>
  <c r="U6" i="1" a="1"/>
  <c r="U6" i="1" s="1"/>
  <c r="U7" i="1" a="1"/>
  <c r="U7" i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/>
  <c r="U63" i="1" a="1"/>
  <c r="U63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 s="1"/>
  <c r="U107" i="1" a="1"/>
  <c r="U107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/>
  <c r="U369" i="1" a="1"/>
  <c r="U369" i="1" s="1"/>
  <c r="U370" i="1" a="1"/>
  <c r="U370" i="1" s="1"/>
  <c r="U371" i="1" a="1"/>
  <c r="U371" i="1" s="1"/>
  <c r="U372" i="1" a="1"/>
  <c r="U372" i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/>
  <c r="U401" i="1" a="1"/>
  <c r="U401" i="1" s="1"/>
  <c r="U402" i="1" a="1"/>
  <c r="U402" i="1" s="1"/>
  <c r="U403" i="1" a="1"/>
  <c r="U403" i="1" s="1"/>
  <c r="U404" i="1" a="1"/>
  <c r="U404" i="1"/>
  <c r="U405" i="1" a="1"/>
  <c r="U405" i="1" s="1"/>
  <c r="U406" i="1" a="1"/>
  <c r="U406" i="1" s="1"/>
  <c r="U407" i="1" a="1"/>
  <c r="U407" i="1" s="1"/>
  <c r="U408" i="1" a="1"/>
  <c r="U408" i="1" s="1"/>
  <c r="U409" i="1" a="1"/>
  <c r="U409" i="1" s="1"/>
  <c r="U410" i="1" a="1"/>
  <c r="U410" i="1" s="1"/>
  <c r="U411" i="1" a="1"/>
  <c r="U411" i="1" s="1"/>
  <c r="U412" i="1" a="1"/>
  <c r="U412" i="1"/>
  <c r="U413" i="1" a="1"/>
  <c r="U413" i="1" s="1"/>
  <c r="U414" i="1" a="1"/>
  <c r="U414" i="1" s="1"/>
  <c r="U415" i="1" a="1"/>
  <c r="U415" i="1" s="1"/>
  <c r="U416" i="1" a="1"/>
  <c r="U416" i="1" s="1"/>
  <c r="U417" i="1" a="1"/>
  <c r="U417" i="1" s="1"/>
  <c r="U418" i="1" a="1"/>
  <c r="U418" i="1" s="1"/>
  <c r="U419" i="1" a="1"/>
  <c r="U419" i="1" s="1"/>
  <c r="U420" i="1" a="1"/>
  <c r="U420" i="1" s="1"/>
  <c r="U421" i="1" a="1"/>
  <c r="U421" i="1" s="1"/>
  <c r="U422" i="1" a="1"/>
  <c r="U422" i="1" s="1"/>
  <c r="U423" i="1" a="1"/>
  <c r="U423" i="1" s="1"/>
  <c r="U424" i="1" a="1"/>
  <c r="U424" i="1" s="1"/>
  <c r="U425" i="1" a="1"/>
  <c r="U425" i="1" s="1"/>
  <c r="U426" i="1" a="1"/>
  <c r="U426" i="1" s="1"/>
  <c r="U427" i="1" a="1"/>
  <c r="U427" i="1" s="1"/>
  <c r="U428" i="1" a="1"/>
  <c r="U428" i="1" s="1"/>
  <c r="U429" i="1" a="1"/>
  <c r="U429" i="1" s="1"/>
  <c r="U430" i="1" a="1"/>
  <c r="U430" i="1" s="1"/>
  <c r="U431" i="1" a="1"/>
  <c r="U431" i="1" s="1"/>
  <c r="U432" i="1" a="1"/>
  <c r="U432" i="1"/>
  <c r="U433" i="1" a="1"/>
  <c r="U433" i="1" s="1"/>
  <c r="U434" i="1" a="1"/>
  <c r="U434" i="1" s="1"/>
  <c r="U435" i="1" a="1"/>
  <c r="U435" i="1" s="1"/>
  <c r="U436" i="1" a="1"/>
  <c r="U436" i="1"/>
  <c r="U437" i="1" a="1"/>
  <c r="U437" i="1" s="1"/>
  <c r="U438" i="1" a="1"/>
  <c r="U438" i="1" s="1"/>
  <c r="U439" i="1" a="1"/>
  <c r="U439" i="1" s="1"/>
  <c r="U440" i="1" a="1"/>
  <c r="U440" i="1" s="1"/>
  <c r="U441" i="1" a="1"/>
  <c r="U441" i="1" s="1"/>
  <c r="U442" i="1" a="1"/>
  <c r="U442" i="1" s="1"/>
  <c r="U443" i="1" a="1"/>
  <c r="U443" i="1" s="1"/>
  <c r="U444" i="1" a="1"/>
  <c r="U444" i="1"/>
  <c r="U445" i="1" a="1"/>
  <c r="U445" i="1" s="1"/>
  <c r="U446" i="1" a="1"/>
  <c r="U446" i="1" s="1"/>
  <c r="U447" i="1" a="1"/>
  <c r="U447" i="1" s="1"/>
  <c r="U448" i="1" a="1"/>
  <c r="U448" i="1" s="1"/>
  <c r="U449" i="1" a="1"/>
  <c r="U449" i="1" s="1"/>
  <c r="U450" i="1" a="1"/>
  <c r="U450" i="1" s="1"/>
  <c r="U451" i="1" a="1"/>
  <c r="U451" i="1" s="1"/>
  <c r="U452" i="1" a="1"/>
  <c r="U452" i="1" s="1"/>
  <c r="U453" i="1" a="1"/>
  <c r="U453" i="1" s="1"/>
  <c r="U454" i="1" a="1"/>
  <c r="U454" i="1" s="1"/>
  <c r="U455" i="1" a="1"/>
  <c r="U455" i="1" s="1"/>
  <c r="U456" i="1" a="1"/>
  <c r="U456" i="1" s="1"/>
  <c r="U457" i="1" a="1"/>
  <c r="U457" i="1" s="1"/>
  <c r="U458" i="1" a="1"/>
  <c r="U458" i="1" s="1"/>
  <c r="U459" i="1" a="1"/>
  <c r="U459" i="1" s="1"/>
  <c r="U460" i="1" a="1"/>
  <c r="U460" i="1" s="1"/>
  <c r="U461" i="1" a="1"/>
  <c r="U461" i="1" s="1"/>
  <c r="U462" i="1" a="1"/>
  <c r="U462" i="1" s="1"/>
  <c r="U463" i="1" a="1"/>
  <c r="U463" i="1" s="1"/>
  <c r="U464" i="1" a="1"/>
  <c r="U464" i="1"/>
  <c r="U465" i="1" a="1"/>
  <c r="U465" i="1" s="1"/>
  <c r="U466" i="1" a="1"/>
  <c r="U466" i="1" s="1"/>
  <c r="U467" i="1" a="1"/>
  <c r="U467" i="1" s="1"/>
  <c r="U468" i="1" a="1"/>
  <c r="U468" i="1"/>
  <c r="U469" i="1" a="1"/>
  <c r="U469" i="1" s="1"/>
  <c r="U470" i="1" a="1"/>
  <c r="U470" i="1" s="1"/>
  <c r="U471" i="1" a="1"/>
  <c r="U471" i="1" s="1"/>
  <c r="U472" i="1" a="1"/>
  <c r="U472" i="1" s="1"/>
  <c r="U473" i="1" a="1"/>
  <c r="U473" i="1" s="1"/>
  <c r="U474" i="1" a="1"/>
  <c r="U474" i="1" s="1"/>
  <c r="U475" i="1" a="1"/>
  <c r="U475" i="1" s="1"/>
  <c r="U476" i="1" a="1"/>
  <c r="U476" i="1"/>
  <c r="U477" i="1" a="1"/>
  <c r="U477" i="1" s="1"/>
  <c r="U478" i="1" a="1"/>
  <c r="U478" i="1" s="1"/>
  <c r="U479" i="1" a="1"/>
  <c r="U479" i="1" s="1"/>
  <c r="U480" i="1" a="1"/>
  <c r="U480" i="1" s="1"/>
  <c r="U481" i="1" a="1"/>
  <c r="U481" i="1" s="1"/>
  <c r="U482" i="1" a="1"/>
  <c r="U482" i="1" s="1"/>
  <c r="U483" i="1" a="1"/>
  <c r="U483" i="1" s="1"/>
  <c r="U484" i="1" a="1"/>
  <c r="U484" i="1" s="1"/>
  <c r="U485" i="1" a="1"/>
  <c r="U485" i="1" s="1"/>
  <c r="U486" i="1" a="1"/>
  <c r="U486" i="1" s="1"/>
  <c r="U487" i="1" a="1"/>
  <c r="U487" i="1" s="1"/>
  <c r="U488" i="1" a="1"/>
  <c r="U488" i="1" s="1"/>
  <c r="U489" i="1" a="1"/>
  <c r="U489" i="1" s="1"/>
  <c r="U490" i="1" a="1"/>
  <c r="U490" i="1" s="1"/>
  <c r="U491" i="1" a="1"/>
  <c r="U491" i="1" s="1"/>
  <c r="U492" i="1" a="1"/>
  <c r="U492" i="1" s="1"/>
  <c r="U493" i="1" a="1"/>
  <c r="U493" i="1" s="1"/>
  <c r="U494" i="1" a="1"/>
  <c r="U494" i="1" s="1"/>
  <c r="U495" i="1" a="1"/>
  <c r="U495" i="1" s="1"/>
  <c r="U496" i="1" a="1"/>
  <c r="U496" i="1"/>
  <c r="U497" i="1" a="1"/>
  <c r="U497" i="1" s="1"/>
  <c r="U498" i="1" a="1"/>
  <c r="U498" i="1" s="1"/>
  <c r="U499" i="1" a="1"/>
  <c r="U499" i="1" s="1"/>
  <c r="U500" i="1" a="1"/>
  <c r="U500" i="1"/>
  <c r="U501" i="1" a="1"/>
  <c r="U501" i="1" s="1"/>
  <c r="U502" i="1" a="1"/>
  <c r="U502" i="1" s="1"/>
  <c r="U503" i="1" a="1"/>
  <c r="U503" i="1" s="1"/>
  <c r="U504" i="1" a="1"/>
  <c r="U504" i="1" s="1"/>
  <c r="U505" i="1" a="1"/>
  <c r="U505" i="1" s="1"/>
  <c r="U506" i="1" a="1"/>
  <c r="U506" i="1" s="1"/>
  <c r="U507" i="1" a="1"/>
  <c r="U507" i="1" s="1"/>
  <c r="U508" i="1" a="1"/>
  <c r="U508" i="1"/>
  <c r="U509" i="1" a="1"/>
  <c r="U509" i="1" s="1"/>
  <c r="U510" i="1" a="1"/>
  <c r="U510" i="1" s="1"/>
  <c r="U511" i="1" a="1"/>
  <c r="U511" i="1" s="1"/>
  <c r="U512" i="1" a="1"/>
  <c r="U512" i="1" s="1"/>
  <c r="U513" i="1" a="1"/>
  <c r="U513" i="1" s="1"/>
  <c r="U514" i="1" a="1"/>
  <c r="U514" i="1" s="1"/>
  <c r="U515" i="1" a="1"/>
  <c r="U515" i="1" s="1"/>
  <c r="U516" i="1" a="1"/>
  <c r="U516" i="1" s="1"/>
  <c r="U517" i="1" a="1"/>
  <c r="U517" i="1" s="1"/>
  <c r="U518" i="1" a="1"/>
  <c r="U518" i="1" s="1"/>
  <c r="U519" i="1" a="1"/>
  <c r="U519" i="1" s="1"/>
  <c r="U520" i="1" a="1"/>
  <c r="U520" i="1" s="1"/>
  <c r="U521" i="1" a="1"/>
  <c r="U521" i="1" s="1"/>
  <c r="U522" i="1" a="1"/>
  <c r="U522" i="1" s="1"/>
  <c r="U523" i="1" a="1"/>
  <c r="U523" i="1" s="1"/>
  <c r="U524" i="1" a="1"/>
  <c r="U524" i="1" s="1"/>
  <c r="U525" i="1" a="1"/>
  <c r="U525" i="1" s="1"/>
  <c r="U526" i="1" a="1"/>
  <c r="U526" i="1" s="1"/>
  <c r="U527" i="1" a="1"/>
  <c r="U527" i="1" s="1"/>
  <c r="U528" i="1" a="1"/>
  <c r="U528" i="1"/>
  <c r="U529" i="1" a="1"/>
  <c r="U529" i="1" s="1"/>
  <c r="U530" i="1" a="1"/>
  <c r="U530" i="1" s="1"/>
  <c r="U531" i="1" a="1"/>
  <c r="U531" i="1" s="1"/>
  <c r="U532" i="1" a="1"/>
  <c r="U532" i="1"/>
  <c r="U533" i="1" a="1"/>
  <c r="U533" i="1" s="1"/>
  <c r="U534" i="1" a="1"/>
  <c r="U534" i="1" s="1"/>
  <c r="U535" i="1" a="1"/>
  <c r="U535" i="1" s="1"/>
  <c r="U536" i="1" a="1"/>
  <c r="U536" i="1" s="1"/>
  <c r="U537" i="1" a="1"/>
  <c r="U537" i="1" s="1"/>
  <c r="U538" i="1" a="1"/>
  <c r="U538" i="1" s="1"/>
  <c r="U539" i="1" a="1"/>
  <c r="U539" i="1"/>
  <c r="U540" i="1" a="1"/>
  <c r="U540" i="1" s="1"/>
  <c r="U541" i="1" a="1"/>
  <c r="U541" i="1" s="1"/>
  <c r="U542" i="1" a="1"/>
  <c r="U542" i="1" s="1"/>
  <c r="U543" i="1" a="1"/>
  <c r="U543" i="1"/>
  <c r="U544" i="1" a="1"/>
  <c r="U544" i="1" s="1"/>
  <c r="U545" i="1" a="1"/>
  <c r="U545" i="1" s="1"/>
  <c r="U546" i="1" a="1"/>
  <c r="U546" i="1" s="1"/>
  <c r="U547" i="1" a="1"/>
  <c r="U547" i="1"/>
  <c r="U548" i="1" a="1"/>
  <c r="U548" i="1" s="1"/>
  <c r="U549" i="1" a="1"/>
  <c r="U549" i="1" s="1"/>
  <c r="U550" i="1" a="1"/>
  <c r="U550" i="1" s="1"/>
  <c r="U551" i="1" a="1"/>
  <c r="U551" i="1"/>
  <c r="U552" i="1" a="1"/>
  <c r="U552" i="1" s="1"/>
  <c r="U553" i="1" a="1"/>
  <c r="U553" i="1" s="1"/>
  <c r="U554" i="1" a="1"/>
  <c r="U554" i="1" s="1"/>
  <c r="U555" i="1" a="1"/>
  <c r="U555" i="1"/>
  <c r="U556" i="1" a="1"/>
  <c r="U556" i="1" s="1"/>
  <c r="U557" i="1" a="1"/>
  <c r="U557" i="1" s="1"/>
  <c r="U558" i="1" a="1"/>
  <c r="U558" i="1" s="1"/>
  <c r="U559" i="1" a="1"/>
  <c r="U559" i="1"/>
  <c r="U560" i="1" a="1"/>
  <c r="U560" i="1" s="1"/>
  <c r="U561" i="1" a="1"/>
  <c r="U561" i="1" s="1"/>
  <c r="U562" i="1" a="1"/>
  <c r="U562" i="1" s="1"/>
  <c r="U563" i="1" a="1"/>
  <c r="U563" i="1"/>
  <c r="U564" i="1" a="1"/>
  <c r="U564" i="1" s="1"/>
  <c r="U565" i="1" a="1"/>
  <c r="U565" i="1" s="1"/>
  <c r="U566" i="1" a="1"/>
  <c r="U566" i="1" s="1"/>
  <c r="U567" i="1" a="1"/>
  <c r="U567" i="1"/>
  <c r="U568" i="1" a="1"/>
  <c r="U568" i="1" s="1"/>
  <c r="U569" i="1" a="1"/>
  <c r="U569" i="1" s="1"/>
  <c r="U570" i="1" a="1"/>
  <c r="U570" i="1" s="1"/>
  <c r="U571" i="1" a="1"/>
  <c r="U571" i="1"/>
  <c r="U572" i="1" a="1"/>
  <c r="U572" i="1" s="1"/>
  <c r="U573" i="1" a="1"/>
  <c r="U573" i="1" s="1"/>
  <c r="U574" i="1" a="1"/>
  <c r="U574" i="1" s="1"/>
  <c r="U575" i="1" a="1"/>
  <c r="U575" i="1"/>
  <c r="U576" i="1" a="1"/>
  <c r="U576" i="1" s="1"/>
  <c r="U577" i="1" a="1"/>
  <c r="U577" i="1" s="1"/>
  <c r="U578" i="1" a="1"/>
  <c r="U578" i="1" s="1"/>
  <c r="U579" i="1" a="1"/>
  <c r="U579" i="1"/>
  <c r="U580" i="1" a="1"/>
  <c r="U580" i="1" s="1"/>
  <c r="U581" i="1" a="1"/>
  <c r="U581" i="1" s="1"/>
  <c r="U582" i="1" a="1"/>
  <c r="U582" i="1" s="1"/>
  <c r="U583" i="1" a="1"/>
  <c r="U583" i="1"/>
  <c r="U584" i="1" a="1"/>
  <c r="U584" i="1" s="1"/>
  <c r="U585" i="1" a="1"/>
  <c r="U585" i="1" s="1"/>
  <c r="U586" i="1" a="1"/>
  <c r="U586" i="1" s="1"/>
  <c r="U587" i="1" a="1"/>
  <c r="U587" i="1"/>
  <c r="U588" i="1" a="1"/>
  <c r="U588" i="1" s="1"/>
  <c r="U589" i="1" a="1"/>
  <c r="U589" i="1" s="1"/>
  <c r="U590" i="1" a="1"/>
  <c r="U590" i="1" s="1"/>
  <c r="U591" i="1" a="1"/>
  <c r="U591" i="1"/>
  <c r="U592" i="1" a="1"/>
  <c r="U592" i="1" s="1"/>
  <c r="U593" i="1" a="1"/>
  <c r="U593" i="1" s="1"/>
  <c r="U594" i="1" a="1"/>
  <c r="U594" i="1" s="1"/>
  <c r="U595" i="1" a="1"/>
  <c r="U595" i="1"/>
  <c r="U596" i="1" a="1"/>
  <c r="U596" i="1" s="1"/>
  <c r="U597" i="1" a="1"/>
  <c r="U597" i="1" s="1"/>
  <c r="U598" i="1" a="1"/>
  <c r="U598" i="1" s="1"/>
  <c r="U599" i="1" a="1"/>
  <c r="U599" i="1"/>
  <c r="U600" i="1" a="1"/>
  <c r="U600" i="1" s="1"/>
  <c r="U601" i="1" a="1"/>
  <c r="U601" i="1" s="1"/>
  <c r="U602" i="1" a="1"/>
  <c r="U602" i="1" s="1"/>
  <c r="U603" i="1" a="1"/>
  <c r="U603" i="1"/>
  <c r="U604" i="1" a="1"/>
  <c r="U604" i="1" s="1"/>
  <c r="U605" i="1" a="1"/>
  <c r="U605" i="1" s="1"/>
  <c r="U606" i="1" a="1"/>
  <c r="U606" i="1" s="1"/>
  <c r="U607" i="1" a="1"/>
  <c r="U607" i="1"/>
  <c r="U608" i="1" a="1"/>
  <c r="U608" i="1" s="1"/>
  <c r="U609" i="1" a="1"/>
  <c r="U609" i="1" s="1"/>
  <c r="U610" i="1" a="1"/>
  <c r="U610" i="1" s="1"/>
  <c r="U611" i="1" a="1"/>
  <c r="U611" i="1"/>
  <c r="U612" i="1" a="1"/>
  <c r="U612" i="1" s="1"/>
  <c r="U613" i="1" a="1"/>
  <c r="U613" i="1" s="1"/>
  <c r="U614" i="1" a="1"/>
  <c r="U614" i="1" s="1"/>
  <c r="U615" i="1" a="1"/>
  <c r="U615" i="1"/>
  <c r="U616" i="1" a="1"/>
  <c r="U616" i="1" s="1"/>
  <c r="U617" i="1" a="1"/>
  <c r="U617" i="1" s="1"/>
  <c r="U618" i="1" a="1"/>
  <c r="U618" i="1" s="1"/>
  <c r="U619" i="1" a="1"/>
  <c r="U619" i="1"/>
  <c r="U620" i="1" a="1"/>
  <c r="U620" i="1" s="1"/>
  <c r="U621" i="1" a="1"/>
  <c r="U621" i="1" s="1"/>
  <c r="U622" i="1" a="1"/>
  <c r="U622" i="1" s="1"/>
  <c r="U623" i="1" a="1"/>
  <c r="U623" i="1"/>
  <c r="U624" i="1" a="1"/>
  <c r="U624" i="1" s="1"/>
  <c r="U625" i="1" a="1"/>
  <c r="U625" i="1" s="1"/>
  <c r="U626" i="1" a="1"/>
  <c r="U626" i="1" s="1"/>
  <c r="U627" i="1" a="1"/>
  <c r="U627" i="1"/>
  <c r="U628" i="1" a="1"/>
  <c r="U628" i="1" s="1"/>
  <c r="U629" i="1" a="1"/>
  <c r="U629" i="1" s="1"/>
  <c r="U630" i="1" a="1"/>
  <c r="U630" i="1" s="1"/>
  <c r="U631" i="1" a="1"/>
  <c r="U631" i="1"/>
  <c r="U632" i="1" a="1"/>
  <c r="U632" i="1" s="1"/>
  <c r="U633" i="1" a="1"/>
  <c r="U633" i="1" s="1"/>
  <c r="U634" i="1" a="1"/>
  <c r="U634" i="1" s="1"/>
  <c r="U635" i="1" a="1"/>
  <c r="U635" i="1"/>
  <c r="U636" i="1" a="1"/>
  <c r="U636" i="1" s="1"/>
  <c r="U637" i="1" a="1"/>
  <c r="U637" i="1" s="1"/>
  <c r="U638" i="1" a="1"/>
  <c r="U638" i="1" s="1"/>
  <c r="U639" i="1" a="1"/>
  <c r="U639" i="1"/>
  <c r="U640" i="1" a="1"/>
  <c r="U640" i="1" s="1"/>
  <c r="U641" i="1" a="1"/>
  <c r="U641" i="1" s="1"/>
  <c r="U642" i="1" a="1"/>
  <c r="U642" i="1" s="1"/>
  <c r="U643" i="1" a="1"/>
  <c r="U643" i="1"/>
  <c r="U644" i="1" a="1"/>
  <c r="U644" i="1" s="1"/>
  <c r="U645" i="1" a="1"/>
  <c r="U645" i="1" s="1"/>
  <c r="U646" i="1" a="1"/>
  <c r="U646" i="1" s="1"/>
  <c r="U647" i="1" a="1"/>
  <c r="U647" i="1"/>
  <c r="U648" i="1" a="1"/>
  <c r="U648" i="1" s="1"/>
  <c r="U649" i="1" a="1"/>
  <c r="U649" i="1" s="1"/>
  <c r="U650" i="1" a="1"/>
  <c r="U650" i="1" s="1"/>
  <c r="U651" i="1" a="1"/>
  <c r="U651" i="1"/>
  <c r="U652" i="1" a="1"/>
  <c r="U652" i="1" s="1"/>
  <c r="U653" i="1" a="1"/>
  <c r="U653" i="1" s="1"/>
  <c r="U654" i="1" a="1"/>
  <c r="U654" i="1" s="1"/>
  <c r="U655" i="1" a="1"/>
  <c r="U655" i="1"/>
  <c r="U656" i="1" a="1"/>
  <c r="U656" i="1" s="1"/>
  <c r="U657" i="1" a="1"/>
  <c r="U657" i="1" s="1"/>
  <c r="U658" i="1" a="1"/>
  <c r="U658" i="1" s="1"/>
  <c r="U659" i="1" a="1"/>
  <c r="U659" i="1"/>
  <c r="U660" i="1" a="1"/>
  <c r="U660" i="1" s="1"/>
  <c r="U661" i="1" a="1"/>
  <c r="U661" i="1" s="1"/>
  <c r="U662" i="1" a="1"/>
  <c r="U662" i="1" s="1"/>
  <c r="U663" i="1" a="1"/>
  <c r="U663" i="1"/>
  <c r="U664" i="1" a="1"/>
  <c r="U664" i="1" s="1"/>
  <c r="U665" i="1" a="1"/>
  <c r="U665" i="1" s="1"/>
  <c r="U666" i="1" a="1"/>
  <c r="U666" i="1" s="1"/>
  <c r="U667" i="1" a="1"/>
  <c r="U667" i="1"/>
  <c r="U668" i="1" a="1"/>
  <c r="U668" i="1" s="1"/>
  <c r="U669" i="1" a="1"/>
  <c r="U669" i="1" s="1"/>
  <c r="U670" i="1" a="1"/>
  <c r="U670" i="1" s="1"/>
  <c r="U671" i="1" a="1"/>
  <c r="U671" i="1"/>
  <c r="U672" i="1" a="1"/>
  <c r="U672" i="1" s="1"/>
  <c r="U673" i="1" a="1"/>
  <c r="U673" i="1" s="1"/>
  <c r="U674" i="1" a="1"/>
  <c r="U674" i="1" s="1"/>
  <c r="U675" i="1" a="1"/>
  <c r="U675" i="1"/>
  <c r="U676" i="1" a="1"/>
  <c r="U676" i="1" s="1"/>
  <c r="U677" i="1" a="1"/>
  <c r="U677" i="1" s="1"/>
  <c r="U678" i="1" a="1"/>
  <c r="U678" i="1" s="1"/>
  <c r="U679" i="1" a="1"/>
  <c r="U679" i="1"/>
  <c r="U680" i="1" a="1"/>
  <c r="U680" i="1" s="1"/>
  <c r="U681" i="1" a="1"/>
  <c r="U681" i="1" s="1"/>
  <c r="U682" i="1" a="1"/>
  <c r="U682" i="1" s="1"/>
  <c r="U683" i="1" a="1"/>
  <c r="U683" i="1"/>
  <c r="U684" i="1" a="1"/>
  <c r="U684" i="1" s="1"/>
  <c r="U685" i="1" a="1"/>
  <c r="U685" i="1" s="1"/>
  <c r="U686" i="1" a="1"/>
  <c r="U686" i="1" s="1"/>
  <c r="U687" i="1" a="1"/>
  <c r="U687" i="1"/>
  <c r="U688" i="1" a="1"/>
  <c r="U688" i="1" s="1"/>
  <c r="U689" i="1" a="1"/>
  <c r="U689" i="1" s="1"/>
  <c r="U690" i="1" a="1"/>
  <c r="U690" i="1" s="1"/>
  <c r="U691" i="1" a="1"/>
  <c r="U691" i="1"/>
  <c r="U692" i="1" a="1"/>
  <c r="U692" i="1" s="1"/>
  <c r="U693" i="1" a="1"/>
  <c r="U693" i="1" s="1"/>
  <c r="U694" i="1" a="1"/>
  <c r="U694" i="1" s="1"/>
  <c r="U695" i="1" a="1"/>
  <c r="U695" i="1"/>
  <c r="U696" i="1" a="1"/>
  <c r="U696" i="1" s="1"/>
  <c r="U697" i="1" a="1"/>
  <c r="U697" i="1" s="1"/>
  <c r="U698" i="1" a="1"/>
  <c r="U698" i="1" s="1"/>
  <c r="U699" i="1" a="1"/>
  <c r="U699" i="1"/>
  <c r="U700" i="1" a="1"/>
  <c r="U700" i="1" s="1"/>
  <c r="U701" i="1" a="1"/>
  <c r="U701" i="1" s="1"/>
  <c r="U702" i="1" a="1"/>
  <c r="U702" i="1" s="1"/>
  <c r="U703" i="1" a="1"/>
  <c r="U703" i="1"/>
  <c r="U704" i="1" a="1"/>
  <c r="U704" i="1" s="1"/>
  <c r="U705" i="1" a="1"/>
  <c r="U705" i="1" s="1"/>
  <c r="U706" i="1" a="1"/>
  <c r="U706" i="1" s="1"/>
  <c r="U707" i="1" a="1"/>
  <c r="U707" i="1"/>
  <c r="U708" i="1" a="1"/>
  <c r="U708" i="1" s="1"/>
  <c r="U709" i="1" a="1"/>
  <c r="U709" i="1" s="1"/>
  <c r="U710" i="1" a="1"/>
  <c r="U710" i="1" s="1"/>
  <c r="U711" i="1" a="1"/>
  <c r="U711" i="1"/>
  <c r="U712" i="1" a="1"/>
  <c r="U712" i="1" s="1"/>
  <c r="U713" i="1" a="1"/>
  <c r="U713" i="1" s="1"/>
  <c r="U714" i="1" a="1"/>
  <c r="U714" i="1" s="1"/>
  <c r="U715" i="1" a="1"/>
  <c r="U715" i="1"/>
  <c r="U716" i="1" a="1"/>
  <c r="U716" i="1" s="1"/>
  <c r="U717" i="1" a="1"/>
  <c r="U717" i="1" s="1"/>
  <c r="U718" i="1" a="1"/>
  <c r="U718" i="1" s="1"/>
  <c r="U719" i="1" a="1"/>
  <c r="U719" i="1"/>
  <c r="U720" i="1" a="1"/>
  <c r="U720" i="1" s="1"/>
  <c r="U721" i="1" a="1"/>
  <c r="U721" i="1" s="1"/>
  <c r="U722" i="1" a="1"/>
  <c r="U722" i="1" s="1"/>
  <c r="U723" i="1" a="1"/>
  <c r="U723" i="1"/>
  <c r="U724" i="1" a="1"/>
  <c r="U724" i="1" s="1"/>
  <c r="U725" i="1" a="1"/>
  <c r="U725" i="1" s="1"/>
  <c r="U726" i="1" a="1"/>
  <c r="U726" i="1" s="1"/>
  <c r="U727" i="1" a="1"/>
  <c r="U727" i="1"/>
  <c r="U728" i="1" a="1"/>
  <c r="U728" i="1" s="1"/>
  <c r="U729" i="1" a="1"/>
  <c r="U729" i="1" s="1"/>
  <c r="U730" i="1" a="1"/>
  <c r="U730" i="1" s="1"/>
  <c r="U731" i="1" a="1"/>
  <c r="U731" i="1"/>
  <c r="U732" i="1" a="1"/>
  <c r="U732" i="1" s="1"/>
  <c r="U733" i="1" a="1"/>
  <c r="U733" i="1" s="1"/>
  <c r="U734" i="1" a="1"/>
  <c r="U734" i="1" s="1"/>
  <c r="U735" i="1" a="1"/>
  <c r="U735" i="1"/>
  <c r="U736" i="1" a="1"/>
  <c r="U736" i="1" s="1"/>
  <c r="U737" i="1" a="1"/>
  <c r="U737" i="1" s="1"/>
  <c r="U738" i="1" a="1"/>
  <c r="U738" i="1" s="1"/>
  <c r="U739" i="1" a="1"/>
  <c r="U739" i="1"/>
  <c r="U740" i="1" a="1"/>
  <c r="U740" i="1" s="1"/>
  <c r="U741" i="1" a="1"/>
  <c r="U741" i="1" s="1"/>
  <c r="U742" i="1" a="1"/>
  <c r="U742" i="1" s="1"/>
  <c r="U743" i="1" a="1"/>
  <c r="U743" i="1"/>
  <c r="U744" i="1" a="1"/>
  <c r="U744" i="1" s="1"/>
  <c r="U745" i="1" a="1"/>
  <c r="U745" i="1" s="1"/>
  <c r="U746" i="1" a="1"/>
  <c r="U746" i="1" s="1"/>
  <c r="U747" i="1" a="1"/>
  <c r="U747" i="1"/>
  <c r="U748" i="1" a="1"/>
  <c r="U748" i="1" s="1"/>
  <c r="U749" i="1" a="1"/>
  <c r="U749" i="1" s="1"/>
  <c r="U750" i="1" a="1"/>
  <c r="U750" i="1" s="1"/>
  <c r="U751" i="1" a="1"/>
  <c r="U751" i="1"/>
  <c r="U752" i="1" a="1"/>
  <c r="U752" i="1" s="1"/>
  <c r="U753" i="1" a="1"/>
  <c r="U753" i="1" s="1"/>
  <c r="U754" i="1" a="1"/>
  <c r="U754" i="1" s="1"/>
  <c r="U755" i="1" a="1"/>
  <c r="U755" i="1"/>
  <c r="U756" i="1" a="1"/>
  <c r="U756" i="1" s="1"/>
  <c r="U757" i="1" a="1"/>
  <c r="U757" i="1" s="1"/>
  <c r="U758" i="1" a="1"/>
  <c r="U758" i="1" s="1"/>
  <c r="U759" i="1" a="1"/>
  <c r="U759" i="1"/>
  <c r="U760" i="1" a="1"/>
  <c r="U760" i="1" s="1"/>
  <c r="U761" i="1" a="1"/>
  <c r="U761" i="1" s="1"/>
  <c r="U762" i="1" a="1"/>
  <c r="U762" i="1" s="1"/>
  <c r="U763" i="1" a="1"/>
  <c r="U76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/>
  <c r="S345" i="1" a="1"/>
  <c r="S345" i="1" s="1"/>
  <c r="S346" i="1" a="1"/>
  <c r="S346" i="1"/>
  <c r="S347" i="1" a="1"/>
  <c r="S347" i="1" s="1"/>
  <c r="S348" i="1" a="1"/>
  <c r="S348" i="1"/>
  <c r="S349" i="1" a="1"/>
  <c r="S349" i="1" s="1"/>
  <c r="S350" i="1" a="1"/>
  <c r="S350" i="1" s="1"/>
  <c r="S351" i="1" a="1"/>
  <c r="S351" i="1" s="1"/>
  <c r="S352" i="1" a="1"/>
  <c r="S352" i="1"/>
  <c r="S353" i="1" a="1"/>
  <c r="S353" i="1" s="1"/>
  <c r="S354" i="1" a="1"/>
  <c r="S354" i="1" s="1"/>
  <c r="S355" i="1" a="1"/>
  <c r="S355" i="1" s="1"/>
  <c r="S356" i="1" a="1"/>
  <c r="S356" i="1"/>
  <c r="S357" i="1" a="1"/>
  <c r="S357" i="1" s="1"/>
  <c r="S358" i="1" a="1"/>
  <c r="S358" i="1" s="1"/>
  <c r="S359" i="1" a="1"/>
  <c r="S359" i="1" s="1"/>
  <c r="S360" i="1" a="1"/>
  <c r="S360" i="1"/>
  <c r="S361" i="1" a="1"/>
  <c r="S361" i="1" s="1"/>
  <c r="S362" i="1" a="1"/>
  <c r="S362" i="1" s="1"/>
  <c r="S363" i="1" a="1"/>
  <c r="S363" i="1" s="1"/>
  <c r="S364" i="1" a="1"/>
  <c r="S364" i="1"/>
  <c r="S365" i="1" a="1"/>
  <c r="S365" i="1" s="1"/>
  <c r="S366" i="1" a="1"/>
  <c r="S366" i="1" s="1"/>
  <c r="S367" i="1" a="1"/>
  <c r="S367" i="1" s="1"/>
  <c r="S368" i="1" a="1"/>
  <c r="S368" i="1"/>
  <c r="S369" i="1" a="1"/>
  <c r="S369" i="1" s="1"/>
  <c r="S370" i="1" a="1"/>
  <c r="S370" i="1" s="1"/>
  <c r="S371" i="1" a="1"/>
  <c r="S371" i="1" s="1"/>
  <c r="S372" i="1" a="1"/>
  <c r="S372" i="1"/>
  <c r="S373" i="1" a="1"/>
  <c r="S373" i="1" s="1"/>
  <c r="S374" i="1" a="1"/>
  <c r="S374" i="1" s="1"/>
  <c r="S375" i="1" a="1"/>
  <c r="S375" i="1" s="1"/>
  <c r="S376" i="1" a="1"/>
  <c r="S376" i="1"/>
  <c r="S377" i="1" a="1"/>
  <c r="S377" i="1" s="1"/>
  <c r="S378" i="1" a="1"/>
  <c r="S378" i="1" s="1"/>
  <c r="S379" i="1" a="1"/>
  <c r="S379" i="1" s="1"/>
  <c r="S380" i="1" a="1"/>
  <c r="S380" i="1"/>
  <c r="S381" i="1" a="1"/>
  <c r="S381" i="1" s="1"/>
  <c r="S382" i="1" a="1"/>
  <c r="S382" i="1" s="1"/>
  <c r="S383" i="1" a="1"/>
  <c r="S383" i="1" s="1"/>
  <c r="S384" i="1" a="1"/>
  <c r="S384" i="1"/>
  <c r="S385" i="1" a="1"/>
  <c r="S385" i="1" s="1"/>
  <c r="S386" i="1" a="1"/>
  <c r="S386" i="1" s="1"/>
  <c r="S387" i="1" a="1"/>
  <c r="S387" i="1" s="1"/>
  <c r="S388" i="1" a="1"/>
  <c r="S388" i="1"/>
  <c r="S389" i="1" a="1"/>
  <c r="S389" i="1" s="1"/>
  <c r="S390" i="1" a="1"/>
  <c r="S390" i="1" s="1"/>
  <c r="S391" i="1" a="1"/>
  <c r="S391" i="1" s="1"/>
  <c r="S392" i="1" a="1"/>
  <c r="S392" i="1"/>
  <c r="S393" i="1" a="1"/>
  <c r="S393" i="1" s="1"/>
  <c r="S394" i="1" a="1"/>
  <c r="S394" i="1" s="1"/>
  <c r="S395" i="1" a="1"/>
  <c r="S395" i="1" s="1"/>
  <c r="S396" i="1" a="1"/>
  <c r="S396" i="1"/>
  <c r="S397" i="1" a="1"/>
  <c r="S397" i="1" s="1"/>
  <c r="S398" i="1" a="1"/>
  <c r="S398" i="1" s="1"/>
  <c r="S399" i="1" a="1"/>
  <c r="S399" i="1" s="1"/>
  <c r="S400" i="1" a="1"/>
  <c r="S400" i="1"/>
  <c r="S401" i="1" a="1"/>
  <c r="S401" i="1" s="1"/>
  <c r="S402" i="1" a="1"/>
  <c r="S402" i="1" s="1"/>
  <c r="S403" i="1" a="1"/>
  <c r="S403" i="1" s="1"/>
  <c r="S404" i="1" a="1"/>
  <c r="S404" i="1"/>
  <c r="S405" i="1" a="1"/>
  <c r="S405" i="1" s="1"/>
  <c r="S406" i="1" a="1"/>
  <c r="S406" i="1" s="1"/>
  <c r="S407" i="1" a="1"/>
  <c r="S407" i="1" s="1"/>
  <c r="S408" i="1" a="1"/>
  <c r="S408" i="1"/>
  <c r="S409" i="1" a="1"/>
  <c r="S409" i="1" s="1"/>
  <c r="S410" i="1" a="1"/>
  <c r="S410" i="1" s="1"/>
  <c r="S411" i="1" a="1"/>
  <c r="S411" i="1" s="1"/>
  <c r="S412" i="1" a="1"/>
  <c r="S412" i="1"/>
  <c r="S413" i="1" a="1"/>
  <c r="S413" i="1" s="1"/>
  <c r="S414" i="1" a="1"/>
  <c r="S414" i="1" s="1"/>
  <c r="S415" i="1" a="1"/>
  <c r="S415" i="1" s="1"/>
  <c r="S416" i="1" a="1"/>
  <c r="S416" i="1"/>
  <c r="S417" i="1" a="1"/>
  <c r="S417" i="1" s="1"/>
  <c r="S418" i="1" a="1"/>
  <c r="S418" i="1" s="1"/>
  <c r="S419" i="1" a="1"/>
  <c r="S419" i="1" s="1"/>
  <c r="S420" i="1" a="1"/>
  <c r="S420" i="1"/>
  <c r="S421" i="1" a="1"/>
  <c r="S421" i="1" s="1"/>
  <c r="S422" i="1" a="1"/>
  <c r="S422" i="1" s="1"/>
  <c r="S423" i="1" a="1"/>
  <c r="S423" i="1" s="1"/>
  <c r="S424" i="1" a="1"/>
  <c r="S424" i="1"/>
  <c r="S425" i="1" a="1"/>
  <c r="S425" i="1" s="1"/>
  <c r="S426" i="1" a="1"/>
  <c r="S426" i="1" s="1"/>
  <c r="S427" i="1" a="1"/>
  <c r="S427" i="1" s="1"/>
  <c r="S428" i="1" a="1"/>
  <c r="S428" i="1"/>
  <c r="S429" i="1" a="1"/>
  <c r="S429" i="1" s="1"/>
  <c r="S430" i="1" a="1"/>
  <c r="S430" i="1" s="1"/>
  <c r="S431" i="1" a="1"/>
  <c r="S431" i="1" s="1"/>
  <c r="S432" i="1" a="1"/>
  <c r="S432" i="1"/>
  <c r="S433" i="1" a="1"/>
  <c r="S433" i="1" s="1"/>
  <c r="S434" i="1" a="1"/>
  <c r="S434" i="1" s="1"/>
  <c r="S435" i="1" a="1"/>
  <c r="S435" i="1" s="1"/>
  <c r="S436" i="1" a="1"/>
  <c r="S436" i="1"/>
  <c r="S437" i="1" a="1"/>
  <c r="S437" i="1" s="1"/>
  <c r="S438" i="1" a="1"/>
  <c r="S438" i="1" s="1"/>
  <c r="S439" i="1" a="1"/>
  <c r="S439" i="1" s="1"/>
  <c r="S440" i="1" a="1"/>
  <c r="S440" i="1"/>
  <c r="S441" i="1" a="1"/>
  <c r="S441" i="1" s="1"/>
  <c r="S442" i="1" a="1"/>
  <c r="S442" i="1" s="1"/>
  <c r="S443" i="1" a="1"/>
  <c r="S443" i="1" s="1"/>
  <c r="S444" i="1" a="1"/>
  <c r="S444" i="1"/>
  <c r="S445" i="1" a="1"/>
  <c r="S445" i="1" s="1"/>
  <c r="S446" i="1" a="1"/>
  <c r="S446" i="1" s="1"/>
  <c r="S447" i="1" a="1"/>
  <c r="S447" i="1" s="1"/>
  <c r="S448" i="1" a="1"/>
  <c r="S448" i="1"/>
  <c r="S449" i="1" a="1"/>
  <c r="S449" i="1" s="1"/>
  <c r="S450" i="1" a="1"/>
  <c r="S450" i="1" s="1"/>
  <c r="S451" i="1" a="1"/>
  <c r="S451" i="1" s="1"/>
  <c r="S452" i="1" a="1"/>
  <c r="S452" i="1"/>
  <c r="S453" i="1" a="1"/>
  <c r="S453" i="1" s="1"/>
  <c r="S454" i="1" a="1"/>
  <c r="S454" i="1" s="1"/>
  <c r="S455" i="1" a="1"/>
  <c r="S455" i="1" s="1"/>
  <c r="S456" i="1" a="1"/>
  <c r="S456" i="1"/>
  <c r="S457" i="1" a="1"/>
  <c r="S457" i="1" s="1"/>
  <c r="S458" i="1" a="1"/>
  <c r="S458" i="1" s="1"/>
  <c r="S459" i="1" a="1"/>
  <c r="S459" i="1" s="1"/>
  <c r="S460" i="1" a="1"/>
  <c r="S460" i="1"/>
  <c r="S461" i="1" a="1"/>
  <c r="S461" i="1" s="1"/>
  <c r="S462" i="1" a="1"/>
  <c r="S462" i="1" s="1"/>
  <c r="S463" i="1" a="1"/>
  <c r="S463" i="1" s="1"/>
  <c r="S464" i="1" a="1"/>
  <c r="S464" i="1"/>
  <c r="S465" i="1" a="1"/>
  <c r="S465" i="1" s="1"/>
  <c r="S466" i="1" a="1"/>
  <c r="S466" i="1" s="1"/>
  <c r="S467" i="1" a="1"/>
  <c r="S467" i="1" s="1"/>
  <c r="S468" i="1" a="1"/>
  <c r="S468" i="1"/>
  <c r="S469" i="1" a="1"/>
  <c r="S469" i="1" s="1"/>
  <c r="S470" i="1" a="1"/>
  <c r="S470" i="1" s="1"/>
  <c r="S471" i="1" a="1"/>
  <c r="S471" i="1" s="1"/>
  <c r="S472" i="1" a="1"/>
  <c r="S472" i="1"/>
  <c r="S473" i="1" a="1"/>
  <c r="S473" i="1" s="1"/>
  <c r="S474" i="1" a="1"/>
  <c r="S474" i="1" s="1"/>
  <c r="S475" i="1" a="1"/>
  <c r="S475" i="1" s="1"/>
  <c r="S476" i="1" a="1"/>
  <c r="S476" i="1"/>
  <c r="S477" i="1" a="1"/>
  <c r="S477" i="1" s="1"/>
  <c r="S478" i="1" a="1"/>
  <c r="S478" i="1" s="1"/>
  <c r="S479" i="1" a="1"/>
  <c r="S479" i="1" s="1"/>
  <c r="S480" i="1" a="1"/>
  <c r="S480" i="1"/>
  <c r="S481" i="1" a="1"/>
  <c r="S481" i="1" s="1"/>
  <c r="S482" i="1" a="1"/>
  <c r="S482" i="1" s="1"/>
  <c r="S483" i="1" a="1"/>
  <c r="S483" i="1" s="1"/>
  <c r="S484" i="1" a="1"/>
  <c r="S484" i="1"/>
  <c r="S485" i="1" a="1"/>
  <c r="S485" i="1" s="1"/>
  <c r="S486" i="1" a="1"/>
  <c r="S486" i="1" s="1"/>
  <c r="S487" i="1" a="1"/>
  <c r="S487" i="1" s="1"/>
  <c r="S488" i="1" a="1"/>
  <c r="S488" i="1"/>
  <c r="S489" i="1" a="1"/>
  <c r="S489" i="1" s="1"/>
  <c r="S490" i="1" a="1"/>
  <c r="S490" i="1" s="1"/>
  <c r="S491" i="1" a="1"/>
  <c r="S491" i="1" s="1"/>
  <c r="S492" i="1" a="1"/>
  <c r="S492" i="1"/>
  <c r="S493" i="1" a="1"/>
  <c r="S493" i="1" s="1"/>
  <c r="S494" i="1" a="1"/>
  <c r="S494" i="1" s="1"/>
  <c r="S495" i="1" a="1"/>
  <c r="S495" i="1" s="1"/>
  <c r="S496" i="1" a="1"/>
  <c r="S496" i="1"/>
  <c r="S497" i="1" a="1"/>
  <c r="S497" i="1" s="1"/>
  <c r="S498" i="1" a="1"/>
  <c r="S498" i="1" s="1"/>
  <c r="S499" i="1" a="1"/>
  <c r="S499" i="1" s="1"/>
  <c r="S500" i="1" a="1"/>
  <c r="S500" i="1"/>
  <c r="S501" i="1" a="1"/>
  <c r="S501" i="1" s="1"/>
  <c r="S502" i="1" a="1"/>
  <c r="S502" i="1" s="1"/>
  <c r="S503" i="1" a="1"/>
  <c r="S503" i="1" s="1"/>
  <c r="S504" i="1" a="1"/>
  <c r="S504" i="1"/>
  <c r="S505" i="1" a="1"/>
  <c r="S505" i="1" s="1"/>
  <c r="S506" i="1" a="1"/>
  <c r="S506" i="1" s="1"/>
  <c r="S507" i="1" a="1"/>
  <c r="S507" i="1" s="1"/>
  <c r="S508" i="1" a="1"/>
  <c r="S508" i="1"/>
  <c r="S509" i="1" a="1"/>
  <c r="S509" i="1" s="1"/>
  <c r="S510" i="1" a="1"/>
  <c r="S510" i="1" s="1"/>
  <c r="S511" i="1" a="1"/>
  <c r="S511" i="1" s="1"/>
  <c r="S512" i="1" a="1"/>
  <c r="S512" i="1"/>
  <c r="S513" i="1" a="1"/>
  <c r="S513" i="1" s="1"/>
  <c r="S514" i="1" a="1"/>
  <c r="S514" i="1" s="1"/>
  <c r="S515" i="1" a="1"/>
  <c r="S515" i="1" s="1"/>
  <c r="S516" i="1" a="1"/>
  <c r="S516" i="1"/>
  <c r="S517" i="1" a="1"/>
  <c r="S517" i="1" s="1"/>
  <c r="S518" i="1" a="1"/>
  <c r="S518" i="1" s="1"/>
  <c r="S519" i="1" a="1"/>
  <c r="S519" i="1" s="1"/>
  <c r="S520" i="1" a="1"/>
  <c r="S520" i="1"/>
  <c r="S521" i="1" a="1"/>
  <c r="S521" i="1" s="1"/>
  <c r="S522" i="1" a="1"/>
  <c r="S522" i="1" s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/>
  <c r="S529" i="1" a="1"/>
  <c r="S529" i="1" s="1"/>
  <c r="S530" i="1" a="1"/>
  <c r="S530" i="1" s="1"/>
  <c r="S531" i="1" a="1"/>
  <c r="S531" i="1" s="1"/>
  <c r="S532" i="1" a="1"/>
  <c r="S532" i="1"/>
  <c r="S533" i="1" a="1"/>
  <c r="S533" i="1" s="1"/>
  <c r="S534" i="1" a="1"/>
  <c r="S534" i="1" s="1"/>
  <c r="S535" i="1" a="1"/>
  <c r="S535" i="1" s="1"/>
  <c r="S536" i="1" a="1"/>
  <c r="S536" i="1"/>
  <c r="S537" i="1" a="1"/>
  <c r="S537" i="1" s="1"/>
  <c r="S538" i="1" a="1"/>
  <c r="S538" i="1" s="1"/>
  <c r="S539" i="1" a="1"/>
  <c r="S539" i="1" s="1"/>
  <c r="S540" i="1" a="1"/>
  <c r="S540" i="1"/>
  <c r="S541" i="1" a="1"/>
  <c r="S541" i="1" s="1"/>
  <c r="S542" i="1" a="1"/>
  <c r="S542" i="1" s="1"/>
  <c r="S543" i="1" a="1"/>
  <c r="S543" i="1" s="1"/>
  <c r="S544" i="1" a="1"/>
  <c r="S544" i="1"/>
  <c r="S545" i="1" a="1"/>
  <c r="S545" i="1" s="1"/>
  <c r="S546" i="1" a="1"/>
  <c r="S546" i="1" s="1"/>
  <c r="S547" i="1" a="1"/>
  <c r="S547" i="1" s="1"/>
  <c r="S548" i="1" a="1"/>
  <c r="S548" i="1"/>
  <c r="S549" i="1" a="1"/>
  <c r="S549" i="1" s="1"/>
  <c r="S550" i="1" a="1"/>
  <c r="S550" i="1" s="1"/>
  <c r="S551" i="1" a="1"/>
  <c r="S551" i="1" s="1"/>
  <c r="S552" i="1" a="1"/>
  <c r="S552" i="1"/>
  <c r="S553" i="1" a="1"/>
  <c r="S553" i="1" s="1"/>
  <c r="S554" i="1" a="1"/>
  <c r="S554" i="1" s="1"/>
  <c r="S555" i="1" a="1"/>
  <c r="S555" i="1" s="1"/>
  <c r="S556" i="1" a="1"/>
  <c r="S556" i="1"/>
  <c r="S557" i="1" a="1"/>
  <c r="S557" i="1" s="1"/>
  <c r="S558" i="1" a="1"/>
  <c r="S558" i="1" s="1"/>
  <c r="S559" i="1" a="1"/>
  <c r="S559" i="1" s="1"/>
  <c r="S560" i="1" a="1"/>
  <c r="S560" i="1"/>
  <c r="S561" i="1" a="1"/>
  <c r="S561" i="1" s="1"/>
  <c r="S562" i="1" a="1"/>
  <c r="S562" i="1" s="1"/>
  <c r="S563" i="1" a="1"/>
  <c r="S563" i="1" s="1"/>
  <c r="S564" i="1" a="1"/>
  <c r="S564" i="1"/>
  <c r="S565" i="1" a="1"/>
  <c r="S565" i="1" s="1"/>
  <c r="S566" i="1" a="1"/>
  <c r="S566" i="1" s="1"/>
  <c r="S567" i="1" a="1"/>
  <c r="S567" i="1" s="1"/>
  <c r="S568" i="1" a="1"/>
  <c r="S568" i="1"/>
  <c r="S569" i="1" a="1"/>
  <c r="S569" i="1" s="1"/>
  <c r="S570" i="1" a="1"/>
  <c r="S570" i="1" s="1"/>
  <c r="S571" i="1" a="1"/>
  <c r="S571" i="1" s="1"/>
  <c r="S572" i="1" a="1"/>
  <c r="S572" i="1"/>
  <c r="S573" i="1" a="1"/>
  <c r="S573" i="1" s="1"/>
  <c r="S574" i="1" a="1"/>
  <c r="S574" i="1" s="1"/>
  <c r="S575" i="1" a="1"/>
  <c r="S575" i="1" s="1"/>
  <c r="S576" i="1" a="1"/>
  <c r="S576" i="1"/>
  <c r="S577" i="1" a="1"/>
  <c r="S577" i="1" s="1"/>
  <c r="S578" i="1" a="1"/>
  <c r="S578" i="1" s="1"/>
  <c r="S579" i="1" a="1"/>
  <c r="S579" i="1" s="1"/>
  <c r="S580" i="1" a="1"/>
  <c r="S580" i="1"/>
  <c r="S581" i="1" a="1"/>
  <c r="S581" i="1" s="1"/>
  <c r="S582" i="1" a="1"/>
  <c r="S582" i="1" s="1"/>
  <c r="S583" i="1" a="1"/>
  <c r="S583" i="1" s="1"/>
  <c r="S584" i="1" a="1"/>
  <c r="S584" i="1"/>
  <c r="S585" i="1" a="1"/>
  <c r="S585" i="1" s="1"/>
  <c r="S586" i="1" a="1"/>
  <c r="S586" i="1" s="1"/>
  <c r="S587" i="1" a="1"/>
  <c r="S587" i="1" s="1"/>
  <c r="S588" i="1" a="1"/>
  <c r="S588" i="1"/>
  <c r="S589" i="1" a="1"/>
  <c r="S589" i="1" s="1"/>
  <c r="S590" i="1" a="1"/>
  <c r="S590" i="1" s="1"/>
  <c r="S591" i="1" a="1"/>
  <c r="S591" i="1" s="1"/>
  <c r="S592" i="1" a="1"/>
  <c r="S592" i="1"/>
  <c r="S593" i="1" a="1"/>
  <c r="S593" i="1" s="1"/>
  <c r="S594" i="1" a="1"/>
  <c r="S594" i="1" s="1"/>
  <c r="S595" i="1" a="1"/>
  <c r="S595" i="1" s="1"/>
  <c r="S596" i="1" a="1"/>
  <c r="S596" i="1"/>
  <c r="S597" i="1" a="1"/>
  <c r="S597" i="1" s="1"/>
  <c r="S598" i="1" a="1"/>
  <c r="S598" i="1" s="1"/>
  <c r="S599" i="1" a="1"/>
  <c r="S599" i="1" s="1"/>
  <c r="S600" i="1" a="1"/>
  <c r="S600" i="1"/>
  <c r="S601" i="1" a="1"/>
  <c r="S601" i="1" s="1"/>
  <c r="S602" i="1" a="1"/>
  <c r="S602" i="1" s="1"/>
  <c r="S603" i="1" a="1"/>
  <c r="S603" i="1" s="1"/>
  <c r="S604" i="1" a="1"/>
  <c r="S604" i="1"/>
  <c r="S605" i="1" a="1"/>
  <c r="S605" i="1" s="1"/>
  <c r="S606" i="1" a="1"/>
  <c r="S606" i="1" s="1"/>
  <c r="S607" i="1" a="1"/>
  <c r="S607" i="1" s="1"/>
  <c r="S608" i="1" a="1"/>
  <c r="S608" i="1"/>
  <c r="S609" i="1" a="1"/>
  <c r="S609" i="1" s="1"/>
  <c r="S610" i="1" a="1"/>
  <c r="S610" i="1" s="1"/>
  <c r="S611" i="1" a="1"/>
  <c r="S611" i="1" s="1"/>
  <c r="S612" i="1" a="1"/>
  <c r="S612" i="1"/>
  <c r="S613" i="1" a="1"/>
  <c r="S613" i="1" s="1"/>
  <c r="S614" i="1" a="1"/>
  <c r="S614" i="1" s="1"/>
  <c r="S615" i="1" a="1"/>
  <c r="S615" i="1" s="1"/>
  <c r="S616" i="1" a="1"/>
  <c r="S616" i="1"/>
  <c r="S617" i="1" a="1"/>
  <c r="S617" i="1" s="1"/>
  <c r="S618" i="1" a="1"/>
  <c r="S618" i="1" s="1"/>
  <c r="S619" i="1" a="1"/>
  <c r="S619" i="1" s="1"/>
  <c r="S620" i="1" a="1"/>
  <c r="S620" i="1"/>
  <c r="S621" i="1" a="1"/>
  <c r="S621" i="1" s="1"/>
  <c r="S622" i="1" a="1"/>
  <c r="S622" i="1" s="1"/>
  <c r="S623" i="1" a="1"/>
  <c r="S623" i="1" s="1"/>
  <c r="S624" i="1" a="1"/>
  <c r="S624" i="1"/>
  <c r="S625" i="1" a="1"/>
  <c r="S625" i="1" s="1"/>
  <c r="S626" i="1" a="1"/>
  <c r="S626" i="1" s="1"/>
  <c r="S627" i="1" a="1"/>
  <c r="S627" i="1" s="1"/>
  <c r="S628" i="1" a="1"/>
  <c r="S628" i="1"/>
  <c r="S629" i="1" a="1"/>
  <c r="S629" i="1" s="1"/>
  <c r="S630" i="1" a="1"/>
  <c r="S630" i="1" s="1"/>
  <c r="S631" i="1" a="1"/>
  <c r="S631" i="1" s="1"/>
  <c r="S632" i="1" a="1"/>
  <c r="S632" i="1"/>
  <c r="S633" i="1" a="1"/>
  <c r="S633" i="1" s="1"/>
  <c r="S634" i="1" a="1"/>
  <c r="S634" i="1" s="1"/>
  <c r="S635" i="1" a="1"/>
  <c r="S635" i="1" s="1"/>
  <c r="S636" i="1" a="1"/>
  <c r="S636" i="1"/>
  <c r="S637" i="1" a="1"/>
  <c r="S637" i="1" s="1"/>
  <c r="S638" i="1" a="1"/>
  <c r="S638" i="1" s="1"/>
  <c r="S639" i="1" a="1"/>
  <c r="S639" i="1" s="1"/>
  <c r="S640" i="1" a="1"/>
  <c r="S640" i="1"/>
  <c r="S641" i="1" a="1"/>
  <c r="S641" i="1" s="1"/>
  <c r="S642" i="1" a="1"/>
  <c r="S642" i="1" s="1"/>
  <c r="S643" i="1" a="1"/>
  <c r="S643" i="1" s="1"/>
  <c r="S644" i="1" a="1"/>
  <c r="S644" i="1"/>
  <c r="S645" i="1" a="1"/>
  <c r="S645" i="1" s="1"/>
  <c r="S646" i="1" a="1"/>
  <c r="S646" i="1" s="1"/>
  <c r="S647" i="1" a="1"/>
  <c r="S647" i="1" s="1"/>
  <c r="S648" i="1" a="1"/>
  <c r="S648" i="1"/>
  <c r="S649" i="1" a="1"/>
  <c r="S649" i="1" s="1"/>
  <c r="S650" i="1" a="1"/>
  <c r="S650" i="1" s="1"/>
  <c r="S651" i="1" a="1"/>
  <c r="S651" i="1" s="1"/>
  <c r="S652" i="1" a="1"/>
  <c r="S652" i="1"/>
  <c r="S653" i="1" a="1"/>
  <c r="S653" i="1" s="1"/>
  <c r="S654" i="1" a="1"/>
  <c r="S654" i="1" s="1"/>
  <c r="S655" i="1" a="1"/>
  <c r="S655" i="1" s="1"/>
  <c r="S656" i="1" a="1"/>
  <c r="S656" i="1"/>
  <c r="S657" i="1" a="1"/>
  <c r="S657" i="1" s="1"/>
  <c r="S658" i="1" a="1"/>
  <c r="S658" i="1" s="1"/>
  <c r="S659" i="1" a="1"/>
  <c r="S659" i="1" s="1"/>
  <c r="S660" i="1" a="1"/>
  <c r="S660" i="1"/>
  <c r="S661" i="1" a="1"/>
  <c r="S661" i="1" s="1"/>
  <c r="S662" i="1" a="1"/>
  <c r="S662" i="1" s="1"/>
  <c r="S663" i="1" a="1"/>
  <c r="S663" i="1" s="1"/>
  <c r="S664" i="1" a="1"/>
  <c r="S664" i="1"/>
  <c r="S665" i="1" a="1"/>
  <c r="S665" i="1" s="1"/>
  <c r="S666" i="1" a="1"/>
  <c r="S666" i="1" s="1"/>
  <c r="S667" i="1" a="1"/>
  <c r="S667" i="1" s="1"/>
  <c r="S668" i="1" a="1"/>
  <c r="S668" i="1"/>
  <c r="S669" i="1" a="1"/>
  <c r="S669" i="1" s="1"/>
  <c r="S670" i="1" a="1"/>
  <c r="S670" i="1" s="1"/>
  <c r="S671" i="1" a="1"/>
  <c r="S671" i="1" s="1"/>
  <c r="S672" i="1" a="1"/>
  <c r="S672" i="1"/>
  <c r="S673" i="1" a="1"/>
  <c r="S673" i="1" s="1"/>
  <c r="S674" i="1" a="1"/>
  <c r="S674" i="1" s="1"/>
  <c r="S675" i="1" a="1"/>
  <c r="S675" i="1" s="1"/>
  <c r="S676" i="1" a="1"/>
  <c r="S676" i="1"/>
  <c r="S677" i="1" a="1"/>
  <c r="S677" i="1" s="1"/>
  <c r="S678" i="1" a="1"/>
  <c r="S678" i="1" s="1"/>
  <c r="S679" i="1" a="1"/>
  <c r="S679" i="1" s="1"/>
  <c r="S680" i="1" a="1"/>
  <c r="S680" i="1"/>
  <c r="S681" i="1" a="1"/>
  <c r="S681" i="1" s="1"/>
  <c r="S682" i="1" a="1"/>
  <c r="S682" i="1" s="1"/>
  <c r="S683" i="1" a="1"/>
  <c r="S683" i="1" s="1"/>
  <c r="S684" i="1" a="1"/>
  <c r="S684" i="1"/>
  <c r="S685" i="1" a="1"/>
  <c r="S685" i="1" s="1"/>
  <c r="S686" i="1" a="1"/>
  <c r="S686" i="1" s="1"/>
  <c r="S687" i="1" a="1"/>
  <c r="S687" i="1" s="1"/>
  <c r="S688" i="1" a="1"/>
  <c r="S688" i="1"/>
  <c r="S689" i="1" a="1"/>
  <c r="S689" i="1" s="1"/>
  <c r="S690" i="1" a="1"/>
  <c r="S690" i="1" s="1"/>
  <c r="S691" i="1" a="1"/>
  <c r="S691" i="1" s="1"/>
  <c r="S692" i="1" a="1"/>
  <c r="S692" i="1"/>
  <c r="S693" i="1" a="1"/>
  <c r="S693" i="1" s="1"/>
  <c r="S694" i="1" a="1"/>
  <c r="S694" i="1" s="1"/>
  <c r="S695" i="1" a="1"/>
  <c r="S695" i="1" s="1"/>
  <c r="S696" i="1" a="1"/>
  <c r="S696" i="1"/>
  <c r="S697" i="1" a="1"/>
  <c r="S697" i="1" s="1"/>
  <c r="S698" i="1" a="1"/>
  <c r="S698" i="1" s="1"/>
  <c r="S699" i="1" a="1"/>
  <c r="S699" i="1" s="1"/>
  <c r="S700" i="1" a="1"/>
  <c r="S700" i="1"/>
  <c r="S701" i="1" a="1"/>
  <c r="S701" i="1" s="1"/>
  <c r="S702" i="1" a="1"/>
  <c r="S702" i="1" s="1"/>
  <c r="S703" i="1" a="1"/>
  <c r="S703" i="1" s="1"/>
  <c r="S704" i="1" a="1"/>
  <c r="S704" i="1"/>
  <c r="S705" i="1" a="1"/>
  <c r="S705" i="1" s="1"/>
  <c r="S706" i="1" a="1"/>
  <c r="S706" i="1" s="1"/>
  <c r="S707" i="1" a="1"/>
  <c r="S707" i="1" s="1"/>
  <c r="S708" i="1" a="1"/>
  <c r="S708" i="1"/>
  <c r="S709" i="1" a="1"/>
  <c r="S709" i="1" s="1"/>
  <c r="S710" i="1" a="1"/>
  <c r="S710" i="1" s="1"/>
  <c r="S711" i="1" a="1"/>
  <c r="S711" i="1" s="1"/>
  <c r="S712" i="1" a="1"/>
  <c r="S712" i="1"/>
  <c r="S713" i="1" a="1"/>
  <c r="S713" i="1" s="1"/>
  <c r="S714" i="1" a="1"/>
  <c r="S714" i="1" s="1"/>
  <c r="S715" i="1" a="1"/>
  <c r="S715" i="1" s="1"/>
  <c r="S716" i="1" a="1"/>
  <c r="S716" i="1"/>
  <c r="S717" i="1" a="1"/>
  <c r="S717" i="1" s="1"/>
  <c r="S718" i="1" a="1"/>
  <c r="S718" i="1" s="1"/>
  <c r="S719" i="1" a="1"/>
  <c r="S719" i="1" s="1"/>
  <c r="S720" i="1" a="1"/>
  <c r="S720" i="1"/>
  <c r="S721" i="1" a="1"/>
  <c r="S721" i="1" s="1"/>
  <c r="S722" i="1" a="1"/>
  <c r="S722" i="1" s="1"/>
  <c r="S723" i="1" a="1"/>
  <c r="S723" i="1" s="1"/>
  <c r="S724" i="1" a="1"/>
  <c r="S724" i="1"/>
  <c r="S725" i="1" a="1"/>
  <c r="S725" i="1" s="1"/>
  <c r="S726" i="1" a="1"/>
  <c r="S726" i="1" s="1"/>
  <c r="S727" i="1" a="1"/>
  <c r="S727" i="1" s="1"/>
  <c r="S728" i="1" a="1"/>
  <c r="S728" i="1"/>
  <c r="S729" i="1" a="1"/>
  <c r="S729" i="1" s="1"/>
  <c r="S730" i="1" a="1"/>
  <c r="S730" i="1" s="1"/>
  <c r="S731" i="1" a="1"/>
  <c r="S731" i="1" s="1"/>
  <c r="S732" i="1" a="1"/>
  <c r="S732" i="1"/>
  <c r="S733" i="1" a="1"/>
  <c r="S733" i="1" s="1"/>
  <c r="S734" i="1" a="1"/>
  <c r="S734" i="1" s="1"/>
  <c r="S735" i="1" a="1"/>
  <c r="S735" i="1" s="1"/>
  <c r="S736" i="1" a="1"/>
  <c r="S736" i="1"/>
  <c r="S737" i="1" a="1"/>
  <c r="S737" i="1" s="1"/>
  <c r="S738" i="1" a="1"/>
  <c r="S738" i="1" s="1"/>
  <c r="S739" i="1" a="1"/>
  <c r="S739" i="1" s="1"/>
  <c r="S740" i="1" a="1"/>
  <c r="S740" i="1"/>
  <c r="S741" i="1" a="1"/>
  <c r="S741" i="1" s="1"/>
  <c r="S742" i="1" a="1"/>
  <c r="S742" i="1" s="1"/>
  <c r="S743" i="1" a="1"/>
  <c r="S743" i="1" s="1"/>
  <c r="S744" i="1" a="1"/>
  <c r="S744" i="1"/>
  <c r="S745" i="1" a="1"/>
  <c r="S745" i="1" s="1"/>
  <c r="S746" i="1" a="1"/>
  <c r="S746" i="1" s="1"/>
  <c r="S747" i="1" a="1"/>
  <c r="S747" i="1" s="1"/>
  <c r="S748" i="1" a="1"/>
  <c r="S748" i="1"/>
  <c r="S749" i="1" a="1"/>
  <c r="S749" i="1" s="1"/>
  <c r="S750" i="1" a="1"/>
  <c r="S750" i="1" s="1"/>
  <c r="S751" i="1" a="1"/>
  <c r="S751" i="1" s="1"/>
  <c r="S752" i="1" a="1"/>
  <c r="S752" i="1"/>
  <c r="S753" i="1" a="1"/>
  <c r="S753" i="1" s="1"/>
  <c r="S754" i="1" a="1"/>
  <c r="S754" i="1" s="1"/>
  <c r="S755" i="1" a="1"/>
  <c r="S755" i="1" s="1"/>
  <c r="S756" i="1" a="1"/>
  <c r="S756" i="1"/>
  <c r="S757" i="1" a="1"/>
  <c r="S757" i="1" s="1"/>
  <c r="S758" i="1" a="1"/>
  <c r="S758" i="1" s="1"/>
  <c r="S759" i="1" a="1"/>
  <c r="S759" i="1" s="1"/>
  <c r="S760" i="1" a="1"/>
  <c r="S760" i="1"/>
  <c r="S761" i="1" a="1"/>
  <c r="S761" i="1" s="1"/>
  <c r="S762" i="1" a="1"/>
  <c r="S762" i="1" s="1"/>
  <c r="S763" i="1" a="1"/>
  <c r="S763" i="1" s="1"/>
  <c r="R3" i="1" a="1"/>
  <c r="R3" i="1"/>
  <c r="R4" i="1" a="1"/>
  <c r="R4" i="1" s="1"/>
  <c r="R5" i="1" a="1"/>
  <c r="R5" i="1"/>
  <c r="R6" i="1" a="1"/>
  <c r="R6" i="1"/>
  <c r="R7" i="1" a="1"/>
  <c r="R7" i="1"/>
  <c r="R8" i="1" a="1"/>
  <c r="R8" i="1" s="1"/>
  <c r="R9" i="1" a="1"/>
  <c r="R9" i="1" s="1"/>
  <c r="R10" i="1" a="1"/>
  <c r="R10" i="1"/>
  <c r="R11" i="1" a="1"/>
  <c r="R11" i="1"/>
  <c r="R12" i="1" a="1"/>
  <c r="R12" i="1" s="1"/>
  <c r="R13" i="1" a="1"/>
  <c r="R13" i="1"/>
  <c r="R14" i="1" a="1"/>
  <c r="R14" i="1"/>
  <c r="R15" i="1" a="1"/>
  <c r="R15" i="1"/>
  <c r="R16" i="1" a="1"/>
  <c r="R16" i="1" s="1"/>
  <c r="R17" i="1" a="1"/>
  <c r="R17" i="1" s="1"/>
  <c r="R18" i="1" a="1"/>
  <c r="R18" i="1" s="1"/>
  <c r="R19" i="1" a="1"/>
  <c r="R19" i="1"/>
  <c r="R20" i="1" a="1"/>
  <c r="R20" i="1" s="1"/>
  <c r="R21" i="1" a="1"/>
  <c r="R21" i="1"/>
  <c r="R22" i="1" a="1"/>
  <c r="R22" i="1"/>
  <c r="R23" i="1" a="1"/>
  <c r="R23" i="1"/>
  <c r="R24" i="1" a="1"/>
  <c r="R24" i="1" s="1"/>
  <c r="R25" i="1" a="1"/>
  <c r="R25" i="1" s="1"/>
  <c r="R26" i="1" a="1"/>
  <c r="R26" i="1" s="1"/>
  <c r="R27" i="1" a="1"/>
  <c r="R27" i="1"/>
  <c r="R28" i="1" a="1"/>
  <c r="R28" i="1" s="1"/>
  <c r="R29" i="1" a="1"/>
  <c r="R29" i="1"/>
  <c r="R30" i="1" a="1"/>
  <c r="R30" i="1"/>
  <c r="R31" i="1" a="1"/>
  <c r="R31" i="1"/>
  <c r="R32" i="1" a="1"/>
  <c r="R32" i="1" s="1"/>
  <c r="R33" i="1" a="1"/>
  <c r="R33" i="1"/>
  <c r="R34" i="1" a="1"/>
  <c r="R34" i="1" s="1"/>
  <c r="R35" i="1" a="1"/>
  <c r="R35" i="1"/>
  <c r="R36" i="1" a="1"/>
  <c r="R36" i="1" s="1"/>
  <c r="R37" i="1" a="1"/>
  <c r="R37" i="1"/>
  <c r="R38" i="1" a="1"/>
  <c r="R38" i="1"/>
  <c r="R39" i="1" a="1"/>
  <c r="R39" i="1"/>
  <c r="R40" i="1" a="1"/>
  <c r="R40" i="1" s="1"/>
  <c r="R41" i="1" a="1"/>
  <c r="R41" i="1" s="1"/>
  <c r="R42" i="1" a="1"/>
  <c r="R42" i="1"/>
  <c r="R43" i="1" a="1"/>
  <c r="R43" i="1"/>
  <c r="R44" i="1" a="1"/>
  <c r="R44" i="1" s="1"/>
  <c r="R45" i="1" a="1"/>
  <c r="R45" i="1"/>
  <c r="R46" i="1" a="1"/>
  <c r="R46" i="1"/>
  <c r="R47" i="1" a="1"/>
  <c r="R47" i="1"/>
  <c r="R48" i="1" a="1"/>
  <c r="R48" i="1" s="1"/>
  <c r="R49" i="1" a="1"/>
  <c r="R49" i="1" s="1"/>
  <c r="R50" i="1" a="1"/>
  <c r="R50" i="1" s="1"/>
  <c r="R51" i="1" a="1"/>
  <c r="R51" i="1"/>
  <c r="R52" i="1" a="1"/>
  <c r="R52" i="1" s="1"/>
  <c r="R53" i="1" a="1"/>
  <c r="R53" i="1"/>
  <c r="R54" i="1" a="1"/>
  <c r="R54" i="1"/>
  <c r="R55" i="1" a="1"/>
  <c r="R55" i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/>
  <c r="R63" i="1" a="1"/>
  <c r="R63" i="1"/>
  <c r="R64" i="1" a="1"/>
  <c r="R64" i="1" s="1"/>
  <c r="R65" i="1" a="1"/>
  <c r="R65" i="1"/>
  <c r="R66" i="1" a="1"/>
  <c r="R66" i="1" s="1"/>
  <c r="R67" i="1" a="1"/>
  <c r="R67" i="1" s="1"/>
  <c r="R68" i="1" a="1"/>
  <c r="R68" i="1" s="1"/>
  <c r="R69" i="1" a="1"/>
  <c r="R69" i="1"/>
  <c r="R70" i="1" a="1"/>
  <c r="R70" i="1"/>
  <c r="R71" i="1" a="1"/>
  <c r="R71" i="1"/>
  <c r="R72" i="1" a="1"/>
  <c r="R72" i="1" s="1"/>
  <c r="R73" i="1" a="1"/>
  <c r="R73" i="1" s="1"/>
  <c r="R74" i="1" a="1"/>
  <c r="R74" i="1"/>
  <c r="R75" i="1" a="1"/>
  <c r="R75" i="1" s="1"/>
  <c r="R76" i="1" a="1"/>
  <c r="R76" i="1" s="1"/>
  <c r="R77" i="1" a="1"/>
  <c r="R77" i="1"/>
  <c r="R78" i="1" a="1"/>
  <c r="R78" i="1"/>
  <c r="R79" i="1" a="1"/>
  <c r="R79" i="1"/>
  <c r="R80" i="1" a="1"/>
  <c r="R80" i="1" s="1"/>
  <c r="R81" i="1" a="1"/>
  <c r="R81" i="1" s="1"/>
  <c r="R82" i="1" a="1"/>
  <c r="R82" i="1" s="1"/>
  <c r="R83" i="1" a="1"/>
  <c r="R83" i="1"/>
  <c r="R84" i="1" a="1"/>
  <c r="R84" i="1" s="1"/>
  <c r="R85" i="1" a="1"/>
  <c r="R85" i="1"/>
  <c r="R86" i="1" a="1"/>
  <c r="R86" i="1"/>
  <c r="R87" i="1" a="1"/>
  <c r="R87" i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/>
  <c r="R94" i="1" a="1"/>
  <c r="R94" i="1"/>
  <c r="R95" i="1" a="1"/>
  <c r="R95" i="1"/>
  <c r="R96" i="1" a="1"/>
  <c r="R96" i="1" s="1"/>
  <c r="R97" i="1" a="1"/>
  <c r="R97" i="1"/>
  <c r="R98" i="1" a="1"/>
  <c r="R98" i="1" s="1"/>
  <c r="R99" i="1" a="1"/>
  <c r="R99" i="1" s="1"/>
  <c r="R100" i="1" a="1"/>
  <c r="R100" i="1" s="1"/>
  <c r="R101" i="1" a="1"/>
  <c r="R101" i="1"/>
  <c r="R102" i="1" a="1"/>
  <c r="R102" i="1" s="1"/>
  <c r="R103" i="1" a="1"/>
  <c r="R103" i="1"/>
  <c r="R104" i="1" a="1"/>
  <c r="R104" i="1" s="1"/>
  <c r="R105" i="1" a="1"/>
  <c r="R105" i="1" s="1"/>
  <c r="R106" i="1" a="1"/>
  <c r="R106" i="1"/>
  <c r="R107" i="1" a="1"/>
  <c r="R107" i="1" s="1"/>
  <c r="R108" i="1" a="1"/>
  <c r="R108" i="1" s="1"/>
  <c r="R109" i="1" a="1"/>
  <c r="R109" i="1"/>
  <c r="R110" i="1" a="1"/>
  <c r="R110" i="1"/>
  <c r="R111" i="1" a="1"/>
  <c r="R111" i="1" s="1"/>
  <c r="R112" i="1" a="1"/>
  <c r="R112" i="1" s="1"/>
  <c r="R113" i="1" a="1"/>
  <c r="R113" i="1" s="1"/>
  <c r="R114" i="1" a="1"/>
  <c r="R114" i="1" s="1"/>
  <c r="R115" i="1" a="1"/>
  <c r="R115" i="1"/>
  <c r="R116" i="1" a="1"/>
  <c r="R116" i="1" s="1"/>
  <c r="R117" i="1" a="1"/>
  <c r="R117" i="1"/>
  <c r="R118" i="1" a="1"/>
  <c r="R118" i="1"/>
  <c r="R119" i="1" a="1"/>
  <c r="R119" i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/>
  <c r="R126" i="1" a="1"/>
  <c r="R126" i="1"/>
  <c r="R127" i="1" a="1"/>
  <c r="R127" i="1"/>
  <c r="R128" i="1" a="1"/>
  <c r="R128" i="1" s="1"/>
  <c r="R129" i="1" a="1"/>
  <c r="R129" i="1"/>
  <c r="R130" i="1" a="1"/>
  <c r="R130" i="1" s="1"/>
  <c r="R131" i="1" a="1"/>
  <c r="R131" i="1" s="1"/>
  <c r="R132" i="1" a="1"/>
  <c r="R132" i="1" s="1"/>
  <c r="R133" i="1" a="1"/>
  <c r="R133" i="1"/>
  <c r="R134" i="1" a="1"/>
  <c r="R134" i="1"/>
  <c r="R135" i="1" a="1"/>
  <c r="R135" i="1"/>
  <c r="R136" i="1" a="1"/>
  <c r="R136" i="1" s="1"/>
  <c r="R137" i="1" a="1"/>
  <c r="R137" i="1" s="1"/>
  <c r="R138" i="1" a="1"/>
  <c r="R138" i="1"/>
  <c r="R139" i="1" a="1"/>
  <c r="R139" i="1" s="1"/>
  <c r="R140" i="1" a="1"/>
  <c r="R140" i="1" s="1"/>
  <c r="R141" i="1" a="1"/>
  <c r="R141" i="1"/>
  <c r="R142" i="1" a="1"/>
  <c r="R142" i="1"/>
  <c r="R143" i="1" a="1"/>
  <c r="R143" i="1"/>
  <c r="R144" i="1" a="1"/>
  <c r="R144" i="1" s="1"/>
  <c r="R145" i="1" a="1"/>
  <c r="R145" i="1" s="1"/>
  <c r="R146" i="1" a="1"/>
  <c r="R146" i="1" s="1"/>
  <c r="R147" i="1" a="1"/>
  <c r="R147" i="1"/>
  <c r="R148" i="1" a="1"/>
  <c r="R148" i="1" s="1"/>
  <c r="R149" i="1" a="1"/>
  <c r="R149" i="1"/>
  <c r="R150" i="1" a="1"/>
  <c r="R150" i="1"/>
  <c r="R151" i="1" a="1"/>
  <c r="R151" i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/>
  <c r="R159" i="1" a="1"/>
  <c r="R159" i="1"/>
  <c r="R160" i="1" a="1"/>
  <c r="R160" i="1" s="1"/>
  <c r="R161" i="1" a="1"/>
  <c r="R161" i="1"/>
  <c r="R162" i="1" a="1"/>
  <c r="R162" i="1" s="1"/>
  <c r="R163" i="1" a="1"/>
  <c r="R163" i="1" s="1"/>
  <c r="R164" i="1" a="1"/>
  <c r="R164" i="1" s="1"/>
  <c r="R165" i="1" a="1"/>
  <c r="R165" i="1"/>
  <c r="R166" i="1" a="1"/>
  <c r="R166" i="1" s="1"/>
  <c r="R167" i="1" a="1"/>
  <c r="R167" i="1"/>
  <c r="R168" i="1" a="1"/>
  <c r="R168" i="1" s="1"/>
  <c r="R169" i="1" a="1"/>
  <c r="R169" i="1" s="1"/>
  <c r="R170" i="1" a="1"/>
  <c r="R170" i="1"/>
  <c r="R171" i="1" a="1"/>
  <c r="R171" i="1" s="1"/>
  <c r="R172" i="1" a="1"/>
  <c r="R172" i="1" s="1"/>
  <c r="R173" i="1" a="1"/>
  <c r="R173" i="1"/>
  <c r="R174" i="1" a="1"/>
  <c r="R174" i="1"/>
  <c r="R175" i="1" a="1"/>
  <c r="R175" i="1" s="1"/>
  <c r="R176" i="1" a="1"/>
  <c r="R176" i="1" s="1"/>
  <c r="R177" i="1" a="1"/>
  <c r="R177" i="1" s="1"/>
  <c r="R178" i="1" a="1"/>
  <c r="R178" i="1" s="1"/>
  <c r="R179" i="1" a="1"/>
  <c r="R179" i="1"/>
  <c r="R180" i="1" a="1"/>
  <c r="R180" i="1" s="1"/>
  <c r="R181" i="1" a="1"/>
  <c r="R181" i="1"/>
  <c r="R182" i="1" a="1"/>
  <c r="R182" i="1"/>
  <c r="R183" i="1" a="1"/>
  <c r="R183" i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/>
  <c r="R190" i="1" a="1"/>
  <c r="R190" i="1"/>
  <c r="R191" i="1" a="1"/>
  <c r="R191" i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/>
  <c r="R198" i="1" a="1"/>
  <c r="R198" i="1"/>
  <c r="R199" i="1" a="1"/>
  <c r="R199" i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/>
  <c r="R206" i="1" a="1"/>
  <c r="R206" i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/>
  <c r="R214" i="1" a="1"/>
  <c r="R214" i="1"/>
  <c r="R215" i="1" a="1"/>
  <c r="R215" i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/>
  <c r="R223" i="1" a="1"/>
  <c r="R223" i="1"/>
  <c r="R224" i="1" a="1"/>
  <c r="R224" i="1" s="1"/>
  <c r="R225" i="1" a="1"/>
  <c r="R225" i="1"/>
  <c r="R226" i="1" a="1"/>
  <c r="R226" i="1" s="1"/>
  <c r="R227" i="1" a="1"/>
  <c r="R227" i="1" s="1"/>
  <c r="R228" i="1" a="1"/>
  <c r="R228" i="1" s="1"/>
  <c r="R229" i="1" a="1"/>
  <c r="R229" i="1"/>
  <c r="R230" i="1" a="1"/>
  <c r="R230" i="1" s="1"/>
  <c r="R231" i="1" a="1"/>
  <c r="R231" i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/>
  <c r="R238" i="1" a="1"/>
  <c r="R238" i="1"/>
  <c r="R239" i="1" a="1"/>
  <c r="R239" i="1" s="1"/>
  <c r="R240" i="1" a="1"/>
  <c r="R240" i="1" s="1"/>
  <c r="R241" i="1" a="1"/>
  <c r="R241" i="1" s="1"/>
  <c r="R242" i="1" a="1"/>
  <c r="R242" i="1" s="1"/>
  <c r="R243" i="1" a="1"/>
  <c r="R243" i="1"/>
  <c r="R244" i="1" a="1"/>
  <c r="R244" i="1" s="1"/>
  <c r="R245" i="1" a="1"/>
  <c r="R245" i="1"/>
  <c r="R246" i="1" a="1"/>
  <c r="R246" i="1"/>
  <c r="R247" i="1" a="1"/>
  <c r="R247" i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/>
  <c r="R254" i="1" a="1"/>
  <c r="R254" i="1"/>
  <c r="R255" i="1" a="1"/>
  <c r="R255" i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/>
  <c r="R262" i="1" a="1"/>
  <c r="R262" i="1"/>
  <c r="R263" i="1" a="1"/>
  <c r="R263" i="1"/>
  <c r="R264" i="1" a="1"/>
  <c r="R264" i="1" s="1"/>
  <c r="R265" i="1" a="1"/>
  <c r="R265" i="1" s="1"/>
  <c r="R266" i="1" a="1"/>
  <c r="R266" i="1"/>
  <c r="R267" i="1" a="1"/>
  <c r="R267" i="1" s="1"/>
  <c r="R268" i="1" a="1"/>
  <c r="R268" i="1" s="1"/>
  <c r="R269" i="1" a="1"/>
  <c r="R269" i="1"/>
  <c r="R270" i="1" a="1"/>
  <c r="R270" i="1"/>
  <c r="R271" i="1" a="1"/>
  <c r="R271" i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/>
  <c r="R278" i="1" a="1"/>
  <c r="R278" i="1"/>
  <c r="R279" i="1" a="1"/>
  <c r="R279" i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/>
  <c r="R287" i="1" a="1"/>
  <c r="R287" i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/>
  <c r="R294" i="1" a="1"/>
  <c r="R294" i="1" s="1"/>
  <c r="R295" i="1" a="1"/>
  <c r="R295" i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/>
  <c r="R302" i="1" a="1"/>
  <c r="R302" i="1"/>
  <c r="R303" i="1" a="1"/>
  <c r="R303" i="1" s="1"/>
  <c r="R304" i="1" a="1"/>
  <c r="R304" i="1" s="1"/>
  <c r="R305" i="1" a="1"/>
  <c r="R305" i="1" s="1"/>
  <c r="R306" i="1" a="1"/>
  <c r="R306" i="1" s="1"/>
  <c r="R307" i="1" a="1"/>
  <c r="R307" i="1"/>
  <c r="R308" i="1" a="1"/>
  <c r="R308" i="1" s="1"/>
  <c r="R309" i="1" a="1"/>
  <c r="R309" i="1"/>
  <c r="R310" i="1" a="1"/>
  <c r="R310" i="1"/>
  <c r="R311" i="1" a="1"/>
  <c r="R311" i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/>
  <c r="R319" i="1" a="1"/>
  <c r="R319" i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/>
  <c r="R326" i="1" a="1"/>
  <c r="R326" i="1"/>
  <c r="R327" i="1" a="1"/>
  <c r="R327" i="1"/>
  <c r="R328" i="1" a="1"/>
  <c r="R328" i="1" s="1"/>
  <c r="R329" i="1" a="1"/>
  <c r="R329" i="1" s="1"/>
  <c r="R330" i="1" a="1"/>
  <c r="R330" i="1"/>
  <c r="R331" i="1" a="1"/>
  <c r="R331" i="1" s="1"/>
  <c r="R332" i="1" a="1"/>
  <c r="R332" i="1" s="1"/>
  <c r="R333" i="1" a="1"/>
  <c r="R333" i="1"/>
  <c r="R334" i="1" a="1"/>
  <c r="R334" i="1"/>
  <c r="R335" i="1" a="1"/>
  <c r="R335" i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/>
  <c r="R342" i="1" a="1"/>
  <c r="R342" i="1"/>
  <c r="R343" i="1" a="1"/>
  <c r="R343" i="1"/>
  <c r="R344" i="1" a="1"/>
  <c r="R344" i="1"/>
  <c r="R345" i="1" a="1"/>
  <c r="R345" i="1"/>
  <c r="R346" i="1" a="1"/>
  <c r="R346" i="1"/>
  <c r="R347" i="1" a="1"/>
  <c r="R347" i="1"/>
  <c r="R348" i="1" a="1"/>
  <c r="R348" i="1"/>
  <c r="R349" i="1" a="1"/>
  <c r="R349" i="1"/>
  <c r="R350" i="1" a="1"/>
  <c r="R350" i="1"/>
  <c r="R351" i="1" a="1"/>
  <c r="R351" i="1"/>
  <c r="R352" i="1" a="1"/>
  <c r="R352" i="1"/>
  <c r="R353" i="1" a="1"/>
  <c r="R353" i="1"/>
  <c r="R354" i="1" a="1"/>
  <c r="R354" i="1"/>
  <c r="R355" i="1" a="1"/>
  <c r="R355" i="1"/>
  <c r="R356" i="1" a="1"/>
  <c r="R356" i="1"/>
  <c r="R357" i="1" a="1"/>
  <c r="R357" i="1"/>
  <c r="R358" i="1" a="1"/>
  <c r="R358" i="1"/>
  <c r="R359" i="1" a="1"/>
  <c r="R359" i="1"/>
  <c r="R360" i="1" a="1"/>
  <c r="R360" i="1"/>
  <c r="R361" i="1" a="1"/>
  <c r="R361" i="1"/>
  <c r="R362" i="1" a="1"/>
  <c r="R362" i="1"/>
  <c r="R363" i="1" a="1"/>
  <c r="R363" i="1"/>
  <c r="R364" i="1" a="1"/>
  <c r="R364" i="1"/>
  <c r="R365" i="1" a="1"/>
  <c r="R365" i="1"/>
  <c r="R366" i="1" a="1"/>
  <c r="R366" i="1"/>
  <c r="R367" i="1" a="1"/>
  <c r="R367" i="1"/>
  <c r="R368" i="1" a="1"/>
  <c r="R368" i="1"/>
  <c r="R369" i="1" a="1"/>
  <c r="R369" i="1" s="1"/>
  <c r="R370" i="1" a="1"/>
  <c r="R370" i="1"/>
  <c r="R371" i="1" a="1"/>
  <c r="R371" i="1"/>
  <c r="R372" i="1" a="1"/>
  <c r="R372" i="1" s="1"/>
  <c r="R373" i="1" a="1"/>
  <c r="R373" i="1" s="1"/>
  <c r="R374" i="1" a="1"/>
  <c r="R374" i="1"/>
  <c r="R375" i="1" a="1"/>
  <c r="R375" i="1"/>
  <c r="R376" i="1" a="1"/>
  <c r="R376" i="1" s="1"/>
  <c r="R377" i="1" a="1"/>
  <c r="R377" i="1" s="1"/>
  <c r="R378" i="1" a="1"/>
  <c r="R378" i="1"/>
  <c r="R379" i="1" a="1"/>
  <c r="R379" i="1"/>
  <c r="R380" i="1" a="1"/>
  <c r="R380" i="1" s="1"/>
  <c r="R381" i="1" a="1"/>
  <c r="R381" i="1" s="1"/>
  <c r="R382" i="1" a="1"/>
  <c r="R382" i="1" s="1"/>
  <c r="R383" i="1" a="1"/>
  <c r="R383" i="1"/>
  <c r="R384" i="1" a="1"/>
  <c r="R384" i="1" s="1"/>
  <c r="R385" i="1" a="1"/>
  <c r="R385" i="1" s="1"/>
  <c r="R386" i="1" a="1"/>
  <c r="R386" i="1" s="1"/>
  <c r="R387" i="1" a="1"/>
  <c r="R387" i="1"/>
  <c r="R388" i="1" a="1"/>
  <c r="R388" i="1" s="1"/>
  <c r="R389" i="1" a="1"/>
  <c r="R389" i="1" s="1"/>
  <c r="R390" i="1" a="1"/>
  <c r="R390" i="1" s="1"/>
  <c r="R391" i="1" a="1"/>
  <c r="R391" i="1"/>
  <c r="R392" i="1" a="1"/>
  <c r="R392" i="1" s="1"/>
  <c r="R393" i="1" a="1"/>
  <c r="R393" i="1" s="1"/>
  <c r="R394" i="1" a="1"/>
  <c r="R394" i="1" s="1"/>
  <c r="R395" i="1" a="1"/>
  <c r="R395" i="1"/>
  <c r="R396" i="1" a="1"/>
  <c r="R396" i="1" s="1"/>
  <c r="R397" i="1" a="1"/>
  <c r="R397" i="1" s="1"/>
  <c r="R398" i="1" a="1"/>
  <c r="R398" i="1" s="1"/>
  <c r="R399" i="1" a="1"/>
  <c r="R399" i="1"/>
  <c r="R400" i="1" a="1"/>
  <c r="R400" i="1" s="1"/>
  <c r="R401" i="1" a="1"/>
  <c r="R401" i="1" s="1"/>
  <c r="R402" i="1" a="1"/>
  <c r="R402" i="1" s="1"/>
  <c r="R403" i="1" a="1"/>
  <c r="R403" i="1"/>
  <c r="R404" i="1" a="1"/>
  <c r="R404" i="1" s="1"/>
  <c r="R405" i="1" a="1"/>
  <c r="R405" i="1" s="1"/>
  <c r="R406" i="1" a="1"/>
  <c r="R406" i="1" s="1"/>
  <c r="R407" i="1" a="1"/>
  <c r="R407" i="1"/>
  <c r="R408" i="1" a="1"/>
  <c r="R408" i="1" s="1"/>
  <c r="R409" i="1" a="1"/>
  <c r="R409" i="1" s="1"/>
  <c r="R410" i="1" a="1"/>
  <c r="R410" i="1" s="1"/>
  <c r="R411" i="1" a="1"/>
  <c r="R411" i="1"/>
  <c r="R412" i="1" a="1"/>
  <c r="R412" i="1" s="1"/>
  <c r="R413" i="1" a="1"/>
  <c r="R413" i="1" s="1"/>
  <c r="R414" i="1" a="1"/>
  <c r="R414" i="1" s="1"/>
  <c r="R415" i="1" a="1"/>
  <c r="R415" i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 s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72" i="1" a="1"/>
  <c r="R472" i="1" s="1"/>
  <c r="R473" i="1" a="1"/>
  <c r="R473" i="1" s="1"/>
  <c r="R474" i="1" a="1"/>
  <c r="R474" i="1" s="1"/>
  <c r="R475" i="1" a="1"/>
  <c r="R475" i="1" s="1"/>
  <c r="R476" i="1" a="1"/>
  <c r="R476" i="1" s="1"/>
  <c r="R477" i="1" a="1"/>
  <c r="R477" i="1" s="1"/>
  <c r="R478" i="1" a="1"/>
  <c r="R478" i="1" s="1"/>
  <c r="R479" i="1" a="1"/>
  <c r="R479" i="1" s="1"/>
  <c r="R480" i="1" a="1"/>
  <c r="R480" i="1" s="1"/>
  <c r="R481" i="1" a="1"/>
  <c r="R481" i="1" s="1"/>
  <c r="R482" i="1" a="1"/>
  <c r="R482" i="1" s="1"/>
  <c r="R483" i="1" a="1"/>
  <c r="R483" i="1" s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 s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 s="1"/>
  <c r="R498" i="1" a="1"/>
  <c r="R498" i="1" s="1"/>
  <c r="R499" i="1" a="1"/>
  <c r="R499" i="1" s="1"/>
  <c r="R500" i="1" a="1"/>
  <c r="R500" i="1" s="1"/>
  <c r="R501" i="1" a="1"/>
  <c r="R501" i="1" s="1"/>
  <c r="R502" i="1" a="1"/>
  <c r="R502" i="1" s="1"/>
  <c r="R503" i="1" a="1"/>
  <c r="R503" i="1" s="1"/>
  <c r="R504" i="1" a="1"/>
  <c r="R504" i="1" s="1"/>
  <c r="R505" i="1" a="1"/>
  <c r="R505" i="1" s="1"/>
  <c r="R506" i="1" a="1"/>
  <c r="R506" i="1" s="1"/>
  <c r="R507" i="1" a="1"/>
  <c r="R507" i="1" s="1"/>
  <c r="R508" i="1" a="1"/>
  <c r="R508" i="1" s="1"/>
  <c r="R509" i="1" a="1"/>
  <c r="R509" i="1" s="1"/>
  <c r="R510" i="1" a="1"/>
  <c r="R510" i="1" s="1"/>
  <c r="R511" i="1" a="1"/>
  <c r="R511" i="1" s="1"/>
  <c r="R512" i="1" a="1"/>
  <c r="R512" i="1" s="1"/>
  <c r="R513" i="1" a="1"/>
  <c r="R513" i="1" s="1"/>
  <c r="R514" i="1" a="1"/>
  <c r="R514" i="1" s="1"/>
  <c r="R515" i="1" a="1"/>
  <c r="R515" i="1" s="1"/>
  <c r="R516" i="1" a="1"/>
  <c r="R516" i="1" s="1"/>
  <c r="R517" i="1" a="1"/>
  <c r="R517" i="1" s="1"/>
  <c r="R518" i="1" a="1"/>
  <c r="R518" i="1" s="1"/>
  <c r="R519" i="1" a="1"/>
  <c r="R519" i="1" s="1"/>
  <c r="R520" i="1" a="1"/>
  <c r="R520" i="1" s="1"/>
  <c r="R521" i="1" a="1"/>
  <c r="R521" i="1" s="1"/>
  <c r="R522" i="1" a="1"/>
  <c r="R522" i="1" s="1"/>
  <c r="R523" i="1" a="1"/>
  <c r="R523" i="1" s="1"/>
  <c r="R524" i="1" a="1"/>
  <c r="R524" i="1" s="1"/>
  <c r="R525" i="1" a="1"/>
  <c r="R525" i="1" s="1"/>
  <c r="R526" i="1" a="1"/>
  <c r="R526" i="1" s="1"/>
  <c r="R527" i="1" a="1"/>
  <c r="R527" i="1" s="1"/>
  <c r="R528" i="1" a="1"/>
  <c r="R528" i="1" s="1"/>
  <c r="R529" i="1" a="1"/>
  <c r="R529" i="1" s="1"/>
  <c r="R530" i="1" a="1"/>
  <c r="R530" i="1" s="1"/>
  <c r="R531" i="1" a="1"/>
  <c r="R531" i="1" s="1"/>
  <c r="R532" i="1" a="1"/>
  <c r="R532" i="1" s="1"/>
  <c r="R533" i="1" a="1"/>
  <c r="R533" i="1" s="1"/>
  <c r="R534" i="1" a="1"/>
  <c r="R534" i="1" s="1"/>
  <c r="R535" i="1" a="1"/>
  <c r="R535" i="1" s="1"/>
  <c r="R536" i="1" a="1"/>
  <c r="R536" i="1" s="1"/>
  <c r="R537" i="1" a="1"/>
  <c r="R537" i="1" s="1"/>
  <c r="R538" i="1" a="1"/>
  <c r="R538" i="1" s="1"/>
  <c r="R539" i="1" a="1"/>
  <c r="R539" i="1" s="1"/>
  <c r="R540" i="1" a="1"/>
  <c r="R540" i="1" s="1"/>
  <c r="R541" i="1" a="1"/>
  <c r="R541" i="1" s="1"/>
  <c r="R542" i="1" a="1"/>
  <c r="R542" i="1" s="1"/>
  <c r="R543" i="1" a="1"/>
  <c r="R543" i="1" s="1"/>
  <c r="R544" i="1" a="1"/>
  <c r="R544" i="1" s="1"/>
  <c r="R545" i="1" a="1"/>
  <c r="R545" i="1" s="1"/>
  <c r="R546" i="1" a="1"/>
  <c r="R546" i="1" s="1"/>
  <c r="R547" i="1" a="1"/>
  <c r="R547" i="1" s="1"/>
  <c r="R548" i="1" a="1"/>
  <c r="R548" i="1" s="1"/>
  <c r="R549" i="1" a="1"/>
  <c r="R549" i="1" s="1"/>
  <c r="R550" i="1" a="1"/>
  <c r="R550" i="1" s="1"/>
  <c r="R551" i="1" a="1"/>
  <c r="R551" i="1" s="1"/>
  <c r="R552" i="1" a="1"/>
  <c r="R552" i="1" s="1"/>
  <c r="R553" i="1" a="1"/>
  <c r="R553" i="1" s="1"/>
  <c r="R554" i="1" a="1"/>
  <c r="R554" i="1" s="1"/>
  <c r="R555" i="1" a="1"/>
  <c r="R555" i="1" s="1"/>
  <c r="R556" i="1" a="1"/>
  <c r="R556" i="1" s="1"/>
  <c r="R557" i="1" a="1"/>
  <c r="R557" i="1" s="1"/>
  <c r="R558" i="1" a="1"/>
  <c r="R558" i="1" s="1"/>
  <c r="R559" i="1" a="1"/>
  <c r="R559" i="1" s="1"/>
  <c r="R560" i="1" a="1"/>
  <c r="R560" i="1" s="1"/>
  <c r="R561" i="1" a="1"/>
  <c r="R561" i="1" s="1"/>
  <c r="R562" i="1" a="1"/>
  <c r="R562" i="1" s="1"/>
  <c r="R563" i="1" a="1"/>
  <c r="R563" i="1" s="1"/>
  <c r="R564" i="1" a="1"/>
  <c r="R564" i="1" s="1"/>
  <c r="R565" i="1" a="1"/>
  <c r="R565" i="1" s="1"/>
  <c r="R566" i="1" a="1"/>
  <c r="R566" i="1" s="1"/>
  <c r="R567" i="1" a="1"/>
  <c r="R567" i="1" s="1"/>
  <c r="R568" i="1" a="1"/>
  <c r="R568" i="1" s="1"/>
  <c r="R569" i="1" a="1"/>
  <c r="R569" i="1" s="1"/>
  <c r="R570" i="1" a="1"/>
  <c r="R570" i="1" s="1"/>
  <c r="R571" i="1" a="1"/>
  <c r="R571" i="1" s="1"/>
  <c r="R572" i="1" a="1"/>
  <c r="R572" i="1" s="1"/>
  <c r="R573" i="1" a="1"/>
  <c r="R573" i="1" s="1"/>
  <c r="R574" i="1" a="1"/>
  <c r="R574" i="1" s="1"/>
  <c r="R575" i="1" a="1"/>
  <c r="R575" i="1" s="1"/>
  <c r="R576" i="1" a="1"/>
  <c r="R576" i="1" s="1"/>
  <c r="R577" i="1" a="1"/>
  <c r="R577" i="1" s="1"/>
  <c r="R578" i="1" a="1"/>
  <c r="R578" i="1" s="1"/>
  <c r="R579" i="1" a="1"/>
  <c r="R579" i="1" s="1"/>
  <c r="R580" i="1" a="1"/>
  <c r="R580" i="1" s="1"/>
  <c r="R581" i="1" a="1"/>
  <c r="R581" i="1" s="1"/>
  <c r="R582" i="1" a="1"/>
  <c r="R582" i="1" s="1"/>
  <c r="R583" i="1" a="1"/>
  <c r="R583" i="1" s="1"/>
  <c r="R584" i="1" a="1"/>
  <c r="R584" i="1" s="1"/>
  <c r="R585" i="1" a="1"/>
  <c r="R585" i="1" s="1"/>
  <c r="R586" i="1" a="1"/>
  <c r="R586" i="1" s="1"/>
  <c r="R587" i="1" a="1"/>
  <c r="R587" i="1" s="1"/>
  <c r="R588" i="1" a="1"/>
  <c r="R588" i="1" s="1"/>
  <c r="R589" i="1" a="1"/>
  <c r="R589" i="1" s="1"/>
  <c r="R590" i="1" a="1"/>
  <c r="R590" i="1" s="1"/>
  <c r="R591" i="1" a="1"/>
  <c r="R591" i="1" s="1"/>
  <c r="R592" i="1" a="1"/>
  <c r="R592" i="1" s="1"/>
  <c r="R593" i="1" a="1"/>
  <c r="R593" i="1" s="1"/>
  <c r="R594" i="1" a="1"/>
  <c r="R594" i="1" s="1"/>
  <c r="R595" i="1" a="1"/>
  <c r="R595" i="1" s="1"/>
  <c r="R596" i="1" a="1"/>
  <c r="R596" i="1" s="1"/>
  <c r="R597" i="1" a="1"/>
  <c r="R597" i="1" s="1"/>
  <c r="R598" i="1" a="1"/>
  <c r="R598" i="1" s="1"/>
  <c r="R599" i="1" a="1"/>
  <c r="R599" i="1" s="1"/>
  <c r="R600" i="1" a="1"/>
  <c r="R600" i="1" s="1"/>
  <c r="R601" i="1" a="1"/>
  <c r="R601" i="1" s="1"/>
  <c r="R602" i="1" a="1"/>
  <c r="R602" i="1" s="1"/>
  <c r="R603" i="1" a="1"/>
  <c r="R603" i="1" s="1"/>
  <c r="R604" i="1" a="1"/>
  <c r="R604" i="1" s="1"/>
  <c r="R605" i="1" a="1"/>
  <c r="R605" i="1" s="1"/>
  <c r="R606" i="1" a="1"/>
  <c r="R606" i="1" s="1"/>
  <c r="R607" i="1" a="1"/>
  <c r="R607" i="1" s="1"/>
  <c r="R608" i="1" a="1"/>
  <c r="R608" i="1" s="1"/>
  <c r="R609" i="1" a="1"/>
  <c r="R609" i="1" s="1"/>
  <c r="R610" i="1" a="1"/>
  <c r="R610" i="1" s="1"/>
  <c r="R611" i="1" a="1"/>
  <c r="R611" i="1" s="1"/>
  <c r="R612" i="1" a="1"/>
  <c r="R612" i="1" s="1"/>
  <c r="R613" i="1" a="1"/>
  <c r="R613" i="1" s="1"/>
  <c r="R614" i="1" a="1"/>
  <c r="R614" i="1" s="1"/>
  <c r="R615" i="1" a="1"/>
  <c r="R615" i="1" s="1"/>
  <c r="R616" i="1" a="1"/>
  <c r="R616" i="1" s="1"/>
  <c r="R617" i="1" a="1"/>
  <c r="R617" i="1" s="1"/>
  <c r="R618" i="1" a="1"/>
  <c r="R618" i="1" s="1"/>
  <c r="R619" i="1" a="1"/>
  <c r="R619" i="1" s="1"/>
  <c r="R620" i="1" a="1"/>
  <c r="R620" i="1" s="1"/>
  <c r="R621" i="1" a="1"/>
  <c r="R621" i="1" s="1"/>
  <c r="R622" i="1" a="1"/>
  <c r="R622" i="1" s="1"/>
  <c r="R623" i="1" a="1"/>
  <c r="R623" i="1" s="1"/>
  <c r="R624" i="1" a="1"/>
  <c r="R624" i="1" s="1"/>
  <c r="R625" i="1" a="1"/>
  <c r="R625" i="1" s="1"/>
  <c r="R626" i="1" a="1"/>
  <c r="R626" i="1" s="1"/>
  <c r="R627" i="1" a="1"/>
  <c r="R627" i="1" s="1"/>
  <c r="R628" i="1" a="1"/>
  <c r="R628" i="1" s="1"/>
  <c r="R629" i="1" a="1"/>
  <c r="R629" i="1" s="1"/>
  <c r="R630" i="1" a="1"/>
  <c r="R630" i="1" s="1"/>
  <c r="R631" i="1" a="1"/>
  <c r="R631" i="1" s="1"/>
  <c r="R632" i="1" a="1"/>
  <c r="R632" i="1" s="1"/>
  <c r="R633" i="1" a="1"/>
  <c r="R633" i="1" s="1"/>
  <c r="R634" i="1" a="1"/>
  <c r="R634" i="1" s="1"/>
  <c r="R635" i="1" a="1"/>
  <c r="R635" i="1" s="1"/>
  <c r="R636" i="1" a="1"/>
  <c r="R636" i="1" s="1"/>
  <c r="R637" i="1" a="1"/>
  <c r="R637" i="1" s="1"/>
  <c r="R638" i="1" a="1"/>
  <c r="R638" i="1" s="1"/>
  <c r="R639" i="1" a="1"/>
  <c r="R639" i="1" s="1"/>
  <c r="R640" i="1" a="1"/>
  <c r="R640" i="1" s="1"/>
  <c r="R641" i="1" a="1"/>
  <c r="R641" i="1" s="1"/>
  <c r="R642" i="1" a="1"/>
  <c r="R642" i="1" s="1"/>
  <c r="R643" i="1" a="1"/>
  <c r="R643" i="1" s="1"/>
  <c r="R644" i="1" a="1"/>
  <c r="R644" i="1" s="1"/>
  <c r="R645" i="1" a="1"/>
  <c r="R645" i="1" s="1"/>
  <c r="R646" i="1" a="1"/>
  <c r="R646" i="1" s="1"/>
  <c r="R647" i="1" a="1"/>
  <c r="R647" i="1" s="1"/>
  <c r="R648" i="1" a="1"/>
  <c r="R648" i="1" s="1"/>
  <c r="R649" i="1" a="1"/>
  <c r="R649" i="1" s="1"/>
  <c r="R650" i="1" a="1"/>
  <c r="R650" i="1" s="1"/>
  <c r="R651" i="1" a="1"/>
  <c r="R651" i="1" s="1"/>
  <c r="R652" i="1" a="1"/>
  <c r="R652" i="1" s="1"/>
  <c r="R653" i="1" a="1"/>
  <c r="R653" i="1" s="1"/>
  <c r="R654" i="1" a="1"/>
  <c r="R654" i="1" s="1"/>
  <c r="R655" i="1" a="1"/>
  <c r="R655" i="1" s="1"/>
  <c r="R656" i="1" a="1"/>
  <c r="R656" i="1" s="1"/>
  <c r="R657" i="1" a="1"/>
  <c r="R657" i="1" s="1"/>
  <c r="R658" i="1" a="1"/>
  <c r="R658" i="1" s="1"/>
  <c r="R659" i="1" a="1"/>
  <c r="R659" i="1" s="1"/>
  <c r="R660" i="1" a="1"/>
  <c r="R660" i="1" s="1"/>
  <c r="R661" i="1" a="1"/>
  <c r="R661" i="1" s="1"/>
  <c r="R662" i="1" a="1"/>
  <c r="R662" i="1" s="1"/>
  <c r="R663" i="1" a="1"/>
  <c r="R663" i="1" s="1"/>
  <c r="R664" i="1" a="1"/>
  <c r="R664" i="1" s="1"/>
  <c r="R665" i="1" a="1"/>
  <c r="R665" i="1" s="1"/>
  <c r="R666" i="1" a="1"/>
  <c r="R666" i="1" s="1"/>
  <c r="R667" i="1" a="1"/>
  <c r="R667" i="1" s="1"/>
  <c r="R668" i="1" a="1"/>
  <c r="R668" i="1" s="1"/>
  <c r="R669" i="1" a="1"/>
  <c r="R669" i="1" s="1"/>
  <c r="R670" i="1" a="1"/>
  <c r="R670" i="1" s="1"/>
  <c r="R671" i="1" a="1"/>
  <c r="R671" i="1" s="1"/>
  <c r="R672" i="1" a="1"/>
  <c r="R672" i="1" s="1"/>
  <c r="R673" i="1" a="1"/>
  <c r="R673" i="1" s="1"/>
  <c r="R674" i="1" a="1"/>
  <c r="R674" i="1" s="1"/>
  <c r="R675" i="1" a="1"/>
  <c r="R675" i="1" s="1"/>
  <c r="R676" i="1" a="1"/>
  <c r="R676" i="1" s="1"/>
  <c r="R677" i="1" a="1"/>
  <c r="R677" i="1" s="1"/>
  <c r="R678" i="1" a="1"/>
  <c r="R678" i="1" s="1"/>
  <c r="R679" i="1" a="1"/>
  <c r="R679" i="1" s="1"/>
  <c r="R680" i="1" a="1"/>
  <c r="R680" i="1" s="1"/>
  <c r="R681" i="1" a="1"/>
  <c r="R681" i="1" s="1"/>
  <c r="R682" i="1" a="1"/>
  <c r="R682" i="1" s="1"/>
  <c r="R683" i="1" a="1"/>
  <c r="R683" i="1" s="1"/>
  <c r="R684" i="1" a="1"/>
  <c r="R684" i="1" s="1"/>
  <c r="R685" i="1" a="1"/>
  <c r="R685" i="1" s="1"/>
  <c r="R686" i="1" a="1"/>
  <c r="R686" i="1" s="1"/>
  <c r="R687" i="1" a="1"/>
  <c r="R687" i="1" s="1"/>
  <c r="R688" i="1" a="1"/>
  <c r="R688" i="1" s="1"/>
  <c r="R689" i="1" a="1"/>
  <c r="R689" i="1" s="1"/>
  <c r="R690" i="1" a="1"/>
  <c r="R690" i="1" s="1"/>
  <c r="R691" i="1" a="1"/>
  <c r="R691" i="1" s="1"/>
  <c r="R692" i="1" a="1"/>
  <c r="R692" i="1" s="1"/>
  <c r="R693" i="1" a="1"/>
  <c r="R693" i="1" s="1"/>
  <c r="R694" i="1" a="1"/>
  <c r="R694" i="1" s="1"/>
  <c r="R695" i="1" a="1"/>
  <c r="R695" i="1" s="1"/>
  <c r="R696" i="1" a="1"/>
  <c r="R696" i="1" s="1"/>
  <c r="R697" i="1" a="1"/>
  <c r="R697" i="1" s="1"/>
  <c r="R698" i="1" a="1"/>
  <c r="R698" i="1" s="1"/>
  <c r="R699" i="1" a="1"/>
  <c r="R699" i="1" s="1"/>
  <c r="R700" i="1" a="1"/>
  <c r="R700" i="1" s="1"/>
  <c r="R701" i="1" a="1"/>
  <c r="R701" i="1" s="1"/>
  <c r="R702" i="1" a="1"/>
  <c r="R702" i="1" s="1"/>
  <c r="R703" i="1" a="1"/>
  <c r="R703" i="1" s="1"/>
  <c r="R704" i="1" a="1"/>
  <c r="R704" i="1" s="1"/>
  <c r="R705" i="1" a="1"/>
  <c r="R705" i="1" s="1"/>
  <c r="R706" i="1" a="1"/>
  <c r="R706" i="1" s="1"/>
  <c r="R707" i="1" a="1"/>
  <c r="R707" i="1" s="1"/>
  <c r="R708" i="1" a="1"/>
  <c r="R708" i="1" s="1"/>
  <c r="R709" i="1" a="1"/>
  <c r="R709" i="1" s="1"/>
  <c r="R710" i="1" a="1"/>
  <c r="R710" i="1" s="1"/>
  <c r="R711" i="1" a="1"/>
  <c r="R711" i="1" s="1"/>
  <c r="R712" i="1" a="1"/>
  <c r="R712" i="1" s="1"/>
  <c r="R713" i="1" a="1"/>
  <c r="R713" i="1" s="1"/>
  <c r="R714" i="1" a="1"/>
  <c r="R714" i="1" s="1"/>
  <c r="R715" i="1" a="1"/>
  <c r="R715" i="1" s="1"/>
  <c r="R716" i="1" a="1"/>
  <c r="R716" i="1" s="1"/>
  <c r="R717" i="1" a="1"/>
  <c r="R717" i="1" s="1"/>
  <c r="R718" i="1" a="1"/>
  <c r="R718" i="1" s="1"/>
  <c r="R719" i="1" a="1"/>
  <c r="R719" i="1" s="1"/>
  <c r="R720" i="1" a="1"/>
  <c r="R720" i="1" s="1"/>
  <c r="R721" i="1" a="1"/>
  <c r="R721" i="1" s="1"/>
  <c r="R722" i="1" a="1"/>
  <c r="R722" i="1" s="1"/>
  <c r="R723" i="1" a="1"/>
  <c r="R723" i="1" s="1"/>
  <c r="R724" i="1" a="1"/>
  <c r="R724" i="1" s="1"/>
  <c r="R725" i="1" a="1"/>
  <c r="R725" i="1" s="1"/>
  <c r="R726" i="1" a="1"/>
  <c r="R726" i="1" s="1"/>
  <c r="R727" i="1" a="1"/>
  <c r="R727" i="1" s="1"/>
  <c r="R728" i="1" a="1"/>
  <c r="R728" i="1" s="1"/>
  <c r="R729" i="1" a="1"/>
  <c r="R729" i="1" s="1"/>
  <c r="R730" i="1" a="1"/>
  <c r="R730" i="1" s="1"/>
  <c r="R731" i="1" a="1"/>
  <c r="R731" i="1" s="1"/>
  <c r="R732" i="1" a="1"/>
  <c r="R732" i="1" s="1"/>
  <c r="R733" i="1" a="1"/>
  <c r="R733" i="1" s="1"/>
  <c r="R734" i="1" a="1"/>
  <c r="R734" i="1" s="1"/>
  <c r="R735" i="1" a="1"/>
  <c r="R735" i="1" s="1"/>
  <c r="R736" i="1" a="1"/>
  <c r="R736" i="1" s="1"/>
  <c r="R737" i="1" a="1"/>
  <c r="R737" i="1" s="1"/>
  <c r="R738" i="1" a="1"/>
  <c r="R738" i="1" s="1"/>
  <c r="R739" i="1" a="1"/>
  <c r="R739" i="1" s="1"/>
  <c r="R740" i="1" a="1"/>
  <c r="R740" i="1" s="1"/>
  <c r="R741" i="1" a="1"/>
  <c r="R741" i="1" s="1"/>
  <c r="R742" i="1" a="1"/>
  <c r="R742" i="1" s="1"/>
  <c r="R743" i="1" a="1"/>
  <c r="R743" i="1" s="1"/>
  <c r="R744" i="1" a="1"/>
  <c r="R744" i="1" s="1"/>
  <c r="R745" i="1" a="1"/>
  <c r="R745" i="1" s="1"/>
  <c r="R746" i="1" a="1"/>
  <c r="R746" i="1" s="1"/>
  <c r="R747" i="1" a="1"/>
  <c r="R747" i="1" s="1"/>
  <c r="R748" i="1" a="1"/>
  <c r="R748" i="1" s="1"/>
  <c r="R749" i="1" a="1"/>
  <c r="R749" i="1" s="1"/>
  <c r="R750" i="1" a="1"/>
  <c r="R750" i="1" s="1"/>
  <c r="R751" i="1" a="1"/>
  <c r="R751" i="1" s="1"/>
  <c r="R752" i="1" a="1"/>
  <c r="R752" i="1" s="1"/>
  <c r="R753" i="1" a="1"/>
  <c r="R753" i="1" s="1"/>
  <c r="R754" i="1" a="1"/>
  <c r="R754" i="1" s="1"/>
  <c r="R755" i="1" a="1"/>
  <c r="R755" i="1" s="1"/>
  <c r="R756" i="1" a="1"/>
  <c r="R756" i="1" s="1"/>
  <c r="R757" i="1" a="1"/>
  <c r="R757" i="1" s="1"/>
  <c r="R758" i="1" a="1"/>
  <c r="R758" i="1" s="1"/>
  <c r="R759" i="1" a="1"/>
  <c r="R759" i="1" s="1"/>
  <c r="R760" i="1" a="1"/>
  <c r="R760" i="1" s="1"/>
  <c r="R761" i="1" a="1"/>
  <c r="R761" i="1" s="1"/>
  <c r="R762" i="1" a="1"/>
  <c r="R762" i="1" s="1"/>
  <c r="R763" i="1" a="1"/>
  <c r="R763" i="1" s="1"/>
  <c r="R2" i="1" a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<sst xmlns="http://schemas.openxmlformats.org/spreadsheetml/2006/main" count="5643" uniqueCount="374">
  <si>
    <t>x</t>
  </si>
  <si>
    <t>y</t>
  </si>
  <si>
    <t>شارع السور</t>
  </si>
  <si>
    <t>شارع فهد السالم</t>
  </si>
  <si>
    <t>شارع جاسم محمد الوزان</t>
  </si>
  <si>
    <t>شارع 20</t>
  </si>
  <si>
    <t>شارع 34</t>
  </si>
  <si>
    <t>شارع الامام الحسين بن علي بن أبي طالب</t>
  </si>
  <si>
    <t>شارع 80</t>
  </si>
  <si>
    <t>شارع 63</t>
  </si>
  <si>
    <t>شارع 90</t>
  </si>
  <si>
    <t>شارع صنعاء</t>
  </si>
  <si>
    <t>شارع 97</t>
  </si>
  <si>
    <t>شارع 32</t>
  </si>
  <si>
    <t>الفيحاء</t>
  </si>
  <si>
    <t>شارع 49</t>
  </si>
  <si>
    <t>شارع النعمان</t>
  </si>
  <si>
    <t>شارع محمد صالح الحميضي</t>
  </si>
  <si>
    <t>شارع 61</t>
  </si>
  <si>
    <t>شارع جمال عبد الناصر</t>
  </si>
  <si>
    <t>شارع 85</t>
  </si>
  <si>
    <t>شارع القاهرة</t>
  </si>
  <si>
    <t>شارع صلاح الدين الايوبي</t>
  </si>
  <si>
    <t>بنيد القار</t>
  </si>
  <si>
    <t>شارع بورسعيد</t>
  </si>
  <si>
    <t>شارع جاسم حمد الصقر</t>
  </si>
  <si>
    <t>شارع 67</t>
  </si>
  <si>
    <t>شارع 57</t>
  </si>
  <si>
    <t>شارع 86</t>
  </si>
  <si>
    <t>شارع حمد الخليفة الحميدة</t>
  </si>
  <si>
    <t>شارع 83</t>
  </si>
  <si>
    <t>شارع 44</t>
  </si>
  <si>
    <t>شارع 66</t>
  </si>
  <si>
    <t>شارع الرباط</t>
  </si>
  <si>
    <t>شارع محمد بن لعبون</t>
  </si>
  <si>
    <t>كيفان</t>
  </si>
  <si>
    <t>شارع 26</t>
  </si>
  <si>
    <t>شارع عمر بن عبد العزيز</t>
  </si>
  <si>
    <t>شارع عبدالحميد عبدالعزيز الصانع</t>
  </si>
  <si>
    <t>شارع جاسم محمد البرجس</t>
  </si>
  <si>
    <t>شارع سامي قاسم المشري</t>
  </si>
  <si>
    <t>شارع عيسى عبداللطيف العبدالجليل</t>
  </si>
  <si>
    <t>الشعب</t>
  </si>
  <si>
    <t>شارع 25</t>
  </si>
  <si>
    <t>شارع البلاجات</t>
  </si>
  <si>
    <t>شارع يوسف البدر</t>
  </si>
  <si>
    <t>شارع محمد الملا المعصب</t>
  </si>
  <si>
    <t>الهيئه العامه لشئون الزراعه والثروه السمكيه</t>
  </si>
  <si>
    <t>جليب الشيوخ</t>
  </si>
  <si>
    <t>خيطان</t>
  </si>
  <si>
    <t>شارع 54</t>
  </si>
  <si>
    <t>الفحيحيل</t>
  </si>
  <si>
    <t>شارع الدبوس</t>
  </si>
  <si>
    <t>شارع ابن كثير</t>
  </si>
  <si>
    <t>الصليبيخات</t>
  </si>
  <si>
    <t>شارع 112</t>
  </si>
  <si>
    <t>القصر</t>
  </si>
  <si>
    <t>شارع مسكن الدرامى</t>
  </si>
  <si>
    <t>جادة 6</t>
  </si>
  <si>
    <t>شارع 247</t>
  </si>
  <si>
    <t>شارع محمد عبده</t>
  </si>
  <si>
    <t>شارع عبدالعزيز عبدالله الصرعاوي</t>
  </si>
  <si>
    <t>شارع سالم بن علي بوقماز</t>
  </si>
  <si>
    <t>شارع 47</t>
  </si>
  <si>
    <t>شارع 31</t>
  </si>
  <si>
    <t>شارع المنامة</t>
  </si>
  <si>
    <t>شارع الدمنة</t>
  </si>
  <si>
    <t>شارع حراء</t>
  </si>
  <si>
    <t>شارع 40</t>
  </si>
  <si>
    <t>شارع المرقش</t>
  </si>
  <si>
    <t>شارع 114</t>
  </si>
  <si>
    <t>الجهراء</t>
  </si>
  <si>
    <t>شارع مرزوق المتعب</t>
  </si>
  <si>
    <t>الشارع 37 جنوبي</t>
  </si>
  <si>
    <t>جادة وسطى</t>
  </si>
  <si>
    <t>طريق الملك فهد السريع</t>
  </si>
  <si>
    <t>اسم الحديقة</t>
  </si>
  <si>
    <t>رقم القطعة</t>
  </si>
  <si>
    <t>رقم القسيمة</t>
  </si>
  <si>
    <t>الرقم الآلي</t>
  </si>
  <si>
    <t>المدينة</t>
  </si>
  <si>
    <t>المحافظة</t>
  </si>
  <si>
    <t>العنوان</t>
  </si>
  <si>
    <t>اسم الشارع</t>
  </si>
  <si>
    <t>توافر مصدر كهرباء</t>
  </si>
  <si>
    <t>توافر مصدرمياه للشرب</t>
  </si>
  <si>
    <t>توافر مصدرمياه للري</t>
  </si>
  <si>
    <t>توافر عقود صيانة (نعم/لا)</t>
  </si>
  <si>
    <t>توافر ملاعب (نعم/لا)</t>
  </si>
  <si>
    <t>حالة الملاعب (ممتازة - جيدة -سيئة)</t>
  </si>
  <si>
    <t>توافر العاب أطفال (نعم/لا)</t>
  </si>
  <si>
    <t>حالة العاب أطفال (ممتازة - جيدة -سيئة)</t>
  </si>
  <si>
    <t>الحالة (قائمة- تحت التطوير - لا توجد خطة للتطوير)</t>
  </si>
  <si>
    <t>الجهة المخصصة لها</t>
  </si>
  <si>
    <t>المساحة الإجمالية (متر مربع)</t>
  </si>
  <si>
    <t>ملاحظات أخرى</t>
  </si>
  <si>
    <t>يوجد مبادر (نعم/لا)</t>
  </si>
  <si>
    <t>حالة المزروعات ( ممتازة - جيدة - سيئة)</t>
  </si>
  <si>
    <t>حالة شبكات الري ( ممتازة - جيدة - سيئة)</t>
  </si>
  <si>
    <t>حديقة عامة</t>
  </si>
  <si>
    <t>الفروانية</t>
  </si>
  <si>
    <t>الفروانيه</t>
  </si>
  <si>
    <t xml:space="preserve">حديقة وممرات للمشاه </t>
  </si>
  <si>
    <t>حديقة مستملكة</t>
  </si>
  <si>
    <t>حديقة</t>
  </si>
  <si>
    <t>قطعة 1 الجنوبي - قطاع 6</t>
  </si>
  <si>
    <t>حديقة اطفال</t>
  </si>
  <si>
    <t>حديقة ومحطة تحويل</t>
  </si>
  <si>
    <t>حولي</t>
  </si>
  <si>
    <t>السالميه</t>
  </si>
  <si>
    <t>حديقة الشعب</t>
  </si>
  <si>
    <t>حديقة السالمية</t>
  </si>
  <si>
    <t xml:space="preserve">حديقة السالميه </t>
  </si>
  <si>
    <t>تقتطع لحديقة عامة -مستملكة</t>
  </si>
  <si>
    <t xml:space="preserve">حديقة الخطابي </t>
  </si>
  <si>
    <t>حديقة  ت م /11 /2 / 770</t>
  </si>
  <si>
    <t>الواحه</t>
  </si>
  <si>
    <t xml:space="preserve">توسعة الحديقة العامة </t>
  </si>
  <si>
    <t>حديقة العامة -الحديقة السياحية</t>
  </si>
  <si>
    <t>93-المركز الإداري والتجاري</t>
  </si>
  <si>
    <t>الأحمدي</t>
  </si>
  <si>
    <t>63+76</t>
  </si>
  <si>
    <t>23 / 2</t>
  </si>
  <si>
    <t>موقع حديقة</t>
  </si>
  <si>
    <t>-</t>
  </si>
  <si>
    <t>الجابريه</t>
  </si>
  <si>
    <t>3A</t>
  </si>
  <si>
    <t>تخصص لحديقة عامة</t>
  </si>
  <si>
    <t>العاصمة</t>
  </si>
  <si>
    <t>حديقة رئيسة</t>
  </si>
  <si>
    <t>النعيم</t>
  </si>
  <si>
    <t>مبارك الكبير</t>
  </si>
  <si>
    <t>المسيلة</t>
  </si>
  <si>
    <t>العيون</t>
  </si>
  <si>
    <t>تيماء</t>
  </si>
  <si>
    <t xml:space="preserve">حديقة </t>
  </si>
  <si>
    <t>سعد العبد الله</t>
  </si>
  <si>
    <t>حديقة مجاورة</t>
  </si>
  <si>
    <t xml:space="preserve">حديقة عامة </t>
  </si>
  <si>
    <t>حديقة  رئيسية</t>
  </si>
  <si>
    <t xml:space="preserve">موقع حديقة عامة رئيسية </t>
  </si>
  <si>
    <t>القيروان - جنوب الدوحه</t>
  </si>
  <si>
    <t>النهضة - شرق الصليبخات</t>
  </si>
  <si>
    <t>الشويخ الصناعيه 2</t>
  </si>
  <si>
    <t>تكملة الشويخ - و</t>
  </si>
  <si>
    <t>الشويخ الصناعية 3</t>
  </si>
  <si>
    <t>أ</t>
  </si>
  <si>
    <t>ب</t>
  </si>
  <si>
    <t xml:space="preserve">الشويخ السكني    </t>
  </si>
  <si>
    <t>الحديقة</t>
  </si>
  <si>
    <t>حديقة الصداقة والسلام</t>
  </si>
  <si>
    <t>الشويخ الصحيه</t>
  </si>
  <si>
    <t>حديقة مستشفى اين سينا</t>
  </si>
  <si>
    <t xml:space="preserve">مبنى مواقف سيارات متعدد الأدوار </t>
  </si>
  <si>
    <t>الشويخ الادارية</t>
  </si>
  <si>
    <t>النسيم</t>
  </si>
  <si>
    <t>الصليبية السكنية</t>
  </si>
  <si>
    <t>الحديقة المركزية</t>
  </si>
  <si>
    <t>العدان</t>
  </si>
  <si>
    <t>القرين</t>
  </si>
  <si>
    <t>القصور</t>
  </si>
  <si>
    <t xml:space="preserve">حديقة القصور </t>
  </si>
  <si>
    <t>الفنيطيس</t>
  </si>
  <si>
    <t>أبو الحصانية</t>
  </si>
  <si>
    <t>المسايل</t>
  </si>
  <si>
    <t>صباح السالم</t>
  </si>
  <si>
    <t>13 الجزء الجنوبي</t>
  </si>
  <si>
    <t>8 الشمالى</t>
  </si>
  <si>
    <t>ضاحية ابو فطيره</t>
  </si>
  <si>
    <t>صبحان الصناعية</t>
  </si>
  <si>
    <t>الفنطاس</t>
  </si>
  <si>
    <t>53+54+44</t>
  </si>
  <si>
    <t>التوسعة الشمالية</t>
  </si>
  <si>
    <t>العقيله</t>
  </si>
  <si>
    <t>هديه</t>
  </si>
  <si>
    <t>الرقه</t>
  </si>
  <si>
    <t>ابو حليفه</t>
  </si>
  <si>
    <t>3 Heliefa Sh</t>
  </si>
  <si>
    <t>حديقة ابو حليفة</t>
  </si>
  <si>
    <t xml:space="preserve">مشتل الصباحية -- منتزة </t>
  </si>
  <si>
    <t>فهد الاحمد</t>
  </si>
  <si>
    <t>الصباحيه</t>
  </si>
  <si>
    <t>المنقف</t>
  </si>
  <si>
    <t>53B</t>
  </si>
  <si>
    <t>المهبوله</t>
  </si>
  <si>
    <t>منتزة جنوب الصباحية</t>
  </si>
  <si>
    <t>جنوب الصباحيه</t>
  </si>
  <si>
    <t>توسعة موقع حديقة</t>
  </si>
  <si>
    <t>شرق الرقة</t>
  </si>
  <si>
    <t>علي صباح السالم-ام الهيمان سابقاً</t>
  </si>
  <si>
    <t xml:space="preserve">مدينة الخيران </t>
  </si>
  <si>
    <t xml:space="preserve">موقع حديقة عامة </t>
  </si>
  <si>
    <t>الوفرة السكنية</t>
  </si>
  <si>
    <t>موقع حديقة عامة</t>
  </si>
  <si>
    <t>مدينة صباح الأحمد السكنية</t>
  </si>
  <si>
    <t>الضاحية الأولى ق 1</t>
  </si>
  <si>
    <t>الضاحية الأولى ق 2</t>
  </si>
  <si>
    <t>الضاحية الأولى ق 3</t>
  </si>
  <si>
    <t>الضاحية الأولى ق 4</t>
  </si>
  <si>
    <t>الضاحية الأولى ق 5</t>
  </si>
  <si>
    <t>حديقة رئيسية</t>
  </si>
  <si>
    <t>الضاحية الأولى ق 6</t>
  </si>
  <si>
    <t>الضاحية الثانية ق 1</t>
  </si>
  <si>
    <t>الضاحية الثانية ق 2</t>
  </si>
  <si>
    <t>الضاحية الثانية ق 4</t>
  </si>
  <si>
    <t>الضاحية الثانية ق 5</t>
  </si>
  <si>
    <t>الضاحية الثالثة ق 1</t>
  </si>
  <si>
    <t>الضاحية الثالثة ق 2</t>
  </si>
  <si>
    <t>الضاحية الثالثة ق 3</t>
  </si>
  <si>
    <t>الضاحية الثالثة ق 4</t>
  </si>
  <si>
    <t>الضاحية الرابعة ق 1</t>
  </si>
  <si>
    <t>الضاحية الرابعة ق 2</t>
  </si>
  <si>
    <t>الضاحية الرابعة ق 3</t>
  </si>
  <si>
    <t>الضاحية الرابعة ق 4</t>
  </si>
  <si>
    <t>الضاحية الخامسة ق 1</t>
  </si>
  <si>
    <t>الضاحية الخامسة ق 2</t>
  </si>
  <si>
    <t>الضاحية الخامسة ق 3</t>
  </si>
  <si>
    <t>الضاحية الخامسة ق 4</t>
  </si>
  <si>
    <t>مرافق عامة وحديقة</t>
  </si>
  <si>
    <t>أنجفة</t>
  </si>
  <si>
    <t>بيان</t>
  </si>
  <si>
    <t>حديقة بيان</t>
  </si>
  <si>
    <t>حطين</t>
  </si>
  <si>
    <t>مشرف</t>
  </si>
  <si>
    <t>حديقة مشرف العامة</t>
  </si>
  <si>
    <t>حديقة أطفال</t>
  </si>
  <si>
    <t>مبارك العبدالله الجابر الصباح</t>
  </si>
  <si>
    <t>المباركية (قطعة 15 ) بيان</t>
  </si>
  <si>
    <t>Al Mubarakiya (Block 15) Bayan</t>
  </si>
  <si>
    <t>حديقة الرميثية</t>
  </si>
  <si>
    <t>الرميثيه</t>
  </si>
  <si>
    <t>السلام</t>
  </si>
  <si>
    <t>سلوى</t>
  </si>
  <si>
    <t>الصديق</t>
  </si>
  <si>
    <t xml:space="preserve">حديقة الشعب </t>
  </si>
  <si>
    <t>الزهراء</t>
  </si>
  <si>
    <t>عبدالله المبارك- غرب جليب الشيوخ</t>
  </si>
  <si>
    <t>الري</t>
  </si>
  <si>
    <t>حديقة العمرية</t>
  </si>
  <si>
    <t>العمريه</t>
  </si>
  <si>
    <t>الاندلس</t>
  </si>
  <si>
    <t>حديقة الرقعى العامة</t>
  </si>
  <si>
    <t>العارضيه</t>
  </si>
  <si>
    <t>العارضية مخازن</t>
  </si>
  <si>
    <t>حديقة الفردوس</t>
  </si>
  <si>
    <t>الفردوس</t>
  </si>
  <si>
    <t>اشبيليه</t>
  </si>
  <si>
    <t>الرقعى</t>
  </si>
  <si>
    <t>الرحاب - جنوب الرابية</t>
  </si>
  <si>
    <t xml:space="preserve">حديقة عامة بمساحة4570 - </t>
  </si>
  <si>
    <t>موقع مقترح لحديقة اطفال</t>
  </si>
  <si>
    <t>صباح الناصر</t>
  </si>
  <si>
    <t>الرابيه</t>
  </si>
  <si>
    <t>حديقة خيطان - قطعة 3</t>
  </si>
  <si>
    <t>3(1خ الجنوبي)</t>
  </si>
  <si>
    <t>حدائق وفسحات ومساحات خضراء</t>
  </si>
  <si>
    <t>الدعيه</t>
  </si>
  <si>
    <t>ضاحيه عبد الله السالم</t>
  </si>
  <si>
    <t>حديقة الشهيد</t>
  </si>
  <si>
    <t>حديقة الاسيرين</t>
  </si>
  <si>
    <t>العديليه</t>
  </si>
  <si>
    <t>حديقة الابراج</t>
  </si>
  <si>
    <t>حديقة الجوهرة</t>
  </si>
  <si>
    <t>دسمان</t>
  </si>
  <si>
    <t>الدسمه</t>
  </si>
  <si>
    <t>الدوحه السكنية</t>
  </si>
  <si>
    <t>حديقة ابن رشد</t>
  </si>
  <si>
    <t>حديقة اطفال حديقة الشهيد الزعابي</t>
  </si>
  <si>
    <t xml:space="preserve">حديقة الفيحاء </t>
  </si>
  <si>
    <t>حديقة القدس</t>
  </si>
  <si>
    <t>حديقة كيفان</t>
  </si>
  <si>
    <t>حديقة الاندلس</t>
  </si>
  <si>
    <t>حديقة الخالدية قطعة 1 رقم 2</t>
  </si>
  <si>
    <t>الخالديه</t>
  </si>
  <si>
    <t>حديقة الخالدية قطعة 1 رقم 3</t>
  </si>
  <si>
    <t>حديقة الخالدية قطعة 1 رقم 1</t>
  </si>
  <si>
    <t>حديقة الخالدية قطعة 2 رقم 2</t>
  </si>
  <si>
    <t>حديقة الخالدية قطعة 2 رقم 1</t>
  </si>
  <si>
    <t>حديقة الخالدية قطعة 3 رقم 1</t>
  </si>
  <si>
    <t>حديقة الخالدية قطعة 4 رقم 2</t>
  </si>
  <si>
    <t>حديقة الخالدية قطعة 4 رقم 1</t>
  </si>
  <si>
    <t>المنصوريه</t>
  </si>
  <si>
    <t>حديقة المنصورية العامة</t>
  </si>
  <si>
    <t>حديقة طفل-- حضانة طفل</t>
  </si>
  <si>
    <t>شمال غرب الصليبيخات</t>
  </si>
  <si>
    <t>حديقة عامة صليبخات</t>
  </si>
  <si>
    <t>موقع حديقة عامة -- موقع خدمات عامة</t>
  </si>
  <si>
    <t>حديقة الصليبخات رقم 4</t>
  </si>
  <si>
    <t>حديقة الصليبخات رقم 3</t>
  </si>
  <si>
    <t>حديقة النزهة قطعة -- 1  رقم ( 1 )</t>
  </si>
  <si>
    <t>النزهه</t>
  </si>
  <si>
    <t xml:space="preserve">حديقة النزهـة قطعة -- 3  رقم ( 1 ) </t>
  </si>
  <si>
    <t xml:space="preserve">حديقة الشهيد عبد الوهاب سعود العبد الرازق </t>
  </si>
  <si>
    <t>القادسيه</t>
  </si>
  <si>
    <t>حديقة جمعية القادسية التعاونية</t>
  </si>
  <si>
    <t>قرطبه</t>
  </si>
  <si>
    <t>الروضه</t>
  </si>
  <si>
    <t>حديقة جمال عبد الناصر</t>
  </si>
  <si>
    <t>الشاميه</t>
  </si>
  <si>
    <t>حديقة وهران</t>
  </si>
  <si>
    <t>حديقة النيل</t>
  </si>
  <si>
    <t>حديقة ميسلون</t>
  </si>
  <si>
    <t>حديقة الطبرى</t>
  </si>
  <si>
    <t>حديقة الشهيد على احمد النصار</t>
  </si>
  <si>
    <t>السره</t>
  </si>
  <si>
    <t>اليرموك</t>
  </si>
  <si>
    <t>حديقة اليرموك قطعة 2 رقم 1</t>
  </si>
  <si>
    <t>مسجد + فرع جمعية + حديقة</t>
  </si>
  <si>
    <t>مدينة جابر الأحمد</t>
  </si>
  <si>
    <t>1(Bسابقا)</t>
  </si>
  <si>
    <t xml:space="preserve">روضة أطفال الريان </t>
  </si>
  <si>
    <t>روضة اطفال</t>
  </si>
  <si>
    <t>2(5أسابقا)</t>
  </si>
  <si>
    <t>حدائق السور - الحزام الاخضر</t>
  </si>
  <si>
    <t>حدائق مفتوحة</t>
  </si>
  <si>
    <t>غرب عبد الله المبارك</t>
  </si>
  <si>
    <t>مدينة صباح الأحمد البحرية - لؤلؤة الخيران سابقا</t>
  </si>
  <si>
    <t>B5</t>
  </si>
  <si>
    <t>B2</t>
  </si>
  <si>
    <t>B3</t>
  </si>
  <si>
    <t>B4</t>
  </si>
  <si>
    <t>B1</t>
  </si>
  <si>
    <t>الشقايا - الدبدبة - المتياهه</t>
  </si>
  <si>
    <t>مدينة المطلاع السكنية</t>
  </si>
  <si>
    <t>Area8(N8)4</t>
  </si>
  <si>
    <t>قطعة 1 (N8) الضاحية الثامنة</t>
  </si>
  <si>
    <t>Area8(N8)2</t>
  </si>
  <si>
    <t>Area8(N8)3</t>
  </si>
  <si>
    <t>الضاحية 11 (N11)2</t>
  </si>
  <si>
    <t>الضاحية 11 (N11)3</t>
  </si>
  <si>
    <t>الضاحية 11 (N11)4</t>
  </si>
  <si>
    <t>الضاحية 11 (N11)1</t>
  </si>
  <si>
    <t>حديقة مقررة</t>
  </si>
  <si>
    <t>Area9(N9)4</t>
  </si>
  <si>
    <t>Area9(N9)1</t>
  </si>
  <si>
    <t>Area9(N9)2</t>
  </si>
  <si>
    <t>Area9(N9)3</t>
  </si>
  <si>
    <t>جنوب عبدالله المبارك السكنى</t>
  </si>
  <si>
    <t>Area10(N10)1</t>
  </si>
  <si>
    <t>Area10(N10)4</t>
  </si>
  <si>
    <t>Area10(N10)2</t>
  </si>
  <si>
    <t>Area10(N10)3</t>
  </si>
  <si>
    <t>جابر العلى</t>
  </si>
  <si>
    <t>Area12(N12)4</t>
  </si>
  <si>
    <t>Area12(N12)3</t>
  </si>
  <si>
    <t>Area12(N12)1</t>
  </si>
  <si>
    <t>Area12(N12)2</t>
  </si>
  <si>
    <t>حديقة البلدية</t>
  </si>
  <si>
    <t>القبله</t>
  </si>
  <si>
    <t>Area5(N5)4</t>
  </si>
  <si>
    <t>Area5(N5)3</t>
  </si>
  <si>
    <t>Area5(N5)1</t>
  </si>
  <si>
    <t>Area5(N5)2</t>
  </si>
  <si>
    <t>حديقة النافورة</t>
  </si>
  <si>
    <t>Area7(N7)1</t>
  </si>
  <si>
    <t>Area7(N7)4</t>
  </si>
  <si>
    <t>Area7(N7)3</t>
  </si>
  <si>
    <t>Area7(N7)2</t>
  </si>
  <si>
    <t>الضاحية السادسة ق2</t>
  </si>
  <si>
    <t>Area4(N4)4</t>
  </si>
  <si>
    <t>Area4(N4)3</t>
  </si>
  <si>
    <t>Area4(N4)1</t>
  </si>
  <si>
    <t>Area4(N4)2</t>
  </si>
  <si>
    <t>B5-2</t>
  </si>
  <si>
    <t>B5-3-1</t>
  </si>
  <si>
    <t>موقع حديقة رياضية</t>
  </si>
  <si>
    <t>حديقة الشهيد/على الفهد</t>
  </si>
  <si>
    <t>حديقة الفيحاء</t>
  </si>
  <si>
    <t>بلدية الكويت</t>
  </si>
  <si>
    <t>قائمة</t>
  </si>
  <si>
    <t>تحت التطوير</t>
  </si>
  <si>
    <t>لا يوجد خطة للتطوير</t>
  </si>
  <si>
    <t>نعم</t>
  </si>
  <si>
    <t>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</si>
</sst>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4"/>
  <sheetViews>
    <sheetView tabSelected="1" zoomScaleNormal="100" workbookViewId="0">
      <selection activeCell="A2" sqref="A2"/>
    </sheetView>
  </sheetViews>
  <sheetFormatPr defaultRowHeight="13.2" x14ac:dyDescent="0.25"/>
  <cols>
    <col min="1" max="2" width="15"/>
    <col min="3" max="3" width="37" customWidth="1"/>
    <col min="5" max="5" width="20.109375" customWidth="1"/>
    <col min="6" max="6" width="15"/>
    <col min="7" max="7" width="16.44140625" customWidth="1"/>
    <col min="8" max="9" width="15"/>
    <col min="10" max="10" width="52.5546875" style="5" customWidth="1"/>
    <col min="11" max="11" width="33.109375" customWidth="1"/>
    <col min="12" max="12" width="32.77734375" customWidth="1"/>
    <col min="13" max="13" width="18.21875" customWidth="1"/>
    <col min="14" max="15" width="16.5546875" customWidth="1"/>
    <col min="16" max="22" width="22.44140625" customWidth="1"/>
    <col min="23" max="23" width="26.6640625" customWidth="1"/>
    <col min="24" max="24" width="30.6640625" customWidth="1"/>
    <col min="25" max="25" width="26.6640625" customWidth="1"/>
    <col min="26" max="981" width="15"/>
  </cols>
  <sheetData>
    <row r="1" spans="1:25" x14ac:dyDescent="0.25">
      <c r="A1" s="2" t="s">
        <v>0</v>
      </c>
      <c r="B1" s="2" t="s">
        <v>1</v>
      </c>
      <c r="C1" s="2" t="s">
        <v>76</v>
      </c>
      <c r="D1" s="2" t="s">
        <v>81</v>
      </c>
      <c r="E1" s="2" t="s">
        <v>80</v>
      </c>
      <c r="F1" s="2" t="s">
        <v>77</v>
      </c>
      <c r="G1" s="2" t="s">
        <v>83</v>
      </c>
      <c r="H1" s="2" t="s">
        <v>78</v>
      </c>
      <c r="I1" s="2" t="s">
        <v>79</v>
      </c>
      <c r="J1" s="3" t="s">
        <v>82</v>
      </c>
      <c r="K1" s="2" t="s">
        <v>93</v>
      </c>
      <c r="L1" s="2" t="s">
        <v>92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94</v>
      </c>
      <c r="R1" s="2" t="s">
        <v>97</v>
      </c>
      <c r="S1" s="2" t="s">
        <v>98</v>
      </c>
      <c r="T1" s="2" t="s">
        <v>88</v>
      </c>
      <c r="U1" s="2" t="s">
        <v>89</v>
      </c>
      <c r="V1" s="2" t="s">
        <v>90</v>
      </c>
      <c r="W1" s="2" t="s">
        <v>91</v>
      </c>
      <c r="X1" s="2" t="s">
        <v>96</v>
      </c>
      <c r="Y1" s="2" t="s">
        <v>95</v>
      </c>
    </row>
    <row r="2" spans="1:25" x14ac:dyDescent="0.25">
      <c r="A2" s="1">
        <v>47.605266</v>
      </c>
      <c r="B2" s="1">
        <v>29.490120000000001</v>
      </c>
      <c r="C2" s="1" t="s">
        <v>99</v>
      </c>
      <c r="D2" s="1" t="s">
        <v>71</v>
      </c>
      <c r="E2" s="1" t="s">
        <v>323</v>
      </c>
      <c r="F2" s="1" t="s">
        <v>360</v>
      </c>
      <c r="G2" s="1"/>
      <c r="H2" s="1"/>
      <c r="I2" s="1">
        <v>2995</v>
      </c>
      <c r="J2" s="4"/>
      <c r="K2" s="1" t="s">
        <v>47</v>
      </c>
      <c r="L2" s="1" t="s">
        <v>369</v>
      </c>
      <c r="M2" s="1" t="s">
        <v>372</v>
      </c>
      <c r="N2" s="1" t="s">
        <v>372</v>
      </c>
      <c r="O2" s="1" t="str">
        <f>IF(MOD(I2,4)=0,"لا","نعم")</f>
        <v>نعم</v>
      </c>
      <c r="P2" s="1" t="str">
        <f>IF(MOD(I2,3)=0,"لا","نعم")</f>
        <v>نعم</v>
      </c>
      <c r="Q2" s="1">
        <v>3418</v>
      </c>
      <c r="R2" s="1" t="str" cm="1">
        <f t="array" ref="R2">_xlfn.SWITCH(MOD(Q2,4),0,"ممتازة",1,"جيدة",2,"سيئة","ممتازة")</f>
        <v>سيئة</v>
      </c>
      <c r="S2" s="1" t="str" cm="1">
        <f t="array" ref="S2">_xlfn.SWITCH(MOD(Q2,5),0,"ممتازة",1,"جيدة",2,"سيئة","ممتازة")</f>
        <v>ممتازة</v>
      </c>
      <c r="T2" s="1" t="str">
        <f>IF(MOD(I2,4)=0,"لا","نعم")</f>
        <v>نعم</v>
      </c>
      <c r="U2" s="1" t="str" cm="1">
        <f t="array" ref="U2">_xlfn.SWITCH(MOD(Q2+2,3),0,"ممتازة",1,"جيدة",2,"سيئة","ممتازة")</f>
        <v>ممتازة</v>
      </c>
      <c r="V2" s="1" t="str">
        <f>IF(MOD(I2,3)=0,"لا","نعم")</f>
        <v>نعم</v>
      </c>
      <c r="W2" s="1" t="str" cm="1">
        <f t="array" ref="W2">_xlfn.SWITCH(MOD(Q2+2,3),0,"ممتازة",1,"جيدة",2,"سيئة","ممتازة")</f>
        <v>ممتازة</v>
      </c>
      <c r="X2" s="1" t="str">
        <f>IF(MOD(I2,10)&gt;0,"لا","نعم")</f>
        <v>لا</v>
      </c>
      <c r="Y2" s="1"/>
    </row>
    <row r="3" spans="1:25" x14ac:dyDescent="0.25">
      <c r="A3" s="1">
        <v>48.061314000000003</v>
      </c>
      <c r="B3" s="1">
        <v>28.802771</v>
      </c>
      <c r="C3" s="1" t="s">
        <v>200</v>
      </c>
      <c r="D3" s="1" t="s">
        <v>120</v>
      </c>
      <c r="E3" s="1" t="s">
        <v>194</v>
      </c>
      <c r="F3" s="1" t="s">
        <v>201</v>
      </c>
      <c r="G3" s="1"/>
      <c r="H3" s="1"/>
      <c r="I3" s="1">
        <v>4209</v>
      </c>
      <c r="J3" s="4"/>
      <c r="K3" s="1" t="s">
        <v>47</v>
      </c>
      <c r="L3" s="1" t="s">
        <v>369</v>
      </c>
      <c r="M3" s="1" t="s">
        <v>372</v>
      </c>
      <c r="N3" s="1" t="s">
        <v>372</v>
      </c>
      <c r="O3" s="1" t="str">
        <f t="shared" ref="O3:O66" si="0">IF(MOD(I3,4)=0,"لا","نعم")</f>
        <v>نعم</v>
      </c>
      <c r="P3" s="1" t="str">
        <f t="shared" ref="P3:P66" si="1">IF(MOD(I3,3)=0,"لا","نعم")</f>
        <v>لا</v>
      </c>
      <c r="Q3" s="1">
        <v>5118</v>
      </c>
      <c r="R3" s="1" t="str" cm="1">
        <f t="array" ref="R3">_xlfn.SWITCH(MOD(Q3,4),0,"ممتازة",1,"جيدة",2,"سيئة","ممتازة")</f>
        <v>سيئة</v>
      </c>
      <c r="S3" s="1" t="str" cm="1">
        <f t="array" ref="S3">_xlfn.SWITCH(MOD(Q3,5),0,"ممتازة",1,"جيدة",2,"سيئة","ممتازة")</f>
        <v>ممتازة</v>
      </c>
      <c r="T3" s="1" t="str">
        <f t="shared" ref="T3:T66" si="2">IF(MOD(I3,4)=0,"لا","نعم")</f>
        <v>نعم</v>
      </c>
      <c r="U3" s="1" t="str" cm="1">
        <f t="array" ref="U3">_xlfn.SWITCH(MOD(Q3,3),0,"ممتازة",1,"جيدة",2,"سيئة","ممتازة")</f>
        <v>ممتازة</v>
      </c>
      <c r="V3" s="1" t="str">
        <f t="shared" ref="V3:V66" si="3">IF(MOD(I3,3)=0,"لا","نعم")</f>
        <v>لا</v>
      </c>
      <c r="W3" s="1" t="str" cm="1">
        <f t="array" ref="W3">_xlfn.SWITCH(MOD(Q3+2,3),0,"ممتازة",1,"جيدة",2,"سيئة","ممتازة")</f>
        <v>سيئة</v>
      </c>
      <c r="X3" s="1" t="str">
        <f t="shared" ref="X3:X66" si="4">IF(MOD(I3,10)&gt;0,"لا","نعم")</f>
        <v>لا</v>
      </c>
      <c r="Y3" s="1"/>
    </row>
    <row r="4" spans="1:25" x14ac:dyDescent="0.25">
      <c r="A4" s="1">
        <v>48.055579000000002</v>
      </c>
      <c r="B4" s="1">
        <v>29.289838</v>
      </c>
      <c r="C4" s="1" t="s">
        <v>104</v>
      </c>
      <c r="D4" s="1" t="s">
        <v>108</v>
      </c>
      <c r="E4" s="1" t="s">
        <v>220</v>
      </c>
      <c r="F4" s="1">
        <v>12</v>
      </c>
      <c r="G4" s="1"/>
      <c r="H4" s="1"/>
      <c r="I4" s="1">
        <v>29563</v>
      </c>
      <c r="J4" s="4"/>
      <c r="K4" s="1" t="s">
        <v>47</v>
      </c>
      <c r="L4" s="1" t="s">
        <v>369</v>
      </c>
      <c r="M4" s="1" t="s">
        <v>372</v>
      </c>
      <c r="N4" s="1" t="s">
        <v>372</v>
      </c>
      <c r="O4" s="1" t="str">
        <f t="shared" si="0"/>
        <v>نعم</v>
      </c>
      <c r="P4" s="1" t="str">
        <f t="shared" si="1"/>
        <v>نعم</v>
      </c>
      <c r="Q4" s="1">
        <v>1647</v>
      </c>
      <c r="R4" s="1" t="str" cm="1">
        <f t="array" ref="R4">_xlfn.SWITCH(MOD(Q4,4),0,"ممتازة",1,"جيدة",2,"سيئة","ممتازة")</f>
        <v>ممتازة</v>
      </c>
      <c r="S4" s="1" t="str" cm="1">
        <f t="array" ref="S4">_xlfn.SWITCH(MOD(Q4,5),0,"ممتازة",1,"جيدة",2,"سيئة","ممتازة")</f>
        <v>سيئة</v>
      </c>
      <c r="T4" s="1" t="str">
        <f t="shared" si="2"/>
        <v>نعم</v>
      </c>
      <c r="U4" s="1" t="str" cm="1">
        <f t="array" ref="U4">_xlfn.SWITCH(MOD(Q4,3),0,"ممتازة",1,"جيدة",2,"سيئة","ممتازة")</f>
        <v>ممتازة</v>
      </c>
      <c r="V4" s="1" t="str">
        <f t="shared" si="3"/>
        <v>نعم</v>
      </c>
      <c r="W4" s="1" t="str" cm="1">
        <f t="array" ref="W4">_xlfn.SWITCH(MOD(Q4+2,3),0,"ممتازة",1,"جيدة",2,"سيئة","ممتازة")</f>
        <v>سيئة</v>
      </c>
      <c r="X4" s="1" t="str">
        <f t="shared" si="4"/>
        <v>لا</v>
      </c>
      <c r="Y4" s="1"/>
    </row>
    <row r="5" spans="1:25" x14ac:dyDescent="0.25">
      <c r="A5" s="1">
        <v>47.561948000000001</v>
      </c>
      <c r="B5" s="1">
        <v>29.468142</v>
      </c>
      <c r="C5" s="1" t="s">
        <v>99</v>
      </c>
      <c r="D5" s="1" t="s">
        <v>71</v>
      </c>
      <c r="E5" s="1" t="s">
        <v>323</v>
      </c>
      <c r="F5" s="1" t="s">
        <v>326</v>
      </c>
      <c r="G5" s="1"/>
      <c r="H5" s="1"/>
      <c r="I5" s="1">
        <v>30089</v>
      </c>
      <c r="J5" s="4"/>
      <c r="K5" s="1" t="s">
        <v>47</v>
      </c>
      <c r="L5" s="1" t="s">
        <v>369</v>
      </c>
      <c r="M5" s="1" t="s">
        <v>372</v>
      </c>
      <c r="N5" s="1" t="s">
        <v>372</v>
      </c>
      <c r="O5" s="1" t="str">
        <f t="shared" si="0"/>
        <v>نعم</v>
      </c>
      <c r="P5" s="1" t="str">
        <f t="shared" si="1"/>
        <v>نعم</v>
      </c>
      <c r="Q5" s="1">
        <v>8262</v>
      </c>
      <c r="R5" s="1" t="str" cm="1">
        <f t="array" ref="R5">_xlfn.SWITCH(MOD(Q5,4),0,"ممتازة",1,"جيدة",2,"سيئة","ممتازة")</f>
        <v>سيئة</v>
      </c>
      <c r="S5" s="1" t="str" cm="1">
        <f t="array" ref="S5">_xlfn.SWITCH(MOD(Q5,5),0,"ممتازة",1,"جيدة",2,"سيئة","ممتازة")</f>
        <v>سيئة</v>
      </c>
      <c r="T5" s="1" t="str">
        <f t="shared" si="2"/>
        <v>نعم</v>
      </c>
      <c r="U5" s="1" t="str" cm="1">
        <f t="array" ref="U5">_xlfn.SWITCH(MOD(Q5,3),0,"ممتازة",1,"جيدة",2,"سيئة","ممتازة")</f>
        <v>ممتازة</v>
      </c>
      <c r="V5" s="1" t="str">
        <f t="shared" si="3"/>
        <v>نعم</v>
      </c>
      <c r="W5" s="1" t="str" cm="1">
        <f t="array" ref="W5">_xlfn.SWITCH(MOD(Q5+2,3),0,"ممتازة",1,"جيدة",2,"سيئة","ممتازة")</f>
        <v>سيئة</v>
      </c>
      <c r="X5" s="1" t="str">
        <f t="shared" si="4"/>
        <v>لا</v>
      </c>
      <c r="Y5" s="1"/>
    </row>
    <row r="6" spans="1:25" x14ac:dyDescent="0.25">
      <c r="A6" s="1">
        <v>47.972552999999998</v>
      </c>
      <c r="B6" s="1">
        <v>29.356573000000001</v>
      </c>
      <c r="C6" s="1" t="s">
        <v>104</v>
      </c>
      <c r="D6" s="1" t="s">
        <v>128</v>
      </c>
      <c r="E6" s="1" t="s">
        <v>298</v>
      </c>
      <c r="F6" s="1">
        <v>2</v>
      </c>
      <c r="G6" s="1"/>
      <c r="H6" s="1"/>
      <c r="I6" s="1">
        <v>42331</v>
      </c>
      <c r="J6" s="4"/>
      <c r="K6" s="1" t="s">
        <v>47</v>
      </c>
      <c r="L6" s="1" t="s">
        <v>369</v>
      </c>
      <c r="M6" s="1" t="s">
        <v>372</v>
      </c>
      <c r="N6" s="1" t="s">
        <v>372</v>
      </c>
      <c r="O6" s="1" t="str">
        <f t="shared" si="0"/>
        <v>نعم</v>
      </c>
      <c r="P6" s="1" t="str">
        <f t="shared" si="1"/>
        <v>نعم</v>
      </c>
      <c r="Q6" s="1">
        <v>6209</v>
      </c>
      <c r="R6" s="1" t="str" cm="1">
        <f t="array" ref="R6">_xlfn.SWITCH(MOD(Q6,4),0,"ممتازة",1,"جيدة",2,"سيئة","ممتازة")</f>
        <v>جيدة</v>
      </c>
      <c r="S6" s="1" t="str" cm="1">
        <f t="array" ref="S6">_xlfn.SWITCH(MOD(Q6,5),0,"ممتازة",1,"جيدة",2,"سيئة","ممتازة")</f>
        <v>ممتازة</v>
      </c>
      <c r="T6" s="1" t="str">
        <f t="shared" si="2"/>
        <v>نعم</v>
      </c>
      <c r="U6" s="1" t="str" cm="1">
        <f t="array" ref="U6">_xlfn.SWITCH(MOD(Q6,3),0,"ممتازة",1,"جيدة",2,"سيئة","ممتازة")</f>
        <v>سيئة</v>
      </c>
      <c r="V6" s="1" t="str">
        <f t="shared" si="3"/>
        <v>نعم</v>
      </c>
      <c r="W6" s="1" t="str" cm="1">
        <f t="array" ref="W6">_xlfn.SWITCH(MOD(Q6+2,3),0,"ممتازة",1,"جيدة",2,"سيئة","ممتازة")</f>
        <v>جيدة</v>
      </c>
      <c r="X6" s="1" t="str">
        <f t="shared" si="4"/>
        <v>لا</v>
      </c>
      <c r="Y6" s="1"/>
    </row>
    <row r="7" spans="1:25" x14ac:dyDescent="0.25">
      <c r="A7" s="1">
        <v>47.998792999999999</v>
      </c>
      <c r="B7" s="1">
        <v>29.373864999999999</v>
      </c>
      <c r="C7" s="1" t="s">
        <v>104</v>
      </c>
      <c r="D7" s="1" t="s">
        <v>128</v>
      </c>
      <c r="E7" s="1" t="s">
        <v>23</v>
      </c>
      <c r="F7" s="1">
        <v>2</v>
      </c>
      <c r="G7" s="1"/>
      <c r="H7" s="1"/>
      <c r="I7" s="1">
        <v>62725</v>
      </c>
      <c r="J7" s="4"/>
      <c r="K7" s="1" t="s">
        <v>47</v>
      </c>
      <c r="L7" s="1" t="s">
        <v>369</v>
      </c>
      <c r="M7" s="1" t="s">
        <v>372</v>
      </c>
      <c r="N7" s="1" t="s">
        <v>372</v>
      </c>
      <c r="O7" s="1" t="str">
        <f t="shared" si="0"/>
        <v>نعم</v>
      </c>
      <c r="P7" s="1" t="str">
        <f t="shared" si="1"/>
        <v>نعم</v>
      </c>
      <c r="Q7" s="1">
        <v>8535</v>
      </c>
      <c r="R7" s="1" t="str" cm="1">
        <f t="array" ref="R7">_xlfn.SWITCH(MOD(Q7,4),0,"ممتازة",1,"جيدة",2,"سيئة","ممتازة")</f>
        <v>ممتازة</v>
      </c>
      <c r="S7" s="1" t="str" cm="1">
        <f t="array" ref="S7">_xlfn.SWITCH(MOD(Q7,5),0,"ممتازة",1,"جيدة",2,"سيئة","ممتازة")</f>
        <v>ممتازة</v>
      </c>
      <c r="T7" s="1" t="str">
        <f t="shared" si="2"/>
        <v>نعم</v>
      </c>
      <c r="U7" s="1" t="str" cm="1">
        <f t="array" ref="U7">_xlfn.SWITCH(MOD(Q7,3),0,"ممتازة",1,"جيدة",2,"سيئة","ممتازة")</f>
        <v>ممتازة</v>
      </c>
      <c r="V7" s="1" t="str">
        <f t="shared" si="3"/>
        <v>نعم</v>
      </c>
      <c r="W7" s="1" t="str" cm="1">
        <f t="array" ref="W7">_xlfn.SWITCH(MOD(Q7+2,3),0,"ممتازة",1,"جيدة",2,"سيئة","ممتازة")</f>
        <v>سيئة</v>
      </c>
      <c r="X7" s="1" t="str">
        <f t="shared" si="4"/>
        <v>لا</v>
      </c>
      <c r="Y7" s="1"/>
    </row>
    <row r="8" spans="1:25" x14ac:dyDescent="0.25">
      <c r="A8" s="1">
        <v>48.128504999999997</v>
      </c>
      <c r="B8" s="1">
        <v>29.135173999999999</v>
      </c>
      <c r="C8" s="1" t="s">
        <v>106</v>
      </c>
      <c r="D8" s="1" t="s">
        <v>120</v>
      </c>
      <c r="E8" s="1" t="s">
        <v>176</v>
      </c>
      <c r="F8" s="1">
        <v>26</v>
      </c>
      <c r="G8" s="1"/>
      <c r="H8" s="1"/>
      <c r="I8" s="1">
        <v>76435</v>
      </c>
      <c r="J8" s="4"/>
      <c r="K8" s="1" t="s">
        <v>47</v>
      </c>
      <c r="L8" s="1" t="s">
        <v>369</v>
      </c>
      <c r="M8" s="1" t="s">
        <v>372</v>
      </c>
      <c r="N8" s="1" t="s">
        <v>372</v>
      </c>
      <c r="O8" s="1" t="str">
        <f t="shared" si="0"/>
        <v>نعم</v>
      </c>
      <c r="P8" s="1" t="str">
        <f t="shared" si="1"/>
        <v>نعم</v>
      </c>
      <c r="Q8" s="1">
        <v>7670</v>
      </c>
      <c r="R8" s="1" t="str" cm="1">
        <f t="array" ref="R8">_xlfn.SWITCH(MOD(Q8,4),0,"ممتازة",1,"جيدة",2,"سيئة","ممتازة")</f>
        <v>سيئة</v>
      </c>
      <c r="S8" s="1" t="str" cm="1">
        <f t="array" ref="S8">_xlfn.SWITCH(MOD(Q8,5),0,"ممتازة",1,"جيدة",2,"سيئة","ممتازة")</f>
        <v>ممتازة</v>
      </c>
      <c r="T8" s="1" t="str">
        <f t="shared" si="2"/>
        <v>نعم</v>
      </c>
      <c r="U8" s="1" t="str" cm="1">
        <f t="array" ref="U8">_xlfn.SWITCH(MOD(Q8,3),0,"ممتازة",1,"جيدة",2,"سيئة","ممتازة")</f>
        <v>سيئة</v>
      </c>
      <c r="V8" s="1" t="str">
        <f t="shared" si="3"/>
        <v>نعم</v>
      </c>
      <c r="W8" s="1" t="str" cm="1">
        <f t="array" ref="W8">_xlfn.SWITCH(MOD(Q8+2,3),0,"ممتازة",1,"جيدة",2,"سيئة","ممتازة")</f>
        <v>جيدة</v>
      </c>
      <c r="X8" s="1" t="str">
        <f t="shared" si="4"/>
        <v>لا</v>
      </c>
      <c r="Y8" s="1"/>
    </row>
    <row r="9" spans="1:25" x14ac:dyDescent="0.25">
      <c r="A9" s="1">
        <v>48.105939999999997</v>
      </c>
      <c r="B9" s="1">
        <v>29.147542999999999</v>
      </c>
      <c r="C9" s="1" t="s">
        <v>99</v>
      </c>
      <c r="D9" s="1" t="s">
        <v>120</v>
      </c>
      <c r="E9" s="1" t="s">
        <v>175</v>
      </c>
      <c r="F9" s="1">
        <v>4</v>
      </c>
      <c r="G9" s="1"/>
      <c r="H9" s="1"/>
      <c r="I9" s="1">
        <v>104345</v>
      </c>
      <c r="J9" s="4"/>
      <c r="K9" s="1" t="s">
        <v>47</v>
      </c>
      <c r="L9" s="1" t="s">
        <v>369</v>
      </c>
      <c r="M9" s="1" t="s">
        <v>372</v>
      </c>
      <c r="N9" s="1" t="s">
        <v>372</v>
      </c>
      <c r="O9" s="1" t="str">
        <f t="shared" si="0"/>
        <v>نعم</v>
      </c>
      <c r="P9" s="1" t="str">
        <f t="shared" si="1"/>
        <v>نعم</v>
      </c>
      <c r="Q9" s="1">
        <v>2375</v>
      </c>
      <c r="R9" s="1" t="str" cm="1">
        <f t="array" ref="R9">_xlfn.SWITCH(MOD(Q9,4),0,"ممتازة",1,"جيدة",2,"سيئة","ممتازة")</f>
        <v>ممتازة</v>
      </c>
      <c r="S9" s="1" t="str" cm="1">
        <f t="array" ref="S9">_xlfn.SWITCH(MOD(Q9,5),0,"ممتازة",1,"جيدة",2,"سيئة","ممتازة")</f>
        <v>ممتازة</v>
      </c>
      <c r="T9" s="1" t="str">
        <f t="shared" si="2"/>
        <v>نعم</v>
      </c>
      <c r="U9" s="1" t="str" cm="1">
        <f t="array" ref="U9">_xlfn.SWITCH(MOD(Q9,3),0,"ممتازة",1,"جيدة",2,"سيئة","ممتازة")</f>
        <v>سيئة</v>
      </c>
      <c r="V9" s="1" t="str">
        <f t="shared" si="3"/>
        <v>نعم</v>
      </c>
      <c r="W9" s="1" t="str" cm="1">
        <f t="array" ref="W9">_xlfn.SWITCH(MOD(Q9+2,3),0,"ممتازة",1,"جيدة",2,"سيئة","ممتازة")</f>
        <v>جيدة</v>
      </c>
      <c r="X9" s="1" t="str">
        <f t="shared" si="4"/>
        <v>لا</v>
      </c>
      <c r="Y9" s="1"/>
    </row>
    <row r="10" spans="1:25" x14ac:dyDescent="0.25">
      <c r="A10" s="1">
        <v>48.042321000000001</v>
      </c>
      <c r="B10" s="1">
        <v>29.34029</v>
      </c>
      <c r="C10" s="1" t="s">
        <v>104</v>
      </c>
      <c r="D10" s="1" t="s">
        <v>108</v>
      </c>
      <c r="E10" s="1" t="s">
        <v>109</v>
      </c>
      <c r="F10" s="1">
        <v>11</v>
      </c>
      <c r="G10" s="1" t="s">
        <v>50</v>
      </c>
      <c r="H10" s="1"/>
      <c r="I10" s="1">
        <v>108048</v>
      </c>
      <c r="J10" s="4"/>
      <c r="K10" s="1" t="s">
        <v>47</v>
      </c>
      <c r="L10" s="1" t="s">
        <v>369</v>
      </c>
      <c r="M10" s="1" t="s">
        <v>372</v>
      </c>
      <c r="N10" s="1" t="s">
        <v>372</v>
      </c>
      <c r="O10" s="1" t="str">
        <f t="shared" si="0"/>
        <v>لا</v>
      </c>
      <c r="P10" s="1" t="str">
        <f t="shared" si="1"/>
        <v>لا</v>
      </c>
      <c r="Q10" s="1">
        <v>3471</v>
      </c>
      <c r="R10" s="1" t="str" cm="1">
        <f t="array" ref="R10">_xlfn.SWITCH(MOD(Q10,4),0,"ممتازة",1,"جيدة",2,"سيئة","ممتازة")</f>
        <v>ممتازة</v>
      </c>
      <c r="S10" s="1" t="str" cm="1">
        <f t="array" ref="S10">_xlfn.SWITCH(MOD(Q10,5),0,"ممتازة",1,"جيدة",2,"سيئة","ممتازة")</f>
        <v>جيدة</v>
      </c>
      <c r="T10" s="1" t="str">
        <f t="shared" si="2"/>
        <v>لا</v>
      </c>
      <c r="U10" s="1" t="str" cm="1">
        <f t="array" ref="U10">_xlfn.SWITCH(MOD(Q10,3),0,"ممتازة",1,"جيدة",2,"سيئة","ممتازة")</f>
        <v>ممتازة</v>
      </c>
      <c r="V10" s="1" t="str">
        <f t="shared" si="3"/>
        <v>لا</v>
      </c>
      <c r="W10" s="1" t="str" cm="1">
        <f t="array" ref="W10">_xlfn.SWITCH(MOD(Q10+2,3),0,"ممتازة",1,"جيدة",2,"سيئة","ممتازة")</f>
        <v>سيئة</v>
      </c>
      <c r="X10" s="1" t="str">
        <f t="shared" si="4"/>
        <v>لا</v>
      </c>
      <c r="Y10" s="1"/>
    </row>
    <row r="11" spans="1:25" x14ac:dyDescent="0.25">
      <c r="A11" s="1">
        <v>48.090662000000002</v>
      </c>
      <c r="B11" s="1">
        <v>29.247085999999999</v>
      </c>
      <c r="C11" s="1" t="s">
        <v>99</v>
      </c>
      <c r="D11" s="1" t="s">
        <v>131</v>
      </c>
      <c r="E11" s="1" t="s">
        <v>164</v>
      </c>
      <c r="F11" s="1">
        <v>1</v>
      </c>
      <c r="G11" s="1"/>
      <c r="H11" s="1"/>
      <c r="I11" s="1">
        <v>108866</v>
      </c>
      <c r="J11" s="4"/>
      <c r="K11" s="1" t="s">
        <v>47</v>
      </c>
      <c r="L11" s="1" t="s">
        <v>369</v>
      </c>
      <c r="M11" s="1" t="s">
        <v>372</v>
      </c>
      <c r="N11" s="1" t="s">
        <v>372</v>
      </c>
      <c r="O11" s="1" t="str">
        <f t="shared" si="0"/>
        <v>نعم</v>
      </c>
      <c r="P11" s="1" t="str">
        <f t="shared" si="1"/>
        <v>نعم</v>
      </c>
      <c r="Q11" s="1">
        <v>9004</v>
      </c>
      <c r="R11" s="1" t="str" cm="1">
        <f t="array" ref="R11">_xlfn.SWITCH(MOD(Q11,4),0,"ممتازة",1,"جيدة",2,"سيئة","ممتازة")</f>
        <v>ممتازة</v>
      </c>
      <c r="S11" s="1" t="str" cm="1">
        <f t="array" ref="S11">_xlfn.SWITCH(MOD(Q11,5),0,"ممتازة",1,"جيدة",2,"سيئة","ممتازة")</f>
        <v>ممتازة</v>
      </c>
      <c r="T11" s="1" t="str">
        <f t="shared" si="2"/>
        <v>نعم</v>
      </c>
      <c r="U11" s="1" t="str" cm="1">
        <f t="array" ref="U11">_xlfn.SWITCH(MOD(Q11,3),0,"ممتازة",1,"جيدة",2,"سيئة","ممتازة")</f>
        <v>جيدة</v>
      </c>
      <c r="V11" s="1" t="str">
        <f t="shared" si="3"/>
        <v>نعم</v>
      </c>
      <c r="W11" s="1" t="str" cm="1">
        <f t="array" ref="W11">_xlfn.SWITCH(MOD(Q11+2,3),0,"ممتازة",1,"جيدة",2,"سيئة","ممتازة")</f>
        <v>ممتازة</v>
      </c>
      <c r="X11" s="1" t="str">
        <f t="shared" si="4"/>
        <v>لا</v>
      </c>
      <c r="Y11" s="1"/>
    </row>
    <row r="12" spans="1:25" x14ac:dyDescent="0.25">
      <c r="A12" s="1">
        <v>47.560965000000003</v>
      </c>
      <c r="B12" s="1">
        <v>29.450914999999998</v>
      </c>
      <c r="C12" s="1" t="s">
        <v>99</v>
      </c>
      <c r="D12" s="1" t="s">
        <v>71</v>
      </c>
      <c r="E12" s="1" t="s">
        <v>323</v>
      </c>
      <c r="F12" s="1" t="s">
        <v>340</v>
      </c>
      <c r="G12" s="1"/>
      <c r="H12" s="1"/>
      <c r="I12" s="1">
        <v>129981</v>
      </c>
      <c r="J12" s="4"/>
      <c r="K12" s="1" t="s">
        <v>47</v>
      </c>
      <c r="L12" s="1" t="s">
        <v>369</v>
      </c>
      <c r="M12" s="1" t="s">
        <v>372</v>
      </c>
      <c r="N12" s="1" t="s">
        <v>373</v>
      </c>
      <c r="O12" s="1" t="str">
        <f t="shared" si="0"/>
        <v>نعم</v>
      </c>
      <c r="P12" s="1" t="str">
        <f t="shared" si="1"/>
        <v>لا</v>
      </c>
      <c r="Q12" s="1">
        <v>8455</v>
      </c>
      <c r="R12" s="1" t="str" cm="1">
        <f t="array" ref="R12">_xlfn.SWITCH(MOD(Q12,4),0,"ممتازة",1,"جيدة",2,"سيئة","ممتازة")</f>
        <v>ممتازة</v>
      </c>
      <c r="S12" s="1" t="str" cm="1">
        <f t="array" ref="S12">_xlfn.SWITCH(MOD(Q12,5),0,"ممتازة",1,"جيدة",2,"سيئة","ممتازة")</f>
        <v>ممتازة</v>
      </c>
      <c r="T12" s="1" t="str">
        <f t="shared" si="2"/>
        <v>نعم</v>
      </c>
      <c r="U12" s="1" t="str" cm="1">
        <f t="array" ref="U12">_xlfn.SWITCH(MOD(Q12,3),0,"ممتازة",1,"جيدة",2,"سيئة","ممتازة")</f>
        <v>جيدة</v>
      </c>
      <c r="V12" s="1" t="str">
        <f t="shared" si="3"/>
        <v>لا</v>
      </c>
      <c r="W12" s="1" t="str" cm="1">
        <f t="array" ref="W12">_xlfn.SWITCH(MOD(Q12+2,3),0,"ممتازة",1,"جيدة",2,"سيئة","ممتازة")</f>
        <v>ممتازة</v>
      </c>
      <c r="X12" s="1" t="str">
        <f t="shared" si="4"/>
        <v>لا</v>
      </c>
      <c r="Y12" s="1"/>
    </row>
    <row r="13" spans="1:25" x14ac:dyDescent="0.25">
      <c r="A13" s="1">
        <v>47.959977000000002</v>
      </c>
      <c r="B13" s="1">
        <v>29.272907</v>
      </c>
      <c r="C13" s="1" t="s">
        <v>104</v>
      </c>
      <c r="D13" s="1" t="s">
        <v>100</v>
      </c>
      <c r="E13" s="1" t="s">
        <v>101</v>
      </c>
      <c r="F13" s="1">
        <v>8</v>
      </c>
      <c r="G13" s="1" t="s">
        <v>22</v>
      </c>
      <c r="H13" s="1"/>
      <c r="I13" s="1">
        <v>140876</v>
      </c>
      <c r="J13" s="4"/>
      <c r="K13" s="1" t="s">
        <v>47</v>
      </c>
      <c r="L13" s="1" t="s">
        <v>369</v>
      </c>
      <c r="M13" s="1" t="s">
        <v>372</v>
      </c>
      <c r="N13" s="1" t="s">
        <v>373</v>
      </c>
      <c r="O13" s="1" t="str">
        <f t="shared" si="0"/>
        <v>لا</v>
      </c>
      <c r="P13" s="1" t="str">
        <f t="shared" si="1"/>
        <v>نعم</v>
      </c>
      <c r="Q13" s="1">
        <v>5171</v>
      </c>
      <c r="R13" s="1" t="str" cm="1">
        <f t="array" ref="R13">_xlfn.SWITCH(MOD(Q13,4),0,"ممتازة",1,"جيدة",2,"سيئة","ممتازة")</f>
        <v>ممتازة</v>
      </c>
      <c r="S13" s="1" t="str" cm="1">
        <f t="array" ref="S13">_xlfn.SWITCH(MOD(Q13,5),0,"ممتازة",1,"جيدة",2,"سيئة","ممتازة")</f>
        <v>جيدة</v>
      </c>
      <c r="T13" s="1" t="str">
        <f t="shared" si="2"/>
        <v>لا</v>
      </c>
      <c r="U13" s="1" t="str" cm="1">
        <f t="array" ref="U13">_xlfn.SWITCH(MOD(Q13,3),0,"ممتازة",1,"جيدة",2,"سيئة","ممتازة")</f>
        <v>سيئة</v>
      </c>
      <c r="V13" s="1" t="str">
        <f t="shared" si="3"/>
        <v>نعم</v>
      </c>
      <c r="W13" s="1" t="str" cm="1">
        <f t="array" ref="W13">_xlfn.SWITCH(MOD(Q13+2,3),0,"ممتازة",1,"جيدة",2,"سيئة","ممتازة")</f>
        <v>جيدة</v>
      </c>
      <c r="X13" s="1" t="str">
        <f t="shared" si="4"/>
        <v>لا</v>
      </c>
      <c r="Y13" s="1"/>
    </row>
    <row r="14" spans="1:25" x14ac:dyDescent="0.25">
      <c r="A14" s="1">
        <v>48.113078999999999</v>
      </c>
      <c r="B14" s="1">
        <v>29.093004000000001</v>
      </c>
      <c r="C14" s="1" t="s">
        <v>104</v>
      </c>
      <c r="D14" s="1" t="s">
        <v>120</v>
      </c>
      <c r="E14" s="1" t="s">
        <v>181</v>
      </c>
      <c r="F14" s="1">
        <v>1</v>
      </c>
      <c r="G14" s="1"/>
      <c r="H14" s="1"/>
      <c r="I14" s="1">
        <v>143517</v>
      </c>
      <c r="J14" s="4"/>
      <c r="K14" s="1" t="s">
        <v>47</v>
      </c>
      <c r="L14" s="1" t="s">
        <v>369</v>
      </c>
      <c r="M14" s="1" t="s">
        <v>372</v>
      </c>
      <c r="N14" s="1" t="s">
        <v>373</v>
      </c>
      <c r="O14" s="1" t="str">
        <f t="shared" si="0"/>
        <v>نعم</v>
      </c>
      <c r="P14" s="1" t="str">
        <f t="shared" si="1"/>
        <v>لا</v>
      </c>
      <c r="Q14" s="1">
        <v>6367</v>
      </c>
      <c r="R14" s="1" t="str" cm="1">
        <f t="array" ref="R14">_xlfn.SWITCH(MOD(Q14,4),0,"ممتازة",1,"جيدة",2,"سيئة","ممتازة")</f>
        <v>ممتازة</v>
      </c>
      <c r="S14" s="1" t="str" cm="1">
        <f t="array" ref="S14">_xlfn.SWITCH(MOD(Q14,5),0,"ممتازة",1,"جيدة",2,"سيئة","ممتازة")</f>
        <v>سيئة</v>
      </c>
      <c r="T14" s="1" t="str">
        <f t="shared" si="2"/>
        <v>نعم</v>
      </c>
      <c r="U14" s="1" t="str" cm="1">
        <f t="array" ref="U14">_xlfn.SWITCH(MOD(Q14,3),0,"ممتازة",1,"جيدة",2,"سيئة","ممتازة")</f>
        <v>جيدة</v>
      </c>
      <c r="V14" s="1" t="str">
        <f t="shared" si="3"/>
        <v>لا</v>
      </c>
      <c r="W14" s="1" t="str" cm="1">
        <f t="array" ref="W14">_xlfn.SWITCH(MOD(Q14+2,3),0,"ممتازة",1,"جيدة",2,"سيئة","ممتازة")</f>
        <v>ممتازة</v>
      </c>
      <c r="X14" s="1" t="str">
        <f t="shared" si="4"/>
        <v>لا</v>
      </c>
      <c r="Y14" s="1"/>
    </row>
    <row r="15" spans="1:25" x14ac:dyDescent="0.25">
      <c r="A15" s="1">
        <v>47.961001000000003</v>
      </c>
      <c r="B15" s="1">
        <v>29.282688</v>
      </c>
      <c r="C15" s="1" t="s">
        <v>104</v>
      </c>
      <c r="D15" s="1" t="s">
        <v>100</v>
      </c>
      <c r="E15" s="1" t="s">
        <v>101</v>
      </c>
      <c r="F15" s="1">
        <v>38</v>
      </c>
      <c r="G15" s="1" t="s">
        <v>29</v>
      </c>
      <c r="H15" s="1"/>
      <c r="I15" s="1">
        <v>149193</v>
      </c>
      <c r="J15" s="4"/>
      <c r="K15" s="1" t="s">
        <v>47</v>
      </c>
      <c r="L15" s="1" t="s">
        <v>369</v>
      </c>
      <c r="M15" s="1" t="s">
        <v>372</v>
      </c>
      <c r="N15" s="1" t="s">
        <v>373</v>
      </c>
      <c r="O15" s="1" t="str">
        <f t="shared" si="0"/>
        <v>نعم</v>
      </c>
      <c r="P15" s="1" t="str">
        <f t="shared" si="1"/>
        <v>لا</v>
      </c>
      <c r="Q15" s="1">
        <v>1447</v>
      </c>
      <c r="R15" s="1" t="str" cm="1">
        <f t="array" ref="R15">_xlfn.SWITCH(MOD(Q15,4),0,"ممتازة",1,"جيدة",2,"سيئة","ممتازة")</f>
        <v>ممتازة</v>
      </c>
      <c r="S15" s="1" t="str" cm="1">
        <f t="array" ref="S15">_xlfn.SWITCH(MOD(Q15,5),0,"ممتازة",1,"جيدة",2,"سيئة","ممتازة")</f>
        <v>سيئة</v>
      </c>
      <c r="T15" s="1" t="str">
        <f t="shared" si="2"/>
        <v>نعم</v>
      </c>
      <c r="U15" s="1" t="str" cm="1">
        <f t="array" ref="U15">_xlfn.SWITCH(MOD(Q15,3),0,"ممتازة",1,"جيدة",2,"سيئة","ممتازة")</f>
        <v>جيدة</v>
      </c>
      <c r="V15" s="1" t="str">
        <f t="shared" si="3"/>
        <v>لا</v>
      </c>
      <c r="W15" s="1" t="str" cm="1">
        <f t="array" ref="W15">_xlfn.SWITCH(MOD(Q15+2,3),0,"ممتازة",1,"جيدة",2,"سيئة","ممتازة")</f>
        <v>ممتازة</v>
      </c>
      <c r="X15" s="1" t="str">
        <f t="shared" si="4"/>
        <v>لا</v>
      </c>
      <c r="Y15" s="1"/>
    </row>
    <row r="16" spans="1:25" x14ac:dyDescent="0.25">
      <c r="A16" s="1">
        <v>48.321975999999999</v>
      </c>
      <c r="B16" s="1">
        <v>28.640211000000001</v>
      </c>
      <c r="C16" s="1" t="s">
        <v>104</v>
      </c>
      <c r="D16" s="1" t="s">
        <v>120</v>
      </c>
      <c r="E16" s="1" t="s">
        <v>316</v>
      </c>
      <c r="F16" s="1" t="s">
        <v>320</v>
      </c>
      <c r="G16" s="1"/>
      <c r="H16" s="1"/>
      <c r="I16" s="1">
        <v>157862</v>
      </c>
      <c r="J16" s="4"/>
      <c r="K16" s="1" t="s">
        <v>47</v>
      </c>
      <c r="L16" s="1" t="s">
        <v>369</v>
      </c>
      <c r="M16" s="1" t="s">
        <v>372</v>
      </c>
      <c r="N16" s="1" t="s">
        <v>373</v>
      </c>
      <c r="O16" s="1" t="str">
        <f t="shared" si="0"/>
        <v>نعم</v>
      </c>
      <c r="P16" s="1" t="str">
        <f t="shared" si="1"/>
        <v>نعم</v>
      </c>
      <c r="Q16" s="1">
        <v>1515</v>
      </c>
      <c r="R16" s="1" t="str" cm="1">
        <f t="array" ref="R16">_xlfn.SWITCH(MOD(Q16,4),0,"ممتازة",1,"جيدة",2,"سيئة","ممتازة")</f>
        <v>ممتازة</v>
      </c>
      <c r="S16" s="1" t="str" cm="1">
        <f t="array" ref="S16">_xlfn.SWITCH(MOD(Q16,5),0,"ممتازة",1,"جيدة",2,"سيئة","ممتازة")</f>
        <v>ممتازة</v>
      </c>
      <c r="T16" s="1" t="str">
        <f t="shared" si="2"/>
        <v>نعم</v>
      </c>
      <c r="U16" s="1" t="str" cm="1">
        <f t="array" ref="U16">_xlfn.SWITCH(MOD(Q16,3),0,"ممتازة",1,"جيدة",2,"سيئة","ممتازة")</f>
        <v>ممتازة</v>
      </c>
      <c r="V16" s="1" t="str">
        <f t="shared" si="3"/>
        <v>نعم</v>
      </c>
      <c r="W16" s="1" t="str" cm="1">
        <f t="array" ref="W16">_xlfn.SWITCH(MOD(Q16+2,3),0,"ممتازة",1,"جيدة",2,"سيئة","ممتازة")</f>
        <v>سيئة</v>
      </c>
      <c r="X16" s="1" t="str">
        <f t="shared" si="4"/>
        <v>لا</v>
      </c>
      <c r="Y16" s="1"/>
    </row>
    <row r="17" spans="1:25" x14ac:dyDescent="0.25">
      <c r="A17" s="1">
        <v>47.885688999999999</v>
      </c>
      <c r="B17" s="1">
        <v>29.248255</v>
      </c>
      <c r="C17" s="1" t="s">
        <v>104</v>
      </c>
      <c r="D17" s="1" t="s">
        <v>100</v>
      </c>
      <c r="E17" s="1" t="s">
        <v>236</v>
      </c>
      <c r="F17" s="1">
        <v>8</v>
      </c>
      <c r="G17" s="1"/>
      <c r="H17" s="1"/>
      <c r="I17" s="1">
        <v>175079</v>
      </c>
      <c r="J17" s="4"/>
      <c r="K17" s="1" t="s">
        <v>47</v>
      </c>
      <c r="L17" s="1" t="s">
        <v>369</v>
      </c>
      <c r="M17" s="1" t="s">
        <v>372</v>
      </c>
      <c r="N17" s="1" t="s">
        <v>373</v>
      </c>
      <c r="O17" s="1" t="str">
        <f t="shared" si="0"/>
        <v>نعم</v>
      </c>
      <c r="P17" s="1" t="str">
        <f t="shared" si="1"/>
        <v>نعم</v>
      </c>
      <c r="Q17" s="1">
        <v>3726</v>
      </c>
      <c r="R17" s="1" t="str" cm="1">
        <f t="array" ref="R17">_xlfn.SWITCH(MOD(Q17,4),0,"ممتازة",1,"جيدة",2,"سيئة","ممتازة")</f>
        <v>سيئة</v>
      </c>
      <c r="S17" s="1" t="str" cm="1">
        <f t="array" ref="S17">_xlfn.SWITCH(MOD(Q17,5),0,"ممتازة",1,"جيدة",2,"سيئة","ممتازة")</f>
        <v>جيدة</v>
      </c>
      <c r="T17" s="1" t="str">
        <f t="shared" si="2"/>
        <v>نعم</v>
      </c>
      <c r="U17" s="1" t="str" cm="1">
        <f t="array" ref="U17">_xlfn.SWITCH(MOD(Q17,3),0,"ممتازة",1,"جيدة",2,"سيئة","ممتازة")</f>
        <v>ممتازة</v>
      </c>
      <c r="V17" s="1" t="str">
        <f t="shared" si="3"/>
        <v>نعم</v>
      </c>
      <c r="W17" s="1" t="str" cm="1">
        <f t="array" ref="W17">_xlfn.SWITCH(MOD(Q17+2,3),0,"ممتازة",1,"جيدة",2,"سيئة","ممتازة")</f>
        <v>سيئة</v>
      </c>
      <c r="X17" s="1" t="str">
        <f t="shared" si="4"/>
        <v>لا</v>
      </c>
      <c r="Y17" s="1"/>
    </row>
    <row r="18" spans="1:25" x14ac:dyDescent="0.25">
      <c r="A18" s="1">
        <v>47.552760999999997</v>
      </c>
      <c r="B18" s="1">
        <v>29.464645999999998</v>
      </c>
      <c r="C18" s="1" t="s">
        <v>99</v>
      </c>
      <c r="D18" s="1" t="s">
        <v>71</v>
      </c>
      <c r="E18" s="1" t="s">
        <v>323</v>
      </c>
      <c r="F18" s="1" t="s">
        <v>327</v>
      </c>
      <c r="G18" s="1"/>
      <c r="H18" s="1"/>
      <c r="I18" s="1">
        <v>203457</v>
      </c>
      <c r="J18" s="4"/>
      <c r="K18" s="1" t="s">
        <v>47</v>
      </c>
      <c r="L18" s="1" t="s">
        <v>369</v>
      </c>
      <c r="M18" s="1" t="s">
        <v>372</v>
      </c>
      <c r="N18" s="1" t="s">
        <v>373</v>
      </c>
      <c r="O18" s="1" t="str">
        <f t="shared" si="0"/>
        <v>نعم</v>
      </c>
      <c r="P18" s="1" t="str">
        <f t="shared" si="1"/>
        <v>لا</v>
      </c>
      <c r="Q18" s="1">
        <v>256</v>
      </c>
      <c r="R18" s="1" t="str" cm="1">
        <f t="array" ref="R18">_xlfn.SWITCH(MOD(Q18,4),0,"ممتازة",1,"جيدة",2,"سيئة","ممتازة")</f>
        <v>ممتازة</v>
      </c>
      <c r="S18" s="1" t="str" cm="1">
        <f t="array" ref="S18">_xlfn.SWITCH(MOD(Q18,5),0,"ممتازة",1,"جيدة",2,"سيئة","ممتازة")</f>
        <v>جيدة</v>
      </c>
      <c r="T18" s="1" t="str">
        <f t="shared" si="2"/>
        <v>نعم</v>
      </c>
      <c r="U18" s="1" t="str" cm="1">
        <f t="array" ref="U18">_xlfn.SWITCH(MOD(Q18,3),0,"ممتازة",1,"جيدة",2,"سيئة","ممتازة")</f>
        <v>جيدة</v>
      </c>
      <c r="V18" s="1" t="str">
        <f t="shared" si="3"/>
        <v>لا</v>
      </c>
      <c r="W18" s="1" t="str" cm="1">
        <f t="array" ref="W18">_xlfn.SWITCH(MOD(Q18+2,3),0,"ممتازة",1,"جيدة",2,"سيئة","ممتازة")</f>
        <v>ممتازة</v>
      </c>
      <c r="X18" s="1" t="str">
        <f t="shared" si="4"/>
        <v>لا</v>
      </c>
      <c r="Y18" s="1"/>
    </row>
    <row r="19" spans="1:25" x14ac:dyDescent="0.25">
      <c r="A19" s="1">
        <v>48.089413</v>
      </c>
      <c r="B19" s="1">
        <v>29.333048999999999</v>
      </c>
      <c r="C19" s="1" t="s">
        <v>104</v>
      </c>
      <c r="D19" s="1" t="s">
        <v>108</v>
      </c>
      <c r="E19" s="1" t="s">
        <v>109</v>
      </c>
      <c r="F19" s="1">
        <v>6</v>
      </c>
      <c r="G19" s="1"/>
      <c r="H19" s="1"/>
      <c r="I19" s="1">
        <v>206084</v>
      </c>
      <c r="J19" s="4"/>
      <c r="K19" s="1" t="s">
        <v>47</v>
      </c>
      <c r="L19" s="1" t="s">
        <v>369</v>
      </c>
      <c r="M19" s="1" t="s">
        <v>372</v>
      </c>
      <c r="N19" s="1" t="s">
        <v>373</v>
      </c>
      <c r="O19" s="1" t="str">
        <f t="shared" si="0"/>
        <v>لا</v>
      </c>
      <c r="P19" s="1" t="str">
        <f t="shared" si="1"/>
        <v>نعم</v>
      </c>
      <c r="Q19" s="1">
        <v>2413</v>
      </c>
      <c r="R19" s="1" t="str" cm="1">
        <f t="array" ref="R19">_xlfn.SWITCH(MOD(Q19,4),0,"ممتازة",1,"جيدة",2,"سيئة","ممتازة")</f>
        <v>جيدة</v>
      </c>
      <c r="S19" s="1" t="str" cm="1">
        <f t="array" ref="S19">_xlfn.SWITCH(MOD(Q19,5),0,"ممتازة",1,"جيدة",2,"سيئة","ممتازة")</f>
        <v>ممتازة</v>
      </c>
      <c r="T19" s="1" t="str">
        <f t="shared" si="2"/>
        <v>لا</v>
      </c>
      <c r="U19" s="1" t="str" cm="1">
        <f t="array" ref="U19">_xlfn.SWITCH(MOD(Q19,3),0,"ممتازة",1,"جيدة",2,"سيئة","ممتازة")</f>
        <v>جيدة</v>
      </c>
      <c r="V19" s="1" t="str">
        <f t="shared" si="3"/>
        <v>نعم</v>
      </c>
      <c r="W19" s="1" t="str" cm="1">
        <f t="array" ref="W19">_xlfn.SWITCH(MOD(Q19+2,3),0,"ممتازة",1,"جيدة",2,"سيئة","ممتازة")</f>
        <v>ممتازة</v>
      </c>
      <c r="X19" s="1" t="str">
        <f t="shared" si="4"/>
        <v>لا</v>
      </c>
      <c r="Y19" s="1"/>
    </row>
    <row r="20" spans="1:25" x14ac:dyDescent="0.25">
      <c r="A20" s="1">
        <v>47.963619999999999</v>
      </c>
      <c r="B20" s="1">
        <v>29.268661999999999</v>
      </c>
      <c r="C20" s="1" t="s">
        <v>106</v>
      </c>
      <c r="D20" s="1" t="s">
        <v>100</v>
      </c>
      <c r="E20" s="1" t="s">
        <v>101</v>
      </c>
      <c r="F20" s="1" t="s">
        <v>105</v>
      </c>
      <c r="G20" s="1" t="s">
        <v>4</v>
      </c>
      <c r="H20" s="1"/>
      <c r="I20" s="1">
        <v>216905</v>
      </c>
      <c r="J20" s="4"/>
      <c r="K20" s="1" t="s">
        <v>47</v>
      </c>
      <c r="L20" s="1" t="s">
        <v>369</v>
      </c>
      <c r="M20" s="1" t="s">
        <v>372</v>
      </c>
      <c r="N20" s="1" t="s">
        <v>373</v>
      </c>
      <c r="O20" s="1" t="str">
        <f t="shared" si="0"/>
        <v>نعم</v>
      </c>
      <c r="P20" s="1" t="str">
        <f t="shared" si="1"/>
        <v>نعم</v>
      </c>
      <c r="Q20" s="1">
        <v>541</v>
      </c>
      <c r="R20" s="1" t="str" cm="1">
        <f t="array" ref="R20">_xlfn.SWITCH(MOD(Q20,4),0,"ممتازة",1,"جيدة",2,"سيئة","ممتازة")</f>
        <v>جيدة</v>
      </c>
      <c r="S20" s="1" t="str" cm="1">
        <f t="array" ref="S20">_xlfn.SWITCH(MOD(Q20,5),0,"ممتازة",1,"جيدة",2,"سيئة","ممتازة")</f>
        <v>جيدة</v>
      </c>
      <c r="T20" s="1" t="str">
        <f t="shared" si="2"/>
        <v>نعم</v>
      </c>
      <c r="U20" s="1" t="str" cm="1">
        <f t="array" ref="U20">_xlfn.SWITCH(MOD(Q20,3),0,"ممتازة",1,"جيدة",2,"سيئة","ممتازة")</f>
        <v>جيدة</v>
      </c>
      <c r="V20" s="1" t="str">
        <f t="shared" si="3"/>
        <v>نعم</v>
      </c>
      <c r="W20" s="1" t="str" cm="1">
        <f t="array" ref="W20">_xlfn.SWITCH(MOD(Q20+2,3),0,"ممتازة",1,"جيدة",2,"سيئة","ممتازة")</f>
        <v>ممتازة</v>
      </c>
      <c r="X20" s="1" t="str">
        <f t="shared" si="4"/>
        <v>لا</v>
      </c>
      <c r="Y20" s="1"/>
    </row>
    <row r="21" spans="1:25" x14ac:dyDescent="0.25">
      <c r="A21" s="1">
        <v>48.122573000000003</v>
      </c>
      <c r="B21" s="1">
        <v>29.172042999999999</v>
      </c>
      <c r="C21" s="1" t="s">
        <v>99</v>
      </c>
      <c r="D21" s="1" t="s">
        <v>120</v>
      </c>
      <c r="E21" s="1" t="s">
        <v>170</v>
      </c>
      <c r="F21" s="1" t="s">
        <v>171</v>
      </c>
      <c r="G21" s="1"/>
      <c r="H21" s="1"/>
      <c r="I21" s="1">
        <v>220594</v>
      </c>
      <c r="J21" s="4"/>
      <c r="K21" s="1" t="s">
        <v>47</v>
      </c>
      <c r="L21" s="1" t="s">
        <v>369</v>
      </c>
      <c r="M21" s="1" t="s">
        <v>372</v>
      </c>
      <c r="N21" s="1" t="s">
        <v>373</v>
      </c>
      <c r="O21" s="1" t="str">
        <f t="shared" si="0"/>
        <v>نعم</v>
      </c>
      <c r="P21" s="1" t="str">
        <f t="shared" si="1"/>
        <v>نعم</v>
      </c>
      <c r="Q21" s="1">
        <v>477</v>
      </c>
      <c r="R21" s="1" t="str" cm="1">
        <f t="array" ref="R21">_xlfn.SWITCH(MOD(Q21,4),0,"ممتازة",1,"جيدة",2,"سيئة","ممتازة")</f>
        <v>جيدة</v>
      </c>
      <c r="S21" s="1" t="str" cm="1">
        <f t="array" ref="S21">_xlfn.SWITCH(MOD(Q21,5),0,"ممتازة",1,"جيدة",2,"سيئة","ممتازة")</f>
        <v>سيئة</v>
      </c>
      <c r="T21" s="1" t="str">
        <f t="shared" si="2"/>
        <v>نعم</v>
      </c>
      <c r="U21" s="1" t="str" cm="1">
        <f t="array" ref="U21">_xlfn.SWITCH(MOD(Q21,3),0,"ممتازة",1,"جيدة",2,"سيئة","ممتازة")</f>
        <v>ممتازة</v>
      </c>
      <c r="V21" s="1" t="str">
        <f t="shared" si="3"/>
        <v>نعم</v>
      </c>
      <c r="W21" s="1" t="str" cm="1">
        <f t="array" ref="W21">_xlfn.SWITCH(MOD(Q21+2,3),0,"ممتازة",1,"جيدة",2,"سيئة","ممتازة")</f>
        <v>سيئة</v>
      </c>
      <c r="X21" s="1" t="str">
        <f t="shared" si="4"/>
        <v>لا</v>
      </c>
      <c r="Y21" s="1"/>
    </row>
    <row r="22" spans="1:25" x14ac:dyDescent="0.25">
      <c r="A22" s="1">
        <v>48.066111999999997</v>
      </c>
      <c r="B22" s="1">
        <v>29.203890000000001</v>
      </c>
      <c r="C22" s="1" t="s">
        <v>99</v>
      </c>
      <c r="D22" s="1" t="s">
        <v>131</v>
      </c>
      <c r="E22" s="1" t="s">
        <v>159</v>
      </c>
      <c r="F22" s="1">
        <v>3</v>
      </c>
      <c r="G22" s="1"/>
      <c r="H22" s="1"/>
      <c r="I22" s="1">
        <v>271364</v>
      </c>
      <c r="J22" s="4"/>
      <c r="K22" s="1" t="s">
        <v>47</v>
      </c>
      <c r="L22" s="1" t="s">
        <v>369</v>
      </c>
      <c r="M22" s="1" t="s">
        <v>372</v>
      </c>
      <c r="N22" s="1" t="s">
        <v>373</v>
      </c>
      <c r="O22" s="1" t="str">
        <f t="shared" si="0"/>
        <v>لا</v>
      </c>
      <c r="P22" s="1" t="str">
        <f t="shared" si="1"/>
        <v>نعم</v>
      </c>
      <c r="Q22" s="1">
        <v>3944</v>
      </c>
      <c r="R22" s="1" t="str" cm="1">
        <f t="array" ref="R22">_xlfn.SWITCH(MOD(Q22,4),0,"ممتازة",1,"جيدة",2,"سيئة","ممتازة")</f>
        <v>ممتازة</v>
      </c>
      <c r="S22" s="1" t="str" cm="1">
        <f t="array" ref="S22">_xlfn.SWITCH(MOD(Q22,5),0,"ممتازة",1,"جيدة",2,"سيئة","ممتازة")</f>
        <v>ممتازة</v>
      </c>
      <c r="T22" s="1" t="str">
        <f t="shared" si="2"/>
        <v>لا</v>
      </c>
      <c r="U22" s="1" t="str" cm="1">
        <f t="array" ref="U22">_xlfn.SWITCH(MOD(Q22,3),0,"ممتازة",1,"جيدة",2,"سيئة","ممتازة")</f>
        <v>سيئة</v>
      </c>
      <c r="V22" s="1" t="str">
        <f t="shared" si="3"/>
        <v>نعم</v>
      </c>
      <c r="W22" s="1" t="str" cm="1">
        <f t="array" ref="W22">_xlfn.SWITCH(MOD(Q22+2,3),0,"ممتازة",1,"جيدة",2,"سيئة","ممتازة")</f>
        <v>جيدة</v>
      </c>
      <c r="X22" s="1" t="str">
        <f t="shared" si="4"/>
        <v>لا</v>
      </c>
      <c r="Y22" s="1"/>
    </row>
    <row r="23" spans="1:25" x14ac:dyDescent="0.25">
      <c r="A23" s="1">
        <v>47.871633000000003</v>
      </c>
      <c r="B23" s="1">
        <v>29.298933999999999</v>
      </c>
      <c r="C23" s="1" t="s">
        <v>104</v>
      </c>
      <c r="D23" s="1" t="s">
        <v>100</v>
      </c>
      <c r="E23" s="1" t="s">
        <v>240</v>
      </c>
      <c r="F23" s="1">
        <v>5</v>
      </c>
      <c r="G23" s="1"/>
      <c r="H23" s="1"/>
      <c r="I23" s="1">
        <v>278799</v>
      </c>
      <c r="J23" s="4"/>
      <c r="K23" s="1" t="s">
        <v>47</v>
      </c>
      <c r="L23" s="1" t="s">
        <v>369</v>
      </c>
      <c r="M23" s="1" t="s">
        <v>372</v>
      </c>
      <c r="N23" s="1" t="s">
        <v>373</v>
      </c>
      <c r="O23" s="1" t="str">
        <f t="shared" si="0"/>
        <v>نعم</v>
      </c>
      <c r="P23" s="1" t="str">
        <f t="shared" si="1"/>
        <v>لا</v>
      </c>
      <c r="Q23" s="1">
        <v>6299</v>
      </c>
      <c r="R23" s="1" t="str" cm="1">
        <f t="array" ref="R23">_xlfn.SWITCH(MOD(Q23,4),0,"ممتازة",1,"جيدة",2,"سيئة","ممتازة")</f>
        <v>ممتازة</v>
      </c>
      <c r="S23" s="1" t="str" cm="1">
        <f t="array" ref="S23">_xlfn.SWITCH(MOD(Q23,5),0,"ممتازة",1,"جيدة",2,"سيئة","ممتازة")</f>
        <v>ممتازة</v>
      </c>
      <c r="T23" s="1" t="str">
        <f t="shared" si="2"/>
        <v>نعم</v>
      </c>
      <c r="U23" s="1" t="str" cm="1">
        <f t="array" ref="U23">_xlfn.SWITCH(MOD(Q23,3),0,"ممتازة",1,"جيدة",2,"سيئة","ممتازة")</f>
        <v>سيئة</v>
      </c>
      <c r="V23" s="1" t="str">
        <f t="shared" si="3"/>
        <v>لا</v>
      </c>
      <c r="W23" s="1" t="str" cm="1">
        <f t="array" ref="W23">_xlfn.SWITCH(MOD(Q23+2,3),0,"ممتازة",1,"جيدة",2,"سيئة","ممتازة")</f>
        <v>جيدة</v>
      </c>
      <c r="X23" s="1" t="str">
        <f t="shared" si="4"/>
        <v>لا</v>
      </c>
      <c r="Y23" s="1"/>
    </row>
    <row r="24" spans="1:25" x14ac:dyDescent="0.25">
      <c r="A24" s="1">
        <v>48.107771999999997</v>
      </c>
      <c r="B24" s="1">
        <v>29.187619999999999</v>
      </c>
      <c r="C24" s="1" t="s">
        <v>99</v>
      </c>
      <c r="D24" s="1" t="s">
        <v>131</v>
      </c>
      <c r="E24" s="1" t="s">
        <v>168</v>
      </c>
      <c r="F24" s="1">
        <v>5</v>
      </c>
      <c r="G24" s="1"/>
      <c r="H24" s="1"/>
      <c r="I24" s="1">
        <v>293106</v>
      </c>
      <c r="J24" s="4"/>
      <c r="K24" s="1" t="s">
        <v>47</v>
      </c>
      <c r="L24" s="1" t="s">
        <v>369</v>
      </c>
      <c r="M24" s="1" t="s">
        <v>372</v>
      </c>
      <c r="N24" s="1" t="s">
        <v>373</v>
      </c>
      <c r="O24" s="1" t="str">
        <f t="shared" si="0"/>
        <v>نعم</v>
      </c>
      <c r="P24" s="1" t="str">
        <f t="shared" si="1"/>
        <v>لا</v>
      </c>
      <c r="Q24" s="1">
        <v>6013</v>
      </c>
      <c r="R24" s="1" t="str" cm="1">
        <f t="array" ref="R24">_xlfn.SWITCH(MOD(Q24,4),0,"ممتازة",1,"جيدة",2,"سيئة","ممتازة")</f>
        <v>جيدة</v>
      </c>
      <c r="S24" s="1" t="str" cm="1">
        <f t="array" ref="S24">_xlfn.SWITCH(MOD(Q24,5),0,"ممتازة",1,"جيدة",2,"سيئة","ممتازة")</f>
        <v>ممتازة</v>
      </c>
      <c r="T24" s="1" t="str">
        <f t="shared" si="2"/>
        <v>نعم</v>
      </c>
      <c r="U24" s="1" t="str" cm="1">
        <f t="array" ref="U24">_xlfn.SWITCH(MOD(Q24,3),0,"ممتازة",1,"جيدة",2,"سيئة","ممتازة")</f>
        <v>جيدة</v>
      </c>
      <c r="V24" s="1" t="str">
        <f t="shared" si="3"/>
        <v>لا</v>
      </c>
      <c r="W24" s="1" t="str" cm="1">
        <f t="array" ref="W24">_xlfn.SWITCH(MOD(Q24+2,3),0,"ممتازة",1,"جيدة",2,"سيئة","ممتازة")</f>
        <v>ممتازة</v>
      </c>
      <c r="X24" s="1" t="str">
        <f t="shared" si="4"/>
        <v>لا</v>
      </c>
      <c r="Y24" s="1"/>
    </row>
    <row r="25" spans="1:25" x14ac:dyDescent="0.25">
      <c r="A25" s="1">
        <v>47.587322999999998</v>
      </c>
      <c r="B25" s="1">
        <v>29.416777</v>
      </c>
      <c r="C25" s="1" t="s">
        <v>99</v>
      </c>
      <c r="D25" s="1" t="s">
        <v>71</v>
      </c>
      <c r="E25" s="1" t="s">
        <v>323</v>
      </c>
      <c r="F25" s="1" t="s">
        <v>343</v>
      </c>
      <c r="G25" s="1"/>
      <c r="H25" s="1"/>
      <c r="I25" s="1">
        <v>296730</v>
      </c>
      <c r="J25" s="4"/>
      <c r="K25" s="1" t="s">
        <v>47</v>
      </c>
      <c r="L25" s="1" t="s">
        <v>369</v>
      </c>
      <c r="M25" s="1" t="s">
        <v>372</v>
      </c>
      <c r="N25" s="1" t="s">
        <v>373</v>
      </c>
      <c r="O25" s="1" t="str">
        <f t="shared" si="0"/>
        <v>نعم</v>
      </c>
      <c r="P25" s="1" t="str">
        <f t="shared" si="1"/>
        <v>لا</v>
      </c>
      <c r="Q25" s="1">
        <v>5391</v>
      </c>
      <c r="R25" s="1" t="str" cm="1">
        <f t="array" ref="R25">_xlfn.SWITCH(MOD(Q25,4),0,"ممتازة",1,"جيدة",2,"سيئة","ممتازة")</f>
        <v>ممتازة</v>
      </c>
      <c r="S25" s="1" t="str" cm="1">
        <f t="array" ref="S25">_xlfn.SWITCH(MOD(Q25,5),0,"ممتازة",1,"جيدة",2,"سيئة","ممتازة")</f>
        <v>جيدة</v>
      </c>
      <c r="T25" s="1" t="str">
        <f t="shared" si="2"/>
        <v>نعم</v>
      </c>
      <c r="U25" s="1" t="str" cm="1">
        <f t="array" ref="U25">_xlfn.SWITCH(MOD(Q25,3),0,"ممتازة",1,"جيدة",2,"سيئة","ممتازة")</f>
        <v>ممتازة</v>
      </c>
      <c r="V25" s="1" t="str">
        <f t="shared" si="3"/>
        <v>لا</v>
      </c>
      <c r="W25" s="1" t="str" cm="1">
        <f t="array" ref="W25">_xlfn.SWITCH(MOD(Q25+2,3),0,"ممتازة",1,"جيدة",2,"سيئة","ممتازة")</f>
        <v>سيئة</v>
      </c>
      <c r="X25" s="1" t="str">
        <f t="shared" si="4"/>
        <v>نعم</v>
      </c>
      <c r="Y25" s="1"/>
    </row>
    <row r="26" spans="1:25" x14ac:dyDescent="0.25">
      <c r="A26" s="1">
        <v>47.555149</v>
      </c>
      <c r="B26" s="1">
        <v>29.477834000000001</v>
      </c>
      <c r="C26" s="1" t="s">
        <v>99</v>
      </c>
      <c r="D26" s="1" t="s">
        <v>71</v>
      </c>
      <c r="E26" s="1" t="s">
        <v>323</v>
      </c>
      <c r="F26" s="1" t="s">
        <v>355</v>
      </c>
      <c r="G26" s="1"/>
      <c r="H26" s="1"/>
      <c r="I26" s="1">
        <v>302897</v>
      </c>
      <c r="J26" s="4"/>
      <c r="K26" s="1" t="s">
        <v>47</v>
      </c>
      <c r="L26" s="1" t="s">
        <v>369</v>
      </c>
      <c r="M26" s="1" t="s">
        <v>372</v>
      </c>
      <c r="N26" s="1" t="s">
        <v>373</v>
      </c>
      <c r="O26" s="1" t="str">
        <f t="shared" si="0"/>
        <v>نعم</v>
      </c>
      <c r="P26" s="1" t="str">
        <f t="shared" si="1"/>
        <v>نعم</v>
      </c>
      <c r="Q26" s="1">
        <v>8874</v>
      </c>
      <c r="R26" s="1" t="str" cm="1">
        <f t="array" ref="R26">_xlfn.SWITCH(MOD(Q26,4),0,"ممتازة",1,"جيدة",2,"سيئة","ممتازة")</f>
        <v>سيئة</v>
      </c>
      <c r="S26" s="1" t="str" cm="1">
        <f t="array" ref="S26">_xlfn.SWITCH(MOD(Q26,5),0,"ممتازة",1,"جيدة",2,"سيئة","ممتازة")</f>
        <v>ممتازة</v>
      </c>
      <c r="T26" s="1" t="str">
        <f t="shared" si="2"/>
        <v>نعم</v>
      </c>
      <c r="U26" s="1" t="str" cm="1">
        <f t="array" ref="U26">_xlfn.SWITCH(MOD(Q26,3),0,"ممتازة",1,"جيدة",2,"سيئة","ممتازة")</f>
        <v>ممتازة</v>
      </c>
      <c r="V26" s="1" t="str">
        <f t="shared" si="3"/>
        <v>نعم</v>
      </c>
      <c r="W26" s="1" t="str" cm="1">
        <f t="array" ref="W26">_xlfn.SWITCH(MOD(Q26+2,3),0,"ممتازة",1,"جيدة",2,"سيئة","ممتازة")</f>
        <v>سيئة</v>
      </c>
      <c r="X26" s="1" t="str">
        <f t="shared" si="4"/>
        <v>لا</v>
      </c>
      <c r="Y26" s="1"/>
    </row>
    <row r="27" spans="1:25" x14ac:dyDescent="0.25">
      <c r="A27" s="1">
        <v>48.327565999999997</v>
      </c>
      <c r="B27" s="1">
        <v>28.630668</v>
      </c>
      <c r="C27" s="1" t="s">
        <v>104</v>
      </c>
      <c r="D27" s="1" t="s">
        <v>120</v>
      </c>
      <c r="E27" s="1" t="s">
        <v>316</v>
      </c>
      <c r="F27" s="1" t="s">
        <v>320</v>
      </c>
      <c r="G27" s="1"/>
      <c r="H27" s="1"/>
      <c r="I27" s="1">
        <v>308710</v>
      </c>
      <c r="J27" s="4"/>
      <c r="K27" s="1" t="s">
        <v>47</v>
      </c>
      <c r="L27" s="1" t="s">
        <v>369</v>
      </c>
      <c r="M27" s="1" t="s">
        <v>372</v>
      </c>
      <c r="N27" s="1" t="s">
        <v>373</v>
      </c>
      <c r="O27" s="1" t="str">
        <f t="shared" si="0"/>
        <v>نعم</v>
      </c>
      <c r="P27" s="1" t="str">
        <f t="shared" si="1"/>
        <v>نعم</v>
      </c>
      <c r="Q27" s="1">
        <v>8587</v>
      </c>
      <c r="R27" s="1" t="str" cm="1">
        <f t="array" ref="R27">_xlfn.SWITCH(MOD(Q27,4),0,"ممتازة",1,"جيدة",2,"سيئة","ممتازة")</f>
        <v>ممتازة</v>
      </c>
      <c r="S27" s="1" t="str" cm="1">
        <f t="array" ref="S27">_xlfn.SWITCH(MOD(Q27,5),0,"ممتازة",1,"جيدة",2,"سيئة","ممتازة")</f>
        <v>سيئة</v>
      </c>
      <c r="T27" s="1" t="str">
        <f t="shared" si="2"/>
        <v>نعم</v>
      </c>
      <c r="U27" s="1" t="str" cm="1">
        <f t="array" ref="U27">_xlfn.SWITCH(MOD(Q27,3),0,"ممتازة",1,"جيدة",2,"سيئة","ممتازة")</f>
        <v>جيدة</v>
      </c>
      <c r="V27" s="1" t="str">
        <f t="shared" si="3"/>
        <v>نعم</v>
      </c>
      <c r="W27" s="1" t="str" cm="1">
        <f t="array" ref="W27">_xlfn.SWITCH(MOD(Q27+2,3),0,"ممتازة",1,"جيدة",2,"سيئة","ممتازة")</f>
        <v>ممتازة</v>
      </c>
      <c r="X27" s="1" t="str">
        <f t="shared" si="4"/>
        <v>نعم</v>
      </c>
      <c r="Y27" s="1"/>
    </row>
    <row r="28" spans="1:25" x14ac:dyDescent="0.25">
      <c r="A28" s="1">
        <v>47.688184</v>
      </c>
      <c r="B28" s="1">
        <v>29.325185999999999</v>
      </c>
      <c r="C28" s="1" t="s">
        <v>104</v>
      </c>
      <c r="D28" s="1" t="s">
        <v>71</v>
      </c>
      <c r="E28" s="1" t="s">
        <v>134</v>
      </c>
      <c r="F28" s="1">
        <v>5</v>
      </c>
      <c r="G28" s="1"/>
      <c r="H28" s="1"/>
      <c r="I28" s="1">
        <v>315557</v>
      </c>
      <c r="J28" s="4"/>
      <c r="K28" s="1" t="s">
        <v>47</v>
      </c>
      <c r="L28" s="1" t="s">
        <v>369</v>
      </c>
      <c r="M28" s="1" t="s">
        <v>372</v>
      </c>
      <c r="N28" s="1" t="s">
        <v>373</v>
      </c>
      <c r="O28" s="1" t="str">
        <f t="shared" si="0"/>
        <v>نعم</v>
      </c>
      <c r="P28" s="1" t="str">
        <f t="shared" si="1"/>
        <v>نعم</v>
      </c>
      <c r="Q28" s="1">
        <v>7040</v>
      </c>
      <c r="R28" s="1" t="str" cm="1">
        <f t="array" ref="R28">_xlfn.SWITCH(MOD(Q28,4),0,"ممتازة",1,"جيدة",2,"سيئة","ممتازة")</f>
        <v>ممتازة</v>
      </c>
      <c r="S28" s="1" t="str" cm="1">
        <f t="array" ref="S28">_xlfn.SWITCH(MOD(Q28,5),0,"ممتازة",1,"جيدة",2,"سيئة","ممتازة")</f>
        <v>ممتازة</v>
      </c>
      <c r="T28" s="1" t="str">
        <f t="shared" si="2"/>
        <v>نعم</v>
      </c>
      <c r="U28" s="1" t="str" cm="1">
        <f t="array" ref="U28">_xlfn.SWITCH(MOD(Q28,3),0,"ممتازة",1,"جيدة",2,"سيئة","ممتازة")</f>
        <v>سيئة</v>
      </c>
      <c r="V28" s="1" t="str">
        <f t="shared" si="3"/>
        <v>نعم</v>
      </c>
      <c r="W28" s="1" t="str" cm="1">
        <f t="array" ref="W28">_xlfn.SWITCH(MOD(Q28+2,3),0,"ممتازة",1,"جيدة",2,"سيئة","ممتازة")</f>
        <v>جيدة</v>
      </c>
      <c r="X28" s="1" t="str">
        <f t="shared" si="4"/>
        <v>لا</v>
      </c>
      <c r="Y28" s="1"/>
    </row>
    <row r="29" spans="1:25" x14ac:dyDescent="0.25">
      <c r="A29" s="1">
        <v>48.06785</v>
      </c>
      <c r="B29" s="1">
        <v>29.234214000000001</v>
      </c>
      <c r="C29" s="1" t="s">
        <v>157</v>
      </c>
      <c r="D29" s="1" t="s">
        <v>131</v>
      </c>
      <c r="E29" s="1" t="s">
        <v>158</v>
      </c>
      <c r="F29" s="1">
        <v>3</v>
      </c>
      <c r="G29" s="1"/>
      <c r="H29" s="1"/>
      <c r="I29" s="1">
        <v>323860</v>
      </c>
      <c r="J29" s="4"/>
      <c r="K29" s="1" t="s">
        <v>47</v>
      </c>
      <c r="L29" s="1" t="s">
        <v>369</v>
      </c>
      <c r="M29" s="1" t="s">
        <v>372</v>
      </c>
      <c r="N29" s="1" t="s">
        <v>373</v>
      </c>
      <c r="O29" s="1" t="str">
        <f t="shared" si="0"/>
        <v>لا</v>
      </c>
      <c r="P29" s="1" t="str">
        <f t="shared" si="1"/>
        <v>نعم</v>
      </c>
      <c r="Q29" s="1">
        <v>4546</v>
      </c>
      <c r="R29" s="1" t="str" cm="1">
        <f t="array" ref="R29">_xlfn.SWITCH(MOD(Q29,4),0,"ممتازة",1,"جيدة",2,"سيئة","ممتازة")</f>
        <v>سيئة</v>
      </c>
      <c r="S29" s="1" t="str" cm="1">
        <f t="array" ref="S29">_xlfn.SWITCH(MOD(Q29,5),0,"ممتازة",1,"جيدة",2,"سيئة","ممتازة")</f>
        <v>جيدة</v>
      </c>
      <c r="T29" s="1" t="str">
        <f t="shared" si="2"/>
        <v>لا</v>
      </c>
      <c r="U29" s="1" t="str" cm="1">
        <f t="array" ref="U29">_xlfn.SWITCH(MOD(Q29,3),0,"ممتازة",1,"جيدة",2,"سيئة","ممتازة")</f>
        <v>جيدة</v>
      </c>
      <c r="V29" s="1" t="str">
        <f t="shared" si="3"/>
        <v>نعم</v>
      </c>
      <c r="W29" s="1" t="str" cm="1">
        <f t="array" ref="W29">_xlfn.SWITCH(MOD(Q29+2,3),0,"ممتازة",1,"جيدة",2,"سيئة","ممتازة")</f>
        <v>ممتازة</v>
      </c>
      <c r="X29" s="1" t="str">
        <f t="shared" si="4"/>
        <v>نعم</v>
      </c>
      <c r="Y29" s="1"/>
    </row>
    <row r="30" spans="1:25" x14ac:dyDescent="0.25">
      <c r="A30" s="1">
        <v>48.007188999999997</v>
      </c>
      <c r="B30" s="1">
        <v>29.351421999999999</v>
      </c>
      <c r="C30" s="1" t="s">
        <v>104</v>
      </c>
      <c r="D30" s="1" t="s">
        <v>128</v>
      </c>
      <c r="E30" s="1" t="s">
        <v>293</v>
      </c>
      <c r="F30" s="1">
        <v>6</v>
      </c>
      <c r="G30" s="1"/>
      <c r="H30" s="1"/>
      <c r="I30" s="1">
        <v>343904</v>
      </c>
      <c r="J30" s="4"/>
      <c r="K30" s="1" t="s">
        <v>47</v>
      </c>
      <c r="L30" s="1" t="s">
        <v>369</v>
      </c>
      <c r="M30" s="1" t="s">
        <v>372</v>
      </c>
      <c r="N30" s="1" t="s">
        <v>373</v>
      </c>
      <c r="O30" s="1" t="str">
        <f t="shared" si="0"/>
        <v>لا</v>
      </c>
      <c r="P30" s="1" t="str">
        <f t="shared" si="1"/>
        <v>نعم</v>
      </c>
      <c r="Q30" s="1">
        <v>8674</v>
      </c>
      <c r="R30" s="1" t="str" cm="1">
        <f t="array" ref="R30">_xlfn.SWITCH(MOD(Q30,4),0,"ممتازة",1,"جيدة",2,"سيئة","ممتازة")</f>
        <v>سيئة</v>
      </c>
      <c r="S30" s="1" t="str" cm="1">
        <f t="array" ref="S30">_xlfn.SWITCH(MOD(Q30,5),0,"ممتازة",1,"جيدة",2,"سيئة","ممتازة")</f>
        <v>ممتازة</v>
      </c>
      <c r="T30" s="1" t="str">
        <f t="shared" si="2"/>
        <v>لا</v>
      </c>
      <c r="U30" s="1" t="str" cm="1">
        <f t="array" ref="U30">_xlfn.SWITCH(MOD(Q30,3),0,"ممتازة",1,"جيدة",2,"سيئة","ممتازة")</f>
        <v>جيدة</v>
      </c>
      <c r="V30" s="1" t="str">
        <f t="shared" si="3"/>
        <v>نعم</v>
      </c>
      <c r="W30" s="1" t="str" cm="1">
        <f t="array" ref="W30">_xlfn.SWITCH(MOD(Q30+2,3),0,"ممتازة",1,"جيدة",2,"سيئة","ممتازة")</f>
        <v>ممتازة</v>
      </c>
      <c r="X30" s="1" t="str">
        <f t="shared" si="4"/>
        <v>لا</v>
      </c>
      <c r="Y30" s="1"/>
    </row>
    <row r="31" spans="1:25" x14ac:dyDescent="0.25">
      <c r="A31" s="1">
        <v>48.108173999999998</v>
      </c>
      <c r="B31" s="1">
        <v>29.110716</v>
      </c>
      <c r="C31" s="1" t="s">
        <v>99</v>
      </c>
      <c r="D31" s="1" t="s">
        <v>120</v>
      </c>
      <c r="E31" s="1" t="s">
        <v>181</v>
      </c>
      <c r="F31" s="1">
        <v>5</v>
      </c>
      <c r="G31" s="1"/>
      <c r="H31" s="1"/>
      <c r="I31" s="1">
        <v>357781</v>
      </c>
      <c r="J31" s="4"/>
      <c r="K31" s="1" t="s">
        <v>47</v>
      </c>
      <c r="L31" s="1" t="s">
        <v>369</v>
      </c>
      <c r="M31" s="1" t="s">
        <v>372</v>
      </c>
      <c r="N31" s="1" t="s">
        <v>373</v>
      </c>
      <c r="O31" s="1" t="str">
        <f t="shared" si="0"/>
        <v>نعم</v>
      </c>
      <c r="P31" s="1" t="str">
        <f t="shared" si="1"/>
        <v>نعم</v>
      </c>
      <c r="Q31" s="1">
        <v>7633</v>
      </c>
      <c r="R31" s="1" t="str" cm="1">
        <f t="array" ref="R31">_xlfn.SWITCH(MOD(Q31,4),0,"ممتازة",1,"جيدة",2,"سيئة","ممتازة")</f>
        <v>جيدة</v>
      </c>
      <c r="S31" s="1" t="str" cm="1">
        <f t="array" ref="S31">_xlfn.SWITCH(MOD(Q31,5),0,"ممتازة",1,"جيدة",2,"سيئة","ممتازة")</f>
        <v>ممتازة</v>
      </c>
      <c r="T31" s="1" t="str">
        <f t="shared" si="2"/>
        <v>نعم</v>
      </c>
      <c r="U31" s="1" t="str" cm="1">
        <f t="array" ref="U31">_xlfn.SWITCH(MOD(Q31,3),0,"ممتازة",1,"جيدة",2,"سيئة","ممتازة")</f>
        <v>جيدة</v>
      </c>
      <c r="V31" s="1" t="str">
        <f t="shared" si="3"/>
        <v>نعم</v>
      </c>
      <c r="W31" s="1" t="str" cm="1">
        <f t="array" ref="W31">_xlfn.SWITCH(MOD(Q31+2,3),0,"ممتازة",1,"جيدة",2,"سيئة","ممتازة")</f>
        <v>ممتازة</v>
      </c>
      <c r="X31" s="1" t="str">
        <f t="shared" si="4"/>
        <v>لا</v>
      </c>
      <c r="Y31" s="1"/>
    </row>
    <row r="32" spans="1:25" x14ac:dyDescent="0.25">
      <c r="A32" s="1">
        <v>47.67239</v>
      </c>
      <c r="B32" s="1">
        <v>29.349806999999998</v>
      </c>
      <c r="C32" s="1" t="s">
        <v>104</v>
      </c>
      <c r="D32" s="1" t="s">
        <v>71</v>
      </c>
      <c r="E32" s="1" t="s">
        <v>71</v>
      </c>
      <c r="F32" s="1">
        <v>48</v>
      </c>
      <c r="G32" s="1"/>
      <c r="H32" s="1"/>
      <c r="I32" s="1">
        <v>370253</v>
      </c>
      <c r="J32" s="4"/>
      <c r="K32" s="1" t="s">
        <v>47</v>
      </c>
      <c r="L32" s="1" t="s">
        <v>369</v>
      </c>
      <c r="M32" s="1" t="s">
        <v>372</v>
      </c>
      <c r="N32" s="1" t="s">
        <v>373</v>
      </c>
      <c r="O32" s="1" t="str">
        <f t="shared" si="0"/>
        <v>نعم</v>
      </c>
      <c r="P32" s="1" t="str">
        <f t="shared" si="1"/>
        <v>نعم</v>
      </c>
      <c r="Q32" s="1">
        <v>4039</v>
      </c>
      <c r="R32" s="1" t="str" cm="1">
        <f t="array" ref="R32">_xlfn.SWITCH(MOD(Q32,4),0,"ممتازة",1,"جيدة",2,"سيئة","ممتازة")</f>
        <v>ممتازة</v>
      </c>
      <c r="S32" s="1" t="str" cm="1">
        <f t="array" ref="S32">_xlfn.SWITCH(MOD(Q32,5),0,"ممتازة",1,"جيدة",2,"سيئة","ممتازة")</f>
        <v>ممتازة</v>
      </c>
      <c r="T32" s="1" t="str">
        <f t="shared" si="2"/>
        <v>نعم</v>
      </c>
      <c r="U32" s="1" t="str" cm="1">
        <f t="array" ref="U32">_xlfn.SWITCH(MOD(Q32,3),0,"ممتازة",1,"جيدة",2,"سيئة","ممتازة")</f>
        <v>جيدة</v>
      </c>
      <c r="V32" s="1" t="str">
        <f t="shared" si="3"/>
        <v>نعم</v>
      </c>
      <c r="W32" s="1" t="str" cm="1">
        <f t="array" ref="W32">_xlfn.SWITCH(MOD(Q32+2,3),0,"ممتازة",1,"جيدة",2,"سيئة","ممتازة")</f>
        <v>ممتازة</v>
      </c>
      <c r="X32" s="1" t="str">
        <f t="shared" si="4"/>
        <v>لا</v>
      </c>
      <c r="Y32" s="1"/>
    </row>
    <row r="33" spans="1:25" x14ac:dyDescent="0.25">
      <c r="A33" s="1">
        <v>47.583379000000001</v>
      </c>
      <c r="B33" s="1">
        <v>29.458735000000001</v>
      </c>
      <c r="C33" s="1" t="s">
        <v>99</v>
      </c>
      <c r="D33" s="1" t="s">
        <v>71</v>
      </c>
      <c r="E33" s="1" t="s">
        <v>323</v>
      </c>
      <c r="F33" s="1" t="s">
        <v>334</v>
      </c>
      <c r="G33" s="1"/>
      <c r="H33" s="1"/>
      <c r="I33" s="1">
        <v>379549</v>
      </c>
      <c r="J33" s="4"/>
      <c r="K33" s="1" t="s">
        <v>47</v>
      </c>
      <c r="L33" s="1" t="s">
        <v>369</v>
      </c>
      <c r="M33" s="1" t="s">
        <v>372</v>
      </c>
      <c r="N33" s="1" t="s">
        <v>373</v>
      </c>
      <c r="O33" s="1" t="str">
        <f t="shared" si="0"/>
        <v>نعم</v>
      </c>
      <c r="P33" s="1" t="str">
        <f t="shared" si="1"/>
        <v>نعم</v>
      </c>
      <c r="Q33" s="1">
        <v>8391</v>
      </c>
      <c r="R33" s="1" t="str" cm="1">
        <f t="array" ref="R33">_xlfn.SWITCH(MOD(Q33,4),0,"ممتازة",1,"جيدة",2,"سيئة","ممتازة")</f>
        <v>ممتازة</v>
      </c>
      <c r="S33" s="1" t="str" cm="1">
        <f t="array" ref="S33">_xlfn.SWITCH(MOD(Q33,5),0,"ممتازة",1,"جيدة",2,"سيئة","ممتازة")</f>
        <v>جيدة</v>
      </c>
      <c r="T33" s="1" t="str">
        <f t="shared" si="2"/>
        <v>نعم</v>
      </c>
      <c r="U33" s="1" t="str" cm="1">
        <f t="array" ref="U33">_xlfn.SWITCH(MOD(Q33,3),0,"ممتازة",1,"جيدة",2,"سيئة","ممتازة")</f>
        <v>ممتازة</v>
      </c>
      <c r="V33" s="1" t="str">
        <f t="shared" si="3"/>
        <v>نعم</v>
      </c>
      <c r="W33" s="1" t="str" cm="1">
        <f t="array" ref="W33">_xlfn.SWITCH(MOD(Q33+2,3),0,"ممتازة",1,"جيدة",2,"سيئة","ممتازة")</f>
        <v>سيئة</v>
      </c>
      <c r="X33" s="1" t="str">
        <f t="shared" si="4"/>
        <v>لا</v>
      </c>
      <c r="Y33" s="1"/>
    </row>
    <row r="34" spans="1:25" x14ac:dyDescent="0.25">
      <c r="A34" s="1">
        <v>47.971487000000003</v>
      </c>
      <c r="B34" s="1">
        <v>29.35474</v>
      </c>
      <c r="C34" s="1" t="s">
        <v>302</v>
      </c>
      <c r="D34" s="1" t="s">
        <v>128</v>
      </c>
      <c r="E34" s="1" t="s">
        <v>298</v>
      </c>
      <c r="F34" s="1">
        <v>5</v>
      </c>
      <c r="G34" s="1"/>
      <c r="H34" s="1"/>
      <c r="I34" s="1">
        <v>393477</v>
      </c>
      <c r="J34" s="4"/>
      <c r="K34" s="1" t="s">
        <v>47</v>
      </c>
      <c r="L34" s="1" t="s">
        <v>369</v>
      </c>
      <c r="M34" s="1" t="s">
        <v>372</v>
      </c>
      <c r="N34" s="1" t="s">
        <v>373</v>
      </c>
      <c r="O34" s="1" t="str">
        <f t="shared" si="0"/>
        <v>نعم</v>
      </c>
      <c r="P34" s="1" t="str">
        <f t="shared" si="1"/>
        <v>لا</v>
      </c>
      <c r="Q34" s="1">
        <v>5130</v>
      </c>
      <c r="R34" s="1" t="str" cm="1">
        <f t="array" ref="R34">_xlfn.SWITCH(MOD(Q34,4),0,"ممتازة",1,"جيدة",2,"سيئة","ممتازة")</f>
        <v>سيئة</v>
      </c>
      <c r="S34" s="1" t="str" cm="1">
        <f t="array" ref="S34">_xlfn.SWITCH(MOD(Q34,5),0,"ممتازة",1,"جيدة",2,"سيئة","ممتازة")</f>
        <v>ممتازة</v>
      </c>
      <c r="T34" s="1" t="str">
        <f t="shared" si="2"/>
        <v>نعم</v>
      </c>
      <c r="U34" s="1" t="str" cm="1">
        <f t="array" ref="U34">_xlfn.SWITCH(MOD(Q34,3),0,"ممتازة",1,"جيدة",2,"سيئة","ممتازة")</f>
        <v>ممتازة</v>
      </c>
      <c r="V34" s="1" t="str">
        <f t="shared" si="3"/>
        <v>لا</v>
      </c>
      <c r="W34" s="1" t="str" cm="1">
        <f t="array" ref="W34">_xlfn.SWITCH(MOD(Q34+2,3),0,"ممتازة",1,"جيدة",2,"سيئة","ممتازة")</f>
        <v>سيئة</v>
      </c>
      <c r="X34" s="1" t="str">
        <f t="shared" si="4"/>
        <v>لا</v>
      </c>
      <c r="Y34" s="1"/>
    </row>
    <row r="35" spans="1:25" x14ac:dyDescent="0.25">
      <c r="A35" s="1">
        <v>48.036499999999997</v>
      </c>
      <c r="B35" s="1">
        <v>29.317224</v>
      </c>
      <c r="C35" s="1" t="s">
        <v>104</v>
      </c>
      <c r="D35" s="1" t="s">
        <v>108</v>
      </c>
      <c r="E35" s="1" t="s">
        <v>125</v>
      </c>
      <c r="F35" s="1">
        <v>7</v>
      </c>
      <c r="G35" s="1"/>
      <c r="H35" s="1"/>
      <c r="I35" s="1">
        <v>409935</v>
      </c>
      <c r="J35" s="4"/>
      <c r="K35" s="1" t="s">
        <v>47</v>
      </c>
      <c r="L35" s="1" t="s">
        <v>369</v>
      </c>
      <c r="M35" s="1" t="s">
        <v>372</v>
      </c>
      <c r="N35" s="1" t="s">
        <v>373</v>
      </c>
      <c r="O35" s="1" t="str">
        <f t="shared" si="0"/>
        <v>نعم</v>
      </c>
      <c r="P35" s="1" t="str">
        <f t="shared" si="1"/>
        <v>لا</v>
      </c>
      <c r="Q35" s="1">
        <v>6852</v>
      </c>
      <c r="R35" s="1" t="str" cm="1">
        <f t="array" ref="R35">_xlfn.SWITCH(MOD(Q35,4),0,"ممتازة",1,"جيدة",2,"سيئة","ممتازة")</f>
        <v>ممتازة</v>
      </c>
      <c r="S35" s="1" t="str" cm="1">
        <f t="array" ref="S35">_xlfn.SWITCH(MOD(Q35,5),0,"ممتازة",1,"جيدة",2,"سيئة","ممتازة")</f>
        <v>سيئة</v>
      </c>
      <c r="T35" s="1" t="str">
        <f t="shared" si="2"/>
        <v>نعم</v>
      </c>
      <c r="U35" s="1" t="str" cm="1">
        <f t="array" ref="U35">_xlfn.SWITCH(MOD(Q35,3),0,"ممتازة",1,"جيدة",2,"سيئة","ممتازة")</f>
        <v>ممتازة</v>
      </c>
      <c r="V35" s="1" t="str">
        <f t="shared" si="3"/>
        <v>لا</v>
      </c>
      <c r="W35" s="1" t="str" cm="1">
        <f t="array" ref="W35">_xlfn.SWITCH(MOD(Q35+2,3),0,"ممتازة",1,"جيدة",2,"سيئة","ممتازة")</f>
        <v>سيئة</v>
      </c>
      <c r="X35" s="1" t="str">
        <f t="shared" si="4"/>
        <v>لا</v>
      </c>
      <c r="Y35" s="1"/>
    </row>
    <row r="36" spans="1:25" x14ac:dyDescent="0.25">
      <c r="A36" s="1">
        <v>48.077224999999999</v>
      </c>
      <c r="B36" s="1">
        <v>29.339223</v>
      </c>
      <c r="C36" s="1" t="s">
        <v>111</v>
      </c>
      <c r="D36" s="1" t="s">
        <v>108</v>
      </c>
      <c r="E36" s="1" t="s">
        <v>109</v>
      </c>
      <c r="F36" s="1">
        <v>4</v>
      </c>
      <c r="G36" s="1" t="s">
        <v>63</v>
      </c>
      <c r="H36" s="1"/>
      <c r="I36" s="1">
        <v>417594</v>
      </c>
      <c r="J36" s="4"/>
      <c r="K36" s="1" t="s">
        <v>47</v>
      </c>
      <c r="L36" s="1" t="s">
        <v>369</v>
      </c>
      <c r="M36" s="1" t="s">
        <v>372</v>
      </c>
      <c r="N36" s="1" t="s">
        <v>373</v>
      </c>
      <c r="O36" s="1" t="str">
        <f t="shared" si="0"/>
        <v>نعم</v>
      </c>
      <c r="P36" s="1" t="str">
        <f t="shared" si="1"/>
        <v>لا</v>
      </c>
      <c r="Q36" s="1">
        <v>2931</v>
      </c>
      <c r="R36" s="1" t="str" cm="1">
        <f t="array" ref="R36">_xlfn.SWITCH(MOD(Q36,4),0,"ممتازة",1,"جيدة",2,"سيئة","ممتازة")</f>
        <v>ممتازة</v>
      </c>
      <c r="S36" s="1" t="str" cm="1">
        <f t="array" ref="S36">_xlfn.SWITCH(MOD(Q36,5),0,"ممتازة",1,"جيدة",2,"سيئة","ممتازة")</f>
        <v>جيدة</v>
      </c>
      <c r="T36" s="1" t="str">
        <f t="shared" si="2"/>
        <v>نعم</v>
      </c>
      <c r="U36" s="1" t="str" cm="1">
        <f t="array" ref="U36">_xlfn.SWITCH(MOD(Q36,3),0,"ممتازة",1,"جيدة",2,"سيئة","ممتازة")</f>
        <v>ممتازة</v>
      </c>
      <c r="V36" s="1" t="str">
        <f t="shared" si="3"/>
        <v>لا</v>
      </c>
      <c r="W36" s="1" t="str" cm="1">
        <f t="array" ref="W36">_xlfn.SWITCH(MOD(Q36+2,3),0,"ممتازة",1,"جيدة",2,"سيئة","ممتازة")</f>
        <v>سيئة</v>
      </c>
      <c r="X36" s="1" t="str">
        <f t="shared" si="4"/>
        <v>لا</v>
      </c>
      <c r="Y36" s="1"/>
    </row>
    <row r="37" spans="1:25" x14ac:dyDescent="0.25">
      <c r="A37" s="1">
        <v>47.991056</v>
      </c>
      <c r="B37" s="1">
        <v>29.330624</v>
      </c>
      <c r="C37" s="1" t="s">
        <v>297</v>
      </c>
      <c r="D37" s="1" t="s">
        <v>128</v>
      </c>
      <c r="E37" s="1" t="s">
        <v>296</v>
      </c>
      <c r="F37" s="1">
        <v>5</v>
      </c>
      <c r="G37" s="1"/>
      <c r="H37" s="1"/>
      <c r="I37" s="1">
        <v>443562</v>
      </c>
      <c r="J37" s="4"/>
      <c r="K37" s="1" t="s">
        <v>47</v>
      </c>
      <c r="L37" s="1" t="s">
        <v>369</v>
      </c>
      <c r="M37" s="1" t="s">
        <v>372</v>
      </c>
      <c r="N37" s="1" t="s">
        <v>373</v>
      </c>
      <c r="O37" s="1" t="str">
        <f t="shared" si="0"/>
        <v>نعم</v>
      </c>
      <c r="P37" s="1" t="str">
        <f t="shared" si="1"/>
        <v>لا</v>
      </c>
      <c r="Q37" s="1">
        <v>3992</v>
      </c>
      <c r="R37" s="1" t="str" cm="1">
        <f t="array" ref="R37">_xlfn.SWITCH(MOD(Q37,4),0,"ممتازة",1,"جيدة",2,"سيئة","ممتازة")</f>
        <v>ممتازة</v>
      </c>
      <c r="S37" s="1" t="str" cm="1">
        <f t="array" ref="S37">_xlfn.SWITCH(MOD(Q37,5),0,"ممتازة",1,"جيدة",2,"سيئة","ممتازة")</f>
        <v>سيئة</v>
      </c>
      <c r="T37" s="1" t="str">
        <f t="shared" si="2"/>
        <v>نعم</v>
      </c>
      <c r="U37" s="1" t="str" cm="1">
        <f t="array" ref="U37">_xlfn.SWITCH(MOD(Q37,3),0,"ممتازة",1,"جيدة",2,"سيئة","ممتازة")</f>
        <v>سيئة</v>
      </c>
      <c r="V37" s="1" t="str">
        <f t="shared" si="3"/>
        <v>لا</v>
      </c>
      <c r="W37" s="1" t="str" cm="1">
        <f t="array" ref="W37">_xlfn.SWITCH(MOD(Q37+2,3),0,"ممتازة",1,"جيدة",2,"سيئة","ممتازة")</f>
        <v>جيدة</v>
      </c>
      <c r="X37" s="1" t="str">
        <f t="shared" si="4"/>
        <v>لا</v>
      </c>
      <c r="Y37" s="1"/>
    </row>
    <row r="38" spans="1:25" x14ac:dyDescent="0.25">
      <c r="A38" s="1">
        <v>48.105414000000003</v>
      </c>
      <c r="B38" s="1">
        <v>29.165030000000002</v>
      </c>
      <c r="C38" s="1" t="s">
        <v>99</v>
      </c>
      <c r="D38" s="1" t="s">
        <v>120</v>
      </c>
      <c r="E38" s="1" t="s">
        <v>173</v>
      </c>
      <c r="F38" s="1">
        <v>3</v>
      </c>
      <c r="G38" s="1"/>
      <c r="H38" s="1"/>
      <c r="I38" s="1">
        <v>452583</v>
      </c>
      <c r="J38" s="4"/>
      <c r="K38" s="1" t="s">
        <v>47</v>
      </c>
      <c r="L38" s="1" t="s">
        <v>369</v>
      </c>
      <c r="M38" s="1" t="s">
        <v>372</v>
      </c>
      <c r="N38" s="1" t="s">
        <v>373</v>
      </c>
      <c r="O38" s="1" t="str">
        <f t="shared" si="0"/>
        <v>نعم</v>
      </c>
      <c r="P38" s="1" t="str">
        <f t="shared" si="1"/>
        <v>لا</v>
      </c>
      <c r="Q38" s="1">
        <v>6718</v>
      </c>
      <c r="R38" s="1" t="str" cm="1">
        <f t="array" ref="R38">_xlfn.SWITCH(MOD(Q38,4),0,"ممتازة",1,"جيدة",2,"سيئة","ممتازة")</f>
        <v>سيئة</v>
      </c>
      <c r="S38" s="1" t="str" cm="1">
        <f t="array" ref="S38">_xlfn.SWITCH(MOD(Q38,5),0,"ممتازة",1,"جيدة",2,"سيئة","ممتازة")</f>
        <v>ممتازة</v>
      </c>
      <c r="T38" s="1" t="str">
        <f t="shared" si="2"/>
        <v>نعم</v>
      </c>
      <c r="U38" s="1" t="str" cm="1">
        <f t="array" ref="U38">_xlfn.SWITCH(MOD(Q38,3),0,"ممتازة",1,"جيدة",2,"سيئة","ممتازة")</f>
        <v>جيدة</v>
      </c>
      <c r="V38" s="1" t="str">
        <f t="shared" si="3"/>
        <v>لا</v>
      </c>
      <c r="W38" s="1" t="str" cm="1">
        <f t="array" ref="W38">_xlfn.SWITCH(MOD(Q38+2,3),0,"ممتازة",1,"جيدة",2,"سيئة","ممتازة")</f>
        <v>ممتازة</v>
      </c>
      <c r="X38" s="1" t="str">
        <f t="shared" si="4"/>
        <v>لا</v>
      </c>
      <c r="Y38" s="1"/>
    </row>
    <row r="39" spans="1:25" x14ac:dyDescent="0.25">
      <c r="A39" s="1">
        <v>47.590386000000002</v>
      </c>
      <c r="B39" s="1">
        <v>29.423777999999999</v>
      </c>
      <c r="C39" s="1" t="s">
        <v>99</v>
      </c>
      <c r="D39" s="1" t="s">
        <v>71</v>
      </c>
      <c r="E39" s="1" t="s">
        <v>323</v>
      </c>
      <c r="F39" s="1" t="s">
        <v>345</v>
      </c>
      <c r="G39" s="1"/>
      <c r="H39" s="1"/>
      <c r="I39" s="1">
        <v>453384</v>
      </c>
      <c r="J39" s="4"/>
      <c r="K39" s="1" t="s">
        <v>47</v>
      </c>
      <c r="L39" s="1" t="s">
        <v>369</v>
      </c>
      <c r="M39" s="1" t="s">
        <v>372</v>
      </c>
      <c r="N39" s="1" t="s">
        <v>373</v>
      </c>
      <c r="O39" s="1" t="str">
        <f t="shared" si="0"/>
        <v>لا</v>
      </c>
      <c r="P39" s="1" t="str">
        <f t="shared" si="1"/>
        <v>لا</v>
      </c>
      <c r="Q39" s="1">
        <v>5302</v>
      </c>
      <c r="R39" s="1" t="str" cm="1">
        <f t="array" ref="R39">_xlfn.SWITCH(MOD(Q39,4),0,"ممتازة",1,"جيدة",2,"سيئة","ممتازة")</f>
        <v>سيئة</v>
      </c>
      <c r="S39" s="1" t="str" cm="1">
        <f t="array" ref="S39">_xlfn.SWITCH(MOD(Q39,5),0,"ممتازة",1,"جيدة",2,"سيئة","ممتازة")</f>
        <v>سيئة</v>
      </c>
      <c r="T39" s="1" t="str">
        <f t="shared" si="2"/>
        <v>لا</v>
      </c>
      <c r="U39" s="1" t="str" cm="1">
        <f t="array" ref="U39">_xlfn.SWITCH(MOD(Q39,3),0,"ممتازة",1,"جيدة",2,"سيئة","ممتازة")</f>
        <v>جيدة</v>
      </c>
      <c r="V39" s="1" t="str">
        <f t="shared" si="3"/>
        <v>لا</v>
      </c>
      <c r="W39" s="1" t="str" cm="1">
        <f t="array" ref="W39">_xlfn.SWITCH(MOD(Q39+2,3),0,"ممتازة",1,"جيدة",2,"سيئة","ممتازة")</f>
        <v>ممتازة</v>
      </c>
      <c r="X39" s="1" t="str">
        <f t="shared" si="4"/>
        <v>لا</v>
      </c>
      <c r="Y39" s="1"/>
    </row>
    <row r="40" spans="1:25" x14ac:dyDescent="0.25">
      <c r="A40" s="1">
        <v>47.765549999999998</v>
      </c>
      <c r="B40" s="1">
        <v>29.337664</v>
      </c>
      <c r="C40" s="1" t="s">
        <v>104</v>
      </c>
      <c r="D40" s="1" t="s">
        <v>128</v>
      </c>
      <c r="E40" s="1" t="s">
        <v>308</v>
      </c>
      <c r="F40" s="1" t="s">
        <v>312</v>
      </c>
      <c r="G40" s="1"/>
      <c r="H40" s="1"/>
      <c r="I40" s="1">
        <v>454643</v>
      </c>
      <c r="J40" s="4"/>
      <c r="K40" s="1" t="s">
        <v>47</v>
      </c>
      <c r="L40" s="1" t="s">
        <v>369</v>
      </c>
      <c r="M40" s="1" t="s">
        <v>372</v>
      </c>
      <c r="N40" s="1" t="s">
        <v>373</v>
      </c>
      <c r="O40" s="1" t="str">
        <f t="shared" si="0"/>
        <v>نعم</v>
      </c>
      <c r="P40" s="1" t="str">
        <f t="shared" si="1"/>
        <v>نعم</v>
      </c>
      <c r="Q40" s="1">
        <v>8325</v>
      </c>
      <c r="R40" s="1" t="str" cm="1">
        <f t="array" ref="R40">_xlfn.SWITCH(MOD(Q40,4),0,"ممتازة",1,"جيدة",2,"سيئة","ممتازة")</f>
        <v>جيدة</v>
      </c>
      <c r="S40" s="1" t="str" cm="1">
        <f t="array" ref="S40">_xlfn.SWITCH(MOD(Q40,5),0,"ممتازة",1,"جيدة",2,"سيئة","ممتازة")</f>
        <v>ممتازة</v>
      </c>
      <c r="T40" s="1" t="str">
        <f t="shared" si="2"/>
        <v>نعم</v>
      </c>
      <c r="U40" s="1" t="str" cm="1">
        <f t="array" ref="U40">_xlfn.SWITCH(MOD(Q40,3),0,"ممتازة",1,"جيدة",2,"سيئة","ممتازة")</f>
        <v>ممتازة</v>
      </c>
      <c r="V40" s="1" t="str">
        <f t="shared" si="3"/>
        <v>نعم</v>
      </c>
      <c r="W40" s="1" t="str" cm="1">
        <f t="array" ref="W40">_xlfn.SWITCH(MOD(Q40+2,3),0,"ممتازة",1,"جيدة",2,"سيئة","ممتازة")</f>
        <v>سيئة</v>
      </c>
      <c r="X40" s="1" t="str">
        <f t="shared" si="4"/>
        <v>لا</v>
      </c>
      <c r="Y40" s="1"/>
    </row>
    <row r="41" spans="1:25" x14ac:dyDescent="0.25">
      <c r="A41" s="1">
        <v>47.965389999999999</v>
      </c>
      <c r="B41" s="1">
        <v>29.316116999999998</v>
      </c>
      <c r="C41" s="1" t="s">
        <v>104</v>
      </c>
      <c r="D41" s="1" t="s">
        <v>128</v>
      </c>
      <c r="E41" s="1" t="s">
        <v>305</v>
      </c>
      <c r="F41" s="1">
        <v>4</v>
      </c>
      <c r="G41" s="1"/>
      <c r="H41" s="1"/>
      <c r="I41" s="1">
        <v>470200</v>
      </c>
      <c r="J41" s="4"/>
      <c r="K41" s="1" t="s">
        <v>47</v>
      </c>
      <c r="L41" s="1" t="s">
        <v>369</v>
      </c>
      <c r="M41" s="1" t="s">
        <v>372</v>
      </c>
      <c r="N41" s="1" t="s">
        <v>373</v>
      </c>
      <c r="O41" s="1" t="str">
        <f t="shared" si="0"/>
        <v>لا</v>
      </c>
      <c r="P41" s="1" t="str">
        <f t="shared" si="1"/>
        <v>نعم</v>
      </c>
      <c r="Q41" s="1">
        <v>7593</v>
      </c>
      <c r="R41" s="1" t="str" cm="1">
        <f t="array" ref="R41">_xlfn.SWITCH(MOD(Q41,4),0,"ممتازة",1,"جيدة",2,"سيئة","ممتازة")</f>
        <v>جيدة</v>
      </c>
      <c r="S41" s="1" t="str" cm="1">
        <f t="array" ref="S41">_xlfn.SWITCH(MOD(Q41,5),0,"ممتازة",1,"جيدة",2,"سيئة","ممتازة")</f>
        <v>ممتازة</v>
      </c>
      <c r="T41" s="1" t="str">
        <f t="shared" si="2"/>
        <v>لا</v>
      </c>
      <c r="U41" s="1" t="str" cm="1">
        <f t="array" ref="U41">_xlfn.SWITCH(MOD(Q41,3),0,"ممتازة",1,"جيدة",2,"سيئة","ممتازة")</f>
        <v>ممتازة</v>
      </c>
      <c r="V41" s="1" t="str">
        <f t="shared" si="3"/>
        <v>نعم</v>
      </c>
      <c r="W41" s="1" t="str" cm="1">
        <f t="array" ref="W41">_xlfn.SWITCH(MOD(Q41+2,3),0,"ممتازة",1,"جيدة",2,"سيئة","ممتازة")</f>
        <v>سيئة</v>
      </c>
      <c r="X41" s="1" t="str">
        <f t="shared" si="4"/>
        <v>نعم</v>
      </c>
      <c r="Y41" s="1"/>
    </row>
    <row r="42" spans="1:25" x14ac:dyDescent="0.25">
      <c r="A42" s="1">
        <v>47.993673000000001</v>
      </c>
      <c r="B42" s="1">
        <v>29.368261</v>
      </c>
      <c r="C42" s="1" t="s">
        <v>258</v>
      </c>
      <c r="D42" s="1" t="s">
        <v>128</v>
      </c>
      <c r="E42" s="1" t="s">
        <v>313</v>
      </c>
      <c r="F42" s="1">
        <v>4</v>
      </c>
      <c r="G42" s="1"/>
      <c r="H42" s="1"/>
      <c r="I42" s="1">
        <v>474721</v>
      </c>
      <c r="J42" s="4"/>
      <c r="K42" s="1" t="s">
        <v>47</v>
      </c>
      <c r="L42" s="1" t="s">
        <v>369</v>
      </c>
      <c r="M42" s="1" t="s">
        <v>372</v>
      </c>
      <c r="N42" s="1" t="s">
        <v>373</v>
      </c>
      <c r="O42" s="1" t="str">
        <f t="shared" si="0"/>
        <v>نعم</v>
      </c>
      <c r="P42" s="1" t="str">
        <f t="shared" si="1"/>
        <v>نعم</v>
      </c>
      <c r="Q42" s="1">
        <v>4954</v>
      </c>
      <c r="R42" s="1" t="str" cm="1">
        <f t="array" ref="R42">_xlfn.SWITCH(MOD(Q42,4),0,"ممتازة",1,"جيدة",2,"سيئة","ممتازة")</f>
        <v>سيئة</v>
      </c>
      <c r="S42" s="1" t="str" cm="1">
        <f t="array" ref="S42">_xlfn.SWITCH(MOD(Q42,5),0,"ممتازة",1,"جيدة",2,"سيئة","ممتازة")</f>
        <v>ممتازة</v>
      </c>
      <c r="T42" s="1" t="str">
        <f t="shared" si="2"/>
        <v>نعم</v>
      </c>
      <c r="U42" s="1" t="str" cm="1">
        <f t="array" ref="U42">_xlfn.SWITCH(MOD(Q42,3),0,"ممتازة",1,"جيدة",2,"سيئة","ممتازة")</f>
        <v>جيدة</v>
      </c>
      <c r="V42" s="1" t="str">
        <f t="shared" si="3"/>
        <v>نعم</v>
      </c>
      <c r="W42" s="1" t="str" cm="1">
        <f t="array" ref="W42">_xlfn.SWITCH(MOD(Q42+2,3),0,"ممتازة",1,"جيدة",2,"سيئة","ممتازة")</f>
        <v>ممتازة</v>
      </c>
      <c r="X42" s="1" t="str">
        <f t="shared" si="4"/>
        <v>لا</v>
      </c>
      <c r="Y42" s="1"/>
    </row>
    <row r="43" spans="1:25" x14ac:dyDescent="0.25">
      <c r="A43" s="1">
        <v>48.307138999999999</v>
      </c>
      <c r="B43" s="1">
        <v>28.618936999999999</v>
      </c>
      <c r="C43" s="1" t="s">
        <v>104</v>
      </c>
      <c r="D43" s="1" t="s">
        <v>120</v>
      </c>
      <c r="E43" s="1" t="s">
        <v>316</v>
      </c>
      <c r="F43" s="1" t="s">
        <v>363</v>
      </c>
      <c r="G43" s="1"/>
      <c r="H43" s="1"/>
      <c r="I43" s="1">
        <v>480169</v>
      </c>
      <c r="J43" s="4"/>
      <c r="K43" s="1" t="s">
        <v>47</v>
      </c>
      <c r="L43" s="1" t="s">
        <v>369</v>
      </c>
      <c r="M43" s="1" t="s">
        <v>372</v>
      </c>
      <c r="N43" s="1" t="s">
        <v>373</v>
      </c>
      <c r="O43" s="1" t="str">
        <f t="shared" si="0"/>
        <v>نعم</v>
      </c>
      <c r="P43" s="1" t="str">
        <f t="shared" si="1"/>
        <v>نعم</v>
      </c>
      <c r="Q43" s="1">
        <v>4458</v>
      </c>
      <c r="R43" s="1" t="str" cm="1">
        <f t="array" ref="R43">_xlfn.SWITCH(MOD(Q43,4),0,"ممتازة",1,"جيدة",2,"سيئة","ممتازة")</f>
        <v>سيئة</v>
      </c>
      <c r="S43" s="1" t="str" cm="1">
        <f t="array" ref="S43">_xlfn.SWITCH(MOD(Q43,5),0,"ممتازة",1,"جيدة",2,"سيئة","ممتازة")</f>
        <v>ممتازة</v>
      </c>
      <c r="T43" s="1" t="str">
        <f t="shared" si="2"/>
        <v>نعم</v>
      </c>
      <c r="U43" s="1" t="str" cm="1">
        <f t="array" ref="U43">_xlfn.SWITCH(MOD(Q43,3),0,"ممتازة",1,"جيدة",2,"سيئة","ممتازة")</f>
        <v>ممتازة</v>
      </c>
      <c r="V43" s="1" t="str">
        <f t="shared" si="3"/>
        <v>نعم</v>
      </c>
      <c r="W43" s="1" t="str" cm="1">
        <f t="array" ref="W43">_xlfn.SWITCH(MOD(Q43+2,3),0,"ممتازة",1,"جيدة",2,"سيئة","ممتازة")</f>
        <v>سيئة</v>
      </c>
      <c r="X43" s="1" t="str">
        <f t="shared" si="4"/>
        <v>لا</v>
      </c>
      <c r="Y43" s="1"/>
    </row>
    <row r="44" spans="1:25" x14ac:dyDescent="0.25">
      <c r="A44" s="1">
        <v>48.005620999999998</v>
      </c>
      <c r="B44" s="1">
        <v>29.339572</v>
      </c>
      <c r="C44" s="1" t="s">
        <v>104</v>
      </c>
      <c r="D44" s="1" t="s">
        <v>108</v>
      </c>
      <c r="E44" s="1" t="s">
        <v>108</v>
      </c>
      <c r="F44" s="1">
        <v>218</v>
      </c>
      <c r="G44" s="1" t="s">
        <v>9</v>
      </c>
      <c r="H44" s="1"/>
      <c r="I44" s="1">
        <v>480779</v>
      </c>
      <c r="J44" s="4"/>
      <c r="K44" s="1" t="s">
        <v>47</v>
      </c>
      <c r="L44" s="1" t="s">
        <v>369</v>
      </c>
      <c r="M44" s="1" t="s">
        <v>372</v>
      </c>
      <c r="N44" s="1" t="s">
        <v>373</v>
      </c>
      <c r="O44" s="1" t="str">
        <f t="shared" si="0"/>
        <v>نعم</v>
      </c>
      <c r="P44" s="1" t="str">
        <f t="shared" si="1"/>
        <v>نعم</v>
      </c>
      <c r="Q44" s="1">
        <v>1324</v>
      </c>
      <c r="R44" s="1" t="str" cm="1">
        <f t="array" ref="R44">_xlfn.SWITCH(MOD(Q44,4),0,"ممتازة",1,"جيدة",2,"سيئة","ممتازة")</f>
        <v>ممتازة</v>
      </c>
      <c r="S44" s="1" t="str" cm="1">
        <f t="array" ref="S44">_xlfn.SWITCH(MOD(Q44,5),0,"ممتازة",1,"جيدة",2,"سيئة","ممتازة")</f>
        <v>ممتازة</v>
      </c>
      <c r="T44" s="1" t="str">
        <f t="shared" si="2"/>
        <v>نعم</v>
      </c>
      <c r="U44" s="1" t="str" cm="1">
        <f t="array" ref="U44">_xlfn.SWITCH(MOD(Q44,3),0,"ممتازة",1,"جيدة",2,"سيئة","ممتازة")</f>
        <v>جيدة</v>
      </c>
      <c r="V44" s="1" t="str">
        <f t="shared" si="3"/>
        <v>نعم</v>
      </c>
      <c r="W44" s="1" t="str" cm="1">
        <f t="array" ref="W44">_xlfn.SWITCH(MOD(Q44+2,3),0,"ممتازة",1,"جيدة",2,"سيئة","ممتازة")</f>
        <v>ممتازة</v>
      </c>
      <c r="X44" s="1" t="str">
        <f t="shared" si="4"/>
        <v>لا</v>
      </c>
      <c r="Y44" s="1"/>
    </row>
    <row r="45" spans="1:25" x14ac:dyDescent="0.25">
      <c r="A45" s="1">
        <v>47.665672000000001</v>
      </c>
      <c r="B45" s="1">
        <v>29.333151999999998</v>
      </c>
      <c r="C45" s="1" t="s">
        <v>104</v>
      </c>
      <c r="D45" s="1" t="s">
        <v>71</v>
      </c>
      <c r="E45" s="1" t="s">
        <v>134</v>
      </c>
      <c r="F45" s="1">
        <v>1</v>
      </c>
      <c r="G45" s="1"/>
      <c r="H45" s="1"/>
      <c r="I45" s="1">
        <v>521273</v>
      </c>
      <c r="J45" s="4"/>
      <c r="K45" s="1" t="s">
        <v>47</v>
      </c>
      <c r="L45" s="1" t="s">
        <v>369</v>
      </c>
      <c r="M45" s="1" t="s">
        <v>372</v>
      </c>
      <c r="N45" s="1" t="s">
        <v>373</v>
      </c>
      <c r="O45" s="1" t="str">
        <f t="shared" si="0"/>
        <v>نعم</v>
      </c>
      <c r="P45" s="1" t="str">
        <f t="shared" si="1"/>
        <v>نعم</v>
      </c>
      <c r="Q45" s="1">
        <v>2303</v>
      </c>
      <c r="R45" s="1" t="str" cm="1">
        <f t="array" ref="R45">_xlfn.SWITCH(MOD(Q45,4),0,"ممتازة",1,"جيدة",2,"سيئة","ممتازة")</f>
        <v>ممتازة</v>
      </c>
      <c r="S45" s="1" t="str" cm="1">
        <f t="array" ref="S45">_xlfn.SWITCH(MOD(Q45,5),0,"ممتازة",1,"جيدة",2,"سيئة","ممتازة")</f>
        <v>ممتازة</v>
      </c>
      <c r="T45" s="1" t="str">
        <f t="shared" si="2"/>
        <v>نعم</v>
      </c>
      <c r="U45" s="1" t="str" cm="1">
        <f t="array" ref="U45">_xlfn.SWITCH(MOD(Q45,3),0,"ممتازة",1,"جيدة",2,"سيئة","ممتازة")</f>
        <v>سيئة</v>
      </c>
      <c r="V45" s="1" t="str">
        <f t="shared" si="3"/>
        <v>نعم</v>
      </c>
      <c r="W45" s="1" t="str" cm="1">
        <f t="array" ref="W45">_xlfn.SWITCH(MOD(Q45+2,3),0,"ممتازة",1,"جيدة",2,"سيئة","ممتازة")</f>
        <v>جيدة</v>
      </c>
      <c r="X45" s="1" t="str">
        <f t="shared" si="4"/>
        <v>لا</v>
      </c>
      <c r="Y45" s="1"/>
    </row>
    <row r="46" spans="1:25" x14ac:dyDescent="0.25">
      <c r="A46" s="1">
        <v>48.009766999999997</v>
      </c>
      <c r="B46" s="1">
        <v>29.334523000000001</v>
      </c>
      <c r="C46" s="1" t="s">
        <v>99</v>
      </c>
      <c r="D46" s="1" t="s">
        <v>108</v>
      </c>
      <c r="E46" s="1" t="s">
        <v>108</v>
      </c>
      <c r="F46" s="1">
        <v>159</v>
      </c>
      <c r="G46" s="1" t="s">
        <v>37</v>
      </c>
      <c r="H46" s="1"/>
      <c r="I46" s="1">
        <v>530349</v>
      </c>
      <c r="J46" s="4"/>
      <c r="K46" s="1" t="s">
        <v>47</v>
      </c>
      <c r="L46" s="1" t="s">
        <v>369</v>
      </c>
      <c r="M46" s="1" t="s">
        <v>372</v>
      </c>
      <c r="N46" s="1" t="s">
        <v>373</v>
      </c>
      <c r="O46" s="1" t="str">
        <f t="shared" si="0"/>
        <v>نعم</v>
      </c>
      <c r="P46" s="1" t="str">
        <f t="shared" si="1"/>
        <v>لا</v>
      </c>
      <c r="Q46" s="1">
        <v>6663</v>
      </c>
      <c r="R46" s="1" t="str" cm="1">
        <f t="array" ref="R46">_xlfn.SWITCH(MOD(Q46,4),0,"ممتازة",1,"جيدة",2,"سيئة","ممتازة")</f>
        <v>ممتازة</v>
      </c>
      <c r="S46" s="1" t="str" cm="1">
        <f t="array" ref="S46">_xlfn.SWITCH(MOD(Q46,5),0,"ممتازة",1,"جيدة",2,"سيئة","ممتازة")</f>
        <v>ممتازة</v>
      </c>
      <c r="T46" s="1" t="str">
        <f t="shared" si="2"/>
        <v>نعم</v>
      </c>
      <c r="U46" s="1" t="str" cm="1">
        <f t="array" ref="U46">_xlfn.SWITCH(MOD(Q46,3),0,"ممتازة",1,"جيدة",2,"سيئة","ممتازة")</f>
        <v>ممتازة</v>
      </c>
      <c r="V46" s="1" t="str">
        <f t="shared" si="3"/>
        <v>لا</v>
      </c>
      <c r="W46" s="1" t="str" cm="1">
        <f t="array" ref="W46">_xlfn.SWITCH(MOD(Q46+2,3),0,"ممتازة",1,"جيدة",2,"سيئة","ممتازة")</f>
        <v>سيئة</v>
      </c>
      <c r="X46" s="1" t="str">
        <f t="shared" si="4"/>
        <v>لا</v>
      </c>
      <c r="Y46" s="1"/>
    </row>
    <row r="47" spans="1:25" x14ac:dyDescent="0.25">
      <c r="A47" s="1">
        <v>48.029882000000001</v>
      </c>
      <c r="B47" s="1">
        <v>29.35069</v>
      </c>
      <c r="C47" s="1" t="s">
        <v>104</v>
      </c>
      <c r="D47" s="1" t="s">
        <v>108</v>
      </c>
      <c r="E47" s="1" t="s">
        <v>42</v>
      </c>
      <c r="F47" s="1">
        <v>8</v>
      </c>
      <c r="G47" s="1"/>
      <c r="H47" s="1"/>
      <c r="I47" s="1">
        <v>544980</v>
      </c>
      <c r="J47" s="4"/>
      <c r="K47" s="1" t="s">
        <v>47</v>
      </c>
      <c r="L47" s="1" t="s">
        <v>369</v>
      </c>
      <c r="M47" s="1" t="s">
        <v>372</v>
      </c>
      <c r="N47" s="1" t="s">
        <v>373</v>
      </c>
      <c r="O47" s="1" t="str">
        <f t="shared" si="0"/>
        <v>لا</v>
      </c>
      <c r="P47" s="1" t="str">
        <f t="shared" si="1"/>
        <v>لا</v>
      </c>
      <c r="Q47" s="1">
        <v>1069</v>
      </c>
      <c r="R47" s="1" t="str" cm="1">
        <f t="array" ref="R47">_xlfn.SWITCH(MOD(Q47,4),0,"ممتازة",1,"جيدة",2,"سيئة","ممتازة")</f>
        <v>جيدة</v>
      </c>
      <c r="S47" s="1" t="str" cm="1">
        <f t="array" ref="S47">_xlfn.SWITCH(MOD(Q47,5),0,"ممتازة",1,"جيدة",2,"سيئة","ممتازة")</f>
        <v>ممتازة</v>
      </c>
      <c r="T47" s="1" t="str">
        <f t="shared" si="2"/>
        <v>لا</v>
      </c>
      <c r="U47" s="1" t="str" cm="1">
        <f t="array" ref="U47">_xlfn.SWITCH(MOD(Q47,3),0,"ممتازة",1,"جيدة",2,"سيئة","ممتازة")</f>
        <v>جيدة</v>
      </c>
      <c r="V47" s="1" t="str">
        <f t="shared" si="3"/>
        <v>لا</v>
      </c>
      <c r="W47" s="1" t="str" cm="1">
        <f t="array" ref="W47">_xlfn.SWITCH(MOD(Q47+2,3),0,"ممتازة",1,"جيدة",2,"سيئة","ممتازة")</f>
        <v>ممتازة</v>
      </c>
      <c r="X47" s="1" t="str">
        <f t="shared" si="4"/>
        <v>نعم</v>
      </c>
      <c r="Y47" s="1"/>
    </row>
    <row r="48" spans="1:25" x14ac:dyDescent="0.25">
      <c r="A48" s="1">
        <v>47.942197</v>
      </c>
      <c r="B48" s="1">
        <v>29.319469000000002</v>
      </c>
      <c r="C48" s="1" t="s">
        <v>104</v>
      </c>
      <c r="D48" s="1" t="s">
        <v>128</v>
      </c>
      <c r="E48" s="1" t="s">
        <v>143</v>
      </c>
      <c r="F48" s="1" t="s">
        <v>144</v>
      </c>
      <c r="G48" s="1"/>
      <c r="H48" s="1"/>
      <c r="I48" s="1">
        <v>557766</v>
      </c>
      <c r="J48" s="4"/>
      <c r="K48" s="1" t="s">
        <v>47</v>
      </c>
      <c r="L48" s="1" t="s">
        <v>369</v>
      </c>
      <c r="M48" s="1" t="s">
        <v>372</v>
      </c>
      <c r="N48" s="1" t="s">
        <v>373</v>
      </c>
      <c r="O48" s="1" t="str">
        <f t="shared" si="0"/>
        <v>نعم</v>
      </c>
      <c r="P48" s="1" t="str">
        <f t="shared" si="1"/>
        <v>لا</v>
      </c>
      <c r="Q48" s="1">
        <v>6845</v>
      </c>
      <c r="R48" s="1" t="str" cm="1">
        <f t="array" ref="R48">_xlfn.SWITCH(MOD(Q48,4),0,"ممتازة",1,"جيدة",2,"سيئة","ممتازة")</f>
        <v>جيدة</v>
      </c>
      <c r="S48" s="1" t="str" cm="1">
        <f t="array" ref="S48">_xlfn.SWITCH(MOD(Q48,5),0,"ممتازة",1,"جيدة",2,"سيئة","ممتازة")</f>
        <v>ممتازة</v>
      </c>
      <c r="T48" s="1" t="str">
        <f t="shared" si="2"/>
        <v>نعم</v>
      </c>
      <c r="U48" s="1" t="str" cm="1">
        <f t="array" ref="U48">_xlfn.SWITCH(MOD(Q48,3),0,"ممتازة",1,"جيدة",2,"سيئة","ممتازة")</f>
        <v>سيئة</v>
      </c>
      <c r="V48" s="1" t="str">
        <f t="shared" si="3"/>
        <v>لا</v>
      </c>
      <c r="W48" s="1" t="str" cm="1">
        <f t="array" ref="W48">_xlfn.SWITCH(MOD(Q48+2,3),0,"ممتازة",1,"جيدة",2,"سيئة","ممتازة")</f>
        <v>جيدة</v>
      </c>
      <c r="X48" s="1" t="str">
        <f t="shared" si="4"/>
        <v>لا</v>
      </c>
      <c r="Y48" s="1"/>
    </row>
    <row r="49" spans="1:25" x14ac:dyDescent="0.25">
      <c r="A49" s="1">
        <v>48.093086999999997</v>
      </c>
      <c r="B49" s="1">
        <v>29.232983000000001</v>
      </c>
      <c r="C49" s="1" t="s">
        <v>99</v>
      </c>
      <c r="D49" s="1" t="s">
        <v>131</v>
      </c>
      <c r="E49" s="1" t="s">
        <v>164</v>
      </c>
      <c r="F49" s="1">
        <v>4</v>
      </c>
      <c r="G49" s="1"/>
      <c r="H49" s="1"/>
      <c r="I49" s="1">
        <v>612310</v>
      </c>
      <c r="J49" s="4"/>
      <c r="K49" s="1" t="s">
        <v>47</v>
      </c>
      <c r="L49" s="1" t="s">
        <v>369</v>
      </c>
      <c r="M49" s="1" t="s">
        <v>372</v>
      </c>
      <c r="N49" s="1" t="s">
        <v>373</v>
      </c>
      <c r="O49" s="1" t="str">
        <f t="shared" si="0"/>
        <v>نعم</v>
      </c>
      <c r="P49" s="1" t="str">
        <f t="shared" si="1"/>
        <v>نعم</v>
      </c>
      <c r="Q49" s="1">
        <v>9630</v>
      </c>
      <c r="R49" s="1" t="str" cm="1">
        <f t="array" ref="R49">_xlfn.SWITCH(MOD(Q49,4),0,"ممتازة",1,"جيدة",2,"سيئة","ممتازة")</f>
        <v>سيئة</v>
      </c>
      <c r="S49" s="1" t="str" cm="1">
        <f t="array" ref="S49">_xlfn.SWITCH(MOD(Q49,5),0,"ممتازة",1,"جيدة",2,"سيئة","ممتازة")</f>
        <v>ممتازة</v>
      </c>
      <c r="T49" s="1" t="str">
        <f t="shared" si="2"/>
        <v>نعم</v>
      </c>
      <c r="U49" s="1" t="str" cm="1">
        <f t="array" ref="U49">_xlfn.SWITCH(MOD(Q49,3),0,"ممتازة",1,"جيدة",2,"سيئة","ممتازة")</f>
        <v>ممتازة</v>
      </c>
      <c r="V49" s="1" t="str">
        <f t="shared" si="3"/>
        <v>نعم</v>
      </c>
      <c r="W49" s="1" t="str" cm="1">
        <f t="array" ref="W49">_xlfn.SWITCH(MOD(Q49+2,3),0,"ممتازة",1,"جيدة",2,"سيئة","ممتازة")</f>
        <v>سيئة</v>
      </c>
      <c r="X49" s="1" t="str">
        <f t="shared" si="4"/>
        <v>نعم</v>
      </c>
      <c r="Y49" s="1"/>
    </row>
    <row r="50" spans="1:25" x14ac:dyDescent="0.25">
      <c r="A50" s="1">
        <v>47.987282</v>
      </c>
      <c r="B50" s="1">
        <v>29.292615000000001</v>
      </c>
      <c r="C50" s="1" t="s">
        <v>104</v>
      </c>
      <c r="D50" s="1" t="s">
        <v>108</v>
      </c>
      <c r="E50" s="1" t="s">
        <v>233</v>
      </c>
      <c r="F50" s="1">
        <v>5</v>
      </c>
      <c r="G50" s="1"/>
      <c r="H50" s="1"/>
      <c r="I50" s="1">
        <v>632142</v>
      </c>
      <c r="J50" s="4"/>
      <c r="K50" s="1" t="s">
        <v>47</v>
      </c>
      <c r="L50" s="1" t="s">
        <v>369</v>
      </c>
      <c r="M50" s="1" t="s">
        <v>372</v>
      </c>
      <c r="N50" s="1" t="s">
        <v>373</v>
      </c>
      <c r="O50" s="1" t="str">
        <f t="shared" si="0"/>
        <v>نعم</v>
      </c>
      <c r="P50" s="1" t="str">
        <f t="shared" si="1"/>
        <v>لا</v>
      </c>
      <c r="Q50" s="1">
        <v>6446</v>
      </c>
      <c r="R50" s="1" t="str" cm="1">
        <f t="array" ref="R50">_xlfn.SWITCH(MOD(Q50,4),0,"ممتازة",1,"جيدة",2,"سيئة","ممتازة")</f>
        <v>سيئة</v>
      </c>
      <c r="S50" s="1" t="str" cm="1">
        <f t="array" ref="S50">_xlfn.SWITCH(MOD(Q50,5),0,"ممتازة",1,"جيدة",2,"سيئة","ممتازة")</f>
        <v>جيدة</v>
      </c>
      <c r="T50" s="1" t="str">
        <f t="shared" si="2"/>
        <v>نعم</v>
      </c>
      <c r="U50" s="1" t="str" cm="1">
        <f t="array" ref="U50">_xlfn.SWITCH(MOD(Q50,3),0,"ممتازة",1,"جيدة",2,"سيئة","ممتازة")</f>
        <v>سيئة</v>
      </c>
      <c r="V50" s="1" t="str">
        <f t="shared" si="3"/>
        <v>لا</v>
      </c>
      <c r="W50" s="1" t="str" cm="1">
        <f t="array" ref="W50">_xlfn.SWITCH(MOD(Q50+2,3),0,"ممتازة",1,"جيدة",2,"سيئة","ممتازة")</f>
        <v>جيدة</v>
      </c>
      <c r="X50" s="1" t="str">
        <f t="shared" si="4"/>
        <v>لا</v>
      </c>
      <c r="Y50" s="1"/>
    </row>
    <row r="51" spans="1:25" x14ac:dyDescent="0.25">
      <c r="A51" s="1">
        <v>47.554043999999998</v>
      </c>
      <c r="B51" s="1">
        <v>29.451478000000002</v>
      </c>
      <c r="C51" s="1" t="s">
        <v>99</v>
      </c>
      <c r="D51" s="1" t="s">
        <v>71</v>
      </c>
      <c r="E51" s="1" t="s">
        <v>323</v>
      </c>
      <c r="F51" s="1" t="s">
        <v>341</v>
      </c>
      <c r="G51" s="1"/>
      <c r="H51" s="1"/>
      <c r="I51" s="1">
        <v>638623</v>
      </c>
      <c r="J51" s="4"/>
      <c r="K51" s="1" t="s">
        <v>47</v>
      </c>
      <c r="L51" s="1" t="s">
        <v>369</v>
      </c>
      <c r="M51" s="1" t="s">
        <v>372</v>
      </c>
      <c r="N51" s="1" t="s">
        <v>373</v>
      </c>
      <c r="O51" s="1" t="str">
        <f t="shared" si="0"/>
        <v>نعم</v>
      </c>
      <c r="P51" s="1" t="str">
        <f t="shared" si="1"/>
        <v>نعم</v>
      </c>
      <c r="Q51" s="1">
        <v>9885</v>
      </c>
      <c r="R51" s="1" t="str" cm="1">
        <f t="array" ref="R51">_xlfn.SWITCH(MOD(Q51,4),0,"ممتازة",1,"جيدة",2,"سيئة","ممتازة")</f>
        <v>جيدة</v>
      </c>
      <c r="S51" s="1" t="str" cm="1">
        <f t="array" ref="S51">_xlfn.SWITCH(MOD(Q51,5),0,"ممتازة",1,"جيدة",2,"سيئة","ممتازة")</f>
        <v>ممتازة</v>
      </c>
      <c r="T51" s="1" t="str">
        <f t="shared" si="2"/>
        <v>نعم</v>
      </c>
      <c r="U51" s="1" t="str" cm="1">
        <f t="array" ref="U51">_xlfn.SWITCH(MOD(Q51,3),0,"ممتازة",1,"جيدة",2,"سيئة","ممتازة")</f>
        <v>ممتازة</v>
      </c>
      <c r="V51" s="1" t="str">
        <f t="shared" si="3"/>
        <v>نعم</v>
      </c>
      <c r="W51" s="1" t="str" cm="1">
        <f t="array" ref="W51">_xlfn.SWITCH(MOD(Q51+2,3),0,"ممتازة",1,"جيدة",2,"سيئة","ممتازة")</f>
        <v>سيئة</v>
      </c>
      <c r="X51" s="1" t="str">
        <f t="shared" si="4"/>
        <v>لا</v>
      </c>
      <c r="Y51" s="1"/>
    </row>
    <row r="52" spans="1:25" x14ac:dyDescent="0.25">
      <c r="A52" s="1">
        <v>47.957268999999997</v>
      </c>
      <c r="B52" s="1">
        <v>29.340761000000001</v>
      </c>
      <c r="C52" s="1" t="s">
        <v>138</v>
      </c>
      <c r="D52" s="1" t="s">
        <v>128</v>
      </c>
      <c r="E52" s="1" t="s">
        <v>35</v>
      </c>
      <c r="F52" s="1">
        <v>5</v>
      </c>
      <c r="G52" s="1"/>
      <c r="H52" s="1"/>
      <c r="I52" s="1">
        <v>642931</v>
      </c>
      <c r="J52" s="4"/>
      <c r="K52" s="1" t="s">
        <v>47</v>
      </c>
      <c r="L52" s="1" t="s">
        <v>369</v>
      </c>
      <c r="M52" s="1" t="s">
        <v>372</v>
      </c>
      <c r="N52" s="1" t="s">
        <v>373</v>
      </c>
      <c r="O52" s="1" t="str">
        <f t="shared" si="0"/>
        <v>نعم</v>
      </c>
      <c r="P52" s="1" t="str">
        <f t="shared" si="1"/>
        <v>نعم</v>
      </c>
      <c r="Q52" s="1">
        <v>4231</v>
      </c>
      <c r="R52" s="1" t="str" cm="1">
        <f t="array" ref="R52">_xlfn.SWITCH(MOD(Q52,4),0,"ممتازة",1,"جيدة",2,"سيئة","ممتازة")</f>
        <v>ممتازة</v>
      </c>
      <c r="S52" s="1" t="str" cm="1">
        <f t="array" ref="S52">_xlfn.SWITCH(MOD(Q52,5),0,"ممتازة",1,"جيدة",2,"سيئة","ممتازة")</f>
        <v>جيدة</v>
      </c>
      <c r="T52" s="1" t="str">
        <f t="shared" si="2"/>
        <v>نعم</v>
      </c>
      <c r="U52" s="1" t="str" cm="1">
        <f t="array" ref="U52">_xlfn.SWITCH(MOD(Q52,3),0,"ممتازة",1,"جيدة",2,"سيئة","ممتازة")</f>
        <v>جيدة</v>
      </c>
      <c r="V52" s="1" t="str">
        <f t="shared" si="3"/>
        <v>نعم</v>
      </c>
      <c r="W52" s="1" t="str" cm="1">
        <f t="array" ref="W52">_xlfn.SWITCH(MOD(Q52+2,3),0,"ممتازة",1,"جيدة",2,"سيئة","ممتازة")</f>
        <v>ممتازة</v>
      </c>
      <c r="X52" s="1" t="str">
        <f t="shared" si="4"/>
        <v>لا</v>
      </c>
      <c r="Y52" s="1"/>
    </row>
    <row r="53" spans="1:25" x14ac:dyDescent="0.25">
      <c r="A53" s="1">
        <v>48.013165000000001</v>
      </c>
      <c r="B53" s="1">
        <v>28.611787</v>
      </c>
      <c r="C53" s="1" t="s">
        <v>191</v>
      </c>
      <c r="D53" s="1" t="s">
        <v>120</v>
      </c>
      <c r="E53" s="1" t="s">
        <v>192</v>
      </c>
      <c r="F53" s="1">
        <v>2</v>
      </c>
      <c r="G53" s="1"/>
      <c r="H53" s="1"/>
      <c r="I53" s="1">
        <v>645084</v>
      </c>
      <c r="J53" s="4"/>
      <c r="K53" s="1" t="s">
        <v>47</v>
      </c>
      <c r="L53" s="1" t="s">
        <v>369</v>
      </c>
      <c r="M53" s="1" t="s">
        <v>372</v>
      </c>
      <c r="N53" s="1" t="s">
        <v>373</v>
      </c>
      <c r="O53" s="1" t="str">
        <f t="shared" si="0"/>
        <v>لا</v>
      </c>
      <c r="P53" s="1" t="str">
        <f t="shared" si="1"/>
        <v>لا</v>
      </c>
      <c r="Q53" s="1">
        <v>4350</v>
      </c>
      <c r="R53" s="1" t="str" cm="1">
        <f t="array" ref="R53">_xlfn.SWITCH(MOD(Q53,4),0,"ممتازة",1,"جيدة",2,"سيئة","ممتازة")</f>
        <v>سيئة</v>
      </c>
      <c r="S53" s="1" t="str" cm="1">
        <f t="array" ref="S53">_xlfn.SWITCH(MOD(Q53,5),0,"ممتازة",1,"جيدة",2,"سيئة","ممتازة")</f>
        <v>ممتازة</v>
      </c>
      <c r="T53" s="1" t="str">
        <f t="shared" si="2"/>
        <v>لا</v>
      </c>
      <c r="U53" s="1" t="str" cm="1">
        <f t="array" ref="U53">_xlfn.SWITCH(MOD(Q53,3),0,"ممتازة",1,"جيدة",2,"سيئة","ممتازة")</f>
        <v>ممتازة</v>
      </c>
      <c r="V53" s="1" t="str">
        <f t="shared" si="3"/>
        <v>لا</v>
      </c>
      <c r="W53" s="1" t="str" cm="1">
        <f t="array" ref="W53">_xlfn.SWITCH(MOD(Q53+2,3),0,"ممتازة",1,"جيدة",2,"سيئة","ممتازة")</f>
        <v>سيئة</v>
      </c>
      <c r="X53" s="1" t="str">
        <f t="shared" si="4"/>
        <v>لا</v>
      </c>
      <c r="Y53" s="1"/>
    </row>
    <row r="54" spans="1:25" x14ac:dyDescent="0.25">
      <c r="A54" s="1">
        <v>47.962722999999997</v>
      </c>
      <c r="B54" s="1">
        <v>29.285405000000001</v>
      </c>
      <c r="C54" s="1" t="s">
        <v>99</v>
      </c>
      <c r="D54" s="1" t="s">
        <v>100</v>
      </c>
      <c r="E54" s="1" t="s">
        <v>101</v>
      </c>
      <c r="F54" s="1">
        <v>53</v>
      </c>
      <c r="G54" s="1" t="s">
        <v>67</v>
      </c>
      <c r="H54" s="1"/>
      <c r="I54" s="1">
        <v>653377</v>
      </c>
      <c r="J54" s="4"/>
      <c r="K54" s="1" t="s">
        <v>47</v>
      </c>
      <c r="L54" s="1" t="s">
        <v>369</v>
      </c>
      <c r="M54" s="1" t="s">
        <v>372</v>
      </c>
      <c r="N54" s="1" t="s">
        <v>373</v>
      </c>
      <c r="O54" s="1" t="str">
        <f t="shared" si="0"/>
        <v>نعم</v>
      </c>
      <c r="P54" s="1" t="str">
        <f t="shared" si="1"/>
        <v>نعم</v>
      </c>
      <c r="Q54" s="1">
        <v>5425</v>
      </c>
      <c r="R54" s="1" t="str" cm="1">
        <f t="array" ref="R54">_xlfn.SWITCH(MOD(Q54,4),0,"ممتازة",1,"جيدة",2,"سيئة","ممتازة")</f>
        <v>جيدة</v>
      </c>
      <c r="S54" s="1" t="str" cm="1">
        <f t="array" ref="S54">_xlfn.SWITCH(MOD(Q54,5),0,"ممتازة",1,"جيدة",2,"سيئة","ممتازة")</f>
        <v>ممتازة</v>
      </c>
      <c r="T54" s="1" t="str">
        <f t="shared" si="2"/>
        <v>نعم</v>
      </c>
      <c r="U54" s="1" t="str" cm="1">
        <f t="array" ref="U54">_xlfn.SWITCH(MOD(Q54,3),0,"ممتازة",1,"جيدة",2,"سيئة","ممتازة")</f>
        <v>جيدة</v>
      </c>
      <c r="V54" s="1" t="str">
        <f t="shared" si="3"/>
        <v>نعم</v>
      </c>
      <c r="W54" s="1" t="str" cm="1">
        <f t="array" ref="W54">_xlfn.SWITCH(MOD(Q54+2,3),0,"ممتازة",1,"جيدة",2,"سيئة","ممتازة")</f>
        <v>ممتازة</v>
      </c>
      <c r="X54" s="1" t="str">
        <f t="shared" si="4"/>
        <v>لا</v>
      </c>
      <c r="Y54" s="1"/>
    </row>
    <row r="55" spans="1:25" x14ac:dyDescent="0.25">
      <c r="A55" s="1">
        <v>47.904361000000002</v>
      </c>
      <c r="B55" s="1">
        <v>29.212085999999999</v>
      </c>
      <c r="C55" s="1" t="s">
        <v>99</v>
      </c>
      <c r="D55" s="1" t="s">
        <v>100</v>
      </c>
      <c r="E55" s="1" t="s">
        <v>337</v>
      </c>
      <c r="F55" s="1">
        <v>3</v>
      </c>
      <c r="G55" s="1"/>
      <c r="H55" s="1"/>
      <c r="I55" s="1">
        <v>655207</v>
      </c>
      <c r="J55" s="4"/>
      <c r="K55" s="1" t="s">
        <v>47</v>
      </c>
      <c r="L55" s="1" t="s">
        <v>369</v>
      </c>
      <c r="M55" s="1" t="s">
        <v>372</v>
      </c>
      <c r="N55" s="1" t="s">
        <v>373</v>
      </c>
      <c r="O55" s="1" t="str">
        <f t="shared" si="0"/>
        <v>نعم</v>
      </c>
      <c r="P55" s="1" t="str">
        <f t="shared" si="1"/>
        <v>نعم</v>
      </c>
      <c r="Q55" s="1">
        <v>2041</v>
      </c>
      <c r="R55" s="1" t="str" cm="1">
        <f t="array" ref="R55">_xlfn.SWITCH(MOD(Q55,4),0,"ممتازة",1,"جيدة",2,"سيئة","ممتازة")</f>
        <v>جيدة</v>
      </c>
      <c r="S55" s="1" t="str" cm="1">
        <f t="array" ref="S55">_xlfn.SWITCH(MOD(Q55,5),0,"ممتازة",1,"جيدة",2,"سيئة","ممتازة")</f>
        <v>جيدة</v>
      </c>
      <c r="T55" s="1" t="str">
        <f t="shared" si="2"/>
        <v>نعم</v>
      </c>
      <c r="U55" s="1" t="str" cm="1">
        <f t="array" ref="U55">_xlfn.SWITCH(MOD(Q55,3),0,"ممتازة",1,"جيدة",2,"سيئة","ممتازة")</f>
        <v>جيدة</v>
      </c>
      <c r="V55" s="1" t="str">
        <f t="shared" si="3"/>
        <v>نعم</v>
      </c>
      <c r="W55" s="1" t="str" cm="1">
        <f t="array" ref="W55">_xlfn.SWITCH(MOD(Q55+2,3),0,"ممتازة",1,"جيدة",2,"سيئة","ممتازة")</f>
        <v>ممتازة</v>
      </c>
      <c r="X55" s="1" t="str">
        <f t="shared" si="4"/>
        <v>لا</v>
      </c>
      <c r="Y55" s="1"/>
    </row>
    <row r="56" spans="1:25" x14ac:dyDescent="0.25">
      <c r="A56" s="1">
        <v>47.998392000000003</v>
      </c>
      <c r="B56" s="1">
        <v>29.278217999999999</v>
      </c>
      <c r="C56" s="1" t="s">
        <v>99</v>
      </c>
      <c r="D56" s="1" t="s">
        <v>108</v>
      </c>
      <c r="E56" s="1" t="s">
        <v>235</v>
      </c>
      <c r="F56" s="1">
        <v>5</v>
      </c>
      <c r="G56" s="1"/>
      <c r="H56" s="1"/>
      <c r="I56" s="1">
        <v>658601</v>
      </c>
      <c r="J56" s="4"/>
      <c r="K56" s="1" t="s">
        <v>47</v>
      </c>
      <c r="L56" s="1" t="s">
        <v>369</v>
      </c>
      <c r="M56" s="1" t="s">
        <v>372</v>
      </c>
      <c r="N56" s="1" t="s">
        <v>373</v>
      </c>
      <c r="O56" s="1" t="str">
        <f t="shared" si="0"/>
        <v>نعم</v>
      </c>
      <c r="P56" s="1" t="str">
        <f t="shared" si="1"/>
        <v>نعم</v>
      </c>
      <c r="Q56" s="1">
        <v>7786</v>
      </c>
      <c r="R56" s="1" t="str" cm="1">
        <f t="array" ref="R56">_xlfn.SWITCH(MOD(Q56,4),0,"ممتازة",1,"جيدة",2,"سيئة","ممتازة")</f>
        <v>سيئة</v>
      </c>
      <c r="S56" s="1" t="str" cm="1">
        <f t="array" ref="S56">_xlfn.SWITCH(MOD(Q56,5),0,"ممتازة",1,"جيدة",2,"سيئة","ممتازة")</f>
        <v>جيدة</v>
      </c>
      <c r="T56" s="1" t="str">
        <f t="shared" si="2"/>
        <v>نعم</v>
      </c>
      <c r="U56" s="1" t="str" cm="1">
        <f t="array" ref="U56">_xlfn.SWITCH(MOD(Q56,3),0,"ممتازة",1,"جيدة",2,"سيئة","ممتازة")</f>
        <v>جيدة</v>
      </c>
      <c r="V56" s="1" t="str">
        <f t="shared" si="3"/>
        <v>نعم</v>
      </c>
      <c r="W56" s="1" t="str" cm="1">
        <f t="array" ref="W56">_xlfn.SWITCH(MOD(Q56+2,3),0,"ممتازة",1,"جيدة",2,"سيئة","ممتازة")</f>
        <v>ممتازة</v>
      </c>
      <c r="X56" s="1" t="str">
        <f t="shared" si="4"/>
        <v>لا</v>
      </c>
      <c r="Y56" s="1"/>
    </row>
    <row r="57" spans="1:25" x14ac:dyDescent="0.25">
      <c r="A57" s="1">
        <v>48.092739999999999</v>
      </c>
      <c r="B57" s="1">
        <v>29.344100999999998</v>
      </c>
      <c r="C57" s="1" t="s">
        <v>104</v>
      </c>
      <c r="D57" s="1" t="s">
        <v>108</v>
      </c>
      <c r="E57" s="1" t="s">
        <v>109</v>
      </c>
      <c r="F57" s="1">
        <v>3</v>
      </c>
      <c r="G57" s="1" t="s">
        <v>70</v>
      </c>
      <c r="H57" s="1"/>
      <c r="I57" s="1">
        <v>660686</v>
      </c>
      <c r="J57" s="4"/>
      <c r="K57" s="1" t="s">
        <v>47</v>
      </c>
      <c r="L57" s="1" t="s">
        <v>369</v>
      </c>
      <c r="M57" s="1" t="s">
        <v>372</v>
      </c>
      <c r="N57" s="1" t="s">
        <v>373</v>
      </c>
      <c r="O57" s="1" t="str">
        <f t="shared" si="0"/>
        <v>نعم</v>
      </c>
      <c r="P57" s="1" t="str">
        <f t="shared" si="1"/>
        <v>نعم</v>
      </c>
      <c r="Q57" s="1">
        <v>6597</v>
      </c>
      <c r="R57" s="1" t="str" cm="1">
        <f t="array" ref="R57">_xlfn.SWITCH(MOD(Q57,4),0,"ممتازة",1,"جيدة",2,"سيئة","ممتازة")</f>
        <v>جيدة</v>
      </c>
      <c r="S57" s="1" t="str" cm="1">
        <f t="array" ref="S57">_xlfn.SWITCH(MOD(Q57,5),0,"ممتازة",1,"جيدة",2,"سيئة","ممتازة")</f>
        <v>سيئة</v>
      </c>
      <c r="T57" s="1" t="str">
        <f t="shared" si="2"/>
        <v>نعم</v>
      </c>
      <c r="U57" s="1" t="str" cm="1">
        <f t="array" ref="U57">_xlfn.SWITCH(MOD(Q57,3),0,"ممتازة",1,"جيدة",2,"سيئة","ممتازة")</f>
        <v>ممتازة</v>
      </c>
      <c r="V57" s="1" t="str">
        <f t="shared" si="3"/>
        <v>نعم</v>
      </c>
      <c r="W57" s="1" t="str" cm="1">
        <f t="array" ref="W57">_xlfn.SWITCH(MOD(Q57+2,3),0,"ممتازة",1,"جيدة",2,"سيئة","ممتازة")</f>
        <v>سيئة</v>
      </c>
      <c r="X57" s="1" t="str">
        <f t="shared" si="4"/>
        <v>لا</v>
      </c>
      <c r="Y57" s="1"/>
    </row>
    <row r="58" spans="1:25" x14ac:dyDescent="0.25">
      <c r="A58" s="1">
        <v>47.591845999999997</v>
      </c>
      <c r="B58" s="1">
        <v>29.483181999999999</v>
      </c>
      <c r="C58" s="1" t="s">
        <v>99</v>
      </c>
      <c r="D58" s="1" t="s">
        <v>71</v>
      </c>
      <c r="E58" s="1" t="s">
        <v>323</v>
      </c>
      <c r="F58" s="1" t="s">
        <v>352</v>
      </c>
      <c r="G58" s="1"/>
      <c r="H58" s="1"/>
      <c r="I58" s="1">
        <v>683812</v>
      </c>
      <c r="J58" s="4"/>
      <c r="K58" s="1" t="s">
        <v>47</v>
      </c>
      <c r="L58" s="1" t="s">
        <v>369</v>
      </c>
      <c r="M58" s="1" t="s">
        <v>372</v>
      </c>
      <c r="N58" s="1" t="s">
        <v>373</v>
      </c>
      <c r="O58" s="1" t="str">
        <f t="shared" si="0"/>
        <v>لا</v>
      </c>
      <c r="P58" s="1" t="str">
        <f t="shared" si="1"/>
        <v>نعم</v>
      </c>
      <c r="Q58" s="1">
        <v>4588</v>
      </c>
      <c r="R58" s="1" t="str" cm="1">
        <f t="array" ref="R58">_xlfn.SWITCH(MOD(Q58,4),0,"ممتازة",1,"جيدة",2,"سيئة","ممتازة")</f>
        <v>ممتازة</v>
      </c>
      <c r="S58" s="1" t="str" cm="1">
        <f t="array" ref="S58">_xlfn.SWITCH(MOD(Q58,5),0,"ممتازة",1,"جيدة",2,"سيئة","ممتازة")</f>
        <v>ممتازة</v>
      </c>
      <c r="T58" s="1" t="str">
        <f t="shared" si="2"/>
        <v>لا</v>
      </c>
      <c r="U58" s="1" t="str" cm="1">
        <f t="array" ref="U58">_xlfn.SWITCH(MOD(Q58,3),0,"ممتازة",1,"جيدة",2,"سيئة","ممتازة")</f>
        <v>جيدة</v>
      </c>
      <c r="V58" s="1" t="str">
        <f t="shared" si="3"/>
        <v>نعم</v>
      </c>
      <c r="W58" s="1" t="str" cm="1">
        <f t="array" ref="W58">_xlfn.SWITCH(MOD(Q58+2,3),0,"ممتازة",1,"جيدة",2,"سيئة","ممتازة")</f>
        <v>ممتازة</v>
      </c>
      <c r="X58" s="1" t="str">
        <f t="shared" si="4"/>
        <v>لا</v>
      </c>
      <c r="Y58" s="1"/>
    </row>
    <row r="59" spans="1:25" x14ac:dyDescent="0.25">
      <c r="A59" s="1">
        <v>47.973987999999999</v>
      </c>
      <c r="B59" s="1">
        <v>29.287898999999999</v>
      </c>
      <c r="C59" s="1" t="s">
        <v>104</v>
      </c>
      <c r="D59" s="1" t="s">
        <v>100</v>
      </c>
      <c r="E59" s="1" t="s">
        <v>49</v>
      </c>
      <c r="F59" s="1">
        <v>7</v>
      </c>
      <c r="G59" s="1"/>
      <c r="H59" s="1"/>
      <c r="I59" s="1">
        <v>692873</v>
      </c>
      <c r="J59" s="4"/>
      <c r="K59" s="1" t="s">
        <v>47</v>
      </c>
      <c r="L59" s="1" t="s">
        <v>369</v>
      </c>
      <c r="M59" s="1" t="s">
        <v>372</v>
      </c>
      <c r="N59" s="1" t="s">
        <v>373</v>
      </c>
      <c r="O59" s="1" t="str">
        <f t="shared" si="0"/>
        <v>نعم</v>
      </c>
      <c r="P59" s="1" t="str">
        <f t="shared" si="1"/>
        <v>نعم</v>
      </c>
      <c r="Q59" s="1">
        <v>9511</v>
      </c>
      <c r="R59" s="1" t="str" cm="1">
        <f t="array" ref="R59">_xlfn.SWITCH(MOD(Q59,4),0,"ممتازة",1,"جيدة",2,"سيئة","ممتازة")</f>
        <v>ممتازة</v>
      </c>
      <c r="S59" s="1" t="str" cm="1">
        <f t="array" ref="S59">_xlfn.SWITCH(MOD(Q59,5),0,"ممتازة",1,"جيدة",2,"سيئة","ممتازة")</f>
        <v>جيدة</v>
      </c>
      <c r="T59" s="1" t="str">
        <f t="shared" si="2"/>
        <v>نعم</v>
      </c>
      <c r="U59" s="1" t="str" cm="1">
        <f t="array" ref="U59">_xlfn.SWITCH(MOD(Q59,3),0,"ممتازة",1,"جيدة",2,"سيئة","ممتازة")</f>
        <v>جيدة</v>
      </c>
      <c r="V59" s="1" t="str">
        <f t="shared" si="3"/>
        <v>نعم</v>
      </c>
      <c r="W59" s="1" t="str" cm="1">
        <f t="array" ref="W59">_xlfn.SWITCH(MOD(Q59+2,3),0,"ممتازة",1,"جيدة",2,"سيئة","ممتازة")</f>
        <v>ممتازة</v>
      </c>
      <c r="X59" s="1" t="str">
        <f t="shared" si="4"/>
        <v>لا</v>
      </c>
      <c r="Y59" s="1"/>
    </row>
    <row r="60" spans="1:25" x14ac:dyDescent="0.25">
      <c r="A60" s="1">
        <v>47.933425999999997</v>
      </c>
      <c r="B60" s="1">
        <v>29.324732000000001</v>
      </c>
      <c r="C60" s="1" t="s">
        <v>104</v>
      </c>
      <c r="D60" s="1" t="s">
        <v>128</v>
      </c>
      <c r="E60" s="1" t="s">
        <v>145</v>
      </c>
      <c r="F60" s="1" t="s">
        <v>146</v>
      </c>
      <c r="G60" s="1"/>
      <c r="H60" s="1"/>
      <c r="I60" s="1">
        <v>752428</v>
      </c>
      <c r="J60" s="4"/>
      <c r="K60" s="1" t="s">
        <v>47</v>
      </c>
      <c r="L60" s="1" t="s">
        <v>369</v>
      </c>
      <c r="M60" s="1" t="s">
        <v>372</v>
      </c>
      <c r="N60" s="1" t="s">
        <v>373</v>
      </c>
      <c r="O60" s="1" t="str">
        <f t="shared" si="0"/>
        <v>لا</v>
      </c>
      <c r="P60" s="1" t="str">
        <f t="shared" si="1"/>
        <v>نعم</v>
      </c>
      <c r="Q60" s="1">
        <v>3313</v>
      </c>
      <c r="R60" s="1" t="str" cm="1">
        <f t="array" ref="R60">_xlfn.SWITCH(MOD(Q60,4),0,"ممتازة",1,"جيدة",2,"سيئة","ممتازة")</f>
        <v>جيدة</v>
      </c>
      <c r="S60" s="1" t="str" cm="1">
        <f t="array" ref="S60">_xlfn.SWITCH(MOD(Q60,5),0,"ممتازة",1,"جيدة",2,"سيئة","ممتازة")</f>
        <v>ممتازة</v>
      </c>
      <c r="T60" s="1" t="str">
        <f t="shared" si="2"/>
        <v>لا</v>
      </c>
      <c r="U60" s="1" t="str" cm="1">
        <f t="array" ref="U60">_xlfn.SWITCH(MOD(Q60,3),0,"ممتازة",1,"جيدة",2,"سيئة","ممتازة")</f>
        <v>جيدة</v>
      </c>
      <c r="V60" s="1" t="str">
        <f t="shared" si="3"/>
        <v>نعم</v>
      </c>
      <c r="W60" s="1" t="str" cm="1">
        <f t="array" ref="W60">_xlfn.SWITCH(MOD(Q60+2,3),0,"ممتازة",1,"جيدة",2,"سيئة","ممتازة")</f>
        <v>ممتازة</v>
      </c>
      <c r="X60" s="1" t="str">
        <f t="shared" si="4"/>
        <v>لا</v>
      </c>
      <c r="Y60" s="1"/>
    </row>
    <row r="61" spans="1:25" x14ac:dyDescent="0.25">
      <c r="A61" s="1">
        <v>48.125711000000003</v>
      </c>
      <c r="B61" s="1">
        <v>29.130807000000001</v>
      </c>
      <c r="C61" s="1" t="s">
        <v>104</v>
      </c>
      <c r="D61" s="1" t="s">
        <v>120</v>
      </c>
      <c r="E61" s="1" t="s">
        <v>176</v>
      </c>
      <c r="F61" s="1">
        <v>41</v>
      </c>
      <c r="G61" s="1"/>
      <c r="H61" s="1"/>
      <c r="I61" s="1">
        <v>759002</v>
      </c>
      <c r="J61" s="4"/>
      <c r="K61" s="1" t="s">
        <v>47</v>
      </c>
      <c r="L61" s="1" t="s">
        <v>369</v>
      </c>
      <c r="M61" s="1" t="s">
        <v>372</v>
      </c>
      <c r="N61" s="1" t="s">
        <v>373</v>
      </c>
      <c r="O61" s="1" t="str">
        <f t="shared" si="0"/>
        <v>نعم</v>
      </c>
      <c r="P61" s="1" t="str">
        <f t="shared" si="1"/>
        <v>نعم</v>
      </c>
      <c r="Q61" s="1">
        <v>9180</v>
      </c>
      <c r="R61" s="1" t="str" cm="1">
        <f t="array" ref="R61">_xlfn.SWITCH(MOD(Q61,4),0,"ممتازة",1,"جيدة",2,"سيئة","ممتازة")</f>
        <v>ممتازة</v>
      </c>
      <c r="S61" s="1" t="str" cm="1">
        <f t="array" ref="S61">_xlfn.SWITCH(MOD(Q61,5),0,"ممتازة",1,"جيدة",2,"سيئة","ممتازة")</f>
        <v>ممتازة</v>
      </c>
      <c r="T61" s="1" t="str">
        <f t="shared" si="2"/>
        <v>نعم</v>
      </c>
      <c r="U61" s="1" t="str" cm="1">
        <f t="array" ref="U61">_xlfn.SWITCH(MOD(Q61,3),0,"ممتازة",1,"جيدة",2,"سيئة","ممتازة")</f>
        <v>ممتازة</v>
      </c>
      <c r="V61" s="1" t="str">
        <f t="shared" si="3"/>
        <v>نعم</v>
      </c>
      <c r="W61" s="1" t="str" cm="1">
        <f t="array" ref="W61">_xlfn.SWITCH(MOD(Q61+2,3),0,"ممتازة",1,"جيدة",2,"سيئة","ممتازة")</f>
        <v>سيئة</v>
      </c>
      <c r="X61" s="1" t="str">
        <f t="shared" si="4"/>
        <v>لا</v>
      </c>
      <c r="Y61" s="1"/>
    </row>
    <row r="62" spans="1:25" x14ac:dyDescent="0.25">
      <c r="A62" s="1">
        <v>48.285119000000002</v>
      </c>
      <c r="B62" s="1">
        <v>28.672097999999998</v>
      </c>
      <c r="C62" s="1" t="s">
        <v>104</v>
      </c>
      <c r="D62" s="1" t="s">
        <v>120</v>
      </c>
      <c r="E62" s="1" t="s">
        <v>190</v>
      </c>
      <c r="F62" s="1">
        <v>2</v>
      </c>
      <c r="G62" s="1"/>
      <c r="H62" s="1"/>
      <c r="I62" s="1">
        <v>765500</v>
      </c>
      <c r="J62" s="4"/>
      <c r="K62" s="1" t="s">
        <v>47</v>
      </c>
      <c r="L62" s="1" t="s">
        <v>369</v>
      </c>
      <c r="M62" s="1" t="s">
        <v>372</v>
      </c>
      <c r="N62" s="1" t="s">
        <v>373</v>
      </c>
      <c r="O62" s="1" t="str">
        <f t="shared" si="0"/>
        <v>لا</v>
      </c>
      <c r="P62" s="1" t="str">
        <f t="shared" si="1"/>
        <v>نعم</v>
      </c>
      <c r="Q62" s="1">
        <v>6639</v>
      </c>
      <c r="R62" s="1" t="str" cm="1">
        <f t="array" ref="R62">_xlfn.SWITCH(MOD(Q62,4),0,"ممتازة",1,"جيدة",2,"سيئة","ممتازة")</f>
        <v>ممتازة</v>
      </c>
      <c r="S62" s="1" t="str" cm="1">
        <f t="array" ref="S62">_xlfn.SWITCH(MOD(Q62,5),0,"ممتازة",1,"جيدة",2,"سيئة","ممتازة")</f>
        <v>ممتازة</v>
      </c>
      <c r="T62" s="1" t="str">
        <f t="shared" si="2"/>
        <v>لا</v>
      </c>
      <c r="U62" s="1" t="str" cm="1">
        <f t="array" ref="U62">_xlfn.SWITCH(MOD(Q62,3),0,"ممتازة",1,"جيدة",2,"سيئة","ممتازة")</f>
        <v>ممتازة</v>
      </c>
      <c r="V62" s="1" t="str">
        <f t="shared" si="3"/>
        <v>نعم</v>
      </c>
      <c r="W62" s="1" t="str" cm="1">
        <f t="array" ref="W62">_xlfn.SWITCH(MOD(Q62+2,3),0,"ممتازة",1,"جيدة",2,"سيئة","ممتازة")</f>
        <v>سيئة</v>
      </c>
      <c r="X62" s="1" t="str">
        <f t="shared" si="4"/>
        <v>نعم</v>
      </c>
      <c r="Y62" s="1"/>
    </row>
    <row r="63" spans="1:25" x14ac:dyDescent="0.25">
      <c r="A63" s="1">
        <v>48.025683000000001</v>
      </c>
      <c r="B63" s="1">
        <v>29.329069</v>
      </c>
      <c r="C63" s="1" t="s">
        <v>104</v>
      </c>
      <c r="D63" s="1" t="s">
        <v>108</v>
      </c>
      <c r="E63" s="1" t="s">
        <v>108</v>
      </c>
      <c r="F63" s="1">
        <v>93</v>
      </c>
      <c r="G63" s="1" t="s">
        <v>61</v>
      </c>
      <c r="H63" s="1"/>
      <c r="I63" s="1">
        <v>771426</v>
      </c>
      <c r="J63" s="4"/>
      <c r="K63" s="1" t="s">
        <v>47</v>
      </c>
      <c r="L63" s="1" t="s">
        <v>369</v>
      </c>
      <c r="M63" s="1" t="s">
        <v>372</v>
      </c>
      <c r="N63" s="1" t="s">
        <v>373</v>
      </c>
      <c r="O63" s="1" t="str">
        <f t="shared" si="0"/>
        <v>نعم</v>
      </c>
      <c r="P63" s="1" t="str">
        <f t="shared" si="1"/>
        <v>لا</v>
      </c>
      <c r="Q63" s="1">
        <v>4340</v>
      </c>
      <c r="R63" s="1" t="str" cm="1">
        <f t="array" ref="R63">_xlfn.SWITCH(MOD(Q63,4),0,"ممتازة",1,"جيدة",2,"سيئة","ممتازة")</f>
        <v>ممتازة</v>
      </c>
      <c r="S63" s="1" t="str" cm="1">
        <f t="array" ref="S63">_xlfn.SWITCH(MOD(Q63,5),0,"ممتازة",1,"جيدة",2,"سيئة","ممتازة")</f>
        <v>ممتازة</v>
      </c>
      <c r="T63" s="1" t="str">
        <f t="shared" si="2"/>
        <v>نعم</v>
      </c>
      <c r="U63" s="1" t="str" cm="1">
        <f t="array" ref="U63">_xlfn.SWITCH(MOD(Q63,3),0,"ممتازة",1,"جيدة",2,"سيئة","ممتازة")</f>
        <v>سيئة</v>
      </c>
      <c r="V63" s="1" t="str">
        <f t="shared" si="3"/>
        <v>لا</v>
      </c>
      <c r="W63" s="1" t="str" cm="1">
        <f t="array" ref="W63">_xlfn.SWITCH(MOD(Q63+2,3),0,"ممتازة",1,"جيدة",2,"سيئة","ممتازة")</f>
        <v>جيدة</v>
      </c>
      <c r="X63" s="1" t="str">
        <f t="shared" si="4"/>
        <v>لا</v>
      </c>
      <c r="Y63" s="1"/>
    </row>
    <row r="64" spans="1:25" x14ac:dyDescent="0.25">
      <c r="A64" s="1">
        <v>48.141609000000003</v>
      </c>
      <c r="B64" s="1">
        <v>28.958670000000001</v>
      </c>
      <c r="C64" s="1" t="s">
        <v>104</v>
      </c>
      <c r="D64" s="1" t="s">
        <v>120</v>
      </c>
      <c r="E64" s="1" t="s">
        <v>189</v>
      </c>
      <c r="F64" s="1">
        <v>3</v>
      </c>
      <c r="G64" s="1"/>
      <c r="H64" s="1"/>
      <c r="I64" s="1">
        <v>797054</v>
      </c>
      <c r="J64" s="4"/>
      <c r="K64" s="1" t="s">
        <v>47</v>
      </c>
      <c r="L64" s="1" t="s">
        <v>369</v>
      </c>
      <c r="M64" s="1" t="s">
        <v>372</v>
      </c>
      <c r="N64" s="1" t="s">
        <v>373</v>
      </c>
      <c r="O64" s="1" t="str">
        <f t="shared" si="0"/>
        <v>نعم</v>
      </c>
      <c r="P64" s="1" t="str">
        <f t="shared" si="1"/>
        <v>نعم</v>
      </c>
      <c r="Q64" s="1">
        <v>4840</v>
      </c>
      <c r="R64" s="1" t="str" cm="1">
        <f t="array" ref="R64">_xlfn.SWITCH(MOD(Q64,4),0,"ممتازة",1,"جيدة",2,"سيئة","ممتازة")</f>
        <v>ممتازة</v>
      </c>
      <c r="S64" s="1" t="str" cm="1">
        <f t="array" ref="S64">_xlfn.SWITCH(MOD(Q64,5),0,"ممتازة",1,"جيدة",2,"سيئة","ممتازة")</f>
        <v>ممتازة</v>
      </c>
      <c r="T64" s="1" t="str">
        <f t="shared" si="2"/>
        <v>نعم</v>
      </c>
      <c r="U64" s="1" t="str" cm="1">
        <f t="array" ref="U64">_xlfn.SWITCH(MOD(Q64,3),0,"ممتازة",1,"جيدة",2,"سيئة","ممتازة")</f>
        <v>جيدة</v>
      </c>
      <c r="V64" s="1" t="str">
        <f t="shared" si="3"/>
        <v>نعم</v>
      </c>
      <c r="W64" s="1" t="str" cm="1">
        <f t="array" ref="W64">_xlfn.SWITCH(MOD(Q64+2,3),0,"ممتازة",1,"جيدة",2,"سيئة","ممتازة")</f>
        <v>ممتازة</v>
      </c>
      <c r="X64" s="1" t="str">
        <f t="shared" si="4"/>
        <v>لا</v>
      </c>
      <c r="Y64" s="1"/>
    </row>
    <row r="65" spans="1:25" x14ac:dyDescent="0.25">
      <c r="A65" s="1">
        <v>48.144081999999997</v>
      </c>
      <c r="B65" s="1">
        <v>28.955428999999999</v>
      </c>
      <c r="C65" s="1" t="s">
        <v>104</v>
      </c>
      <c r="D65" s="1" t="s">
        <v>120</v>
      </c>
      <c r="E65" s="1" t="s">
        <v>189</v>
      </c>
      <c r="F65" s="1">
        <v>3</v>
      </c>
      <c r="G65" s="1"/>
      <c r="H65" s="1"/>
      <c r="I65" s="1">
        <v>821401</v>
      </c>
      <c r="J65" s="4"/>
      <c r="K65" s="1" t="s">
        <v>47</v>
      </c>
      <c r="L65" s="1" t="s">
        <v>369</v>
      </c>
      <c r="M65" s="1" t="s">
        <v>372</v>
      </c>
      <c r="N65" s="1" t="s">
        <v>373</v>
      </c>
      <c r="O65" s="1" t="str">
        <f t="shared" si="0"/>
        <v>نعم</v>
      </c>
      <c r="P65" s="1" t="str">
        <f t="shared" si="1"/>
        <v>نعم</v>
      </c>
      <c r="Q65" s="1">
        <v>964</v>
      </c>
      <c r="R65" s="1" t="str" cm="1">
        <f t="array" ref="R65">_xlfn.SWITCH(MOD(Q65,4),0,"ممتازة",1,"جيدة",2,"سيئة","ممتازة")</f>
        <v>ممتازة</v>
      </c>
      <c r="S65" s="1" t="str" cm="1">
        <f t="array" ref="S65">_xlfn.SWITCH(MOD(Q65,5),0,"ممتازة",1,"جيدة",2,"سيئة","ممتازة")</f>
        <v>ممتازة</v>
      </c>
      <c r="T65" s="1" t="str">
        <f t="shared" si="2"/>
        <v>نعم</v>
      </c>
      <c r="U65" s="1" t="str" cm="1">
        <f t="array" ref="U65">_xlfn.SWITCH(MOD(Q65,3),0,"ممتازة",1,"جيدة",2,"سيئة","ممتازة")</f>
        <v>جيدة</v>
      </c>
      <c r="V65" s="1" t="str">
        <f t="shared" si="3"/>
        <v>نعم</v>
      </c>
      <c r="W65" s="1" t="str" cm="1">
        <f t="array" ref="W65">_xlfn.SWITCH(MOD(Q65+2,3),0,"ممتازة",1,"جيدة",2,"سيئة","ممتازة")</f>
        <v>ممتازة</v>
      </c>
      <c r="X65" s="1" t="str">
        <f t="shared" si="4"/>
        <v>لا</v>
      </c>
      <c r="Y65" s="1"/>
    </row>
    <row r="66" spans="1:25" x14ac:dyDescent="0.25">
      <c r="A66" s="1">
        <v>48.000796000000001</v>
      </c>
      <c r="B66" s="1">
        <v>29.341934999999999</v>
      </c>
      <c r="C66" s="1" t="s">
        <v>294</v>
      </c>
      <c r="D66" s="1" t="s">
        <v>128</v>
      </c>
      <c r="E66" s="1" t="s">
        <v>293</v>
      </c>
      <c r="F66" s="1">
        <v>7</v>
      </c>
      <c r="G66" s="1"/>
      <c r="H66" s="1"/>
      <c r="I66" s="1">
        <v>847848</v>
      </c>
      <c r="J66" s="4"/>
      <c r="K66" s="1" t="s">
        <v>47</v>
      </c>
      <c r="L66" s="1" t="s">
        <v>369</v>
      </c>
      <c r="M66" s="1" t="s">
        <v>372</v>
      </c>
      <c r="N66" s="1" t="s">
        <v>373</v>
      </c>
      <c r="O66" s="1" t="str">
        <f t="shared" si="0"/>
        <v>لا</v>
      </c>
      <c r="P66" s="1" t="str">
        <f t="shared" si="1"/>
        <v>لا</v>
      </c>
      <c r="Q66" s="1">
        <v>5326</v>
      </c>
      <c r="R66" s="1" t="str" cm="1">
        <f t="array" ref="R66">_xlfn.SWITCH(MOD(Q66,4),0,"ممتازة",1,"جيدة",2,"سيئة","ممتازة")</f>
        <v>سيئة</v>
      </c>
      <c r="S66" s="1" t="str" cm="1">
        <f t="array" ref="S66">_xlfn.SWITCH(MOD(Q66,5),0,"ممتازة",1,"جيدة",2,"سيئة","ممتازة")</f>
        <v>جيدة</v>
      </c>
      <c r="T66" s="1" t="str">
        <f t="shared" si="2"/>
        <v>لا</v>
      </c>
      <c r="U66" s="1" t="str" cm="1">
        <f t="array" ref="U66">_xlfn.SWITCH(MOD(Q66,3),0,"ممتازة",1,"جيدة",2,"سيئة","ممتازة")</f>
        <v>جيدة</v>
      </c>
      <c r="V66" s="1" t="str">
        <f t="shared" si="3"/>
        <v>لا</v>
      </c>
      <c r="W66" s="1" t="str" cm="1">
        <f t="array" ref="W66">_xlfn.SWITCH(MOD(Q66+2,3),0,"ممتازة",1,"جيدة",2,"سيئة","ممتازة")</f>
        <v>ممتازة</v>
      </c>
      <c r="X66" s="1" t="str">
        <f t="shared" si="4"/>
        <v>لا</v>
      </c>
      <c r="Y66" s="1"/>
    </row>
    <row r="67" spans="1:25" x14ac:dyDescent="0.25">
      <c r="A67" s="1">
        <v>47.591641000000003</v>
      </c>
      <c r="B67" s="1">
        <v>29.476545999999999</v>
      </c>
      <c r="C67" s="1" t="s">
        <v>99</v>
      </c>
      <c r="D67" s="1" t="s">
        <v>71</v>
      </c>
      <c r="E67" s="1" t="s">
        <v>323</v>
      </c>
      <c r="F67" s="1" t="s">
        <v>350</v>
      </c>
      <c r="G67" s="1"/>
      <c r="H67" s="1"/>
      <c r="I67" s="1">
        <v>865437</v>
      </c>
      <c r="J67" s="4"/>
      <c r="K67" s="1" t="s">
        <v>47</v>
      </c>
      <c r="L67" s="1" t="s">
        <v>369</v>
      </c>
      <c r="M67" s="1" t="s">
        <v>372</v>
      </c>
      <c r="N67" s="1" t="s">
        <v>373</v>
      </c>
      <c r="O67" s="1" t="str">
        <f t="shared" ref="O67:O130" si="5">IF(MOD(I67,4)=0,"لا","نعم")</f>
        <v>نعم</v>
      </c>
      <c r="P67" s="1" t="str">
        <f t="shared" ref="P67:P130" si="6">IF(MOD(I67,3)=0,"لا","نعم")</f>
        <v>لا</v>
      </c>
      <c r="Q67" s="1">
        <v>7131</v>
      </c>
      <c r="R67" s="1" t="str" cm="1">
        <f t="array" ref="R67">_xlfn.SWITCH(MOD(Q67,4),0,"ممتازة",1,"جيدة",2,"سيئة","ممتازة")</f>
        <v>ممتازة</v>
      </c>
      <c r="S67" s="1" t="str" cm="1">
        <f t="array" ref="S67">_xlfn.SWITCH(MOD(Q67,5),0,"ممتازة",1,"جيدة",2,"سيئة","ممتازة")</f>
        <v>جيدة</v>
      </c>
      <c r="T67" s="1" t="str">
        <f t="shared" ref="T67:T130" si="7">IF(MOD(I67,4)=0,"لا","نعم")</f>
        <v>نعم</v>
      </c>
      <c r="U67" s="1" t="str" cm="1">
        <f t="array" ref="U67">_xlfn.SWITCH(MOD(Q67,3),0,"ممتازة",1,"جيدة",2,"سيئة","ممتازة")</f>
        <v>ممتازة</v>
      </c>
      <c r="V67" s="1" t="str">
        <f t="shared" ref="V67:V130" si="8">IF(MOD(I67,3)=0,"لا","نعم")</f>
        <v>لا</v>
      </c>
      <c r="W67" s="1" t="str" cm="1">
        <f t="array" ref="W67">_xlfn.SWITCH(MOD(Q67+2,3),0,"ممتازة",1,"جيدة",2,"سيئة","ممتازة")</f>
        <v>سيئة</v>
      </c>
      <c r="X67" s="1" t="str">
        <f t="shared" ref="X67:X130" si="9">IF(MOD(I67,10)&gt;0,"لا","نعم")</f>
        <v>لا</v>
      </c>
      <c r="Y67" s="1"/>
    </row>
    <row r="68" spans="1:25" x14ac:dyDescent="0.25">
      <c r="A68" s="1">
        <v>48.089931</v>
      </c>
      <c r="B68" s="1">
        <v>29.228176000000001</v>
      </c>
      <c r="C68" s="1" t="s">
        <v>99</v>
      </c>
      <c r="D68" s="1" t="s">
        <v>131</v>
      </c>
      <c r="E68" s="1" t="s">
        <v>164</v>
      </c>
      <c r="F68" s="1">
        <v>5</v>
      </c>
      <c r="G68" s="1"/>
      <c r="H68" s="1"/>
      <c r="I68" s="1">
        <v>887250</v>
      </c>
      <c r="J68" s="4"/>
      <c r="K68" s="1" t="s">
        <v>47</v>
      </c>
      <c r="L68" s="1" t="s">
        <v>369</v>
      </c>
      <c r="M68" s="1" t="s">
        <v>372</v>
      </c>
      <c r="N68" s="1" t="s">
        <v>373</v>
      </c>
      <c r="O68" s="1" t="str">
        <f t="shared" si="5"/>
        <v>نعم</v>
      </c>
      <c r="P68" s="1" t="str">
        <f t="shared" si="6"/>
        <v>لا</v>
      </c>
      <c r="Q68" s="1">
        <v>6755</v>
      </c>
      <c r="R68" s="1" t="str" cm="1">
        <f t="array" ref="R68">_xlfn.SWITCH(MOD(Q68,4),0,"ممتازة",1,"جيدة",2,"سيئة","ممتازة")</f>
        <v>ممتازة</v>
      </c>
      <c r="S68" s="1" t="str" cm="1">
        <f t="array" ref="S68">_xlfn.SWITCH(MOD(Q68,5),0,"ممتازة",1,"جيدة",2,"سيئة","ممتازة")</f>
        <v>ممتازة</v>
      </c>
      <c r="T68" s="1" t="str">
        <f t="shared" si="7"/>
        <v>نعم</v>
      </c>
      <c r="U68" s="1" t="str" cm="1">
        <f t="array" ref="U68">_xlfn.SWITCH(MOD(Q68,3),0,"ممتازة",1,"جيدة",2,"سيئة","ممتازة")</f>
        <v>سيئة</v>
      </c>
      <c r="V68" s="1" t="str">
        <f t="shared" si="8"/>
        <v>لا</v>
      </c>
      <c r="W68" s="1" t="str" cm="1">
        <f t="array" ref="W68">_xlfn.SWITCH(MOD(Q68+2,3),0,"ممتازة",1,"جيدة",2,"سيئة","ممتازة")</f>
        <v>جيدة</v>
      </c>
      <c r="X68" s="1" t="str">
        <f t="shared" si="9"/>
        <v>نعم</v>
      </c>
      <c r="Y68" s="1"/>
    </row>
    <row r="69" spans="1:25" x14ac:dyDescent="0.25">
      <c r="A69" s="1">
        <v>48.070816000000001</v>
      </c>
      <c r="B69" s="1">
        <v>28.793689000000001</v>
      </c>
      <c r="C69" s="1" t="s">
        <v>99</v>
      </c>
      <c r="D69" s="1" t="s">
        <v>120</v>
      </c>
      <c r="E69" s="1" t="s">
        <v>194</v>
      </c>
      <c r="F69" s="1" t="s">
        <v>199</v>
      </c>
      <c r="G69" s="1"/>
      <c r="H69" s="1"/>
      <c r="I69" s="1">
        <v>907179</v>
      </c>
      <c r="J69" s="4"/>
      <c r="K69" s="1" t="s">
        <v>47</v>
      </c>
      <c r="L69" s="1" t="s">
        <v>369</v>
      </c>
      <c r="M69" s="1" t="s">
        <v>372</v>
      </c>
      <c r="N69" s="1" t="s">
        <v>373</v>
      </c>
      <c r="O69" s="1" t="str">
        <f t="shared" si="5"/>
        <v>نعم</v>
      </c>
      <c r="P69" s="1" t="str">
        <f t="shared" si="6"/>
        <v>لا</v>
      </c>
      <c r="Q69" s="1">
        <v>3172</v>
      </c>
      <c r="R69" s="1" t="str" cm="1">
        <f t="array" ref="R69">_xlfn.SWITCH(MOD(Q69,4),0,"ممتازة",1,"جيدة",2,"سيئة","ممتازة")</f>
        <v>ممتازة</v>
      </c>
      <c r="S69" s="1" t="str" cm="1">
        <f t="array" ref="S69">_xlfn.SWITCH(MOD(Q69,5),0,"ممتازة",1,"جيدة",2,"سيئة","ممتازة")</f>
        <v>سيئة</v>
      </c>
      <c r="T69" s="1" t="str">
        <f t="shared" si="7"/>
        <v>نعم</v>
      </c>
      <c r="U69" s="1" t="str" cm="1">
        <f t="array" ref="U69">_xlfn.SWITCH(MOD(Q69,3),0,"ممتازة",1,"جيدة",2,"سيئة","ممتازة")</f>
        <v>جيدة</v>
      </c>
      <c r="V69" s="1" t="str">
        <f t="shared" si="8"/>
        <v>لا</v>
      </c>
      <c r="W69" s="1" t="str" cm="1">
        <f t="array" ref="W69">_xlfn.SWITCH(MOD(Q69+2,3),0,"ممتازة",1,"جيدة",2,"سيئة","ممتازة")</f>
        <v>ممتازة</v>
      </c>
      <c r="X69" s="1" t="str">
        <f t="shared" si="9"/>
        <v>لا</v>
      </c>
      <c r="Y69" s="1"/>
    </row>
    <row r="70" spans="1:25" x14ac:dyDescent="0.25">
      <c r="A70" s="1">
        <v>48.015264999999999</v>
      </c>
      <c r="B70" s="1">
        <v>29.352922</v>
      </c>
      <c r="C70" s="1" t="s">
        <v>104</v>
      </c>
      <c r="D70" s="1" t="s">
        <v>128</v>
      </c>
      <c r="E70" s="1" t="s">
        <v>256</v>
      </c>
      <c r="F70" s="1">
        <v>3</v>
      </c>
      <c r="G70" s="1"/>
      <c r="H70" s="1"/>
      <c r="I70" s="1">
        <v>916860</v>
      </c>
      <c r="J70" s="4"/>
      <c r="K70" s="1" t="s">
        <v>47</v>
      </c>
      <c r="L70" s="1" t="s">
        <v>369</v>
      </c>
      <c r="M70" s="1" t="s">
        <v>372</v>
      </c>
      <c r="N70" s="1" t="s">
        <v>373</v>
      </c>
      <c r="O70" s="1" t="str">
        <f t="shared" si="5"/>
        <v>لا</v>
      </c>
      <c r="P70" s="1" t="str">
        <f t="shared" si="6"/>
        <v>لا</v>
      </c>
      <c r="Q70" s="1">
        <v>536</v>
      </c>
      <c r="R70" s="1" t="str" cm="1">
        <f t="array" ref="R70">_xlfn.SWITCH(MOD(Q70,4),0,"ممتازة",1,"جيدة",2,"سيئة","ممتازة")</f>
        <v>ممتازة</v>
      </c>
      <c r="S70" s="1" t="str" cm="1">
        <f t="array" ref="S70">_xlfn.SWITCH(MOD(Q70,5),0,"ممتازة",1,"جيدة",2,"سيئة","ممتازة")</f>
        <v>جيدة</v>
      </c>
      <c r="T70" s="1" t="str">
        <f t="shared" si="7"/>
        <v>لا</v>
      </c>
      <c r="U70" s="1" t="str" cm="1">
        <f t="array" ref="U70">_xlfn.SWITCH(MOD(Q70,3),0,"ممتازة",1,"جيدة",2,"سيئة","ممتازة")</f>
        <v>سيئة</v>
      </c>
      <c r="V70" s="1" t="str">
        <f t="shared" si="8"/>
        <v>لا</v>
      </c>
      <c r="W70" s="1" t="str" cm="1">
        <f t="array" ref="W70">_xlfn.SWITCH(MOD(Q70+2,3),0,"ممتازة",1,"جيدة",2,"سيئة","ممتازة")</f>
        <v>جيدة</v>
      </c>
      <c r="X70" s="1" t="str">
        <f t="shared" si="9"/>
        <v>نعم</v>
      </c>
      <c r="Y70" s="1"/>
    </row>
    <row r="71" spans="1:25" x14ac:dyDescent="0.25">
      <c r="A71" s="1">
        <v>47.918379000000002</v>
      </c>
      <c r="B71" s="1">
        <v>29.289414000000001</v>
      </c>
      <c r="C71" s="1" t="s">
        <v>104</v>
      </c>
      <c r="D71" s="1" t="s">
        <v>100</v>
      </c>
      <c r="E71" s="1" t="s">
        <v>243</v>
      </c>
      <c r="F71" s="1">
        <v>2</v>
      </c>
      <c r="G71" s="1"/>
      <c r="H71" s="1"/>
      <c r="I71" s="1">
        <v>960715</v>
      </c>
      <c r="J71" s="4"/>
      <c r="K71" s="1" t="s">
        <v>47</v>
      </c>
      <c r="L71" s="1" t="s">
        <v>369</v>
      </c>
      <c r="M71" s="1" t="s">
        <v>372</v>
      </c>
      <c r="N71" s="1" t="s">
        <v>373</v>
      </c>
      <c r="O71" s="1" t="str">
        <f t="shared" si="5"/>
        <v>نعم</v>
      </c>
      <c r="P71" s="1" t="str">
        <f t="shared" si="6"/>
        <v>نعم</v>
      </c>
      <c r="Q71" s="1">
        <v>336</v>
      </c>
      <c r="R71" s="1" t="str" cm="1">
        <f t="array" ref="R71">_xlfn.SWITCH(MOD(Q71,4),0,"ممتازة",1,"جيدة",2,"سيئة","ممتازة")</f>
        <v>ممتازة</v>
      </c>
      <c r="S71" s="1" t="str" cm="1">
        <f t="array" ref="S71">_xlfn.SWITCH(MOD(Q71,5),0,"ممتازة",1,"جيدة",2,"سيئة","ممتازة")</f>
        <v>جيدة</v>
      </c>
      <c r="T71" s="1" t="str">
        <f t="shared" si="7"/>
        <v>نعم</v>
      </c>
      <c r="U71" s="1" t="str" cm="1">
        <f t="array" ref="U71">_xlfn.SWITCH(MOD(Q71,3),0,"ممتازة",1,"جيدة",2,"سيئة","ممتازة")</f>
        <v>ممتازة</v>
      </c>
      <c r="V71" s="1" t="str">
        <f t="shared" si="8"/>
        <v>نعم</v>
      </c>
      <c r="W71" s="1" t="str" cm="1">
        <f t="array" ref="W71">_xlfn.SWITCH(MOD(Q71+2,3),0,"ممتازة",1,"جيدة",2,"سيئة","ممتازة")</f>
        <v>سيئة</v>
      </c>
      <c r="X71" s="1" t="str">
        <f t="shared" si="9"/>
        <v>لا</v>
      </c>
      <c r="Y71" s="1"/>
    </row>
    <row r="72" spans="1:25" x14ac:dyDescent="0.25">
      <c r="A72" s="1">
        <v>47.836765999999997</v>
      </c>
      <c r="B72" s="1">
        <v>29.313071999999998</v>
      </c>
      <c r="C72" s="1" t="s">
        <v>288</v>
      </c>
      <c r="D72" s="1" t="s">
        <v>128</v>
      </c>
      <c r="E72" s="1" t="s">
        <v>54</v>
      </c>
      <c r="F72" s="1">
        <v>3</v>
      </c>
      <c r="G72" s="1"/>
      <c r="H72" s="1"/>
      <c r="I72" s="1">
        <v>967865</v>
      </c>
      <c r="J72" s="4"/>
      <c r="K72" s="1" t="s">
        <v>47</v>
      </c>
      <c r="L72" s="1" t="s">
        <v>369</v>
      </c>
      <c r="M72" s="1" t="s">
        <v>372</v>
      </c>
      <c r="N72" s="1" t="s">
        <v>373</v>
      </c>
      <c r="O72" s="1" t="str">
        <f t="shared" si="5"/>
        <v>نعم</v>
      </c>
      <c r="P72" s="1" t="str">
        <f t="shared" si="6"/>
        <v>نعم</v>
      </c>
      <c r="Q72" s="1">
        <v>2111</v>
      </c>
      <c r="R72" s="1" t="str" cm="1">
        <f t="array" ref="R72">_xlfn.SWITCH(MOD(Q72,4),0,"ممتازة",1,"جيدة",2,"سيئة","ممتازة")</f>
        <v>ممتازة</v>
      </c>
      <c r="S72" s="1" t="str" cm="1">
        <f t="array" ref="S72">_xlfn.SWITCH(MOD(Q72,5),0,"ممتازة",1,"جيدة",2,"سيئة","ممتازة")</f>
        <v>جيدة</v>
      </c>
      <c r="T72" s="1" t="str">
        <f t="shared" si="7"/>
        <v>نعم</v>
      </c>
      <c r="U72" s="1" t="str" cm="1">
        <f t="array" ref="U72">_xlfn.SWITCH(MOD(Q72,3),0,"ممتازة",1,"جيدة",2,"سيئة","ممتازة")</f>
        <v>سيئة</v>
      </c>
      <c r="V72" s="1" t="str">
        <f t="shared" si="8"/>
        <v>نعم</v>
      </c>
      <c r="W72" s="1" t="str" cm="1">
        <f t="array" ref="W72">_xlfn.SWITCH(MOD(Q72+2,3),0,"ممتازة",1,"جيدة",2,"سيئة","ممتازة")</f>
        <v>جيدة</v>
      </c>
      <c r="X72" s="1" t="str">
        <f t="shared" si="9"/>
        <v>لا</v>
      </c>
      <c r="Y72" s="1"/>
    </row>
    <row r="73" spans="1:25" x14ac:dyDescent="0.25">
      <c r="A73" s="1">
        <v>47.587879000000001</v>
      </c>
      <c r="B73" s="1">
        <v>29.457135000000001</v>
      </c>
      <c r="C73" s="1" t="s">
        <v>99</v>
      </c>
      <c r="D73" s="1" t="s">
        <v>71</v>
      </c>
      <c r="E73" s="1" t="s">
        <v>323</v>
      </c>
      <c r="F73" s="1" t="s">
        <v>334</v>
      </c>
      <c r="G73" s="1"/>
      <c r="H73" s="1"/>
      <c r="I73" s="1">
        <v>975635</v>
      </c>
      <c r="J73" s="4"/>
      <c r="K73" s="1" t="s">
        <v>47</v>
      </c>
      <c r="L73" s="1" t="s">
        <v>369</v>
      </c>
      <c r="M73" s="1" t="s">
        <v>372</v>
      </c>
      <c r="N73" s="1" t="s">
        <v>373</v>
      </c>
      <c r="O73" s="1" t="str">
        <f t="shared" si="5"/>
        <v>نعم</v>
      </c>
      <c r="P73" s="1" t="str">
        <f t="shared" si="6"/>
        <v>نعم</v>
      </c>
      <c r="Q73" s="1">
        <v>371</v>
      </c>
      <c r="R73" s="1" t="str" cm="1">
        <f t="array" ref="R73">_xlfn.SWITCH(MOD(Q73,4),0,"ممتازة",1,"جيدة",2,"سيئة","ممتازة")</f>
        <v>ممتازة</v>
      </c>
      <c r="S73" s="1" t="str" cm="1">
        <f t="array" ref="S73">_xlfn.SWITCH(MOD(Q73,5),0,"ممتازة",1,"جيدة",2,"سيئة","ممتازة")</f>
        <v>جيدة</v>
      </c>
      <c r="T73" s="1" t="str">
        <f t="shared" si="7"/>
        <v>نعم</v>
      </c>
      <c r="U73" s="1" t="str" cm="1">
        <f t="array" ref="U73">_xlfn.SWITCH(MOD(Q73,3),0,"ممتازة",1,"جيدة",2,"سيئة","ممتازة")</f>
        <v>سيئة</v>
      </c>
      <c r="V73" s="1" t="str">
        <f t="shared" si="8"/>
        <v>نعم</v>
      </c>
      <c r="W73" s="1" t="str" cm="1">
        <f t="array" ref="W73">_xlfn.SWITCH(MOD(Q73+2,3),0,"ممتازة",1,"جيدة",2,"سيئة","ممتازة")</f>
        <v>جيدة</v>
      </c>
      <c r="X73" s="1" t="str">
        <f t="shared" si="9"/>
        <v>لا</v>
      </c>
      <c r="Y73" s="1"/>
    </row>
    <row r="74" spans="1:25" x14ac:dyDescent="0.25">
      <c r="A74" s="1">
        <v>48.066875000000003</v>
      </c>
      <c r="B74" s="1">
        <v>29.325374</v>
      </c>
      <c r="C74" s="1" t="s">
        <v>114</v>
      </c>
      <c r="D74" s="1" t="s">
        <v>108</v>
      </c>
      <c r="E74" s="1" t="s">
        <v>109</v>
      </c>
      <c r="F74" s="1">
        <v>10</v>
      </c>
      <c r="G74" s="1" t="s">
        <v>38</v>
      </c>
      <c r="H74" s="1"/>
      <c r="I74" s="1">
        <v>982616</v>
      </c>
      <c r="J74" s="4"/>
      <c r="K74" s="1" t="s">
        <v>47</v>
      </c>
      <c r="L74" s="1" t="s">
        <v>369</v>
      </c>
      <c r="M74" s="1" t="s">
        <v>372</v>
      </c>
      <c r="N74" s="1" t="s">
        <v>373</v>
      </c>
      <c r="O74" s="1" t="str">
        <f t="shared" si="5"/>
        <v>لا</v>
      </c>
      <c r="P74" s="1" t="str">
        <f t="shared" si="6"/>
        <v>نعم</v>
      </c>
      <c r="Q74" s="1">
        <v>1622</v>
      </c>
      <c r="R74" s="1" t="str" cm="1">
        <f t="array" ref="R74">_xlfn.SWITCH(MOD(Q74,4),0,"ممتازة",1,"جيدة",2,"سيئة","ممتازة")</f>
        <v>سيئة</v>
      </c>
      <c r="S74" s="1" t="str" cm="1">
        <f t="array" ref="S74">_xlfn.SWITCH(MOD(Q74,5),0,"ممتازة",1,"جيدة",2,"سيئة","ممتازة")</f>
        <v>سيئة</v>
      </c>
      <c r="T74" s="1" t="str">
        <f t="shared" si="7"/>
        <v>لا</v>
      </c>
      <c r="U74" s="1" t="str" cm="1">
        <f t="array" ref="U74">_xlfn.SWITCH(MOD(Q74,3),0,"ممتازة",1,"جيدة",2,"سيئة","ممتازة")</f>
        <v>سيئة</v>
      </c>
      <c r="V74" s="1" t="str">
        <f t="shared" si="8"/>
        <v>نعم</v>
      </c>
      <c r="W74" s="1" t="str" cm="1">
        <f t="array" ref="W74">_xlfn.SWITCH(MOD(Q74+2,3),0,"ممتازة",1,"جيدة",2,"سيئة","ممتازة")</f>
        <v>جيدة</v>
      </c>
      <c r="X74" s="1" t="str">
        <f t="shared" si="9"/>
        <v>لا</v>
      </c>
      <c r="Y74" s="1"/>
    </row>
    <row r="75" spans="1:25" x14ac:dyDescent="0.25">
      <c r="A75" s="1">
        <v>47.611893999999999</v>
      </c>
      <c r="B75" s="1">
        <v>29.492625</v>
      </c>
      <c r="C75" s="1" t="s">
        <v>99</v>
      </c>
      <c r="D75" s="1" t="s">
        <v>71</v>
      </c>
      <c r="E75" s="1" t="s">
        <v>323</v>
      </c>
      <c r="F75" s="1" t="s">
        <v>361</v>
      </c>
      <c r="G75" s="1"/>
      <c r="H75" s="1"/>
      <c r="I75" s="1">
        <v>1000899</v>
      </c>
      <c r="J75" s="4"/>
      <c r="K75" s="1" t="s">
        <v>47</v>
      </c>
      <c r="L75" s="1" t="s">
        <v>369</v>
      </c>
      <c r="M75" s="1" t="s">
        <v>372</v>
      </c>
      <c r="N75" s="1" t="s">
        <v>373</v>
      </c>
      <c r="O75" s="1" t="str">
        <f t="shared" si="5"/>
        <v>نعم</v>
      </c>
      <c r="P75" s="1" t="str">
        <f t="shared" si="6"/>
        <v>لا</v>
      </c>
      <c r="Q75" s="1">
        <v>9058</v>
      </c>
      <c r="R75" s="1" t="str" cm="1">
        <f t="array" ref="R75">_xlfn.SWITCH(MOD(Q75,4),0,"ممتازة",1,"جيدة",2,"سيئة","ممتازة")</f>
        <v>سيئة</v>
      </c>
      <c r="S75" s="1" t="str" cm="1">
        <f t="array" ref="S75">_xlfn.SWITCH(MOD(Q75,5),0,"ممتازة",1,"جيدة",2,"سيئة","ممتازة")</f>
        <v>ممتازة</v>
      </c>
      <c r="T75" s="1" t="str">
        <f t="shared" si="7"/>
        <v>نعم</v>
      </c>
      <c r="U75" s="1" t="str" cm="1">
        <f t="array" ref="U75">_xlfn.SWITCH(MOD(Q75,3),0,"ممتازة",1,"جيدة",2,"سيئة","ممتازة")</f>
        <v>جيدة</v>
      </c>
      <c r="V75" s="1" t="str">
        <f t="shared" si="8"/>
        <v>لا</v>
      </c>
      <c r="W75" s="1" t="str" cm="1">
        <f t="array" ref="W75">_xlfn.SWITCH(MOD(Q75+2,3),0,"ممتازة",1,"جيدة",2,"سيئة","ممتازة")</f>
        <v>ممتازة</v>
      </c>
      <c r="X75" s="1" t="str">
        <f t="shared" si="9"/>
        <v>لا</v>
      </c>
      <c r="Y75" s="1"/>
    </row>
    <row r="76" spans="1:25" x14ac:dyDescent="0.25">
      <c r="A76" s="1">
        <v>48.323900000000002</v>
      </c>
      <c r="B76" s="1">
        <v>28.694507000000002</v>
      </c>
      <c r="C76" s="1" t="s">
        <v>104</v>
      </c>
      <c r="D76" s="1" t="s">
        <v>120</v>
      </c>
      <c r="E76" s="1" t="s">
        <v>316</v>
      </c>
      <c r="F76" s="1" t="s">
        <v>321</v>
      </c>
      <c r="G76" s="1"/>
      <c r="H76" s="1"/>
      <c r="I76" s="1">
        <v>1016094</v>
      </c>
      <c r="J76" s="4"/>
      <c r="K76" s="1" t="s">
        <v>47</v>
      </c>
      <c r="L76" s="1" t="s">
        <v>369</v>
      </c>
      <c r="M76" s="1" t="s">
        <v>372</v>
      </c>
      <c r="N76" s="1" t="s">
        <v>373</v>
      </c>
      <c r="O76" s="1" t="str">
        <f t="shared" si="5"/>
        <v>نعم</v>
      </c>
      <c r="P76" s="1" t="str">
        <f t="shared" si="6"/>
        <v>لا</v>
      </c>
      <c r="Q76" s="1">
        <v>6777</v>
      </c>
      <c r="R76" s="1" t="str" cm="1">
        <f t="array" ref="R76">_xlfn.SWITCH(MOD(Q76,4),0,"ممتازة",1,"جيدة",2,"سيئة","ممتازة")</f>
        <v>جيدة</v>
      </c>
      <c r="S76" s="1" t="str" cm="1">
        <f t="array" ref="S76">_xlfn.SWITCH(MOD(Q76,5),0,"ممتازة",1,"جيدة",2,"سيئة","ممتازة")</f>
        <v>سيئة</v>
      </c>
      <c r="T76" s="1" t="str">
        <f t="shared" si="7"/>
        <v>نعم</v>
      </c>
      <c r="U76" s="1" t="str" cm="1">
        <f t="array" ref="U76">_xlfn.SWITCH(MOD(Q76,3),0,"ممتازة",1,"جيدة",2,"سيئة","ممتازة")</f>
        <v>ممتازة</v>
      </c>
      <c r="V76" s="1" t="str">
        <f t="shared" si="8"/>
        <v>لا</v>
      </c>
      <c r="W76" s="1" t="str" cm="1">
        <f t="array" ref="W76">_xlfn.SWITCH(MOD(Q76+2,3),0,"ممتازة",1,"جيدة",2,"سيئة","ممتازة")</f>
        <v>سيئة</v>
      </c>
      <c r="X76" s="1" t="str">
        <f t="shared" si="9"/>
        <v>لا</v>
      </c>
      <c r="Y76" s="1"/>
    </row>
    <row r="77" spans="1:25" x14ac:dyDescent="0.25">
      <c r="A77" s="1">
        <v>48.042290999999999</v>
      </c>
      <c r="B77" s="1">
        <v>29.316768</v>
      </c>
      <c r="C77" s="1" t="s">
        <v>104</v>
      </c>
      <c r="D77" s="1" t="s">
        <v>108</v>
      </c>
      <c r="E77" s="1" t="s">
        <v>125</v>
      </c>
      <c r="F77" s="1">
        <v>11</v>
      </c>
      <c r="G77" s="1"/>
      <c r="H77" s="1"/>
      <c r="I77" s="1">
        <v>1046707</v>
      </c>
      <c r="J77" s="4"/>
      <c r="K77" s="1" t="s">
        <v>47</v>
      </c>
      <c r="L77" s="1" t="s">
        <v>369</v>
      </c>
      <c r="M77" s="1" t="s">
        <v>372</v>
      </c>
      <c r="N77" s="1" t="s">
        <v>373</v>
      </c>
      <c r="O77" s="1" t="str">
        <f t="shared" si="5"/>
        <v>نعم</v>
      </c>
      <c r="P77" s="1" t="str">
        <f t="shared" si="6"/>
        <v>نعم</v>
      </c>
      <c r="Q77" s="1">
        <v>9031</v>
      </c>
      <c r="R77" s="1" t="str" cm="1">
        <f t="array" ref="R77">_xlfn.SWITCH(MOD(Q77,4),0,"ممتازة",1,"جيدة",2,"سيئة","ممتازة")</f>
        <v>ممتازة</v>
      </c>
      <c r="S77" s="1" t="str" cm="1">
        <f t="array" ref="S77">_xlfn.SWITCH(MOD(Q77,5),0,"ممتازة",1,"جيدة",2,"سيئة","ممتازة")</f>
        <v>جيدة</v>
      </c>
      <c r="T77" s="1" t="str">
        <f t="shared" si="7"/>
        <v>نعم</v>
      </c>
      <c r="U77" s="1" t="str" cm="1">
        <f t="array" ref="U77">_xlfn.SWITCH(MOD(Q77,3),0,"ممتازة",1,"جيدة",2,"سيئة","ممتازة")</f>
        <v>جيدة</v>
      </c>
      <c r="V77" s="1" t="str">
        <f t="shared" si="8"/>
        <v>نعم</v>
      </c>
      <c r="W77" s="1" t="str" cm="1">
        <f t="array" ref="W77">_xlfn.SWITCH(MOD(Q77+2,3),0,"ممتازة",1,"جيدة",2,"سيئة","ممتازة")</f>
        <v>ممتازة</v>
      </c>
      <c r="X77" s="1" t="str">
        <f t="shared" si="9"/>
        <v>لا</v>
      </c>
      <c r="Y77" s="1"/>
    </row>
    <row r="78" spans="1:25" x14ac:dyDescent="0.25">
      <c r="A78" s="1">
        <v>47.933436999999998</v>
      </c>
      <c r="B78" s="1">
        <v>29.274090000000001</v>
      </c>
      <c r="C78" s="1" t="s">
        <v>104</v>
      </c>
      <c r="D78" s="1" t="s">
        <v>100</v>
      </c>
      <c r="E78" s="1" t="s">
        <v>246</v>
      </c>
      <c r="F78" s="1">
        <v>4</v>
      </c>
      <c r="G78" s="1"/>
      <c r="H78" s="1"/>
      <c r="I78" s="1">
        <v>1047629</v>
      </c>
      <c r="J78" s="4"/>
      <c r="K78" s="1" t="s">
        <v>47</v>
      </c>
      <c r="L78" s="1" t="s">
        <v>369</v>
      </c>
      <c r="M78" s="1" t="s">
        <v>372</v>
      </c>
      <c r="N78" s="1" t="s">
        <v>373</v>
      </c>
      <c r="O78" s="1" t="str">
        <f t="shared" si="5"/>
        <v>نعم</v>
      </c>
      <c r="P78" s="1" t="str">
        <f t="shared" si="6"/>
        <v>نعم</v>
      </c>
      <c r="Q78" s="1">
        <v>9049</v>
      </c>
      <c r="R78" s="1" t="str" cm="1">
        <f t="array" ref="R78">_xlfn.SWITCH(MOD(Q78,4),0,"ممتازة",1,"جيدة",2,"سيئة","ممتازة")</f>
        <v>جيدة</v>
      </c>
      <c r="S78" s="1" t="str" cm="1">
        <f t="array" ref="S78">_xlfn.SWITCH(MOD(Q78,5),0,"ممتازة",1,"جيدة",2,"سيئة","ممتازة")</f>
        <v>ممتازة</v>
      </c>
      <c r="T78" s="1" t="str">
        <f t="shared" si="7"/>
        <v>نعم</v>
      </c>
      <c r="U78" s="1" t="str" cm="1">
        <f t="array" ref="U78">_xlfn.SWITCH(MOD(Q78,3),0,"ممتازة",1,"جيدة",2,"سيئة","ممتازة")</f>
        <v>جيدة</v>
      </c>
      <c r="V78" s="1" t="str">
        <f t="shared" si="8"/>
        <v>نعم</v>
      </c>
      <c r="W78" s="1" t="str" cm="1">
        <f t="array" ref="W78">_xlfn.SWITCH(MOD(Q78+2,3),0,"ممتازة",1,"جيدة",2,"سيئة","ممتازة")</f>
        <v>ممتازة</v>
      </c>
      <c r="X78" s="1" t="str">
        <f t="shared" si="9"/>
        <v>لا</v>
      </c>
      <c r="Y78" s="1"/>
    </row>
    <row r="79" spans="1:25" x14ac:dyDescent="0.25">
      <c r="A79" s="1">
        <v>47.597375</v>
      </c>
      <c r="B79" s="1">
        <v>29.496424000000001</v>
      </c>
      <c r="C79" s="1" t="s">
        <v>99</v>
      </c>
      <c r="D79" s="1" t="s">
        <v>71</v>
      </c>
      <c r="E79" s="1" t="s">
        <v>323</v>
      </c>
      <c r="F79" s="1" t="s">
        <v>360</v>
      </c>
      <c r="G79" s="1"/>
      <c r="H79" s="1"/>
      <c r="I79" s="1">
        <v>1067380</v>
      </c>
      <c r="J79" s="4"/>
      <c r="K79" s="1" t="s">
        <v>47</v>
      </c>
      <c r="L79" s="1" t="s">
        <v>369</v>
      </c>
      <c r="M79" s="1" t="s">
        <v>372</v>
      </c>
      <c r="N79" s="1" t="s">
        <v>373</v>
      </c>
      <c r="O79" s="1" t="str">
        <f t="shared" si="5"/>
        <v>لا</v>
      </c>
      <c r="P79" s="1" t="str">
        <f t="shared" si="6"/>
        <v>نعم</v>
      </c>
      <c r="Q79" s="1">
        <v>714</v>
      </c>
      <c r="R79" s="1" t="str" cm="1">
        <f t="array" ref="R79">_xlfn.SWITCH(MOD(Q79,4),0,"ممتازة",1,"جيدة",2,"سيئة","ممتازة")</f>
        <v>سيئة</v>
      </c>
      <c r="S79" s="1" t="str" cm="1">
        <f t="array" ref="S79">_xlfn.SWITCH(MOD(Q79,5),0,"ممتازة",1,"جيدة",2,"سيئة","ممتازة")</f>
        <v>ممتازة</v>
      </c>
      <c r="T79" s="1" t="str">
        <f t="shared" si="7"/>
        <v>لا</v>
      </c>
      <c r="U79" s="1" t="str" cm="1">
        <f t="array" ref="U79">_xlfn.SWITCH(MOD(Q79,3),0,"ممتازة",1,"جيدة",2,"سيئة","ممتازة")</f>
        <v>ممتازة</v>
      </c>
      <c r="V79" s="1" t="str">
        <f t="shared" si="8"/>
        <v>نعم</v>
      </c>
      <c r="W79" s="1" t="str" cm="1">
        <f t="array" ref="W79">_xlfn.SWITCH(MOD(Q79+2,3),0,"ممتازة",1,"جيدة",2,"سيئة","ممتازة")</f>
        <v>سيئة</v>
      </c>
      <c r="X79" s="1" t="str">
        <f t="shared" si="9"/>
        <v>نعم</v>
      </c>
      <c r="Y79" s="1"/>
    </row>
    <row r="80" spans="1:25" x14ac:dyDescent="0.25">
      <c r="A80" s="1">
        <v>48.333171999999998</v>
      </c>
      <c r="B80" s="1">
        <v>28.621251999999998</v>
      </c>
      <c r="C80" s="1" t="s">
        <v>104</v>
      </c>
      <c r="D80" s="1" t="s">
        <v>120</v>
      </c>
      <c r="E80" s="1" t="s">
        <v>316</v>
      </c>
      <c r="F80" s="1" t="s">
        <v>320</v>
      </c>
      <c r="G80" s="1"/>
      <c r="H80" s="1"/>
      <c r="I80" s="1">
        <v>1069800</v>
      </c>
      <c r="J80" s="4"/>
      <c r="K80" s="1" t="s">
        <v>47</v>
      </c>
      <c r="L80" s="1" t="s">
        <v>369</v>
      </c>
      <c r="M80" s="1" t="s">
        <v>372</v>
      </c>
      <c r="N80" s="1" t="s">
        <v>373</v>
      </c>
      <c r="O80" s="1" t="str">
        <f t="shared" si="5"/>
        <v>لا</v>
      </c>
      <c r="P80" s="1" t="str">
        <f t="shared" si="6"/>
        <v>لا</v>
      </c>
      <c r="Q80" s="1">
        <v>1995</v>
      </c>
      <c r="R80" s="1" t="str" cm="1">
        <f t="array" ref="R80">_xlfn.SWITCH(MOD(Q80,4),0,"ممتازة",1,"جيدة",2,"سيئة","ممتازة")</f>
        <v>ممتازة</v>
      </c>
      <c r="S80" s="1" t="str" cm="1">
        <f t="array" ref="S80">_xlfn.SWITCH(MOD(Q80,5),0,"ممتازة",1,"جيدة",2,"سيئة","ممتازة")</f>
        <v>ممتازة</v>
      </c>
      <c r="T80" s="1" t="str">
        <f t="shared" si="7"/>
        <v>لا</v>
      </c>
      <c r="U80" s="1" t="str" cm="1">
        <f t="array" ref="U80">_xlfn.SWITCH(MOD(Q80,3),0,"ممتازة",1,"جيدة",2,"سيئة","ممتازة")</f>
        <v>ممتازة</v>
      </c>
      <c r="V80" s="1" t="str">
        <f t="shared" si="8"/>
        <v>لا</v>
      </c>
      <c r="W80" s="1" t="str" cm="1">
        <f t="array" ref="W80">_xlfn.SWITCH(MOD(Q80+2,3),0,"ممتازة",1,"جيدة",2,"سيئة","ممتازة")</f>
        <v>سيئة</v>
      </c>
      <c r="X80" s="1" t="str">
        <f t="shared" si="9"/>
        <v>نعم</v>
      </c>
      <c r="Y80" s="1"/>
    </row>
    <row r="81" spans="1:25" x14ac:dyDescent="0.25">
      <c r="A81" s="1">
        <v>48.057025000000003</v>
      </c>
      <c r="B81" s="1">
        <v>29.302668000000001</v>
      </c>
      <c r="C81" s="1" t="s">
        <v>221</v>
      </c>
      <c r="D81" s="1" t="s">
        <v>108</v>
      </c>
      <c r="E81" s="1" t="s">
        <v>220</v>
      </c>
      <c r="F81" s="1">
        <v>4</v>
      </c>
      <c r="G81" s="1"/>
      <c r="H81" s="1"/>
      <c r="I81" s="1">
        <v>1069939</v>
      </c>
      <c r="J81" s="4"/>
      <c r="K81" s="1" t="s">
        <v>47</v>
      </c>
      <c r="L81" s="1" t="s">
        <v>369</v>
      </c>
      <c r="M81" s="1" t="s">
        <v>372</v>
      </c>
      <c r="N81" s="1" t="s">
        <v>373</v>
      </c>
      <c r="O81" s="1" t="str">
        <f t="shared" si="5"/>
        <v>نعم</v>
      </c>
      <c r="P81" s="1" t="str">
        <f t="shared" si="6"/>
        <v>نعم</v>
      </c>
      <c r="Q81" s="1">
        <v>3998</v>
      </c>
      <c r="R81" s="1" t="str" cm="1">
        <f t="array" ref="R81">_xlfn.SWITCH(MOD(Q81,4),0,"ممتازة",1,"جيدة",2,"سيئة","ممتازة")</f>
        <v>سيئة</v>
      </c>
      <c r="S81" s="1" t="str" cm="1">
        <f t="array" ref="S81">_xlfn.SWITCH(MOD(Q81,5),0,"ممتازة",1,"جيدة",2,"سيئة","ممتازة")</f>
        <v>ممتازة</v>
      </c>
      <c r="T81" s="1" t="str">
        <f t="shared" si="7"/>
        <v>نعم</v>
      </c>
      <c r="U81" s="1" t="str" cm="1">
        <f t="array" ref="U81">_xlfn.SWITCH(MOD(Q81,3),0,"ممتازة",1,"جيدة",2,"سيئة","ممتازة")</f>
        <v>سيئة</v>
      </c>
      <c r="V81" s="1" t="str">
        <f t="shared" si="8"/>
        <v>نعم</v>
      </c>
      <c r="W81" s="1" t="str" cm="1">
        <f t="array" ref="W81">_xlfn.SWITCH(MOD(Q81+2,3),0,"ممتازة",1,"جيدة",2,"سيئة","ممتازة")</f>
        <v>جيدة</v>
      </c>
      <c r="X81" s="1" t="str">
        <f t="shared" si="9"/>
        <v>لا</v>
      </c>
      <c r="Y81" s="1"/>
    </row>
    <row r="82" spans="1:25" x14ac:dyDescent="0.25">
      <c r="A82" s="1">
        <v>47.553745999999997</v>
      </c>
      <c r="B82" s="1">
        <v>29.487736999999999</v>
      </c>
      <c r="C82" s="1" t="s">
        <v>99</v>
      </c>
      <c r="D82" s="1" t="s">
        <v>71</v>
      </c>
      <c r="E82" s="1" t="s">
        <v>323</v>
      </c>
      <c r="F82" s="1" t="s">
        <v>356</v>
      </c>
      <c r="G82" s="1"/>
      <c r="H82" s="1"/>
      <c r="I82" s="1">
        <v>1080727</v>
      </c>
      <c r="J82" s="4"/>
      <c r="K82" s="1" t="s">
        <v>47</v>
      </c>
      <c r="L82" s="1" t="s">
        <v>369</v>
      </c>
      <c r="M82" s="1" t="s">
        <v>372</v>
      </c>
      <c r="N82" s="1" t="s">
        <v>373</v>
      </c>
      <c r="O82" s="1" t="str">
        <f t="shared" si="5"/>
        <v>نعم</v>
      </c>
      <c r="P82" s="1" t="str">
        <f t="shared" si="6"/>
        <v>نعم</v>
      </c>
      <c r="Q82" s="1">
        <v>7308</v>
      </c>
      <c r="R82" s="1" t="str" cm="1">
        <f t="array" ref="R82">_xlfn.SWITCH(MOD(Q82,4),0,"ممتازة",1,"جيدة",2,"سيئة","ممتازة")</f>
        <v>ممتازة</v>
      </c>
      <c r="S82" s="1" t="str" cm="1">
        <f t="array" ref="S82">_xlfn.SWITCH(MOD(Q82,5),0,"ممتازة",1,"جيدة",2,"سيئة","ممتازة")</f>
        <v>ممتازة</v>
      </c>
      <c r="T82" s="1" t="str">
        <f t="shared" si="7"/>
        <v>نعم</v>
      </c>
      <c r="U82" s="1" t="str" cm="1">
        <f t="array" ref="U82">_xlfn.SWITCH(MOD(Q82,3),0,"ممتازة",1,"جيدة",2,"سيئة","ممتازة")</f>
        <v>ممتازة</v>
      </c>
      <c r="V82" s="1" t="str">
        <f t="shared" si="8"/>
        <v>نعم</v>
      </c>
      <c r="W82" s="1" t="str" cm="1">
        <f t="array" ref="W82">_xlfn.SWITCH(MOD(Q82+2,3),0,"ممتازة",1,"جيدة",2,"سيئة","ممتازة")</f>
        <v>سيئة</v>
      </c>
      <c r="X82" s="1" t="str">
        <f t="shared" si="9"/>
        <v>لا</v>
      </c>
      <c r="Y82" s="1"/>
    </row>
    <row r="83" spans="1:25" x14ac:dyDescent="0.25">
      <c r="A83" s="1">
        <v>48.059854000000001</v>
      </c>
      <c r="B83" s="1">
        <v>29.298724</v>
      </c>
      <c r="C83" s="1" t="s">
        <v>104</v>
      </c>
      <c r="D83" s="1" t="s">
        <v>108</v>
      </c>
      <c r="E83" s="1" t="s">
        <v>220</v>
      </c>
      <c r="F83" s="1">
        <v>7</v>
      </c>
      <c r="G83" s="1"/>
      <c r="H83" s="1"/>
      <c r="I83" s="1">
        <v>1129591</v>
      </c>
      <c r="J83" s="4"/>
      <c r="K83" s="1" t="s">
        <v>47</v>
      </c>
      <c r="L83" s="1" t="s">
        <v>369</v>
      </c>
      <c r="M83" s="1" t="s">
        <v>372</v>
      </c>
      <c r="N83" s="1" t="s">
        <v>373</v>
      </c>
      <c r="O83" s="1" t="str">
        <f t="shared" si="5"/>
        <v>نعم</v>
      </c>
      <c r="P83" s="1" t="str">
        <f t="shared" si="6"/>
        <v>نعم</v>
      </c>
      <c r="Q83" s="1">
        <v>8055</v>
      </c>
      <c r="R83" s="1" t="str" cm="1">
        <f t="array" ref="R83">_xlfn.SWITCH(MOD(Q83,4),0,"ممتازة",1,"جيدة",2,"سيئة","ممتازة")</f>
        <v>ممتازة</v>
      </c>
      <c r="S83" s="1" t="str" cm="1">
        <f t="array" ref="S83">_xlfn.SWITCH(MOD(Q83,5),0,"ممتازة",1,"جيدة",2,"سيئة","ممتازة")</f>
        <v>ممتازة</v>
      </c>
      <c r="T83" s="1" t="str">
        <f t="shared" si="7"/>
        <v>نعم</v>
      </c>
      <c r="U83" s="1" t="str" cm="1">
        <f t="array" ref="U83">_xlfn.SWITCH(MOD(Q83,3),0,"ممتازة",1,"جيدة",2,"سيئة","ممتازة")</f>
        <v>ممتازة</v>
      </c>
      <c r="V83" s="1" t="str">
        <f t="shared" si="8"/>
        <v>نعم</v>
      </c>
      <c r="W83" s="1" t="str" cm="1">
        <f t="array" ref="W83">_xlfn.SWITCH(MOD(Q83+2,3),0,"ممتازة",1,"جيدة",2,"سيئة","ممتازة")</f>
        <v>سيئة</v>
      </c>
      <c r="X83" s="1" t="str">
        <f t="shared" si="9"/>
        <v>لا</v>
      </c>
      <c r="Y83" s="1"/>
    </row>
    <row r="84" spans="1:25" x14ac:dyDescent="0.25">
      <c r="A84" s="1">
        <v>47.819212999999998</v>
      </c>
      <c r="B84" s="1">
        <v>29.297348</v>
      </c>
      <c r="C84" s="1" t="s">
        <v>99</v>
      </c>
      <c r="D84" s="1" t="s">
        <v>71</v>
      </c>
      <c r="E84" s="1" t="s">
        <v>141</v>
      </c>
      <c r="F84" s="1">
        <v>1</v>
      </c>
      <c r="G84" s="1"/>
      <c r="H84" s="1"/>
      <c r="I84" s="1">
        <v>1133754</v>
      </c>
      <c r="J84" s="4"/>
      <c r="K84" s="1" t="s">
        <v>47</v>
      </c>
      <c r="L84" s="1" t="s">
        <v>369</v>
      </c>
      <c r="M84" s="1" t="s">
        <v>372</v>
      </c>
      <c r="N84" s="1" t="s">
        <v>373</v>
      </c>
      <c r="O84" s="1" t="str">
        <f t="shared" si="5"/>
        <v>نعم</v>
      </c>
      <c r="P84" s="1" t="str">
        <f t="shared" si="6"/>
        <v>لا</v>
      </c>
      <c r="Q84" s="1">
        <v>6206</v>
      </c>
      <c r="R84" s="1" t="str" cm="1">
        <f t="array" ref="R84">_xlfn.SWITCH(MOD(Q84,4),0,"ممتازة",1,"جيدة",2,"سيئة","ممتازة")</f>
        <v>سيئة</v>
      </c>
      <c r="S84" s="1" t="str" cm="1">
        <f t="array" ref="S84">_xlfn.SWITCH(MOD(Q84,5),0,"ممتازة",1,"جيدة",2,"سيئة","ممتازة")</f>
        <v>جيدة</v>
      </c>
      <c r="T84" s="1" t="str">
        <f t="shared" si="7"/>
        <v>نعم</v>
      </c>
      <c r="U84" s="1" t="str" cm="1">
        <f t="array" ref="U84">_xlfn.SWITCH(MOD(Q84,3),0,"ممتازة",1,"جيدة",2,"سيئة","ممتازة")</f>
        <v>سيئة</v>
      </c>
      <c r="V84" s="1" t="str">
        <f t="shared" si="8"/>
        <v>لا</v>
      </c>
      <c r="W84" s="1" t="str" cm="1">
        <f t="array" ref="W84">_xlfn.SWITCH(MOD(Q84+2,3),0,"ممتازة",1,"جيدة",2,"سيئة","ممتازة")</f>
        <v>جيدة</v>
      </c>
      <c r="X84" s="1" t="str">
        <f t="shared" si="9"/>
        <v>لا</v>
      </c>
      <c r="Y84" s="1"/>
    </row>
    <row r="85" spans="1:25" x14ac:dyDescent="0.25">
      <c r="A85" s="1">
        <v>48.015942000000003</v>
      </c>
      <c r="B85" s="1">
        <v>29.298988000000001</v>
      </c>
      <c r="C85" s="1" t="s">
        <v>104</v>
      </c>
      <c r="D85" s="1" t="s">
        <v>108</v>
      </c>
      <c r="E85" s="1" t="s">
        <v>231</v>
      </c>
      <c r="F85" s="1">
        <v>3</v>
      </c>
      <c r="G85" s="1"/>
      <c r="H85" s="1"/>
      <c r="I85" s="1">
        <v>1161601</v>
      </c>
      <c r="J85" s="4"/>
      <c r="K85" s="1" t="s">
        <v>47</v>
      </c>
      <c r="L85" s="1" t="s">
        <v>369</v>
      </c>
      <c r="M85" s="1" t="s">
        <v>372</v>
      </c>
      <c r="N85" s="1" t="s">
        <v>373</v>
      </c>
      <c r="O85" s="1" t="str">
        <f t="shared" si="5"/>
        <v>نعم</v>
      </c>
      <c r="P85" s="1" t="str">
        <f t="shared" si="6"/>
        <v>نعم</v>
      </c>
      <c r="Q85" s="1">
        <v>7212</v>
      </c>
      <c r="R85" s="1" t="str" cm="1">
        <f t="array" ref="R85">_xlfn.SWITCH(MOD(Q85,4),0,"ممتازة",1,"جيدة",2,"سيئة","ممتازة")</f>
        <v>ممتازة</v>
      </c>
      <c r="S85" s="1" t="str" cm="1">
        <f t="array" ref="S85">_xlfn.SWITCH(MOD(Q85,5),0,"ممتازة",1,"جيدة",2,"سيئة","ممتازة")</f>
        <v>سيئة</v>
      </c>
      <c r="T85" s="1" t="str">
        <f t="shared" si="7"/>
        <v>نعم</v>
      </c>
      <c r="U85" s="1" t="str" cm="1">
        <f t="array" ref="U85">_xlfn.SWITCH(MOD(Q85,3),0,"ممتازة",1,"جيدة",2,"سيئة","ممتازة")</f>
        <v>ممتازة</v>
      </c>
      <c r="V85" s="1" t="str">
        <f t="shared" si="8"/>
        <v>نعم</v>
      </c>
      <c r="W85" s="1" t="str" cm="1">
        <f t="array" ref="W85">_xlfn.SWITCH(MOD(Q85+2,3),0,"ممتازة",1,"جيدة",2,"سيئة","ممتازة")</f>
        <v>سيئة</v>
      </c>
      <c r="X85" s="1" t="str">
        <f t="shared" si="9"/>
        <v>لا</v>
      </c>
      <c r="Y85" s="1"/>
    </row>
    <row r="86" spans="1:25" x14ac:dyDescent="0.25">
      <c r="A86" s="1">
        <v>47.552591</v>
      </c>
      <c r="B86" s="1">
        <v>29.456116999999999</v>
      </c>
      <c r="C86" s="1" t="s">
        <v>99</v>
      </c>
      <c r="D86" s="1" t="s">
        <v>71</v>
      </c>
      <c r="E86" s="1" t="s">
        <v>323</v>
      </c>
      <c r="F86" s="1" t="s">
        <v>324</v>
      </c>
      <c r="G86" s="1"/>
      <c r="H86" s="1"/>
      <c r="I86" s="1">
        <v>1181418</v>
      </c>
      <c r="J86" s="4"/>
      <c r="K86" s="1" t="s">
        <v>47</v>
      </c>
      <c r="L86" s="1" t="s">
        <v>369</v>
      </c>
      <c r="M86" s="1" t="s">
        <v>372</v>
      </c>
      <c r="N86" s="1" t="s">
        <v>373</v>
      </c>
      <c r="O86" s="1" t="str">
        <f t="shared" si="5"/>
        <v>نعم</v>
      </c>
      <c r="P86" s="1" t="str">
        <f t="shared" si="6"/>
        <v>لا</v>
      </c>
      <c r="Q86" s="1">
        <v>2404</v>
      </c>
      <c r="R86" s="1" t="str" cm="1">
        <f t="array" ref="R86">_xlfn.SWITCH(MOD(Q86,4),0,"ممتازة",1,"جيدة",2,"سيئة","ممتازة")</f>
        <v>ممتازة</v>
      </c>
      <c r="S86" s="1" t="str" cm="1">
        <f t="array" ref="S86">_xlfn.SWITCH(MOD(Q86,5),0,"ممتازة",1,"جيدة",2,"سيئة","ممتازة")</f>
        <v>ممتازة</v>
      </c>
      <c r="T86" s="1" t="str">
        <f t="shared" si="7"/>
        <v>نعم</v>
      </c>
      <c r="U86" s="1" t="str" cm="1">
        <f t="array" ref="U86">_xlfn.SWITCH(MOD(Q86,3),0,"ممتازة",1,"جيدة",2,"سيئة","ممتازة")</f>
        <v>جيدة</v>
      </c>
      <c r="V86" s="1" t="str">
        <f t="shared" si="8"/>
        <v>لا</v>
      </c>
      <c r="W86" s="1" t="str" cm="1">
        <f t="array" ref="W86">_xlfn.SWITCH(MOD(Q86+2,3),0,"ممتازة",1,"جيدة",2,"سيئة","ممتازة")</f>
        <v>ممتازة</v>
      </c>
      <c r="X86" s="1" t="str">
        <f t="shared" si="9"/>
        <v>لا</v>
      </c>
      <c r="Y86" s="1"/>
    </row>
    <row r="87" spans="1:25" x14ac:dyDescent="0.25">
      <c r="A87" s="1">
        <v>47.576822999999997</v>
      </c>
      <c r="B87" s="1">
        <v>29.438143</v>
      </c>
      <c r="C87" s="1" t="s">
        <v>99</v>
      </c>
      <c r="D87" s="1" t="s">
        <v>71</v>
      </c>
      <c r="E87" s="1" t="s">
        <v>323</v>
      </c>
      <c r="F87" s="1" t="s">
        <v>328</v>
      </c>
      <c r="G87" s="1"/>
      <c r="H87" s="1"/>
      <c r="I87" s="1">
        <v>1239704</v>
      </c>
      <c r="J87" s="4"/>
      <c r="K87" s="1" t="s">
        <v>47</v>
      </c>
      <c r="L87" s="1" t="s">
        <v>369</v>
      </c>
      <c r="M87" s="1" t="s">
        <v>372</v>
      </c>
      <c r="N87" s="1" t="s">
        <v>373</v>
      </c>
      <c r="O87" s="1" t="str">
        <f t="shared" si="5"/>
        <v>لا</v>
      </c>
      <c r="P87" s="1" t="str">
        <f t="shared" si="6"/>
        <v>نعم</v>
      </c>
      <c r="Q87" s="1">
        <v>8328</v>
      </c>
      <c r="R87" s="1" t="str" cm="1">
        <f t="array" ref="R87">_xlfn.SWITCH(MOD(Q87,4),0,"ممتازة",1,"جيدة",2,"سيئة","ممتازة")</f>
        <v>ممتازة</v>
      </c>
      <c r="S87" s="1" t="str" cm="1">
        <f t="array" ref="S87">_xlfn.SWITCH(MOD(Q87,5),0,"ممتازة",1,"جيدة",2,"سيئة","ممتازة")</f>
        <v>ممتازة</v>
      </c>
      <c r="T87" s="1" t="str">
        <f t="shared" si="7"/>
        <v>لا</v>
      </c>
      <c r="U87" s="1" t="str" cm="1">
        <f t="array" ref="U87">_xlfn.SWITCH(MOD(Q87,3),0,"ممتازة",1,"جيدة",2,"سيئة","ممتازة")</f>
        <v>ممتازة</v>
      </c>
      <c r="V87" s="1" t="str">
        <f t="shared" si="8"/>
        <v>نعم</v>
      </c>
      <c r="W87" s="1" t="str" cm="1">
        <f t="array" ref="W87">_xlfn.SWITCH(MOD(Q87+2,3),0,"ممتازة",1,"جيدة",2,"سيئة","ممتازة")</f>
        <v>سيئة</v>
      </c>
      <c r="X87" s="1" t="str">
        <f t="shared" si="9"/>
        <v>لا</v>
      </c>
      <c r="Y87" s="1"/>
    </row>
    <row r="88" spans="1:25" x14ac:dyDescent="0.25">
      <c r="A88" s="1">
        <v>47.998268000000003</v>
      </c>
      <c r="B88" s="1">
        <v>29.384118999999998</v>
      </c>
      <c r="C88" s="1" t="s">
        <v>262</v>
      </c>
      <c r="D88" s="1" t="s">
        <v>128</v>
      </c>
      <c r="E88" s="1" t="s">
        <v>263</v>
      </c>
      <c r="F88" s="1">
        <v>2</v>
      </c>
      <c r="G88" s="1"/>
      <c r="H88" s="1"/>
      <c r="I88" s="1">
        <v>1273004</v>
      </c>
      <c r="J88" s="4"/>
      <c r="K88" s="1" t="s">
        <v>47</v>
      </c>
      <c r="L88" s="1" t="s">
        <v>369</v>
      </c>
      <c r="M88" s="1" t="s">
        <v>372</v>
      </c>
      <c r="N88" s="1" t="s">
        <v>373</v>
      </c>
      <c r="O88" s="1" t="str">
        <f t="shared" si="5"/>
        <v>لا</v>
      </c>
      <c r="P88" s="1" t="str">
        <f t="shared" si="6"/>
        <v>نعم</v>
      </c>
      <c r="Q88" s="1">
        <v>7627</v>
      </c>
      <c r="R88" s="1" t="str" cm="1">
        <f t="array" ref="R88">_xlfn.SWITCH(MOD(Q88,4),0,"ممتازة",1,"جيدة",2,"سيئة","ممتازة")</f>
        <v>ممتازة</v>
      </c>
      <c r="S88" s="1" t="str" cm="1">
        <f t="array" ref="S88">_xlfn.SWITCH(MOD(Q88,5),0,"ممتازة",1,"جيدة",2,"سيئة","ممتازة")</f>
        <v>سيئة</v>
      </c>
      <c r="T88" s="1" t="str">
        <f t="shared" si="7"/>
        <v>لا</v>
      </c>
      <c r="U88" s="1" t="str" cm="1">
        <f t="array" ref="U88">_xlfn.SWITCH(MOD(Q88,3),0,"ممتازة",1,"جيدة",2,"سيئة","ممتازة")</f>
        <v>جيدة</v>
      </c>
      <c r="V88" s="1" t="str">
        <f t="shared" si="8"/>
        <v>نعم</v>
      </c>
      <c r="W88" s="1" t="str" cm="1">
        <f t="array" ref="W88">_xlfn.SWITCH(MOD(Q88+2,3),0,"ممتازة",1,"جيدة",2,"سيئة","ممتازة")</f>
        <v>ممتازة</v>
      </c>
      <c r="X88" s="1" t="str">
        <f t="shared" si="9"/>
        <v>لا</v>
      </c>
      <c r="Y88" s="1"/>
    </row>
    <row r="89" spans="1:25" x14ac:dyDescent="0.25">
      <c r="A89" s="1">
        <v>48.106217000000001</v>
      </c>
      <c r="B89" s="1">
        <v>29.173355000000001</v>
      </c>
      <c r="C89" s="1" t="s">
        <v>99</v>
      </c>
      <c r="D89" s="1" t="s">
        <v>120</v>
      </c>
      <c r="E89" s="1" t="s">
        <v>173</v>
      </c>
      <c r="F89" s="1">
        <v>2</v>
      </c>
      <c r="G89" s="1"/>
      <c r="H89" s="1"/>
      <c r="I89" s="1">
        <v>1300976</v>
      </c>
      <c r="J89" s="4"/>
      <c r="K89" s="1" t="s">
        <v>47</v>
      </c>
      <c r="L89" s="1" t="s">
        <v>369</v>
      </c>
      <c r="M89" s="1" t="s">
        <v>372</v>
      </c>
      <c r="N89" s="1" t="s">
        <v>373</v>
      </c>
      <c r="O89" s="1" t="str">
        <f t="shared" si="5"/>
        <v>لا</v>
      </c>
      <c r="P89" s="1" t="str">
        <f t="shared" si="6"/>
        <v>نعم</v>
      </c>
      <c r="Q89" s="1">
        <v>5741</v>
      </c>
      <c r="R89" s="1" t="str" cm="1">
        <f t="array" ref="R89">_xlfn.SWITCH(MOD(Q89,4),0,"ممتازة",1,"جيدة",2,"سيئة","ممتازة")</f>
        <v>جيدة</v>
      </c>
      <c r="S89" s="1" t="str" cm="1">
        <f t="array" ref="S89">_xlfn.SWITCH(MOD(Q89,5),0,"ممتازة",1,"جيدة",2,"سيئة","ممتازة")</f>
        <v>جيدة</v>
      </c>
      <c r="T89" s="1" t="str">
        <f t="shared" si="7"/>
        <v>لا</v>
      </c>
      <c r="U89" s="1" t="str" cm="1">
        <f t="array" ref="U89">_xlfn.SWITCH(MOD(Q89,3),0,"ممتازة",1,"جيدة",2,"سيئة","ممتازة")</f>
        <v>سيئة</v>
      </c>
      <c r="V89" s="1" t="str">
        <f t="shared" si="8"/>
        <v>نعم</v>
      </c>
      <c r="W89" s="1" t="str" cm="1">
        <f t="array" ref="W89">_xlfn.SWITCH(MOD(Q89+2,3),0,"ممتازة",1,"جيدة",2,"سيئة","ممتازة")</f>
        <v>جيدة</v>
      </c>
      <c r="X89" s="1" t="str">
        <f t="shared" si="9"/>
        <v>لا</v>
      </c>
      <c r="Y89" s="1"/>
    </row>
    <row r="90" spans="1:25" x14ac:dyDescent="0.25">
      <c r="A90" s="1">
        <v>48.082303000000003</v>
      </c>
      <c r="B90" s="1">
        <v>29.335417</v>
      </c>
      <c r="C90" s="1" t="s">
        <v>104</v>
      </c>
      <c r="D90" s="1" t="s">
        <v>108</v>
      </c>
      <c r="E90" s="1" t="s">
        <v>109</v>
      </c>
      <c r="F90" s="1">
        <v>5</v>
      </c>
      <c r="G90" s="1" t="s">
        <v>12</v>
      </c>
      <c r="H90" s="1"/>
      <c r="I90" s="1">
        <v>1306404</v>
      </c>
      <c r="J90" s="4"/>
      <c r="K90" s="1" t="s">
        <v>47</v>
      </c>
      <c r="L90" s="1" t="s">
        <v>369</v>
      </c>
      <c r="M90" s="1" t="s">
        <v>372</v>
      </c>
      <c r="N90" s="1" t="s">
        <v>373</v>
      </c>
      <c r="O90" s="1" t="str">
        <f t="shared" si="5"/>
        <v>لا</v>
      </c>
      <c r="P90" s="1" t="str">
        <f t="shared" si="6"/>
        <v>لا</v>
      </c>
      <c r="Q90" s="1">
        <v>1318</v>
      </c>
      <c r="R90" s="1" t="str" cm="1">
        <f t="array" ref="R90">_xlfn.SWITCH(MOD(Q90,4),0,"ممتازة",1,"جيدة",2,"سيئة","ممتازة")</f>
        <v>سيئة</v>
      </c>
      <c r="S90" s="1" t="str" cm="1">
        <f t="array" ref="S90">_xlfn.SWITCH(MOD(Q90,5),0,"ممتازة",1,"جيدة",2,"سيئة","ممتازة")</f>
        <v>ممتازة</v>
      </c>
      <c r="T90" s="1" t="str">
        <f t="shared" si="7"/>
        <v>لا</v>
      </c>
      <c r="U90" s="1" t="str" cm="1">
        <f t="array" ref="U90">_xlfn.SWITCH(MOD(Q90,3),0,"ممتازة",1,"جيدة",2,"سيئة","ممتازة")</f>
        <v>جيدة</v>
      </c>
      <c r="V90" s="1" t="str">
        <f t="shared" si="8"/>
        <v>لا</v>
      </c>
      <c r="W90" s="1" t="str" cm="1">
        <f t="array" ref="W90">_xlfn.SWITCH(MOD(Q90+2,3),0,"ممتازة",1,"جيدة",2,"سيئة","ممتازة")</f>
        <v>ممتازة</v>
      </c>
      <c r="X90" s="1" t="str">
        <f t="shared" si="9"/>
        <v>لا</v>
      </c>
      <c r="Y90" s="1"/>
    </row>
    <row r="91" spans="1:25" x14ac:dyDescent="0.25">
      <c r="A91" s="1">
        <v>48.041727000000002</v>
      </c>
      <c r="B91" s="1">
        <v>29.322848</v>
      </c>
      <c r="C91" s="1" t="s">
        <v>106</v>
      </c>
      <c r="D91" s="1" t="s">
        <v>108</v>
      </c>
      <c r="E91" s="1" t="s">
        <v>125</v>
      </c>
      <c r="F91" s="1">
        <v>8</v>
      </c>
      <c r="G91" s="1"/>
      <c r="H91" s="1"/>
      <c r="I91" s="1">
        <v>1316015</v>
      </c>
      <c r="J91" s="4"/>
      <c r="K91" s="1" t="s">
        <v>47</v>
      </c>
      <c r="L91" s="1" t="s">
        <v>369</v>
      </c>
      <c r="M91" s="1" t="s">
        <v>372</v>
      </c>
      <c r="N91" s="1" t="s">
        <v>373</v>
      </c>
      <c r="O91" s="1" t="str">
        <f t="shared" si="5"/>
        <v>نعم</v>
      </c>
      <c r="P91" s="1" t="str">
        <f t="shared" si="6"/>
        <v>نعم</v>
      </c>
      <c r="Q91" s="1">
        <v>9510</v>
      </c>
      <c r="R91" s="1" t="str" cm="1">
        <f t="array" ref="R91">_xlfn.SWITCH(MOD(Q91,4),0,"ممتازة",1,"جيدة",2,"سيئة","ممتازة")</f>
        <v>سيئة</v>
      </c>
      <c r="S91" s="1" t="str" cm="1">
        <f t="array" ref="S91">_xlfn.SWITCH(MOD(Q91,5),0,"ممتازة",1,"جيدة",2,"سيئة","ممتازة")</f>
        <v>ممتازة</v>
      </c>
      <c r="T91" s="1" t="str">
        <f t="shared" si="7"/>
        <v>نعم</v>
      </c>
      <c r="U91" s="1" t="str" cm="1">
        <f t="array" ref="U91">_xlfn.SWITCH(MOD(Q91,3),0,"ممتازة",1,"جيدة",2,"سيئة","ممتازة")</f>
        <v>ممتازة</v>
      </c>
      <c r="V91" s="1" t="str">
        <f t="shared" si="8"/>
        <v>نعم</v>
      </c>
      <c r="W91" s="1" t="str" cm="1">
        <f t="array" ref="W91">_xlfn.SWITCH(MOD(Q91+2,3),0,"ممتازة",1,"جيدة",2,"سيئة","ممتازة")</f>
        <v>سيئة</v>
      </c>
      <c r="X91" s="1" t="str">
        <f t="shared" si="9"/>
        <v>لا</v>
      </c>
      <c r="Y91" s="1"/>
    </row>
    <row r="92" spans="1:25" x14ac:dyDescent="0.25">
      <c r="A92" s="1">
        <v>47.607971999999997</v>
      </c>
      <c r="B92" s="1">
        <v>29.498519999999999</v>
      </c>
      <c r="C92" s="1" t="s">
        <v>99</v>
      </c>
      <c r="D92" s="1" t="s">
        <v>71</v>
      </c>
      <c r="E92" s="1" t="s">
        <v>323</v>
      </c>
      <c r="F92" s="1" t="s">
        <v>361</v>
      </c>
      <c r="G92" s="1"/>
      <c r="H92" s="1"/>
      <c r="I92" s="1">
        <v>1316343</v>
      </c>
      <c r="J92" s="4"/>
      <c r="K92" s="1" t="s">
        <v>47</v>
      </c>
      <c r="L92" s="1" t="s">
        <v>369</v>
      </c>
      <c r="M92" s="1" t="s">
        <v>372</v>
      </c>
      <c r="N92" s="1" t="s">
        <v>373</v>
      </c>
      <c r="O92" s="1" t="str">
        <f t="shared" si="5"/>
        <v>نعم</v>
      </c>
      <c r="P92" s="1" t="str">
        <f t="shared" si="6"/>
        <v>لا</v>
      </c>
      <c r="Q92" s="1">
        <v>3902</v>
      </c>
      <c r="R92" s="1" t="str" cm="1">
        <f t="array" ref="R92">_xlfn.SWITCH(MOD(Q92,4),0,"ممتازة",1,"جيدة",2,"سيئة","ممتازة")</f>
        <v>سيئة</v>
      </c>
      <c r="S92" s="1" t="str" cm="1">
        <f t="array" ref="S92">_xlfn.SWITCH(MOD(Q92,5),0,"ممتازة",1,"جيدة",2,"سيئة","ممتازة")</f>
        <v>سيئة</v>
      </c>
      <c r="T92" s="1" t="str">
        <f t="shared" si="7"/>
        <v>نعم</v>
      </c>
      <c r="U92" s="1" t="str" cm="1">
        <f t="array" ref="U92">_xlfn.SWITCH(MOD(Q92,3),0,"ممتازة",1,"جيدة",2,"سيئة","ممتازة")</f>
        <v>سيئة</v>
      </c>
      <c r="V92" s="1" t="str">
        <f t="shared" si="8"/>
        <v>لا</v>
      </c>
      <c r="W92" s="1" t="str" cm="1">
        <f t="array" ref="W92">_xlfn.SWITCH(MOD(Q92+2,3),0,"ممتازة",1,"جيدة",2,"سيئة","ممتازة")</f>
        <v>جيدة</v>
      </c>
      <c r="X92" s="1" t="str">
        <f t="shared" si="9"/>
        <v>لا</v>
      </c>
      <c r="Y92" s="1"/>
    </row>
    <row r="93" spans="1:25" x14ac:dyDescent="0.25">
      <c r="A93" s="1">
        <v>47.657817000000001</v>
      </c>
      <c r="B93" s="1">
        <v>29.343233000000001</v>
      </c>
      <c r="C93" s="1" t="s">
        <v>104</v>
      </c>
      <c r="D93" s="1" t="s">
        <v>71</v>
      </c>
      <c r="E93" s="1" t="s">
        <v>116</v>
      </c>
      <c r="F93" s="1">
        <v>1</v>
      </c>
      <c r="G93" s="1" t="s">
        <v>5</v>
      </c>
      <c r="H93" s="1"/>
      <c r="I93" s="1">
        <v>1323205</v>
      </c>
      <c r="J93" s="4"/>
      <c r="K93" s="1" t="s">
        <v>47</v>
      </c>
      <c r="L93" s="1" t="s">
        <v>369</v>
      </c>
      <c r="M93" s="1" t="s">
        <v>372</v>
      </c>
      <c r="N93" s="1" t="s">
        <v>373</v>
      </c>
      <c r="O93" s="1" t="str">
        <f t="shared" si="5"/>
        <v>نعم</v>
      </c>
      <c r="P93" s="1" t="str">
        <f t="shared" si="6"/>
        <v>نعم</v>
      </c>
      <c r="Q93" s="1">
        <v>5576</v>
      </c>
      <c r="R93" s="1" t="str" cm="1">
        <f t="array" ref="R93">_xlfn.SWITCH(MOD(Q93,4),0,"ممتازة",1,"جيدة",2,"سيئة","ممتازة")</f>
        <v>ممتازة</v>
      </c>
      <c r="S93" s="1" t="str" cm="1">
        <f t="array" ref="S93">_xlfn.SWITCH(MOD(Q93,5),0,"ممتازة",1,"جيدة",2,"سيئة","ممتازة")</f>
        <v>جيدة</v>
      </c>
      <c r="T93" s="1" t="str">
        <f t="shared" si="7"/>
        <v>نعم</v>
      </c>
      <c r="U93" s="1" t="str" cm="1">
        <f t="array" ref="U93">_xlfn.SWITCH(MOD(Q93,3),0,"ممتازة",1,"جيدة",2,"سيئة","ممتازة")</f>
        <v>سيئة</v>
      </c>
      <c r="V93" s="1" t="str">
        <f t="shared" si="8"/>
        <v>نعم</v>
      </c>
      <c r="W93" s="1" t="str" cm="1">
        <f t="array" ref="W93">_xlfn.SWITCH(MOD(Q93+2,3),0,"ممتازة",1,"جيدة",2,"سيئة","ممتازة")</f>
        <v>جيدة</v>
      </c>
      <c r="X93" s="1" t="str">
        <f t="shared" si="9"/>
        <v>لا</v>
      </c>
      <c r="Y93" s="1"/>
    </row>
    <row r="94" spans="1:25" x14ac:dyDescent="0.25">
      <c r="A94" s="1">
        <v>48.054724</v>
      </c>
      <c r="B94" s="1">
        <v>29.336829999999999</v>
      </c>
      <c r="C94" s="1" t="s">
        <v>104</v>
      </c>
      <c r="D94" s="1" t="s">
        <v>108</v>
      </c>
      <c r="E94" s="1" t="s">
        <v>109</v>
      </c>
      <c r="F94" s="1">
        <v>9</v>
      </c>
      <c r="G94" s="1" t="s">
        <v>41</v>
      </c>
      <c r="H94" s="1"/>
      <c r="I94" s="1">
        <v>1346280</v>
      </c>
      <c r="J94" s="4"/>
      <c r="K94" s="1" t="s">
        <v>47</v>
      </c>
      <c r="L94" s="1" t="s">
        <v>369</v>
      </c>
      <c r="M94" s="1" t="s">
        <v>372</v>
      </c>
      <c r="N94" s="1" t="s">
        <v>373</v>
      </c>
      <c r="O94" s="1" t="str">
        <f t="shared" si="5"/>
        <v>لا</v>
      </c>
      <c r="P94" s="1" t="str">
        <f t="shared" si="6"/>
        <v>لا</v>
      </c>
      <c r="Q94" s="1">
        <v>1474</v>
      </c>
      <c r="R94" s="1" t="str" cm="1">
        <f t="array" ref="R94">_xlfn.SWITCH(MOD(Q94,4),0,"ممتازة",1,"جيدة",2,"سيئة","ممتازة")</f>
        <v>سيئة</v>
      </c>
      <c r="S94" s="1" t="str" cm="1">
        <f t="array" ref="S94">_xlfn.SWITCH(MOD(Q94,5),0,"ممتازة",1,"جيدة",2,"سيئة","ممتازة")</f>
        <v>ممتازة</v>
      </c>
      <c r="T94" s="1" t="str">
        <f t="shared" si="7"/>
        <v>لا</v>
      </c>
      <c r="U94" s="1" t="str" cm="1">
        <f t="array" ref="U94">_xlfn.SWITCH(MOD(Q94,3),0,"ممتازة",1,"جيدة",2,"سيئة","ممتازة")</f>
        <v>جيدة</v>
      </c>
      <c r="V94" s="1" t="str">
        <f t="shared" si="8"/>
        <v>لا</v>
      </c>
      <c r="W94" s="1" t="str" cm="1">
        <f t="array" ref="W94">_xlfn.SWITCH(MOD(Q94+2,3),0,"ممتازة",1,"جيدة",2,"سيئة","ممتازة")</f>
        <v>ممتازة</v>
      </c>
      <c r="X94" s="1" t="str">
        <f t="shared" si="9"/>
        <v>نعم</v>
      </c>
      <c r="Y94" s="1"/>
    </row>
    <row r="95" spans="1:25" x14ac:dyDescent="0.25">
      <c r="A95" s="1">
        <v>48.123404999999998</v>
      </c>
      <c r="B95" s="1">
        <v>29.138515999999999</v>
      </c>
      <c r="C95" s="1" t="s">
        <v>99</v>
      </c>
      <c r="D95" s="1" t="s">
        <v>120</v>
      </c>
      <c r="E95" s="1" t="s">
        <v>184</v>
      </c>
      <c r="F95" s="1">
        <v>6</v>
      </c>
      <c r="G95" s="1"/>
      <c r="H95" s="1"/>
      <c r="I95" s="1">
        <v>1356756</v>
      </c>
      <c r="J95" s="4"/>
      <c r="K95" s="1" t="s">
        <v>47</v>
      </c>
      <c r="L95" s="1" t="s">
        <v>369</v>
      </c>
      <c r="M95" s="1" t="s">
        <v>372</v>
      </c>
      <c r="N95" s="1" t="s">
        <v>373</v>
      </c>
      <c r="O95" s="1" t="str">
        <f t="shared" si="5"/>
        <v>لا</v>
      </c>
      <c r="P95" s="1" t="str">
        <f t="shared" si="6"/>
        <v>لا</v>
      </c>
      <c r="Q95" s="1">
        <v>4775</v>
      </c>
      <c r="R95" s="1" t="str" cm="1">
        <f t="array" ref="R95">_xlfn.SWITCH(MOD(Q95,4),0,"ممتازة",1,"جيدة",2,"سيئة","ممتازة")</f>
        <v>ممتازة</v>
      </c>
      <c r="S95" s="1" t="str" cm="1">
        <f t="array" ref="S95">_xlfn.SWITCH(MOD(Q95,5),0,"ممتازة",1,"جيدة",2,"سيئة","ممتازة")</f>
        <v>ممتازة</v>
      </c>
      <c r="T95" s="1" t="str">
        <f t="shared" si="7"/>
        <v>لا</v>
      </c>
      <c r="U95" s="1" t="str" cm="1">
        <f t="array" ref="U95">_xlfn.SWITCH(MOD(Q95,3),0,"ممتازة",1,"جيدة",2,"سيئة","ممتازة")</f>
        <v>سيئة</v>
      </c>
      <c r="V95" s="1" t="str">
        <f t="shared" si="8"/>
        <v>لا</v>
      </c>
      <c r="W95" s="1" t="str" cm="1">
        <f t="array" ref="W95">_xlfn.SWITCH(MOD(Q95+2,3),0,"ممتازة",1,"جيدة",2,"سيئة","ممتازة")</f>
        <v>جيدة</v>
      </c>
      <c r="X95" s="1" t="str">
        <f t="shared" si="9"/>
        <v>لا</v>
      </c>
      <c r="Y95" s="1"/>
    </row>
    <row r="96" spans="1:25" x14ac:dyDescent="0.25">
      <c r="A96" s="1">
        <v>48.082956000000003</v>
      </c>
      <c r="B96" s="1">
        <v>29.316537</v>
      </c>
      <c r="C96" s="1" t="s">
        <v>229</v>
      </c>
      <c r="D96" s="1" t="s">
        <v>108</v>
      </c>
      <c r="E96" s="1" t="s">
        <v>230</v>
      </c>
      <c r="F96" s="1">
        <v>6</v>
      </c>
      <c r="G96" s="1"/>
      <c r="H96" s="1"/>
      <c r="I96" s="1">
        <v>1366047</v>
      </c>
      <c r="J96" s="4"/>
      <c r="K96" s="1" t="s">
        <v>47</v>
      </c>
      <c r="L96" s="1" t="s">
        <v>369</v>
      </c>
      <c r="M96" s="1" t="s">
        <v>372</v>
      </c>
      <c r="N96" s="1" t="s">
        <v>373</v>
      </c>
      <c r="O96" s="1" t="str">
        <f t="shared" si="5"/>
        <v>نعم</v>
      </c>
      <c r="P96" s="1" t="str">
        <f t="shared" si="6"/>
        <v>لا</v>
      </c>
      <c r="Q96" s="1">
        <v>9517</v>
      </c>
      <c r="R96" s="1" t="str" cm="1">
        <f t="array" ref="R96">_xlfn.SWITCH(MOD(Q96,4),0,"ممتازة",1,"جيدة",2,"سيئة","ممتازة")</f>
        <v>جيدة</v>
      </c>
      <c r="S96" s="1" t="str" cm="1">
        <f t="array" ref="S96">_xlfn.SWITCH(MOD(Q96,5),0,"ممتازة",1,"جيدة",2,"سيئة","ممتازة")</f>
        <v>سيئة</v>
      </c>
      <c r="T96" s="1" t="str">
        <f t="shared" si="7"/>
        <v>نعم</v>
      </c>
      <c r="U96" s="1" t="str" cm="1">
        <f t="array" ref="U96">_xlfn.SWITCH(MOD(Q96,3),0,"ممتازة",1,"جيدة",2,"سيئة","ممتازة")</f>
        <v>جيدة</v>
      </c>
      <c r="V96" s="1" t="str">
        <f t="shared" si="8"/>
        <v>لا</v>
      </c>
      <c r="W96" s="1" t="str" cm="1">
        <f t="array" ref="W96">_xlfn.SWITCH(MOD(Q96+2,3),0,"ممتازة",1,"جيدة",2,"سيئة","ممتازة")</f>
        <v>ممتازة</v>
      </c>
      <c r="X96" s="1" t="str">
        <f t="shared" si="9"/>
        <v>لا</v>
      </c>
      <c r="Y96" s="1"/>
    </row>
    <row r="97" spans="1:25" x14ac:dyDescent="0.25">
      <c r="A97" s="1">
        <v>47.871800999999998</v>
      </c>
      <c r="B97" s="1">
        <v>29.300359</v>
      </c>
      <c r="C97" s="1" t="s">
        <v>104</v>
      </c>
      <c r="D97" s="1" t="s">
        <v>100</v>
      </c>
      <c r="E97" s="1" t="s">
        <v>240</v>
      </c>
      <c r="F97" s="1">
        <v>6</v>
      </c>
      <c r="G97" s="1"/>
      <c r="H97" s="1"/>
      <c r="I97" s="1">
        <v>1368075</v>
      </c>
      <c r="J97" s="4"/>
      <c r="K97" s="1" t="s">
        <v>47</v>
      </c>
      <c r="L97" s="1" t="s">
        <v>369</v>
      </c>
      <c r="M97" s="1" t="s">
        <v>372</v>
      </c>
      <c r="N97" s="1" t="s">
        <v>373</v>
      </c>
      <c r="O97" s="1" t="str">
        <f t="shared" si="5"/>
        <v>نعم</v>
      </c>
      <c r="P97" s="1" t="str">
        <f t="shared" si="6"/>
        <v>لا</v>
      </c>
      <c r="Q97" s="1">
        <v>5369</v>
      </c>
      <c r="R97" s="1" t="str" cm="1">
        <f t="array" ref="R97">_xlfn.SWITCH(MOD(Q97,4),0,"ممتازة",1,"جيدة",2,"سيئة","ممتازة")</f>
        <v>جيدة</v>
      </c>
      <c r="S97" s="1" t="str" cm="1">
        <f t="array" ref="S97">_xlfn.SWITCH(MOD(Q97,5),0,"ممتازة",1,"جيدة",2,"سيئة","ممتازة")</f>
        <v>ممتازة</v>
      </c>
      <c r="T97" s="1" t="str">
        <f t="shared" si="7"/>
        <v>نعم</v>
      </c>
      <c r="U97" s="1" t="str" cm="1">
        <f t="array" ref="U97">_xlfn.SWITCH(MOD(Q97,3),0,"ممتازة",1,"جيدة",2,"سيئة","ممتازة")</f>
        <v>سيئة</v>
      </c>
      <c r="V97" s="1" t="str">
        <f t="shared" si="8"/>
        <v>لا</v>
      </c>
      <c r="W97" s="1" t="str" cm="1">
        <f t="array" ref="W97">_xlfn.SWITCH(MOD(Q97+2,3),0,"ممتازة",1,"جيدة",2,"سيئة","ممتازة")</f>
        <v>جيدة</v>
      </c>
      <c r="X97" s="1" t="str">
        <f t="shared" si="9"/>
        <v>لا</v>
      </c>
      <c r="Y97" s="1"/>
    </row>
    <row r="98" spans="1:25" x14ac:dyDescent="0.25">
      <c r="A98" s="1">
        <v>47.659452000000002</v>
      </c>
      <c r="B98" s="1">
        <v>29.325215</v>
      </c>
      <c r="C98" s="1" t="s">
        <v>99</v>
      </c>
      <c r="D98" s="1" t="s">
        <v>71</v>
      </c>
      <c r="E98" s="1" t="s">
        <v>133</v>
      </c>
      <c r="F98" s="1">
        <v>2</v>
      </c>
      <c r="G98" s="1"/>
      <c r="H98" s="1"/>
      <c r="I98" s="1">
        <v>1395469</v>
      </c>
      <c r="J98" s="4"/>
      <c r="K98" s="1" t="s">
        <v>47</v>
      </c>
      <c r="L98" s="1" t="s">
        <v>369</v>
      </c>
      <c r="M98" s="1" t="s">
        <v>372</v>
      </c>
      <c r="N98" s="1" t="s">
        <v>373</v>
      </c>
      <c r="O98" s="1" t="str">
        <f t="shared" si="5"/>
        <v>نعم</v>
      </c>
      <c r="P98" s="1" t="str">
        <f t="shared" si="6"/>
        <v>نعم</v>
      </c>
      <c r="Q98" s="1">
        <v>7746</v>
      </c>
      <c r="R98" s="1" t="str" cm="1">
        <f t="array" ref="R98">_xlfn.SWITCH(MOD(Q98,4),0,"ممتازة",1,"جيدة",2,"سيئة","ممتازة")</f>
        <v>سيئة</v>
      </c>
      <c r="S98" s="1" t="str" cm="1">
        <f t="array" ref="S98">_xlfn.SWITCH(MOD(Q98,5),0,"ممتازة",1,"جيدة",2,"سيئة","ممتازة")</f>
        <v>جيدة</v>
      </c>
      <c r="T98" s="1" t="str">
        <f t="shared" si="7"/>
        <v>نعم</v>
      </c>
      <c r="U98" s="1" t="str" cm="1">
        <f t="array" ref="U98">_xlfn.SWITCH(MOD(Q98,3),0,"ممتازة",1,"جيدة",2,"سيئة","ممتازة")</f>
        <v>ممتازة</v>
      </c>
      <c r="V98" s="1" t="str">
        <f t="shared" si="8"/>
        <v>نعم</v>
      </c>
      <c r="W98" s="1" t="str" cm="1">
        <f t="array" ref="W98">_xlfn.SWITCH(MOD(Q98+2,3),0,"ممتازة",1,"جيدة",2,"سيئة","ممتازة")</f>
        <v>سيئة</v>
      </c>
      <c r="X98" s="1" t="str">
        <f t="shared" si="9"/>
        <v>لا</v>
      </c>
      <c r="Y98" s="1"/>
    </row>
    <row r="99" spans="1:25" x14ac:dyDescent="0.25">
      <c r="A99" s="1">
        <v>48.337465999999999</v>
      </c>
      <c r="B99" s="1">
        <v>28.612704999999998</v>
      </c>
      <c r="C99" s="1" t="s">
        <v>104</v>
      </c>
      <c r="D99" s="1" t="s">
        <v>120</v>
      </c>
      <c r="E99" s="1" t="s">
        <v>316</v>
      </c>
      <c r="F99" s="1" t="s">
        <v>317</v>
      </c>
      <c r="G99" s="1"/>
      <c r="H99" s="1"/>
      <c r="I99" s="1">
        <v>1397413</v>
      </c>
      <c r="J99" s="4"/>
      <c r="K99" s="1" t="s">
        <v>47</v>
      </c>
      <c r="L99" s="1" t="s">
        <v>369</v>
      </c>
      <c r="M99" s="1" t="s">
        <v>372</v>
      </c>
      <c r="N99" s="1" t="s">
        <v>373</v>
      </c>
      <c r="O99" s="1" t="str">
        <f t="shared" si="5"/>
        <v>نعم</v>
      </c>
      <c r="P99" s="1" t="str">
        <f t="shared" si="6"/>
        <v>نعم</v>
      </c>
      <c r="Q99" s="1">
        <v>9665</v>
      </c>
      <c r="R99" s="1" t="str" cm="1">
        <f t="array" ref="R99">_xlfn.SWITCH(MOD(Q99,4),0,"ممتازة",1,"جيدة",2,"سيئة","ممتازة")</f>
        <v>جيدة</v>
      </c>
      <c r="S99" s="1" t="str" cm="1">
        <f t="array" ref="S99">_xlfn.SWITCH(MOD(Q99,5),0,"ممتازة",1,"جيدة",2,"سيئة","ممتازة")</f>
        <v>ممتازة</v>
      </c>
      <c r="T99" s="1" t="str">
        <f t="shared" si="7"/>
        <v>نعم</v>
      </c>
      <c r="U99" s="1" t="str" cm="1">
        <f t="array" ref="U99">_xlfn.SWITCH(MOD(Q99,3),0,"ممتازة",1,"جيدة",2,"سيئة","ممتازة")</f>
        <v>سيئة</v>
      </c>
      <c r="V99" s="1" t="str">
        <f t="shared" si="8"/>
        <v>نعم</v>
      </c>
      <c r="W99" s="1" t="str" cm="1">
        <f t="array" ref="W99">_xlfn.SWITCH(MOD(Q99+2,3),0,"ممتازة",1,"جيدة",2,"سيئة","ممتازة")</f>
        <v>جيدة</v>
      </c>
      <c r="X99" s="1" t="str">
        <f t="shared" si="9"/>
        <v>لا</v>
      </c>
      <c r="Y99" s="1"/>
    </row>
    <row r="100" spans="1:25" x14ac:dyDescent="0.25">
      <c r="A100" s="1">
        <v>47.572422000000003</v>
      </c>
      <c r="B100" s="1">
        <v>29.468031</v>
      </c>
      <c r="C100" s="1" t="s">
        <v>99</v>
      </c>
      <c r="D100" s="1" t="s">
        <v>71</v>
      </c>
      <c r="E100" s="1" t="s">
        <v>323</v>
      </c>
      <c r="F100" s="1" t="s">
        <v>336</v>
      </c>
      <c r="G100" s="1"/>
      <c r="H100" s="1"/>
      <c r="I100" s="1">
        <v>1408598</v>
      </c>
      <c r="J100" s="4"/>
      <c r="K100" s="1" t="s">
        <v>47</v>
      </c>
      <c r="L100" s="1" t="s">
        <v>369</v>
      </c>
      <c r="M100" s="1" t="s">
        <v>372</v>
      </c>
      <c r="N100" s="1" t="s">
        <v>373</v>
      </c>
      <c r="O100" s="1" t="str">
        <f t="shared" si="5"/>
        <v>نعم</v>
      </c>
      <c r="P100" s="1" t="str">
        <f t="shared" si="6"/>
        <v>نعم</v>
      </c>
      <c r="Q100" s="1">
        <v>9895</v>
      </c>
      <c r="R100" s="1" t="str" cm="1">
        <f t="array" ref="R100">_xlfn.SWITCH(MOD(Q100,4),0,"ممتازة",1,"جيدة",2,"سيئة","ممتازة")</f>
        <v>ممتازة</v>
      </c>
      <c r="S100" s="1" t="str" cm="1">
        <f t="array" ref="S100">_xlfn.SWITCH(MOD(Q100,5),0,"ممتازة",1,"جيدة",2,"سيئة","ممتازة")</f>
        <v>ممتازة</v>
      </c>
      <c r="T100" s="1" t="str">
        <f t="shared" si="7"/>
        <v>نعم</v>
      </c>
      <c r="U100" s="1" t="str" cm="1">
        <f t="array" ref="U100">_xlfn.SWITCH(MOD(Q100,3),0,"ممتازة",1,"جيدة",2,"سيئة","ممتازة")</f>
        <v>جيدة</v>
      </c>
      <c r="V100" s="1" t="str">
        <f t="shared" si="8"/>
        <v>نعم</v>
      </c>
      <c r="W100" s="1" t="str" cm="1">
        <f t="array" ref="W100">_xlfn.SWITCH(MOD(Q100+2,3),0,"ممتازة",1,"جيدة",2,"سيئة","ممتازة")</f>
        <v>ممتازة</v>
      </c>
      <c r="X100" s="1" t="str">
        <f t="shared" si="9"/>
        <v>لا</v>
      </c>
      <c r="Y100" s="1"/>
    </row>
    <row r="101" spans="1:25" x14ac:dyDescent="0.25">
      <c r="A101" s="1">
        <v>48.092174999999997</v>
      </c>
      <c r="B101" s="1">
        <v>29.242393</v>
      </c>
      <c r="C101" s="1" t="s">
        <v>99</v>
      </c>
      <c r="D101" s="1" t="s">
        <v>131</v>
      </c>
      <c r="E101" s="1" t="s">
        <v>164</v>
      </c>
      <c r="F101" s="1">
        <v>1</v>
      </c>
      <c r="G101" s="1"/>
      <c r="H101" s="1"/>
      <c r="I101" s="1">
        <v>1410495</v>
      </c>
      <c r="J101" s="4"/>
      <c r="K101" s="1" t="s">
        <v>47</v>
      </c>
      <c r="L101" s="1" t="s">
        <v>369</v>
      </c>
      <c r="M101" s="1" t="s">
        <v>372</v>
      </c>
      <c r="N101" s="1" t="s">
        <v>373</v>
      </c>
      <c r="O101" s="1" t="str">
        <f t="shared" si="5"/>
        <v>نعم</v>
      </c>
      <c r="P101" s="1" t="str">
        <f t="shared" si="6"/>
        <v>لا</v>
      </c>
      <c r="Q101" s="1">
        <v>407</v>
      </c>
      <c r="R101" s="1" t="str" cm="1">
        <f t="array" ref="R101">_xlfn.SWITCH(MOD(Q101,4),0,"ممتازة",1,"جيدة",2,"سيئة","ممتازة")</f>
        <v>ممتازة</v>
      </c>
      <c r="S101" s="1" t="str" cm="1">
        <f t="array" ref="S101">_xlfn.SWITCH(MOD(Q101,5),0,"ممتازة",1,"جيدة",2,"سيئة","ممتازة")</f>
        <v>سيئة</v>
      </c>
      <c r="T101" s="1" t="str">
        <f t="shared" si="7"/>
        <v>نعم</v>
      </c>
      <c r="U101" s="1" t="str" cm="1">
        <f t="array" ref="U101">_xlfn.SWITCH(MOD(Q101,3),0,"ممتازة",1,"جيدة",2,"سيئة","ممتازة")</f>
        <v>سيئة</v>
      </c>
      <c r="V101" s="1" t="str">
        <f t="shared" si="8"/>
        <v>لا</v>
      </c>
      <c r="W101" s="1" t="str" cm="1">
        <f t="array" ref="W101">_xlfn.SWITCH(MOD(Q101+2,3),0,"ممتازة",1,"جيدة",2,"سيئة","ممتازة")</f>
        <v>جيدة</v>
      </c>
      <c r="X101" s="1" t="str">
        <f t="shared" si="9"/>
        <v>لا</v>
      </c>
      <c r="Y101" s="1"/>
    </row>
    <row r="102" spans="1:25" x14ac:dyDescent="0.25">
      <c r="A102" s="1">
        <v>47.552225999999997</v>
      </c>
      <c r="B102" s="1">
        <v>29.441901999999999</v>
      </c>
      <c r="C102" s="1" t="s">
        <v>99</v>
      </c>
      <c r="D102" s="1" t="s">
        <v>71</v>
      </c>
      <c r="E102" s="1" t="s">
        <v>323</v>
      </c>
      <c r="F102" s="1" t="s">
        <v>339</v>
      </c>
      <c r="G102" s="1"/>
      <c r="H102" s="1"/>
      <c r="I102" s="1">
        <v>1411311</v>
      </c>
      <c r="J102" s="4"/>
      <c r="K102" s="1" t="s">
        <v>47</v>
      </c>
      <c r="L102" s="1" t="s">
        <v>369</v>
      </c>
      <c r="M102" s="1" t="s">
        <v>372</v>
      </c>
      <c r="N102" s="1" t="s">
        <v>373</v>
      </c>
      <c r="O102" s="1" t="str">
        <f t="shared" si="5"/>
        <v>نعم</v>
      </c>
      <c r="P102" s="1" t="str">
        <f t="shared" si="6"/>
        <v>لا</v>
      </c>
      <c r="Q102" s="1">
        <v>5844</v>
      </c>
      <c r="R102" s="1" t="str" cm="1">
        <f t="array" ref="R102">_xlfn.SWITCH(MOD(Q102,4),0,"ممتازة",1,"جيدة",2,"سيئة","ممتازة")</f>
        <v>ممتازة</v>
      </c>
      <c r="S102" s="1" t="str" cm="1">
        <f t="array" ref="S102">_xlfn.SWITCH(MOD(Q102,5),0,"ممتازة",1,"جيدة",2,"سيئة","ممتازة")</f>
        <v>ممتازة</v>
      </c>
      <c r="T102" s="1" t="str">
        <f t="shared" si="7"/>
        <v>نعم</v>
      </c>
      <c r="U102" s="1" t="str" cm="1">
        <f t="array" ref="U102">_xlfn.SWITCH(MOD(Q102,3),0,"ممتازة",1,"جيدة",2,"سيئة","ممتازة")</f>
        <v>ممتازة</v>
      </c>
      <c r="V102" s="1" t="str">
        <f t="shared" si="8"/>
        <v>لا</v>
      </c>
      <c r="W102" s="1" t="str" cm="1">
        <f t="array" ref="W102">_xlfn.SWITCH(MOD(Q102+2,3),0,"ممتازة",1,"جيدة",2,"سيئة","ممتازة")</f>
        <v>سيئة</v>
      </c>
      <c r="X102" s="1" t="str">
        <f t="shared" si="9"/>
        <v>لا</v>
      </c>
      <c r="Y102" s="1"/>
    </row>
    <row r="103" spans="1:25" x14ac:dyDescent="0.25">
      <c r="A103" s="1">
        <v>47.985045999999997</v>
      </c>
      <c r="B103" s="1">
        <v>29.300746</v>
      </c>
      <c r="C103" s="1" t="s">
        <v>104</v>
      </c>
      <c r="D103" s="1" t="s">
        <v>108</v>
      </c>
      <c r="E103" s="1" t="s">
        <v>233</v>
      </c>
      <c r="F103" s="1">
        <v>1</v>
      </c>
      <c r="G103" s="1"/>
      <c r="H103" s="1"/>
      <c r="I103" s="1">
        <v>1430689</v>
      </c>
      <c r="J103" s="4"/>
      <c r="K103" s="1" t="s">
        <v>47</v>
      </c>
      <c r="L103" s="1" t="s">
        <v>369</v>
      </c>
      <c r="M103" s="1" t="s">
        <v>372</v>
      </c>
      <c r="N103" s="1" t="s">
        <v>373</v>
      </c>
      <c r="O103" s="1" t="str">
        <f t="shared" si="5"/>
        <v>نعم</v>
      </c>
      <c r="P103" s="1" t="str">
        <f t="shared" si="6"/>
        <v>نعم</v>
      </c>
      <c r="Q103" s="1">
        <v>5916</v>
      </c>
      <c r="R103" s="1" t="str" cm="1">
        <f t="array" ref="R103">_xlfn.SWITCH(MOD(Q103,4),0,"ممتازة",1,"جيدة",2,"سيئة","ممتازة")</f>
        <v>ممتازة</v>
      </c>
      <c r="S103" s="1" t="str" cm="1">
        <f t="array" ref="S103">_xlfn.SWITCH(MOD(Q103,5),0,"ممتازة",1,"جيدة",2,"سيئة","ممتازة")</f>
        <v>جيدة</v>
      </c>
      <c r="T103" s="1" t="str">
        <f t="shared" si="7"/>
        <v>نعم</v>
      </c>
      <c r="U103" s="1" t="str" cm="1">
        <f t="array" ref="U103">_xlfn.SWITCH(MOD(Q103,3),0,"ممتازة",1,"جيدة",2,"سيئة","ممتازة")</f>
        <v>ممتازة</v>
      </c>
      <c r="V103" s="1" t="str">
        <f t="shared" si="8"/>
        <v>نعم</v>
      </c>
      <c r="W103" s="1" t="str" cm="1">
        <f t="array" ref="W103">_xlfn.SWITCH(MOD(Q103+2,3),0,"ممتازة",1,"جيدة",2,"سيئة","ممتازة")</f>
        <v>سيئة</v>
      </c>
      <c r="X103" s="1" t="str">
        <f t="shared" si="9"/>
        <v>لا</v>
      </c>
      <c r="Y103" s="1"/>
    </row>
    <row r="104" spans="1:25" x14ac:dyDescent="0.25">
      <c r="A104" s="1">
        <v>47.964894999999999</v>
      </c>
      <c r="B104" s="1">
        <v>29.270627999999999</v>
      </c>
      <c r="C104" s="1" t="s">
        <v>104</v>
      </c>
      <c r="D104" s="1" t="s">
        <v>100</v>
      </c>
      <c r="E104" s="1" t="s">
        <v>101</v>
      </c>
      <c r="F104" s="1" t="s">
        <v>105</v>
      </c>
      <c r="G104" s="1" t="s">
        <v>11</v>
      </c>
      <c r="H104" s="1"/>
      <c r="I104" s="1">
        <v>1451287</v>
      </c>
      <c r="J104" s="4"/>
      <c r="K104" s="1" t="s">
        <v>47</v>
      </c>
      <c r="L104" s="1" t="s">
        <v>369</v>
      </c>
      <c r="M104" s="1" t="s">
        <v>372</v>
      </c>
      <c r="N104" s="1" t="s">
        <v>373</v>
      </c>
      <c r="O104" s="1" t="str">
        <f t="shared" si="5"/>
        <v>نعم</v>
      </c>
      <c r="P104" s="1" t="str">
        <f t="shared" si="6"/>
        <v>نعم</v>
      </c>
      <c r="Q104" s="1">
        <v>1276</v>
      </c>
      <c r="R104" s="1" t="str" cm="1">
        <f t="array" ref="R104">_xlfn.SWITCH(MOD(Q104,4),0,"ممتازة",1,"جيدة",2,"سيئة","ممتازة")</f>
        <v>ممتازة</v>
      </c>
      <c r="S104" s="1" t="str" cm="1">
        <f t="array" ref="S104">_xlfn.SWITCH(MOD(Q104,5),0,"ممتازة",1,"جيدة",2,"سيئة","ممتازة")</f>
        <v>جيدة</v>
      </c>
      <c r="T104" s="1" t="str">
        <f t="shared" si="7"/>
        <v>نعم</v>
      </c>
      <c r="U104" s="1" t="str" cm="1">
        <f t="array" ref="U104">_xlfn.SWITCH(MOD(Q104,3),0,"ممتازة",1,"جيدة",2,"سيئة","ممتازة")</f>
        <v>جيدة</v>
      </c>
      <c r="V104" s="1" t="str">
        <f t="shared" si="8"/>
        <v>نعم</v>
      </c>
      <c r="W104" s="1" t="str" cm="1">
        <f t="array" ref="W104">_xlfn.SWITCH(MOD(Q104+2,3),0,"ممتازة",1,"جيدة",2,"سيئة","ممتازة")</f>
        <v>ممتازة</v>
      </c>
      <c r="X104" s="1" t="str">
        <f t="shared" si="9"/>
        <v>لا</v>
      </c>
      <c r="Y104" s="1"/>
    </row>
    <row r="105" spans="1:25" x14ac:dyDescent="0.25">
      <c r="A105" s="1">
        <v>47.982382000000001</v>
      </c>
      <c r="B105" s="1">
        <v>29.348324999999999</v>
      </c>
      <c r="C105" s="1" t="s">
        <v>258</v>
      </c>
      <c r="D105" s="1" t="s">
        <v>128</v>
      </c>
      <c r="E105" s="1" t="s">
        <v>257</v>
      </c>
      <c r="F105" s="1">
        <v>3</v>
      </c>
      <c r="G105" s="1"/>
      <c r="H105" s="1"/>
      <c r="I105" s="1">
        <v>1498891</v>
      </c>
      <c r="J105" s="4"/>
      <c r="K105" s="1" t="s">
        <v>47</v>
      </c>
      <c r="L105" s="1" t="s">
        <v>369</v>
      </c>
      <c r="M105" s="1" t="s">
        <v>372</v>
      </c>
      <c r="N105" s="1" t="s">
        <v>373</v>
      </c>
      <c r="O105" s="1" t="str">
        <f t="shared" si="5"/>
        <v>نعم</v>
      </c>
      <c r="P105" s="1" t="str">
        <f t="shared" si="6"/>
        <v>نعم</v>
      </c>
      <c r="Q105" s="1">
        <v>5492</v>
      </c>
      <c r="R105" s="1" t="str" cm="1">
        <f t="array" ref="R105">_xlfn.SWITCH(MOD(Q105,4),0,"ممتازة",1,"جيدة",2,"سيئة","ممتازة")</f>
        <v>ممتازة</v>
      </c>
      <c r="S105" s="1" t="str" cm="1">
        <f t="array" ref="S105">_xlfn.SWITCH(MOD(Q105,5),0,"ممتازة",1,"جيدة",2,"سيئة","ممتازة")</f>
        <v>سيئة</v>
      </c>
      <c r="T105" s="1" t="str">
        <f t="shared" si="7"/>
        <v>نعم</v>
      </c>
      <c r="U105" s="1" t="str" cm="1">
        <f t="array" ref="U105">_xlfn.SWITCH(MOD(Q105,3),0,"ممتازة",1,"جيدة",2,"سيئة","ممتازة")</f>
        <v>سيئة</v>
      </c>
      <c r="V105" s="1" t="str">
        <f t="shared" si="8"/>
        <v>نعم</v>
      </c>
      <c r="W105" s="1" t="str" cm="1">
        <f t="array" ref="W105">_xlfn.SWITCH(MOD(Q105+2,3),0,"ممتازة",1,"جيدة",2,"سيئة","ممتازة")</f>
        <v>جيدة</v>
      </c>
      <c r="X105" s="1" t="str">
        <f t="shared" si="9"/>
        <v>لا</v>
      </c>
      <c r="Y105" s="1"/>
    </row>
    <row r="106" spans="1:25" x14ac:dyDescent="0.25">
      <c r="A106" s="1">
        <v>47.959408000000003</v>
      </c>
      <c r="B106" s="1">
        <v>29.356828</v>
      </c>
      <c r="C106" s="1" t="s">
        <v>104</v>
      </c>
      <c r="D106" s="1" t="s">
        <v>128</v>
      </c>
      <c r="E106" s="1" t="s">
        <v>148</v>
      </c>
      <c r="F106" s="1">
        <v>3</v>
      </c>
      <c r="G106" s="1"/>
      <c r="H106" s="1"/>
      <c r="I106" s="1">
        <v>1499852</v>
      </c>
      <c r="J106" s="4"/>
      <c r="K106" s="1" t="s">
        <v>47</v>
      </c>
      <c r="L106" s="1" t="s">
        <v>369</v>
      </c>
      <c r="M106" s="1" t="s">
        <v>372</v>
      </c>
      <c r="N106" s="1" t="s">
        <v>373</v>
      </c>
      <c r="O106" s="1" t="str">
        <f t="shared" si="5"/>
        <v>لا</v>
      </c>
      <c r="P106" s="1" t="str">
        <f t="shared" si="6"/>
        <v>نعم</v>
      </c>
      <c r="Q106" s="1">
        <v>2825</v>
      </c>
      <c r="R106" s="1" t="str" cm="1">
        <f t="array" ref="R106">_xlfn.SWITCH(MOD(Q106,4),0,"ممتازة",1,"جيدة",2,"سيئة","ممتازة")</f>
        <v>جيدة</v>
      </c>
      <c r="S106" s="1" t="str" cm="1">
        <f t="array" ref="S106">_xlfn.SWITCH(MOD(Q106,5),0,"ممتازة",1,"جيدة",2,"سيئة","ممتازة")</f>
        <v>ممتازة</v>
      </c>
      <c r="T106" s="1" t="str">
        <f t="shared" si="7"/>
        <v>لا</v>
      </c>
      <c r="U106" s="1" t="str" cm="1">
        <f t="array" ref="U106">_xlfn.SWITCH(MOD(Q106,3),0,"ممتازة",1,"جيدة",2,"سيئة","ممتازة")</f>
        <v>سيئة</v>
      </c>
      <c r="V106" s="1" t="str">
        <f t="shared" si="8"/>
        <v>نعم</v>
      </c>
      <c r="W106" s="1" t="str" cm="1">
        <f t="array" ref="W106">_xlfn.SWITCH(MOD(Q106+2,3),0,"ممتازة",1,"جيدة",2,"سيئة","ممتازة")</f>
        <v>جيدة</v>
      </c>
      <c r="X106" s="1" t="str">
        <f t="shared" si="9"/>
        <v>لا</v>
      </c>
      <c r="Y106" s="1"/>
    </row>
    <row r="107" spans="1:25" x14ac:dyDescent="0.25">
      <c r="A107" s="1">
        <v>47.565390999999998</v>
      </c>
      <c r="B107" s="1">
        <v>29.473583000000001</v>
      </c>
      <c r="C107" s="1" t="s">
        <v>99</v>
      </c>
      <c r="D107" s="1" t="s">
        <v>71</v>
      </c>
      <c r="E107" s="1" t="s">
        <v>323</v>
      </c>
      <c r="F107" s="1" t="s">
        <v>354</v>
      </c>
      <c r="G107" s="1"/>
      <c r="H107" s="1"/>
      <c r="I107" s="1">
        <v>1521636</v>
      </c>
      <c r="J107" s="4"/>
      <c r="K107" s="1" t="s">
        <v>47</v>
      </c>
      <c r="L107" s="1" t="s">
        <v>369</v>
      </c>
      <c r="M107" s="1" t="s">
        <v>372</v>
      </c>
      <c r="N107" s="1" t="s">
        <v>373</v>
      </c>
      <c r="O107" s="1" t="str">
        <f t="shared" si="5"/>
        <v>لا</v>
      </c>
      <c r="P107" s="1" t="str">
        <f t="shared" si="6"/>
        <v>لا</v>
      </c>
      <c r="Q107" s="1">
        <v>7161</v>
      </c>
      <c r="R107" s="1" t="str" cm="1">
        <f t="array" ref="R107">_xlfn.SWITCH(MOD(Q107,4),0,"ممتازة",1,"جيدة",2,"سيئة","ممتازة")</f>
        <v>جيدة</v>
      </c>
      <c r="S107" s="1" t="str" cm="1">
        <f t="array" ref="S107">_xlfn.SWITCH(MOD(Q107,5),0,"ممتازة",1,"جيدة",2,"سيئة","ممتازة")</f>
        <v>جيدة</v>
      </c>
      <c r="T107" s="1" t="str">
        <f t="shared" si="7"/>
        <v>لا</v>
      </c>
      <c r="U107" s="1" t="str" cm="1">
        <f t="array" ref="U107">_xlfn.SWITCH(MOD(Q107,3),0,"ممتازة",1,"جيدة",2,"سيئة","ممتازة")</f>
        <v>ممتازة</v>
      </c>
      <c r="V107" s="1" t="str">
        <f t="shared" si="8"/>
        <v>لا</v>
      </c>
      <c r="W107" s="1" t="str" cm="1">
        <f t="array" ref="W107">_xlfn.SWITCH(MOD(Q107+2,3),0,"ممتازة",1,"جيدة",2,"سيئة","ممتازة")</f>
        <v>سيئة</v>
      </c>
      <c r="X107" s="1" t="str">
        <f t="shared" si="9"/>
        <v>لا</v>
      </c>
      <c r="Y107" s="1"/>
    </row>
    <row r="108" spans="1:25" x14ac:dyDescent="0.25">
      <c r="A108" s="1">
        <v>48.076349</v>
      </c>
      <c r="B108" s="1">
        <v>28.760902000000002</v>
      </c>
      <c r="C108" s="1" t="s">
        <v>99</v>
      </c>
      <c r="D108" s="1" t="s">
        <v>120</v>
      </c>
      <c r="E108" s="1" t="s">
        <v>194</v>
      </c>
      <c r="F108" s="1" t="s">
        <v>211</v>
      </c>
      <c r="G108" s="1"/>
      <c r="H108" s="1"/>
      <c r="I108" s="1">
        <v>1522623</v>
      </c>
      <c r="J108" s="4"/>
      <c r="K108" s="1" t="s">
        <v>47</v>
      </c>
      <c r="L108" s="1" t="s">
        <v>369</v>
      </c>
      <c r="M108" s="1" t="s">
        <v>372</v>
      </c>
      <c r="N108" s="1" t="s">
        <v>373</v>
      </c>
      <c r="O108" s="1" t="str">
        <f t="shared" si="5"/>
        <v>نعم</v>
      </c>
      <c r="P108" s="1" t="str">
        <f t="shared" si="6"/>
        <v>لا</v>
      </c>
      <c r="Q108" s="1">
        <v>8702</v>
      </c>
      <c r="R108" s="1" t="str" cm="1">
        <f t="array" ref="R108">_xlfn.SWITCH(MOD(Q108,4),0,"ممتازة",1,"جيدة",2,"سيئة","ممتازة")</f>
        <v>سيئة</v>
      </c>
      <c r="S108" s="1" t="str" cm="1">
        <f t="array" ref="S108">_xlfn.SWITCH(MOD(Q108,5),0,"ممتازة",1,"جيدة",2,"سيئة","ممتازة")</f>
        <v>سيئة</v>
      </c>
      <c r="T108" s="1" t="str">
        <f t="shared" si="7"/>
        <v>نعم</v>
      </c>
      <c r="U108" s="1" t="str" cm="1">
        <f t="array" ref="U108">_xlfn.SWITCH(MOD(Q108,3),0,"ممتازة",1,"جيدة",2,"سيئة","ممتازة")</f>
        <v>سيئة</v>
      </c>
      <c r="V108" s="1" t="str">
        <f t="shared" si="8"/>
        <v>لا</v>
      </c>
      <c r="W108" s="1" t="str" cm="1">
        <f t="array" ref="W108">_xlfn.SWITCH(MOD(Q108+2,3),0,"ممتازة",1,"جيدة",2,"سيئة","ممتازة")</f>
        <v>جيدة</v>
      </c>
      <c r="X108" s="1" t="str">
        <f t="shared" si="9"/>
        <v>لا</v>
      </c>
      <c r="Y108" s="1"/>
    </row>
    <row r="109" spans="1:25" x14ac:dyDescent="0.25">
      <c r="A109" s="1">
        <v>47.961716000000003</v>
      </c>
      <c r="B109" s="1">
        <v>29.354398</v>
      </c>
      <c r="C109" s="1" t="s">
        <v>99</v>
      </c>
      <c r="D109" s="1" t="s">
        <v>128</v>
      </c>
      <c r="E109" s="1" t="s">
        <v>298</v>
      </c>
      <c r="F109" s="1">
        <v>3</v>
      </c>
      <c r="G109" s="1"/>
      <c r="H109" s="1"/>
      <c r="I109" s="1">
        <v>1570049</v>
      </c>
      <c r="J109" s="4"/>
      <c r="K109" s="1" t="s">
        <v>47</v>
      </c>
      <c r="L109" s="1" t="s">
        <v>369</v>
      </c>
      <c r="M109" s="1" t="s">
        <v>372</v>
      </c>
      <c r="N109" s="1" t="s">
        <v>373</v>
      </c>
      <c r="O109" s="1" t="str">
        <f t="shared" si="5"/>
        <v>نعم</v>
      </c>
      <c r="P109" s="1" t="str">
        <f t="shared" si="6"/>
        <v>نعم</v>
      </c>
      <c r="Q109" s="1">
        <v>5073</v>
      </c>
      <c r="R109" s="1" t="str" cm="1">
        <f t="array" ref="R109">_xlfn.SWITCH(MOD(Q109,4),0,"ممتازة",1,"جيدة",2,"سيئة","ممتازة")</f>
        <v>جيدة</v>
      </c>
      <c r="S109" s="1" t="str" cm="1">
        <f t="array" ref="S109">_xlfn.SWITCH(MOD(Q109,5),0,"ممتازة",1,"جيدة",2,"سيئة","ممتازة")</f>
        <v>ممتازة</v>
      </c>
      <c r="T109" s="1" t="str">
        <f t="shared" si="7"/>
        <v>نعم</v>
      </c>
      <c r="U109" s="1" t="str" cm="1">
        <f t="array" ref="U109">_xlfn.SWITCH(MOD(Q109,3),0,"ممتازة",1,"جيدة",2,"سيئة","ممتازة")</f>
        <v>ممتازة</v>
      </c>
      <c r="V109" s="1" t="str">
        <f t="shared" si="8"/>
        <v>نعم</v>
      </c>
      <c r="W109" s="1" t="str" cm="1">
        <f t="array" ref="W109">_xlfn.SWITCH(MOD(Q109+2,3),0,"ممتازة",1,"جيدة",2,"سيئة","ممتازة")</f>
        <v>سيئة</v>
      </c>
      <c r="X109" s="1" t="str">
        <f t="shared" si="9"/>
        <v>لا</v>
      </c>
      <c r="Y109" s="1"/>
    </row>
    <row r="110" spans="1:25" x14ac:dyDescent="0.25">
      <c r="A110" s="1">
        <v>48.068801000000001</v>
      </c>
      <c r="B110" s="1">
        <v>29.215361000000001</v>
      </c>
      <c r="C110" s="1" t="s">
        <v>106</v>
      </c>
      <c r="D110" s="1" t="s">
        <v>131</v>
      </c>
      <c r="E110" s="1" t="s">
        <v>160</v>
      </c>
      <c r="F110" s="1">
        <v>4</v>
      </c>
      <c r="G110" s="1"/>
      <c r="H110" s="1"/>
      <c r="I110" s="1">
        <v>1570475</v>
      </c>
      <c r="J110" s="4"/>
      <c r="K110" s="1" t="s">
        <v>47</v>
      </c>
      <c r="L110" s="1" t="s">
        <v>369</v>
      </c>
      <c r="M110" s="1" t="s">
        <v>372</v>
      </c>
      <c r="N110" s="1" t="s">
        <v>373</v>
      </c>
      <c r="O110" s="1" t="str">
        <f t="shared" si="5"/>
        <v>نعم</v>
      </c>
      <c r="P110" s="1" t="str">
        <f t="shared" si="6"/>
        <v>نعم</v>
      </c>
      <c r="Q110" s="1">
        <v>8666</v>
      </c>
      <c r="R110" s="1" t="str" cm="1">
        <f t="array" ref="R110">_xlfn.SWITCH(MOD(Q110,4),0,"ممتازة",1,"جيدة",2,"سيئة","ممتازة")</f>
        <v>سيئة</v>
      </c>
      <c r="S110" s="1" t="str" cm="1">
        <f t="array" ref="S110">_xlfn.SWITCH(MOD(Q110,5),0,"ممتازة",1,"جيدة",2,"سيئة","ممتازة")</f>
        <v>جيدة</v>
      </c>
      <c r="T110" s="1" t="str">
        <f t="shared" si="7"/>
        <v>نعم</v>
      </c>
      <c r="U110" s="1" t="str" cm="1">
        <f t="array" ref="U110">_xlfn.SWITCH(MOD(Q110,3),0,"ممتازة",1,"جيدة",2,"سيئة","ممتازة")</f>
        <v>سيئة</v>
      </c>
      <c r="V110" s="1" t="str">
        <f t="shared" si="8"/>
        <v>نعم</v>
      </c>
      <c r="W110" s="1" t="str" cm="1">
        <f t="array" ref="W110">_xlfn.SWITCH(MOD(Q110+2,3),0,"ممتازة",1,"جيدة",2,"سيئة","ممتازة")</f>
        <v>جيدة</v>
      </c>
      <c r="X110" s="1" t="str">
        <f t="shared" si="9"/>
        <v>لا</v>
      </c>
      <c r="Y110" s="1"/>
    </row>
    <row r="111" spans="1:25" x14ac:dyDescent="0.25">
      <c r="A111" s="1">
        <v>48.005491999999997</v>
      </c>
      <c r="B111" s="1">
        <v>29.364657999999999</v>
      </c>
      <c r="C111" s="1" t="s">
        <v>104</v>
      </c>
      <c r="D111" s="1" t="s">
        <v>128</v>
      </c>
      <c r="E111" s="1" t="s">
        <v>264</v>
      </c>
      <c r="F111" s="1">
        <v>6</v>
      </c>
      <c r="G111" s="1"/>
      <c r="H111" s="1"/>
      <c r="I111" s="1">
        <v>1589491</v>
      </c>
      <c r="J111" s="4"/>
      <c r="K111" s="1" t="s">
        <v>47</v>
      </c>
      <c r="L111" s="1" t="s">
        <v>369</v>
      </c>
      <c r="M111" s="1" t="s">
        <v>372</v>
      </c>
      <c r="N111" s="1" t="s">
        <v>373</v>
      </c>
      <c r="O111" s="1" t="str">
        <f t="shared" si="5"/>
        <v>نعم</v>
      </c>
      <c r="P111" s="1" t="str">
        <f t="shared" si="6"/>
        <v>نعم</v>
      </c>
      <c r="Q111" s="1">
        <v>5676</v>
      </c>
      <c r="R111" s="1" t="str" cm="1">
        <f t="array" ref="R111">_xlfn.SWITCH(MOD(Q111,4),0,"ممتازة",1,"جيدة",2,"سيئة","ممتازة")</f>
        <v>ممتازة</v>
      </c>
      <c r="S111" s="1" t="str" cm="1">
        <f t="array" ref="S111">_xlfn.SWITCH(MOD(Q111,5),0,"ممتازة",1,"جيدة",2,"سيئة","ممتازة")</f>
        <v>جيدة</v>
      </c>
      <c r="T111" s="1" t="str">
        <f t="shared" si="7"/>
        <v>نعم</v>
      </c>
      <c r="U111" s="1" t="str" cm="1">
        <f t="array" ref="U111">_xlfn.SWITCH(MOD(Q111,3),0,"ممتازة",1,"جيدة",2,"سيئة","ممتازة")</f>
        <v>ممتازة</v>
      </c>
      <c r="V111" s="1" t="str">
        <f t="shared" si="8"/>
        <v>نعم</v>
      </c>
      <c r="W111" s="1" t="str" cm="1">
        <f t="array" ref="W111">_xlfn.SWITCH(MOD(Q111+2,3),0,"ممتازة",1,"جيدة",2,"سيئة","ممتازة")</f>
        <v>سيئة</v>
      </c>
      <c r="X111" s="1" t="str">
        <f t="shared" si="9"/>
        <v>لا</v>
      </c>
      <c r="Y111" s="1"/>
    </row>
    <row r="112" spans="1:25" x14ac:dyDescent="0.25">
      <c r="A112" s="1">
        <v>48.044089</v>
      </c>
      <c r="B112" s="1">
        <v>29.281472999999998</v>
      </c>
      <c r="C112" s="1" t="s">
        <v>104</v>
      </c>
      <c r="D112" s="1" t="s">
        <v>108</v>
      </c>
      <c r="E112" s="1" t="s">
        <v>226</v>
      </c>
      <c r="F112" s="1">
        <v>2</v>
      </c>
      <c r="G112" s="1"/>
      <c r="H112" s="1"/>
      <c r="I112" s="1">
        <v>1623455</v>
      </c>
      <c r="J112" s="4"/>
      <c r="K112" s="1" t="s">
        <v>47</v>
      </c>
      <c r="L112" s="1" t="s">
        <v>369</v>
      </c>
      <c r="M112" s="1" t="s">
        <v>372</v>
      </c>
      <c r="N112" s="1" t="s">
        <v>373</v>
      </c>
      <c r="O112" s="1" t="str">
        <f t="shared" si="5"/>
        <v>نعم</v>
      </c>
      <c r="P112" s="1" t="str">
        <f t="shared" si="6"/>
        <v>نعم</v>
      </c>
      <c r="Q112" s="1">
        <v>9061</v>
      </c>
      <c r="R112" s="1" t="str" cm="1">
        <f t="array" ref="R112">_xlfn.SWITCH(MOD(Q112,4),0,"ممتازة",1,"جيدة",2,"سيئة","ممتازة")</f>
        <v>جيدة</v>
      </c>
      <c r="S112" s="1" t="str" cm="1">
        <f t="array" ref="S112">_xlfn.SWITCH(MOD(Q112,5),0,"ممتازة",1,"جيدة",2,"سيئة","ممتازة")</f>
        <v>جيدة</v>
      </c>
      <c r="T112" s="1" t="str">
        <f t="shared" si="7"/>
        <v>نعم</v>
      </c>
      <c r="U112" s="1" t="str" cm="1">
        <f t="array" ref="U112">_xlfn.SWITCH(MOD(Q112,3),0,"ممتازة",1,"جيدة",2,"سيئة","ممتازة")</f>
        <v>جيدة</v>
      </c>
      <c r="V112" s="1" t="str">
        <f t="shared" si="8"/>
        <v>نعم</v>
      </c>
      <c r="W112" s="1" t="str" cm="1">
        <f t="array" ref="W112">_xlfn.SWITCH(MOD(Q112+2,3),0,"ممتازة",1,"جيدة",2,"سيئة","ممتازة")</f>
        <v>ممتازة</v>
      </c>
      <c r="X112" s="1" t="str">
        <f t="shared" si="9"/>
        <v>لا</v>
      </c>
      <c r="Y112" s="1"/>
    </row>
    <row r="113" spans="1:25" x14ac:dyDescent="0.25">
      <c r="A113" s="1">
        <v>47.948467999999998</v>
      </c>
      <c r="B113" s="1">
        <v>29.269054000000001</v>
      </c>
      <c r="C113" s="1" t="s">
        <v>99</v>
      </c>
      <c r="D113" s="1" t="s">
        <v>100</v>
      </c>
      <c r="E113" s="1" t="s">
        <v>246</v>
      </c>
      <c r="F113" s="1">
        <v>1</v>
      </c>
      <c r="G113" s="1"/>
      <c r="H113" s="1"/>
      <c r="I113" s="1">
        <v>1650079</v>
      </c>
      <c r="J113" s="4"/>
      <c r="K113" s="1" t="s">
        <v>47</v>
      </c>
      <c r="L113" s="1" t="s">
        <v>369</v>
      </c>
      <c r="M113" s="1" t="s">
        <v>372</v>
      </c>
      <c r="N113" s="1" t="s">
        <v>373</v>
      </c>
      <c r="O113" s="1" t="str">
        <f t="shared" si="5"/>
        <v>نعم</v>
      </c>
      <c r="P113" s="1" t="str">
        <f t="shared" si="6"/>
        <v>نعم</v>
      </c>
      <c r="Q113" s="1">
        <v>3068</v>
      </c>
      <c r="R113" s="1" t="str" cm="1">
        <f t="array" ref="R113">_xlfn.SWITCH(MOD(Q113,4),0,"ممتازة",1,"جيدة",2,"سيئة","ممتازة")</f>
        <v>ممتازة</v>
      </c>
      <c r="S113" s="1" t="str" cm="1">
        <f t="array" ref="S113">_xlfn.SWITCH(MOD(Q113,5),0,"ممتازة",1,"جيدة",2,"سيئة","ممتازة")</f>
        <v>ممتازة</v>
      </c>
      <c r="T113" s="1" t="str">
        <f t="shared" si="7"/>
        <v>نعم</v>
      </c>
      <c r="U113" s="1" t="str" cm="1">
        <f t="array" ref="U113">_xlfn.SWITCH(MOD(Q113,3),0,"ممتازة",1,"جيدة",2,"سيئة","ممتازة")</f>
        <v>سيئة</v>
      </c>
      <c r="V113" s="1" t="str">
        <f t="shared" si="8"/>
        <v>نعم</v>
      </c>
      <c r="W113" s="1" t="str" cm="1">
        <f t="array" ref="W113">_xlfn.SWITCH(MOD(Q113+2,3),0,"ممتازة",1,"جيدة",2,"سيئة","ممتازة")</f>
        <v>جيدة</v>
      </c>
      <c r="X113" s="1" t="str">
        <f t="shared" si="9"/>
        <v>لا</v>
      </c>
      <c r="Y113" s="1"/>
    </row>
    <row r="114" spans="1:25" x14ac:dyDescent="0.25">
      <c r="A114" s="1">
        <v>47.928915000000003</v>
      </c>
      <c r="B114" s="1">
        <v>29.328524000000002</v>
      </c>
      <c r="C114" s="1" t="s">
        <v>104</v>
      </c>
      <c r="D114" s="1" t="s">
        <v>128</v>
      </c>
      <c r="E114" s="1" t="s">
        <v>145</v>
      </c>
      <c r="F114" s="1" t="s">
        <v>146</v>
      </c>
      <c r="G114" s="1"/>
      <c r="H114" s="1"/>
      <c r="I114" s="1">
        <v>1682329</v>
      </c>
      <c r="J114" s="4"/>
      <c r="K114" s="1" t="s">
        <v>47</v>
      </c>
      <c r="L114" s="1" t="s">
        <v>369</v>
      </c>
      <c r="M114" s="1" t="s">
        <v>372</v>
      </c>
      <c r="N114" s="1" t="s">
        <v>373</v>
      </c>
      <c r="O114" s="1" t="str">
        <f t="shared" si="5"/>
        <v>نعم</v>
      </c>
      <c r="P114" s="1" t="str">
        <f t="shared" si="6"/>
        <v>نعم</v>
      </c>
      <c r="Q114" s="1">
        <v>3813</v>
      </c>
      <c r="R114" s="1" t="str" cm="1">
        <f t="array" ref="R114">_xlfn.SWITCH(MOD(Q114,4),0,"ممتازة",1,"جيدة",2,"سيئة","ممتازة")</f>
        <v>جيدة</v>
      </c>
      <c r="S114" s="1" t="str" cm="1">
        <f t="array" ref="S114">_xlfn.SWITCH(MOD(Q114,5),0,"ممتازة",1,"جيدة",2,"سيئة","ممتازة")</f>
        <v>ممتازة</v>
      </c>
      <c r="T114" s="1" t="str">
        <f t="shared" si="7"/>
        <v>نعم</v>
      </c>
      <c r="U114" s="1" t="str" cm="1">
        <f t="array" ref="U114">_xlfn.SWITCH(MOD(Q114,3),0,"ممتازة",1,"جيدة",2,"سيئة","ممتازة")</f>
        <v>ممتازة</v>
      </c>
      <c r="V114" s="1" t="str">
        <f t="shared" si="8"/>
        <v>نعم</v>
      </c>
      <c r="W114" s="1" t="str" cm="1">
        <f t="array" ref="W114">_xlfn.SWITCH(MOD(Q114+2,3),0,"ممتازة",1,"جيدة",2,"سيئة","ممتازة")</f>
        <v>سيئة</v>
      </c>
      <c r="X114" s="1" t="str">
        <f t="shared" si="9"/>
        <v>لا</v>
      </c>
      <c r="Y114" s="1"/>
    </row>
    <row r="115" spans="1:25" x14ac:dyDescent="0.25">
      <c r="A115" s="1">
        <v>48.023373999999997</v>
      </c>
      <c r="B115" s="1">
        <v>29.299313999999999</v>
      </c>
      <c r="C115" s="1" t="s">
        <v>104</v>
      </c>
      <c r="D115" s="1" t="s">
        <v>108</v>
      </c>
      <c r="E115" s="1" t="s">
        <v>231</v>
      </c>
      <c r="F115" s="1">
        <v>2</v>
      </c>
      <c r="G115" s="1"/>
      <c r="H115" s="1"/>
      <c r="I115" s="1">
        <v>1695753</v>
      </c>
      <c r="J115" s="4"/>
      <c r="K115" s="1" t="s">
        <v>47</v>
      </c>
      <c r="L115" s="1" t="s">
        <v>369</v>
      </c>
      <c r="M115" s="1" t="s">
        <v>372</v>
      </c>
      <c r="N115" s="1" t="s">
        <v>373</v>
      </c>
      <c r="O115" s="1" t="str">
        <f t="shared" si="5"/>
        <v>نعم</v>
      </c>
      <c r="P115" s="1" t="str">
        <f t="shared" si="6"/>
        <v>لا</v>
      </c>
      <c r="Q115" s="1">
        <v>390</v>
      </c>
      <c r="R115" s="1" t="str" cm="1">
        <f t="array" ref="R115">_xlfn.SWITCH(MOD(Q115,4),0,"ممتازة",1,"جيدة",2,"سيئة","ممتازة")</f>
        <v>سيئة</v>
      </c>
      <c r="S115" s="1" t="str" cm="1">
        <f t="array" ref="S115">_xlfn.SWITCH(MOD(Q115,5),0,"ممتازة",1,"جيدة",2,"سيئة","ممتازة")</f>
        <v>ممتازة</v>
      </c>
      <c r="T115" s="1" t="str">
        <f t="shared" si="7"/>
        <v>نعم</v>
      </c>
      <c r="U115" s="1" t="str" cm="1">
        <f t="array" ref="U115">_xlfn.SWITCH(MOD(Q115,3),0,"ممتازة",1,"جيدة",2,"سيئة","ممتازة")</f>
        <v>ممتازة</v>
      </c>
      <c r="V115" s="1" t="str">
        <f t="shared" si="8"/>
        <v>لا</v>
      </c>
      <c r="W115" s="1" t="str" cm="1">
        <f t="array" ref="W115">_xlfn.SWITCH(MOD(Q115+2,3),0,"ممتازة",1,"جيدة",2,"سيئة","ممتازة")</f>
        <v>سيئة</v>
      </c>
      <c r="X115" s="1" t="str">
        <f t="shared" si="9"/>
        <v>لا</v>
      </c>
      <c r="Y115" s="1"/>
    </row>
    <row r="116" spans="1:25" x14ac:dyDescent="0.25">
      <c r="A116" s="1">
        <v>48.096151999999996</v>
      </c>
      <c r="B116" s="1">
        <v>29.195353000000001</v>
      </c>
      <c r="C116" s="1" t="s">
        <v>99</v>
      </c>
      <c r="D116" s="1" t="s">
        <v>131</v>
      </c>
      <c r="E116" s="1" t="s">
        <v>168</v>
      </c>
      <c r="F116" s="1">
        <v>2</v>
      </c>
      <c r="G116" s="1"/>
      <c r="H116" s="1"/>
      <c r="I116" s="1">
        <v>1700725</v>
      </c>
      <c r="J116" s="4"/>
      <c r="K116" s="1" t="s">
        <v>47</v>
      </c>
      <c r="L116" s="1" t="s">
        <v>369</v>
      </c>
      <c r="M116" s="1" t="s">
        <v>372</v>
      </c>
      <c r="N116" s="1" t="s">
        <v>373</v>
      </c>
      <c r="O116" s="1" t="str">
        <f t="shared" si="5"/>
        <v>نعم</v>
      </c>
      <c r="P116" s="1" t="str">
        <f t="shared" si="6"/>
        <v>نعم</v>
      </c>
      <c r="Q116" s="1">
        <v>2403</v>
      </c>
      <c r="R116" s="1" t="str" cm="1">
        <f t="array" ref="R116">_xlfn.SWITCH(MOD(Q116,4),0,"ممتازة",1,"جيدة",2,"سيئة","ممتازة")</f>
        <v>ممتازة</v>
      </c>
      <c r="S116" s="1" t="str" cm="1">
        <f t="array" ref="S116">_xlfn.SWITCH(MOD(Q116,5),0,"ممتازة",1,"جيدة",2,"سيئة","ممتازة")</f>
        <v>ممتازة</v>
      </c>
      <c r="T116" s="1" t="str">
        <f t="shared" si="7"/>
        <v>نعم</v>
      </c>
      <c r="U116" s="1" t="str" cm="1">
        <f t="array" ref="U116">_xlfn.SWITCH(MOD(Q116,3),0,"ممتازة",1,"جيدة",2,"سيئة","ممتازة")</f>
        <v>ممتازة</v>
      </c>
      <c r="V116" s="1" t="str">
        <f t="shared" si="8"/>
        <v>نعم</v>
      </c>
      <c r="W116" s="1" t="str" cm="1">
        <f t="array" ref="W116">_xlfn.SWITCH(MOD(Q116+2,3),0,"ممتازة",1,"جيدة",2,"سيئة","ممتازة")</f>
        <v>سيئة</v>
      </c>
      <c r="X116" s="1" t="str">
        <f t="shared" si="9"/>
        <v>لا</v>
      </c>
      <c r="Y116" s="1"/>
    </row>
    <row r="117" spans="1:25" x14ac:dyDescent="0.25">
      <c r="A117" s="1">
        <v>47.970132</v>
      </c>
      <c r="B117" s="1">
        <v>29.334026999999999</v>
      </c>
      <c r="C117" s="1" t="s">
        <v>104</v>
      </c>
      <c r="D117" s="1" t="s">
        <v>128</v>
      </c>
      <c r="E117" s="1" t="s">
        <v>35</v>
      </c>
      <c r="F117" s="1">
        <v>4</v>
      </c>
      <c r="G117" s="1"/>
      <c r="H117" s="1"/>
      <c r="I117" s="1">
        <v>1715305</v>
      </c>
      <c r="J117" s="4"/>
      <c r="K117" s="1" t="s">
        <v>47</v>
      </c>
      <c r="L117" s="1" t="s">
        <v>369</v>
      </c>
      <c r="M117" s="1" t="s">
        <v>372</v>
      </c>
      <c r="N117" s="1" t="s">
        <v>373</v>
      </c>
      <c r="O117" s="1" t="str">
        <f t="shared" si="5"/>
        <v>نعم</v>
      </c>
      <c r="P117" s="1" t="str">
        <f t="shared" si="6"/>
        <v>نعم</v>
      </c>
      <c r="Q117" s="1">
        <v>3141</v>
      </c>
      <c r="R117" s="1" t="str" cm="1">
        <f t="array" ref="R117">_xlfn.SWITCH(MOD(Q117,4),0,"ممتازة",1,"جيدة",2,"سيئة","ممتازة")</f>
        <v>جيدة</v>
      </c>
      <c r="S117" s="1" t="str" cm="1">
        <f t="array" ref="S117">_xlfn.SWITCH(MOD(Q117,5),0,"ممتازة",1,"جيدة",2,"سيئة","ممتازة")</f>
        <v>جيدة</v>
      </c>
      <c r="T117" s="1" t="str">
        <f t="shared" si="7"/>
        <v>نعم</v>
      </c>
      <c r="U117" s="1" t="str" cm="1">
        <f t="array" ref="U117">_xlfn.SWITCH(MOD(Q117,3),0,"ممتازة",1,"جيدة",2,"سيئة","ممتازة")</f>
        <v>ممتازة</v>
      </c>
      <c r="V117" s="1" t="str">
        <f t="shared" si="8"/>
        <v>نعم</v>
      </c>
      <c r="W117" s="1" t="str" cm="1">
        <f t="array" ref="W117">_xlfn.SWITCH(MOD(Q117+2,3),0,"ممتازة",1,"جيدة",2,"سيئة","ممتازة")</f>
        <v>سيئة</v>
      </c>
      <c r="X117" s="1" t="str">
        <f t="shared" si="9"/>
        <v>لا</v>
      </c>
      <c r="Y117" s="1"/>
    </row>
    <row r="118" spans="1:25" x14ac:dyDescent="0.25">
      <c r="A118" s="1">
        <v>48.087820999999998</v>
      </c>
      <c r="B118" s="1">
        <v>29.264378000000001</v>
      </c>
      <c r="C118" s="1" t="s">
        <v>104</v>
      </c>
      <c r="D118" s="1" t="s">
        <v>131</v>
      </c>
      <c r="E118" s="1" t="s">
        <v>132</v>
      </c>
      <c r="F118" s="1">
        <v>7</v>
      </c>
      <c r="G118" s="1"/>
      <c r="H118" s="1"/>
      <c r="I118" s="1">
        <v>1722379</v>
      </c>
      <c r="J118" s="4"/>
      <c r="K118" s="1" t="s">
        <v>47</v>
      </c>
      <c r="L118" s="1" t="s">
        <v>369</v>
      </c>
      <c r="M118" s="1" t="s">
        <v>372</v>
      </c>
      <c r="N118" s="1" t="s">
        <v>373</v>
      </c>
      <c r="O118" s="1" t="str">
        <f t="shared" si="5"/>
        <v>نعم</v>
      </c>
      <c r="P118" s="1" t="str">
        <f t="shared" si="6"/>
        <v>نعم</v>
      </c>
      <c r="Q118" s="1">
        <v>8743</v>
      </c>
      <c r="R118" s="1" t="str" cm="1">
        <f t="array" ref="R118">_xlfn.SWITCH(MOD(Q118,4),0,"ممتازة",1,"جيدة",2,"سيئة","ممتازة")</f>
        <v>ممتازة</v>
      </c>
      <c r="S118" s="1" t="str" cm="1">
        <f t="array" ref="S118">_xlfn.SWITCH(MOD(Q118,5),0,"ممتازة",1,"جيدة",2,"سيئة","ممتازة")</f>
        <v>ممتازة</v>
      </c>
      <c r="T118" s="1" t="str">
        <f t="shared" si="7"/>
        <v>نعم</v>
      </c>
      <c r="U118" s="1" t="str" cm="1">
        <f t="array" ref="U118">_xlfn.SWITCH(MOD(Q118,3),0,"ممتازة",1,"جيدة",2,"سيئة","ممتازة")</f>
        <v>جيدة</v>
      </c>
      <c r="V118" s="1" t="str">
        <f t="shared" si="8"/>
        <v>نعم</v>
      </c>
      <c r="W118" s="1" t="str" cm="1">
        <f t="array" ref="W118">_xlfn.SWITCH(MOD(Q118+2,3),0,"ممتازة",1,"جيدة",2,"سيئة","ممتازة")</f>
        <v>ممتازة</v>
      </c>
      <c r="X118" s="1" t="str">
        <f t="shared" si="9"/>
        <v>لا</v>
      </c>
      <c r="Y118" s="1"/>
    </row>
    <row r="119" spans="1:25" x14ac:dyDescent="0.25">
      <c r="A119" s="1">
        <v>47.599626999999998</v>
      </c>
      <c r="B119" s="1">
        <v>29.499383999999999</v>
      </c>
      <c r="C119" s="1" t="s">
        <v>99</v>
      </c>
      <c r="D119" s="1" t="s">
        <v>71</v>
      </c>
      <c r="E119" s="1" t="s">
        <v>323</v>
      </c>
      <c r="F119" s="1" t="s">
        <v>362</v>
      </c>
      <c r="G119" s="1"/>
      <c r="H119" s="1"/>
      <c r="I119" s="1">
        <v>1728087</v>
      </c>
      <c r="J119" s="4"/>
      <c r="K119" s="1" t="s">
        <v>47</v>
      </c>
      <c r="L119" s="1" t="s">
        <v>369</v>
      </c>
      <c r="M119" s="1" t="s">
        <v>372</v>
      </c>
      <c r="N119" s="1" t="s">
        <v>373</v>
      </c>
      <c r="O119" s="1" t="str">
        <f t="shared" si="5"/>
        <v>نعم</v>
      </c>
      <c r="P119" s="1" t="str">
        <f t="shared" si="6"/>
        <v>لا</v>
      </c>
      <c r="Q119" s="1">
        <v>8052</v>
      </c>
      <c r="R119" s="1" t="str" cm="1">
        <f t="array" ref="R119">_xlfn.SWITCH(MOD(Q119,4),0,"ممتازة",1,"جيدة",2,"سيئة","ممتازة")</f>
        <v>ممتازة</v>
      </c>
      <c r="S119" s="1" t="str" cm="1">
        <f t="array" ref="S119">_xlfn.SWITCH(MOD(Q119,5),0,"ممتازة",1,"جيدة",2,"سيئة","ممتازة")</f>
        <v>سيئة</v>
      </c>
      <c r="T119" s="1" t="str">
        <f t="shared" si="7"/>
        <v>نعم</v>
      </c>
      <c r="U119" s="1" t="str" cm="1">
        <f t="array" ref="U119">_xlfn.SWITCH(MOD(Q119,3),0,"ممتازة",1,"جيدة",2,"سيئة","ممتازة")</f>
        <v>ممتازة</v>
      </c>
      <c r="V119" s="1" t="str">
        <f t="shared" si="8"/>
        <v>لا</v>
      </c>
      <c r="W119" s="1" t="str" cm="1">
        <f t="array" ref="W119">_xlfn.SWITCH(MOD(Q119+2,3),0,"ممتازة",1,"جيدة",2,"سيئة","ممتازة")</f>
        <v>سيئة</v>
      </c>
      <c r="X119" s="1" t="str">
        <f t="shared" si="9"/>
        <v>لا</v>
      </c>
      <c r="Y119" s="1"/>
    </row>
    <row r="120" spans="1:25" x14ac:dyDescent="0.25">
      <c r="A120" s="1">
        <v>47.965150999999999</v>
      </c>
      <c r="B120" s="1">
        <v>29.335381999999999</v>
      </c>
      <c r="C120" s="1" t="s">
        <v>270</v>
      </c>
      <c r="D120" s="1" t="s">
        <v>128</v>
      </c>
      <c r="E120" s="1" t="s">
        <v>35</v>
      </c>
      <c r="F120" s="1">
        <v>4</v>
      </c>
      <c r="G120" s="1"/>
      <c r="H120" s="1"/>
      <c r="I120" s="1">
        <v>1745492</v>
      </c>
      <c r="J120" s="4"/>
      <c r="K120" s="1" t="s">
        <v>47</v>
      </c>
      <c r="L120" s="1" t="s">
        <v>369</v>
      </c>
      <c r="M120" s="1" t="s">
        <v>372</v>
      </c>
      <c r="N120" s="1" t="s">
        <v>373</v>
      </c>
      <c r="O120" s="1" t="str">
        <f t="shared" si="5"/>
        <v>لا</v>
      </c>
      <c r="P120" s="1" t="str">
        <f t="shared" si="6"/>
        <v>نعم</v>
      </c>
      <c r="Q120" s="1">
        <v>800</v>
      </c>
      <c r="R120" s="1" t="str" cm="1">
        <f t="array" ref="R120">_xlfn.SWITCH(MOD(Q120,4),0,"ممتازة",1,"جيدة",2,"سيئة","ممتازة")</f>
        <v>ممتازة</v>
      </c>
      <c r="S120" s="1" t="str" cm="1">
        <f t="array" ref="S120">_xlfn.SWITCH(MOD(Q120,5),0,"ممتازة",1,"جيدة",2,"سيئة","ممتازة")</f>
        <v>ممتازة</v>
      </c>
      <c r="T120" s="1" t="str">
        <f t="shared" si="7"/>
        <v>لا</v>
      </c>
      <c r="U120" s="1" t="str" cm="1">
        <f t="array" ref="U120">_xlfn.SWITCH(MOD(Q120,3),0,"ممتازة",1,"جيدة",2,"سيئة","ممتازة")</f>
        <v>سيئة</v>
      </c>
      <c r="V120" s="1" t="str">
        <f t="shared" si="8"/>
        <v>نعم</v>
      </c>
      <c r="W120" s="1" t="str" cm="1">
        <f t="array" ref="W120">_xlfn.SWITCH(MOD(Q120+2,3),0,"ممتازة",1,"جيدة",2,"سيئة","ممتازة")</f>
        <v>جيدة</v>
      </c>
      <c r="X120" s="1" t="str">
        <f t="shared" si="9"/>
        <v>لا</v>
      </c>
      <c r="Y120" s="1"/>
    </row>
    <row r="121" spans="1:25" x14ac:dyDescent="0.25">
      <c r="A121" s="1">
        <v>47.908532999999998</v>
      </c>
      <c r="B121" s="1">
        <v>29.24362</v>
      </c>
      <c r="C121" s="1" t="s">
        <v>104</v>
      </c>
      <c r="D121" s="1" t="s">
        <v>100</v>
      </c>
      <c r="E121" s="1" t="s">
        <v>236</v>
      </c>
      <c r="F121" s="1">
        <v>3</v>
      </c>
      <c r="G121" s="1"/>
      <c r="H121" s="1"/>
      <c r="I121" s="1">
        <v>1780744</v>
      </c>
      <c r="J121" s="4"/>
      <c r="K121" s="1" t="s">
        <v>47</v>
      </c>
      <c r="L121" s="1" t="s">
        <v>369</v>
      </c>
      <c r="M121" s="1" t="s">
        <v>372</v>
      </c>
      <c r="N121" s="1" t="s">
        <v>373</v>
      </c>
      <c r="O121" s="1" t="str">
        <f t="shared" si="5"/>
        <v>لا</v>
      </c>
      <c r="P121" s="1" t="str">
        <f t="shared" si="6"/>
        <v>نعم</v>
      </c>
      <c r="Q121" s="1">
        <v>9281</v>
      </c>
      <c r="R121" s="1" t="str" cm="1">
        <f t="array" ref="R121">_xlfn.SWITCH(MOD(Q121,4),0,"ممتازة",1,"جيدة",2,"سيئة","ممتازة")</f>
        <v>جيدة</v>
      </c>
      <c r="S121" s="1" t="str" cm="1">
        <f t="array" ref="S121">_xlfn.SWITCH(MOD(Q121,5),0,"ممتازة",1,"جيدة",2,"سيئة","ممتازة")</f>
        <v>جيدة</v>
      </c>
      <c r="T121" s="1" t="str">
        <f t="shared" si="7"/>
        <v>لا</v>
      </c>
      <c r="U121" s="1" t="str" cm="1">
        <f t="array" ref="U121">_xlfn.SWITCH(MOD(Q121,3),0,"ممتازة",1,"جيدة",2,"سيئة","ممتازة")</f>
        <v>سيئة</v>
      </c>
      <c r="V121" s="1" t="str">
        <f t="shared" si="8"/>
        <v>نعم</v>
      </c>
      <c r="W121" s="1" t="str" cm="1">
        <f t="array" ref="W121">_xlfn.SWITCH(MOD(Q121+2,3),0,"ممتازة",1,"جيدة",2,"سيئة","ممتازة")</f>
        <v>جيدة</v>
      </c>
      <c r="X121" s="1" t="str">
        <f t="shared" si="9"/>
        <v>لا</v>
      </c>
      <c r="Y121" s="1"/>
    </row>
    <row r="122" spans="1:25" x14ac:dyDescent="0.25">
      <c r="A122" s="1">
        <v>48.302508000000003</v>
      </c>
      <c r="B122" s="1">
        <v>28.615376999999999</v>
      </c>
      <c r="C122" s="1" t="s">
        <v>104</v>
      </c>
      <c r="D122" s="1" t="s">
        <v>120</v>
      </c>
      <c r="E122" s="1" t="s">
        <v>316</v>
      </c>
      <c r="F122" s="1" t="s">
        <v>363</v>
      </c>
      <c r="G122" s="1"/>
      <c r="H122" s="1"/>
      <c r="I122" s="1">
        <v>1785390</v>
      </c>
      <c r="J122" s="4"/>
      <c r="K122" s="1" t="s">
        <v>47</v>
      </c>
      <c r="L122" s="1" t="s">
        <v>369</v>
      </c>
      <c r="M122" s="1" t="s">
        <v>372</v>
      </c>
      <c r="N122" s="1" t="s">
        <v>373</v>
      </c>
      <c r="O122" s="1" t="str">
        <f t="shared" si="5"/>
        <v>نعم</v>
      </c>
      <c r="P122" s="1" t="str">
        <f t="shared" si="6"/>
        <v>لا</v>
      </c>
      <c r="Q122" s="1">
        <v>5875</v>
      </c>
      <c r="R122" s="1" t="str" cm="1">
        <f t="array" ref="R122">_xlfn.SWITCH(MOD(Q122,4),0,"ممتازة",1,"جيدة",2,"سيئة","ممتازة")</f>
        <v>ممتازة</v>
      </c>
      <c r="S122" s="1" t="str" cm="1">
        <f t="array" ref="S122">_xlfn.SWITCH(MOD(Q122,5),0,"ممتازة",1,"جيدة",2,"سيئة","ممتازة")</f>
        <v>ممتازة</v>
      </c>
      <c r="T122" s="1" t="str">
        <f t="shared" si="7"/>
        <v>نعم</v>
      </c>
      <c r="U122" s="1" t="str" cm="1">
        <f t="array" ref="U122">_xlfn.SWITCH(MOD(Q122,3),0,"ممتازة",1,"جيدة",2,"سيئة","ممتازة")</f>
        <v>جيدة</v>
      </c>
      <c r="V122" s="1" t="str">
        <f t="shared" si="8"/>
        <v>لا</v>
      </c>
      <c r="W122" s="1" t="str" cm="1">
        <f t="array" ref="W122">_xlfn.SWITCH(MOD(Q122+2,3),0,"ممتازة",1,"جيدة",2,"سيئة","ممتازة")</f>
        <v>ممتازة</v>
      </c>
      <c r="X122" s="1" t="str">
        <f t="shared" si="9"/>
        <v>نعم</v>
      </c>
      <c r="Y122" s="1"/>
    </row>
    <row r="123" spans="1:25" x14ac:dyDescent="0.25">
      <c r="A123" s="1">
        <v>48.090688</v>
      </c>
      <c r="B123" s="1">
        <v>29.152334</v>
      </c>
      <c r="C123" s="1" t="s">
        <v>104</v>
      </c>
      <c r="D123" s="1" t="s">
        <v>120</v>
      </c>
      <c r="E123" s="1" t="s">
        <v>174</v>
      </c>
      <c r="F123" s="1">
        <v>1</v>
      </c>
      <c r="G123" s="1"/>
      <c r="H123" s="1"/>
      <c r="I123" s="1">
        <v>1795463</v>
      </c>
      <c r="J123" s="4"/>
      <c r="K123" s="1" t="s">
        <v>47</v>
      </c>
      <c r="L123" s="1" t="s">
        <v>369</v>
      </c>
      <c r="M123" s="1" t="s">
        <v>372</v>
      </c>
      <c r="N123" s="1" t="s">
        <v>373</v>
      </c>
      <c r="O123" s="1" t="str">
        <f t="shared" si="5"/>
        <v>نعم</v>
      </c>
      <c r="P123" s="1" t="str">
        <f t="shared" si="6"/>
        <v>نعم</v>
      </c>
      <c r="Q123" s="1">
        <v>7441</v>
      </c>
      <c r="R123" s="1" t="str" cm="1">
        <f t="array" ref="R123">_xlfn.SWITCH(MOD(Q123,4),0,"ممتازة",1,"جيدة",2,"سيئة","ممتازة")</f>
        <v>جيدة</v>
      </c>
      <c r="S123" s="1" t="str" cm="1">
        <f t="array" ref="S123">_xlfn.SWITCH(MOD(Q123,5),0,"ممتازة",1,"جيدة",2,"سيئة","ممتازة")</f>
        <v>جيدة</v>
      </c>
      <c r="T123" s="1" t="str">
        <f t="shared" si="7"/>
        <v>نعم</v>
      </c>
      <c r="U123" s="1" t="str" cm="1">
        <f t="array" ref="U123">_xlfn.SWITCH(MOD(Q123,3),0,"ممتازة",1,"جيدة",2,"سيئة","ممتازة")</f>
        <v>جيدة</v>
      </c>
      <c r="V123" s="1" t="str">
        <f t="shared" si="8"/>
        <v>نعم</v>
      </c>
      <c r="W123" s="1" t="str" cm="1">
        <f t="array" ref="W123">_xlfn.SWITCH(MOD(Q123+2,3),0,"ممتازة",1,"جيدة",2,"سيئة","ممتازة")</f>
        <v>ممتازة</v>
      </c>
      <c r="X123" s="1" t="str">
        <f t="shared" si="9"/>
        <v>لا</v>
      </c>
      <c r="Y123" s="1"/>
    </row>
    <row r="124" spans="1:25" x14ac:dyDescent="0.25">
      <c r="A124" s="1">
        <v>48.094900000000003</v>
      </c>
      <c r="B124" s="1">
        <v>29.218821999999999</v>
      </c>
      <c r="C124" s="1" t="s">
        <v>99</v>
      </c>
      <c r="D124" s="1" t="s">
        <v>131</v>
      </c>
      <c r="E124" s="1" t="s">
        <v>162</v>
      </c>
      <c r="F124" s="1">
        <v>6</v>
      </c>
      <c r="G124" s="1"/>
      <c r="H124" s="1"/>
      <c r="I124" s="1">
        <v>1803415</v>
      </c>
      <c r="J124" s="4"/>
      <c r="K124" s="1" t="s">
        <v>47</v>
      </c>
      <c r="L124" s="1" t="s">
        <v>369</v>
      </c>
      <c r="M124" s="1" t="s">
        <v>372</v>
      </c>
      <c r="N124" s="1" t="s">
        <v>373</v>
      </c>
      <c r="O124" s="1" t="str">
        <f t="shared" si="5"/>
        <v>نعم</v>
      </c>
      <c r="P124" s="1" t="str">
        <f t="shared" si="6"/>
        <v>نعم</v>
      </c>
      <c r="Q124" s="1">
        <v>8544</v>
      </c>
      <c r="R124" s="1" t="str" cm="1">
        <f t="array" ref="R124">_xlfn.SWITCH(MOD(Q124,4),0,"ممتازة",1,"جيدة",2,"سيئة","ممتازة")</f>
        <v>ممتازة</v>
      </c>
      <c r="S124" s="1" t="str" cm="1">
        <f t="array" ref="S124">_xlfn.SWITCH(MOD(Q124,5),0,"ممتازة",1,"جيدة",2,"سيئة","ممتازة")</f>
        <v>ممتازة</v>
      </c>
      <c r="T124" s="1" t="str">
        <f t="shared" si="7"/>
        <v>نعم</v>
      </c>
      <c r="U124" s="1" t="str" cm="1">
        <f t="array" ref="U124">_xlfn.SWITCH(MOD(Q124,3),0,"ممتازة",1,"جيدة",2,"سيئة","ممتازة")</f>
        <v>ممتازة</v>
      </c>
      <c r="V124" s="1" t="str">
        <f t="shared" si="8"/>
        <v>نعم</v>
      </c>
      <c r="W124" s="1" t="str" cm="1">
        <f t="array" ref="W124">_xlfn.SWITCH(MOD(Q124+2,3),0,"ممتازة",1,"جيدة",2,"سيئة","ممتازة")</f>
        <v>سيئة</v>
      </c>
      <c r="X124" s="1" t="str">
        <f t="shared" si="9"/>
        <v>لا</v>
      </c>
      <c r="Y124" s="1"/>
    </row>
    <row r="125" spans="1:25" x14ac:dyDescent="0.25">
      <c r="A125" s="1">
        <v>48.279957000000003</v>
      </c>
      <c r="B125" s="1">
        <v>28.665004</v>
      </c>
      <c r="C125" s="1" t="s">
        <v>104</v>
      </c>
      <c r="D125" s="1" t="s">
        <v>120</v>
      </c>
      <c r="E125" s="1" t="s">
        <v>190</v>
      </c>
      <c r="F125" s="1">
        <v>7</v>
      </c>
      <c r="G125" s="1"/>
      <c r="H125" s="1"/>
      <c r="I125" s="1">
        <v>1805705</v>
      </c>
      <c r="J125" s="4"/>
      <c r="K125" s="1" t="s">
        <v>47</v>
      </c>
      <c r="L125" s="1" t="s">
        <v>369</v>
      </c>
      <c r="M125" s="1" t="s">
        <v>372</v>
      </c>
      <c r="N125" s="1" t="s">
        <v>373</v>
      </c>
      <c r="O125" s="1" t="str">
        <f t="shared" si="5"/>
        <v>نعم</v>
      </c>
      <c r="P125" s="1" t="str">
        <f t="shared" si="6"/>
        <v>نعم</v>
      </c>
      <c r="Q125" s="1">
        <v>4256</v>
      </c>
      <c r="R125" s="1" t="str" cm="1">
        <f t="array" ref="R125">_xlfn.SWITCH(MOD(Q125,4),0,"ممتازة",1,"جيدة",2,"سيئة","ممتازة")</f>
        <v>ممتازة</v>
      </c>
      <c r="S125" s="1" t="str" cm="1">
        <f t="array" ref="S125">_xlfn.SWITCH(MOD(Q125,5),0,"ممتازة",1,"جيدة",2,"سيئة","ممتازة")</f>
        <v>جيدة</v>
      </c>
      <c r="T125" s="1" t="str">
        <f t="shared" si="7"/>
        <v>نعم</v>
      </c>
      <c r="U125" s="1" t="str" cm="1">
        <f t="array" ref="U125">_xlfn.SWITCH(MOD(Q125,3),0,"ممتازة",1,"جيدة",2,"سيئة","ممتازة")</f>
        <v>سيئة</v>
      </c>
      <c r="V125" s="1" t="str">
        <f t="shared" si="8"/>
        <v>نعم</v>
      </c>
      <c r="W125" s="1" t="str" cm="1">
        <f t="array" ref="W125">_xlfn.SWITCH(MOD(Q125+2,3),0,"ممتازة",1,"جيدة",2,"سيئة","ممتازة")</f>
        <v>جيدة</v>
      </c>
      <c r="X125" s="1" t="str">
        <f t="shared" si="9"/>
        <v>لا</v>
      </c>
      <c r="Y125" s="1"/>
    </row>
    <row r="126" spans="1:25" x14ac:dyDescent="0.25">
      <c r="A126" s="1">
        <v>48.033949999999997</v>
      </c>
      <c r="B126" s="1">
        <v>28.774046999999999</v>
      </c>
      <c r="C126" s="1" t="s">
        <v>99</v>
      </c>
      <c r="D126" s="1" t="s">
        <v>120</v>
      </c>
      <c r="E126" s="1" t="s">
        <v>194</v>
      </c>
      <c r="F126" s="1" t="s">
        <v>209</v>
      </c>
      <c r="G126" s="1"/>
      <c r="H126" s="1"/>
      <c r="I126" s="1">
        <v>1813231</v>
      </c>
      <c r="J126" s="4"/>
      <c r="K126" s="1" t="s">
        <v>47</v>
      </c>
      <c r="L126" s="1" t="s">
        <v>369</v>
      </c>
      <c r="M126" s="1" t="s">
        <v>372</v>
      </c>
      <c r="N126" s="1" t="s">
        <v>373</v>
      </c>
      <c r="O126" s="1" t="str">
        <f t="shared" si="5"/>
        <v>نعم</v>
      </c>
      <c r="P126" s="1" t="str">
        <f t="shared" si="6"/>
        <v>نعم</v>
      </c>
      <c r="Q126" s="1">
        <v>8225</v>
      </c>
      <c r="R126" s="1" t="str" cm="1">
        <f t="array" ref="R126">_xlfn.SWITCH(MOD(Q126,4),0,"ممتازة",1,"جيدة",2,"سيئة","ممتازة")</f>
        <v>جيدة</v>
      </c>
      <c r="S126" s="1" t="str" cm="1">
        <f t="array" ref="S126">_xlfn.SWITCH(MOD(Q126,5),0,"ممتازة",1,"جيدة",2,"سيئة","ممتازة")</f>
        <v>ممتازة</v>
      </c>
      <c r="T126" s="1" t="str">
        <f t="shared" si="7"/>
        <v>نعم</v>
      </c>
      <c r="U126" s="1" t="str" cm="1">
        <f t="array" ref="U126">_xlfn.SWITCH(MOD(Q126,3),0,"ممتازة",1,"جيدة",2,"سيئة","ممتازة")</f>
        <v>سيئة</v>
      </c>
      <c r="V126" s="1" t="str">
        <f t="shared" si="8"/>
        <v>نعم</v>
      </c>
      <c r="W126" s="1" t="str" cm="1">
        <f t="array" ref="W126">_xlfn.SWITCH(MOD(Q126+2,3),0,"ممتازة",1,"جيدة",2,"سيئة","ممتازة")</f>
        <v>جيدة</v>
      </c>
      <c r="X126" s="1" t="str">
        <f t="shared" si="9"/>
        <v>لا</v>
      </c>
      <c r="Y126" s="1"/>
    </row>
    <row r="127" spans="1:25" x14ac:dyDescent="0.25">
      <c r="A127" s="1">
        <v>47.994160000000001</v>
      </c>
      <c r="B127" s="1">
        <v>29.272273999999999</v>
      </c>
      <c r="C127" s="1" t="s">
        <v>104</v>
      </c>
      <c r="D127" s="1" t="s">
        <v>108</v>
      </c>
      <c r="E127" s="1" t="s">
        <v>235</v>
      </c>
      <c r="F127" s="1">
        <v>8</v>
      </c>
      <c r="G127" s="1"/>
      <c r="H127" s="1"/>
      <c r="I127" s="1">
        <v>1815793</v>
      </c>
      <c r="J127" s="4"/>
      <c r="K127" s="1" t="s">
        <v>47</v>
      </c>
      <c r="L127" s="1" t="s">
        <v>369</v>
      </c>
      <c r="M127" s="1" t="s">
        <v>372</v>
      </c>
      <c r="N127" s="1" t="s">
        <v>373</v>
      </c>
      <c r="O127" s="1" t="str">
        <f t="shared" si="5"/>
        <v>نعم</v>
      </c>
      <c r="P127" s="1" t="str">
        <f t="shared" si="6"/>
        <v>نعم</v>
      </c>
      <c r="Q127" s="1">
        <v>7186</v>
      </c>
      <c r="R127" s="1" t="str" cm="1">
        <f t="array" ref="R127">_xlfn.SWITCH(MOD(Q127,4),0,"ممتازة",1,"جيدة",2,"سيئة","ممتازة")</f>
        <v>سيئة</v>
      </c>
      <c r="S127" s="1" t="str" cm="1">
        <f t="array" ref="S127">_xlfn.SWITCH(MOD(Q127,5),0,"ممتازة",1,"جيدة",2,"سيئة","ممتازة")</f>
        <v>جيدة</v>
      </c>
      <c r="T127" s="1" t="str">
        <f t="shared" si="7"/>
        <v>نعم</v>
      </c>
      <c r="U127" s="1" t="str" cm="1">
        <f t="array" ref="U127">_xlfn.SWITCH(MOD(Q127,3),0,"ممتازة",1,"جيدة",2,"سيئة","ممتازة")</f>
        <v>جيدة</v>
      </c>
      <c r="V127" s="1" t="str">
        <f t="shared" si="8"/>
        <v>نعم</v>
      </c>
      <c r="W127" s="1" t="str" cm="1">
        <f t="array" ref="W127">_xlfn.SWITCH(MOD(Q127+2,3),0,"ممتازة",1,"جيدة",2,"سيئة","ممتازة")</f>
        <v>ممتازة</v>
      </c>
      <c r="X127" s="1" t="str">
        <f t="shared" si="9"/>
        <v>لا</v>
      </c>
      <c r="Y127" s="1"/>
    </row>
    <row r="128" spans="1:25" x14ac:dyDescent="0.25">
      <c r="A128" s="1">
        <v>47.861786000000002</v>
      </c>
      <c r="B128" s="1">
        <v>29.251244</v>
      </c>
      <c r="C128" s="1" t="s">
        <v>314</v>
      </c>
      <c r="D128" s="1" t="s">
        <v>100</v>
      </c>
      <c r="E128" s="1" t="s">
        <v>315</v>
      </c>
      <c r="F128" s="1">
        <v>7</v>
      </c>
      <c r="G128" s="1"/>
      <c r="H128" s="1"/>
      <c r="I128" s="1">
        <v>1816006</v>
      </c>
      <c r="J128" s="4"/>
      <c r="K128" s="1" t="s">
        <v>47</v>
      </c>
      <c r="L128" s="1" t="s">
        <v>369</v>
      </c>
      <c r="M128" s="1" t="s">
        <v>372</v>
      </c>
      <c r="N128" s="1" t="s">
        <v>373</v>
      </c>
      <c r="O128" s="1" t="str">
        <f t="shared" si="5"/>
        <v>نعم</v>
      </c>
      <c r="P128" s="1" t="str">
        <f t="shared" si="6"/>
        <v>نعم</v>
      </c>
      <c r="Q128" s="1">
        <v>9259</v>
      </c>
      <c r="R128" s="1" t="str" cm="1">
        <f t="array" ref="R128">_xlfn.SWITCH(MOD(Q128,4),0,"ممتازة",1,"جيدة",2,"سيئة","ممتازة")</f>
        <v>ممتازة</v>
      </c>
      <c r="S128" s="1" t="str" cm="1">
        <f t="array" ref="S128">_xlfn.SWITCH(MOD(Q128,5),0,"ممتازة",1,"جيدة",2,"سيئة","ممتازة")</f>
        <v>ممتازة</v>
      </c>
      <c r="T128" s="1" t="str">
        <f t="shared" si="7"/>
        <v>نعم</v>
      </c>
      <c r="U128" s="1" t="str" cm="1">
        <f t="array" ref="U128">_xlfn.SWITCH(MOD(Q128,3),0,"ممتازة",1,"جيدة",2,"سيئة","ممتازة")</f>
        <v>جيدة</v>
      </c>
      <c r="V128" s="1" t="str">
        <f t="shared" si="8"/>
        <v>نعم</v>
      </c>
      <c r="W128" s="1" t="str" cm="1">
        <f t="array" ref="W128">_xlfn.SWITCH(MOD(Q128+2,3),0,"ممتازة",1,"جيدة",2,"سيئة","ممتازة")</f>
        <v>ممتازة</v>
      </c>
      <c r="X128" s="1" t="str">
        <f t="shared" si="9"/>
        <v>لا</v>
      </c>
      <c r="Y128" s="1"/>
    </row>
    <row r="129" spans="1:25" x14ac:dyDescent="0.25">
      <c r="A129" s="1">
        <v>47.970216999999998</v>
      </c>
      <c r="B129" s="1">
        <v>29.370546999999998</v>
      </c>
      <c r="C129" s="1" t="s">
        <v>347</v>
      </c>
      <c r="D129" s="1" t="s">
        <v>128</v>
      </c>
      <c r="E129" s="1" t="s">
        <v>348</v>
      </c>
      <c r="F129" s="1">
        <v>6</v>
      </c>
      <c r="G129" s="1"/>
      <c r="H129" s="1"/>
      <c r="I129" s="1">
        <v>1834781</v>
      </c>
      <c r="J129" s="4"/>
      <c r="K129" s="1" t="s">
        <v>47</v>
      </c>
      <c r="L129" s="1" t="s">
        <v>369</v>
      </c>
      <c r="M129" s="1" t="s">
        <v>372</v>
      </c>
      <c r="N129" s="1" t="s">
        <v>373</v>
      </c>
      <c r="O129" s="1" t="str">
        <f t="shared" si="5"/>
        <v>نعم</v>
      </c>
      <c r="P129" s="1" t="str">
        <f t="shared" si="6"/>
        <v>نعم</v>
      </c>
      <c r="Q129" s="1">
        <v>6722</v>
      </c>
      <c r="R129" s="1" t="str" cm="1">
        <f t="array" ref="R129">_xlfn.SWITCH(MOD(Q129,4),0,"ممتازة",1,"جيدة",2,"سيئة","ممتازة")</f>
        <v>سيئة</v>
      </c>
      <c r="S129" s="1" t="str" cm="1">
        <f t="array" ref="S129">_xlfn.SWITCH(MOD(Q129,5),0,"ممتازة",1,"جيدة",2,"سيئة","ممتازة")</f>
        <v>سيئة</v>
      </c>
      <c r="T129" s="1" t="str">
        <f t="shared" si="7"/>
        <v>نعم</v>
      </c>
      <c r="U129" s="1" t="str" cm="1">
        <f t="array" ref="U129">_xlfn.SWITCH(MOD(Q129,3),0,"ممتازة",1,"جيدة",2,"سيئة","ممتازة")</f>
        <v>سيئة</v>
      </c>
      <c r="V129" s="1" t="str">
        <f t="shared" si="8"/>
        <v>نعم</v>
      </c>
      <c r="W129" s="1" t="str" cm="1">
        <f t="array" ref="W129">_xlfn.SWITCH(MOD(Q129+2,3),0,"ممتازة",1,"جيدة",2,"سيئة","ممتازة")</f>
        <v>جيدة</v>
      </c>
      <c r="X129" s="1" t="str">
        <f t="shared" si="9"/>
        <v>لا</v>
      </c>
      <c r="Y129" s="1"/>
    </row>
    <row r="130" spans="1:25" x14ac:dyDescent="0.25">
      <c r="A130" s="1">
        <v>48.124443999999997</v>
      </c>
      <c r="B130" s="1">
        <v>29.114775000000002</v>
      </c>
      <c r="C130" s="1" t="s">
        <v>104</v>
      </c>
      <c r="D130" s="1" t="s">
        <v>120</v>
      </c>
      <c r="E130" s="1" t="s">
        <v>182</v>
      </c>
      <c r="F130" s="1">
        <v>1</v>
      </c>
      <c r="G130" s="1"/>
      <c r="H130" s="1"/>
      <c r="I130" s="1">
        <v>1843739</v>
      </c>
      <c r="J130" s="4"/>
      <c r="K130" s="1" t="s">
        <v>47</v>
      </c>
      <c r="L130" s="1" t="s">
        <v>369</v>
      </c>
      <c r="M130" s="1" t="s">
        <v>372</v>
      </c>
      <c r="N130" s="1" t="s">
        <v>373</v>
      </c>
      <c r="O130" s="1" t="str">
        <f t="shared" si="5"/>
        <v>نعم</v>
      </c>
      <c r="P130" s="1" t="str">
        <f t="shared" si="6"/>
        <v>نعم</v>
      </c>
      <c r="Q130" s="1">
        <v>7165</v>
      </c>
      <c r="R130" s="1" t="str" cm="1">
        <f t="array" ref="R130">_xlfn.SWITCH(MOD(Q130,4),0,"ممتازة",1,"جيدة",2,"سيئة","ممتازة")</f>
        <v>جيدة</v>
      </c>
      <c r="S130" s="1" t="str" cm="1">
        <f t="array" ref="S130">_xlfn.SWITCH(MOD(Q130,5),0,"ممتازة",1,"جيدة",2,"سيئة","ممتازة")</f>
        <v>ممتازة</v>
      </c>
      <c r="T130" s="1" t="str">
        <f t="shared" si="7"/>
        <v>نعم</v>
      </c>
      <c r="U130" s="1" t="str" cm="1">
        <f t="array" ref="U130">_xlfn.SWITCH(MOD(Q130,3),0,"ممتازة",1,"جيدة",2,"سيئة","ممتازة")</f>
        <v>جيدة</v>
      </c>
      <c r="V130" s="1" t="str">
        <f t="shared" si="8"/>
        <v>نعم</v>
      </c>
      <c r="W130" s="1" t="str" cm="1">
        <f t="array" ref="W130">_xlfn.SWITCH(MOD(Q130+2,3),0,"ممتازة",1,"جيدة",2,"سيئة","ممتازة")</f>
        <v>ممتازة</v>
      </c>
      <c r="X130" s="1" t="str">
        <f t="shared" si="9"/>
        <v>لا</v>
      </c>
      <c r="Y130" s="1"/>
    </row>
    <row r="131" spans="1:25" x14ac:dyDescent="0.25">
      <c r="A131" s="1">
        <v>48.119790000000002</v>
      </c>
      <c r="B131" s="1">
        <v>29.101797999999999</v>
      </c>
      <c r="C131" s="1" t="s">
        <v>104</v>
      </c>
      <c r="D131" s="1" t="s">
        <v>120</v>
      </c>
      <c r="E131" s="1" t="s">
        <v>182</v>
      </c>
      <c r="F131" s="1">
        <v>60</v>
      </c>
      <c r="G131" s="1"/>
      <c r="H131" s="1"/>
      <c r="I131" s="1">
        <v>1863878</v>
      </c>
      <c r="J131" s="4"/>
      <c r="K131" s="1" t="s">
        <v>47</v>
      </c>
      <c r="L131" s="1" t="s">
        <v>369</v>
      </c>
      <c r="M131" s="1" t="s">
        <v>372</v>
      </c>
      <c r="N131" s="1" t="s">
        <v>373</v>
      </c>
      <c r="O131" s="1" t="str">
        <f t="shared" ref="O131:O194" si="10">IF(MOD(I131,4)=0,"لا","نعم")</f>
        <v>نعم</v>
      </c>
      <c r="P131" s="1" t="str">
        <f t="shared" ref="P131:P194" si="11">IF(MOD(I131,3)=0,"لا","نعم")</f>
        <v>نعم</v>
      </c>
      <c r="Q131" s="1">
        <v>1316</v>
      </c>
      <c r="R131" s="1" t="str" cm="1">
        <f t="array" ref="R131">_xlfn.SWITCH(MOD(Q131,4),0,"ممتازة",1,"جيدة",2,"سيئة","ممتازة")</f>
        <v>ممتازة</v>
      </c>
      <c r="S131" s="1" t="str" cm="1">
        <f t="array" ref="S131">_xlfn.SWITCH(MOD(Q131,5),0,"ممتازة",1,"جيدة",2,"سيئة","ممتازة")</f>
        <v>جيدة</v>
      </c>
      <c r="T131" s="1" t="str">
        <f t="shared" ref="T131:T194" si="12">IF(MOD(I131,4)=0,"لا","نعم")</f>
        <v>نعم</v>
      </c>
      <c r="U131" s="1" t="str" cm="1">
        <f t="array" ref="U131">_xlfn.SWITCH(MOD(Q131,3),0,"ممتازة",1,"جيدة",2,"سيئة","ممتازة")</f>
        <v>سيئة</v>
      </c>
      <c r="V131" s="1" t="str">
        <f t="shared" ref="V131:V194" si="13">IF(MOD(I131,3)=0,"لا","نعم")</f>
        <v>نعم</v>
      </c>
      <c r="W131" s="1" t="str" cm="1">
        <f t="array" ref="W131">_xlfn.SWITCH(MOD(Q131+2,3),0,"ممتازة",1,"جيدة",2,"سيئة","ممتازة")</f>
        <v>جيدة</v>
      </c>
      <c r="X131" s="1" t="str">
        <f t="shared" ref="X131:X194" si="14">IF(MOD(I131,10)&gt;0,"لا","نعم")</f>
        <v>لا</v>
      </c>
      <c r="Y131" s="1"/>
    </row>
    <row r="132" spans="1:25" x14ac:dyDescent="0.25">
      <c r="A132" s="1">
        <v>48.034897999999998</v>
      </c>
      <c r="B132" s="1">
        <v>29.285087999999998</v>
      </c>
      <c r="C132" s="1" t="s">
        <v>104</v>
      </c>
      <c r="D132" s="1" t="s">
        <v>108</v>
      </c>
      <c r="E132" s="1" t="s">
        <v>227</v>
      </c>
      <c r="F132" s="1" t="s">
        <v>228</v>
      </c>
      <c r="G132" s="1"/>
      <c r="H132" s="1"/>
      <c r="I132" s="1">
        <v>1869455</v>
      </c>
      <c r="J132" s="4"/>
      <c r="K132" s="1" t="s">
        <v>47</v>
      </c>
      <c r="L132" s="1" t="s">
        <v>369</v>
      </c>
      <c r="M132" s="1" t="s">
        <v>372</v>
      </c>
      <c r="N132" s="1" t="s">
        <v>373</v>
      </c>
      <c r="O132" s="1" t="str">
        <f t="shared" si="10"/>
        <v>نعم</v>
      </c>
      <c r="P132" s="1" t="str">
        <f t="shared" si="11"/>
        <v>نعم</v>
      </c>
      <c r="Q132" s="1">
        <v>3721</v>
      </c>
      <c r="R132" s="1" t="str" cm="1">
        <f t="array" ref="R132">_xlfn.SWITCH(MOD(Q132,4),0,"ممتازة",1,"جيدة",2,"سيئة","ممتازة")</f>
        <v>جيدة</v>
      </c>
      <c r="S132" s="1" t="str" cm="1">
        <f t="array" ref="S132">_xlfn.SWITCH(MOD(Q132,5),0,"ممتازة",1,"جيدة",2,"سيئة","ممتازة")</f>
        <v>جيدة</v>
      </c>
      <c r="T132" s="1" t="str">
        <f t="shared" si="12"/>
        <v>نعم</v>
      </c>
      <c r="U132" s="1" t="str" cm="1">
        <f t="array" ref="U132">_xlfn.SWITCH(MOD(Q132,3),0,"ممتازة",1,"جيدة",2,"سيئة","ممتازة")</f>
        <v>جيدة</v>
      </c>
      <c r="V132" s="1" t="str">
        <f t="shared" si="13"/>
        <v>نعم</v>
      </c>
      <c r="W132" s="1" t="str" cm="1">
        <f t="array" ref="W132">_xlfn.SWITCH(MOD(Q132+2,3),0,"ممتازة",1,"جيدة",2,"سيئة","ممتازة")</f>
        <v>ممتازة</v>
      </c>
      <c r="X132" s="1" t="str">
        <f t="shared" si="14"/>
        <v>لا</v>
      </c>
      <c r="Y132" s="1"/>
    </row>
    <row r="133" spans="1:25" x14ac:dyDescent="0.25">
      <c r="A133" s="1">
        <v>47.586374999999997</v>
      </c>
      <c r="B133" s="1">
        <v>29.450282000000001</v>
      </c>
      <c r="C133" s="1" t="s">
        <v>99</v>
      </c>
      <c r="D133" s="1" t="s">
        <v>71</v>
      </c>
      <c r="E133" s="1" t="s">
        <v>323</v>
      </c>
      <c r="F133" s="1" t="s">
        <v>330</v>
      </c>
      <c r="G133" s="1"/>
      <c r="H133" s="1"/>
      <c r="I133" s="1">
        <v>1879797</v>
      </c>
      <c r="J133" s="4"/>
      <c r="K133" s="1" t="s">
        <v>47</v>
      </c>
      <c r="L133" s="1" t="s">
        <v>369</v>
      </c>
      <c r="M133" s="1" t="s">
        <v>372</v>
      </c>
      <c r="N133" s="1" t="s">
        <v>373</v>
      </c>
      <c r="O133" s="1" t="str">
        <f t="shared" si="10"/>
        <v>نعم</v>
      </c>
      <c r="P133" s="1" t="str">
        <f t="shared" si="11"/>
        <v>لا</v>
      </c>
      <c r="Q133" s="1">
        <v>2349</v>
      </c>
      <c r="R133" s="1" t="str" cm="1">
        <f t="array" ref="R133">_xlfn.SWITCH(MOD(Q133,4),0,"ممتازة",1,"جيدة",2,"سيئة","ممتازة")</f>
        <v>جيدة</v>
      </c>
      <c r="S133" s="1" t="str" cm="1">
        <f t="array" ref="S133">_xlfn.SWITCH(MOD(Q133,5),0,"ممتازة",1,"جيدة",2,"سيئة","ممتازة")</f>
        <v>ممتازة</v>
      </c>
      <c r="T133" s="1" t="str">
        <f t="shared" si="12"/>
        <v>نعم</v>
      </c>
      <c r="U133" s="1" t="str" cm="1">
        <f t="array" ref="U133">_xlfn.SWITCH(MOD(Q133,3),0,"ممتازة",1,"جيدة",2,"سيئة","ممتازة")</f>
        <v>ممتازة</v>
      </c>
      <c r="V133" s="1" t="str">
        <f t="shared" si="13"/>
        <v>لا</v>
      </c>
      <c r="W133" s="1" t="str" cm="1">
        <f t="array" ref="W133">_xlfn.SWITCH(MOD(Q133+2,3),0,"ممتازة",1,"جيدة",2,"سيئة","ممتازة")</f>
        <v>سيئة</v>
      </c>
      <c r="X133" s="1" t="str">
        <f t="shared" si="14"/>
        <v>لا</v>
      </c>
      <c r="Y133" s="1"/>
    </row>
    <row r="134" spans="1:25" x14ac:dyDescent="0.25">
      <c r="A134" s="1">
        <v>48.320653</v>
      </c>
      <c r="B134" s="1">
        <v>28.644542999999999</v>
      </c>
      <c r="C134" s="1" t="s">
        <v>104</v>
      </c>
      <c r="D134" s="1" t="s">
        <v>120</v>
      </c>
      <c r="E134" s="1" t="s">
        <v>316</v>
      </c>
      <c r="F134" s="1" t="s">
        <v>320</v>
      </c>
      <c r="G134" s="1"/>
      <c r="H134" s="1"/>
      <c r="I134" s="1">
        <v>1919755</v>
      </c>
      <c r="J134" s="4"/>
      <c r="K134" s="1" t="s">
        <v>47</v>
      </c>
      <c r="L134" s="1" t="s">
        <v>369</v>
      </c>
      <c r="M134" s="1" t="s">
        <v>372</v>
      </c>
      <c r="N134" s="1" t="s">
        <v>373</v>
      </c>
      <c r="O134" s="1" t="str">
        <f t="shared" si="10"/>
        <v>نعم</v>
      </c>
      <c r="P134" s="1" t="str">
        <f t="shared" si="11"/>
        <v>نعم</v>
      </c>
      <c r="Q134" s="1">
        <v>7687</v>
      </c>
      <c r="R134" s="1" t="str" cm="1">
        <f t="array" ref="R134">_xlfn.SWITCH(MOD(Q134,4),0,"ممتازة",1,"جيدة",2,"سيئة","ممتازة")</f>
        <v>ممتازة</v>
      </c>
      <c r="S134" s="1" t="str" cm="1">
        <f t="array" ref="S134">_xlfn.SWITCH(MOD(Q134,5),0,"ممتازة",1,"جيدة",2,"سيئة","ممتازة")</f>
        <v>سيئة</v>
      </c>
      <c r="T134" s="1" t="str">
        <f t="shared" si="12"/>
        <v>نعم</v>
      </c>
      <c r="U134" s="1" t="str" cm="1">
        <f t="array" ref="U134">_xlfn.SWITCH(MOD(Q134,3),0,"ممتازة",1,"جيدة",2,"سيئة","ممتازة")</f>
        <v>جيدة</v>
      </c>
      <c r="V134" s="1" t="str">
        <f t="shared" si="13"/>
        <v>نعم</v>
      </c>
      <c r="W134" s="1" t="str" cm="1">
        <f t="array" ref="W134">_xlfn.SWITCH(MOD(Q134+2,3),0,"ممتازة",1,"جيدة",2,"سيئة","ممتازة")</f>
        <v>ممتازة</v>
      </c>
      <c r="X134" s="1" t="str">
        <f t="shared" si="14"/>
        <v>لا</v>
      </c>
      <c r="Y134" s="1"/>
    </row>
    <row r="135" spans="1:25" x14ac:dyDescent="0.25">
      <c r="A135" s="1">
        <v>48.127445000000002</v>
      </c>
      <c r="B135" s="1">
        <v>29.133050000000001</v>
      </c>
      <c r="C135" s="1" t="s">
        <v>104</v>
      </c>
      <c r="D135" s="1" t="s">
        <v>120</v>
      </c>
      <c r="E135" s="1" t="s">
        <v>176</v>
      </c>
      <c r="F135" s="1">
        <v>24</v>
      </c>
      <c r="G135" s="1"/>
      <c r="H135" s="1"/>
      <c r="I135" s="1">
        <v>1954658</v>
      </c>
      <c r="J135" s="4"/>
      <c r="K135" s="1" t="s">
        <v>47</v>
      </c>
      <c r="L135" s="1" t="s">
        <v>369</v>
      </c>
      <c r="M135" s="1" t="s">
        <v>372</v>
      </c>
      <c r="N135" s="1" t="s">
        <v>373</v>
      </c>
      <c r="O135" s="1" t="str">
        <f t="shared" si="10"/>
        <v>نعم</v>
      </c>
      <c r="P135" s="1" t="str">
        <f t="shared" si="11"/>
        <v>نعم</v>
      </c>
      <c r="Q135" s="1">
        <v>9528</v>
      </c>
      <c r="R135" s="1" t="str" cm="1">
        <f t="array" ref="R135">_xlfn.SWITCH(MOD(Q135,4),0,"ممتازة",1,"جيدة",2,"سيئة","ممتازة")</f>
        <v>ممتازة</v>
      </c>
      <c r="S135" s="1" t="str" cm="1">
        <f t="array" ref="S135">_xlfn.SWITCH(MOD(Q135,5),0,"ممتازة",1,"جيدة",2,"سيئة","ممتازة")</f>
        <v>ممتازة</v>
      </c>
      <c r="T135" s="1" t="str">
        <f t="shared" si="12"/>
        <v>نعم</v>
      </c>
      <c r="U135" s="1" t="str" cm="1">
        <f t="array" ref="U135">_xlfn.SWITCH(MOD(Q135,3),0,"ممتازة",1,"جيدة",2,"سيئة","ممتازة")</f>
        <v>ممتازة</v>
      </c>
      <c r="V135" s="1" t="str">
        <f t="shared" si="13"/>
        <v>نعم</v>
      </c>
      <c r="W135" s="1" t="str" cm="1">
        <f t="array" ref="W135">_xlfn.SWITCH(MOD(Q135+2,3),0,"ممتازة",1,"جيدة",2,"سيئة","ممتازة")</f>
        <v>سيئة</v>
      </c>
      <c r="X135" s="1" t="str">
        <f t="shared" si="14"/>
        <v>لا</v>
      </c>
      <c r="Y135" s="1"/>
    </row>
    <row r="136" spans="1:25" x14ac:dyDescent="0.25">
      <c r="A136" s="1">
        <v>48.329535999999997</v>
      </c>
      <c r="B136" s="1">
        <v>28.623602000000002</v>
      </c>
      <c r="C136" s="1" t="s">
        <v>104</v>
      </c>
      <c r="D136" s="1" t="s">
        <v>120</v>
      </c>
      <c r="E136" s="1" t="s">
        <v>316</v>
      </c>
      <c r="F136" s="1" t="s">
        <v>320</v>
      </c>
      <c r="G136" s="1"/>
      <c r="H136" s="1"/>
      <c r="I136" s="1">
        <v>1969900</v>
      </c>
      <c r="J136" s="4"/>
      <c r="K136" s="1" t="s">
        <v>47</v>
      </c>
      <c r="L136" s="1" t="s">
        <v>369</v>
      </c>
      <c r="M136" s="1" t="s">
        <v>372</v>
      </c>
      <c r="N136" s="1" t="s">
        <v>373</v>
      </c>
      <c r="O136" s="1" t="str">
        <f t="shared" si="10"/>
        <v>لا</v>
      </c>
      <c r="P136" s="1" t="str">
        <f t="shared" si="11"/>
        <v>نعم</v>
      </c>
      <c r="Q136" s="1">
        <v>8974</v>
      </c>
      <c r="R136" s="1" t="str" cm="1">
        <f t="array" ref="R136">_xlfn.SWITCH(MOD(Q136,4),0,"ممتازة",1,"جيدة",2,"سيئة","ممتازة")</f>
        <v>سيئة</v>
      </c>
      <c r="S136" s="1" t="str" cm="1">
        <f t="array" ref="S136">_xlfn.SWITCH(MOD(Q136,5),0,"ممتازة",1,"جيدة",2,"سيئة","ممتازة")</f>
        <v>ممتازة</v>
      </c>
      <c r="T136" s="1" t="str">
        <f t="shared" si="12"/>
        <v>لا</v>
      </c>
      <c r="U136" s="1" t="str" cm="1">
        <f t="array" ref="U136">_xlfn.SWITCH(MOD(Q136,3),0,"ممتازة",1,"جيدة",2,"سيئة","ممتازة")</f>
        <v>جيدة</v>
      </c>
      <c r="V136" s="1" t="str">
        <f t="shared" si="13"/>
        <v>نعم</v>
      </c>
      <c r="W136" s="1" t="str" cm="1">
        <f t="array" ref="W136">_xlfn.SWITCH(MOD(Q136+2,3),0,"ممتازة",1,"جيدة",2,"سيئة","ممتازة")</f>
        <v>ممتازة</v>
      </c>
      <c r="X136" s="1" t="str">
        <f t="shared" si="14"/>
        <v>نعم</v>
      </c>
      <c r="Y136" s="1"/>
    </row>
    <row r="137" spans="1:25" x14ac:dyDescent="0.25">
      <c r="A137" s="1">
        <v>47.576923999999998</v>
      </c>
      <c r="B137" s="1">
        <v>29.466428000000001</v>
      </c>
      <c r="C137" s="1" t="s">
        <v>99</v>
      </c>
      <c r="D137" s="1" t="s">
        <v>71</v>
      </c>
      <c r="E137" s="1" t="s">
        <v>323</v>
      </c>
      <c r="F137" s="1" t="s">
        <v>336</v>
      </c>
      <c r="G137" s="1"/>
      <c r="H137" s="1"/>
      <c r="I137" s="1">
        <v>1973091</v>
      </c>
      <c r="J137" s="4"/>
      <c r="K137" s="1" t="s">
        <v>47</v>
      </c>
      <c r="L137" s="1" t="s">
        <v>369</v>
      </c>
      <c r="M137" s="1" t="s">
        <v>372</v>
      </c>
      <c r="N137" s="1" t="s">
        <v>373</v>
      </c>
      <c r="O137" s="1" t="str">
        <f t="shared" si="10"/>
        <v>نعم</v>
      </c>
      <c r="P137" s="1" t="str">
        <f t="shared" si="11"/>
        <v>لا</v>
      </c>
      <c r="Q137" s="1">
        <v>5531</v>
      </c>
      <c r="R137" s="1" t="str" cm="1">
        <f t="array" ref="R137">_xlfn.SWITCH(MOD(Q137,4),0,"ممتازة",1,"جيدة",2,"سيئة","ممتازة")</f>
        <v>ممتازة</v>
      </c>
      <c r="S137" s="1" t="str" cm="1">
        <f t="array" ref="S137">_xlfn.SWITCH(MOD(Q137,5),0,"ممتازة",1,"جيدة",2,"سيئة","ممتازة")</f>
        <v>جيدة</v>
      </c>
      <c r="T137" s="1" t="str">
        <f t="shared" si="12"/>
        <v>نعم</v>
      </c>
      <c r="U137" s="1" t="str" cm="1">
        <f t="array" ref="U137">_xlfn.SWITCH(MOD(Q137,3),0,"ممتازة",1,"جيدة",2,"سيئة","ممتازة")</f>
        <v>سيئة</v>
      </c>
      <c r="V137" s="1" t="str">
        <f t="shared" si="13"/>
        <v>لا</v>
      </c>
      <c r="W137" s="1" t="str" cm="1">
        <f t="array" ref="W137">_xlfn.SWITCH(MOD(Q137+2,3),0,"ممتازة",1,"جيدة",2,"سيئة","ممتازة")</f>
        <v>جيدة</v>
      </c>
      <c r="X137" s="1" t="str">
        <f t="shared" si="14"/>
        <v>لا</v>
      </c>
      <c r="Y137" s="1"/>
    </row>
    <row r="138" spans="1:25" x14ac:dyDescent="0.25">
      <c r="A138" s="1">
        <v>48.096843999999997</v>
      </c>
      <c r="B138" s="1">
        <v>29.225425000000001</v>
      </c>
      <c r="C138" s="1" t="s">
        <v>99</v>
      </c>
      <c r="D138" s="1" t="s">
        <v>131</v>
      </c>
      <c r="E138" s="1" t="s">
        <v>162</v>
      </c>
      <c r="F138" s="1">
        <v>3</v>
      </c>
      <c r="G138" s="1"/>
      <c r="H138" s="1"/>
      <c r="I138" s="1">
        <v>1981523</v>
      </c>
      <c r="J138" s="4"/>
      <c r="K138" s="1" t="s">
        <v>47</v>
      </c>
      <c r="L138" s="1" t="s">
        <v>369</v>
      </c>
      <c r="M138" s="1" t="s">
        <v>372</v>
      </c>
      <c r="N138" s="1" t="s">
        <v>373</v>
      </c>
      <c r="O138" s="1" t="str">
        <f t="shared" si="10"/>
        <v>نعم</v>
      </c>
      <c r="P138" s="1" t="str">
        <f t="shared" si="11"/>
        <v>نعم</v>
      </c>
      <c r="Q138" s="1">
        <v>4363</v>
      </c>
      <c r="R138" s="1" t="str" cm="1">
        <f t="array" ref="R138">_xlfn.SWITCH(MOD(Q138,4),0,"ممتازة",1,"جيدة",2,"سيئة","ممتازة")</f>
        <v>ممتازة</v>
      </c>
      <c r="S138" s="1" t="str" cm="1">
        <f t="array" ref="S138">_xlfn.SWITCH(MOD(Q138,5),0,"ممتازة",1,"جيدة",2,"سيئة","ممتازة")</f>
        <v>ممتازة</v>
      </c>
      <c r="T138" s="1" t="str">
        <f t="shared" si="12"/>
        <v>نعم</v>
      </c>
      <c r="U138" s="1" t="str" cm="1">
        <f t="array" ref="U138">_xlfn.SWITCH(MOD(Q138,3),0,"ممتازة",1,"جيدة",2,"سيئة","ممتازة")</f>
        <v>جيدة</v>
      </c>
      <c r="V138" s="1" t="str">
        <f t="shared" si="13"/>
        <v>نعم</v>
      </c>
      <c r="W138" s="1" t="str" cm="1">
        <f t="array" ref="W138">_xlfn.SWITCH(MOD(Q138+2,3),0,"ممتازة",1,"جيدة",2,"سيئة","ممتازة")</f>
        <v>ممتازة</v>
      </c>
      <c r="X138" s="1" t="str">
        <f t="shared" si="14"/>
        <v>لا</v>
      </c>
      <c r="Y138" s="1"/>
    </row>
    <row r="139" spans="1:25" x14ac:dyDescent="0.25">
      <c r="A139" s="1">
        <v>47.678482000000002</v>
      </c>
      <c r="B139" s="1">
        <v>29.333653999999999</v>
      </c>
      <c r="C139" s="1" t="s">
        <v>104</v>
      </c>
      <c r="D139" s="1" t="s">
        <v>71</v>
      </c>
      <c r="E139" s="1" t="s">
        <v>134</v>
      </c>
      <c r="F139" s="1">
        <v>2</v>
      </c>
      <c r="G139" s="1"/>
      <c r="H139" s="1"/>
      <c r="I139" s="1">
        <v>1993331</v>
      </c>
      <c r="J139" s="4"/>
      <c r="K139" s="1" t="s">
        <v>47</v>
      </c>
      <c r="L139" s="1" t="s">
        <v>369</v>
      </c>
      <c r="M139" s="1" t="s">
        <v>372</v>
      </c>
      <c r="N139" s="1" t="s">
        <v>373</v>
      </c>
      <c r="O139" s="1" t="str">
        <f t="shared" si="10"/>
        <v>نعم</v>
      </c>
      <c r="P139" s="1" t="str">
        <f t="shared" si="11"/>
        <v>نعم</v>
      </c>
      <c r="Q139" s="1">
        <v>2675</v>
      </c>
      <c r="R139" s="1" t="str" cm="1">
        <f t="array" ref="R139">_xlfn.SWITCH(MOD(Q139,4),0,"ممتازة",1,"جيدة",2,"سيئة","ممتازة")</f>
        <v>ممتازة</v>
      </c>
      <c r="S139" s="1" t="str" cm="1">
        <f t="array" ref="S139">_xlfn.SWITCH(MOD(Q139,5),0,"ممتازة",1,"جيدة",2,"سيئة","ممتازة")</f>
        <v>ممتازة</v>
      </c>
      <c r="T139" s="1" t="str">
        <f t="shared" si="12"/>
        <v>نعم</v>
      </c>
      <c r="U139" s="1" t="str" cm="1">
        <f t="array" ref="U139">_xlfn.SWITCH(MOD(Q139,3),0,"ممتازة",1,"جيدة",2,"سيئة","ممتازة")</f>
        <v>سيئة</v>
      </c>
      <c r="V139" s="1" t="str">
        <f t="shared" si="13"/>
        <v>نعم</v>
      </c>
      <c r="W139" s="1" t="str" cm="1">
        <f t="array" ref="W139">_xlfn.SWITCH(MOD(Q139+2,3),0,"ممتازة",1,"جيدة",2,"سيئة","ممتازة")</f>
        <v>جيدة</v>
      </c>
      <c r="X139" s="1" t="str">
        <f t="shared" si="14"/>
        <v>لا</v>
      </c>
      <c r="Y139" s="1"/>
    </row>
    <row r="140" spans="1:25" x14ac:dyDescent="0.25">
      <c r="A140" s="1">
        <v>48.010019999999997</v>
      </c>
      <c r="B140" s="1">
        <v>29.229458000000001</v>
      </c>
      <c r="C140" s="1" t="s">
        <v>104</v>
      </c>
      <c r="D140" s="1" t="s">
        <v>131</v>
      </c>
      <c r="E140" s="1" t="s">
        <v>169</v>
      </c>
      <c r="F140" s="1">
        <v>5</v>
      </c>
      <c r="G140" s="1"/>
      <c r="H140" s="1"/>
      <c r="I140" s="1">
        <v>2000127</v>
      </c>
      <c r="J140" s="4"/>
      <c r="K140" s="1" t="s">
        <v>47</v>
      </c>
      <c r="L140" s="1" t="s">
        <v>369</v>
      </c>
      <c r="M140" s="1" t="s">
        <v>372</v>
      </c>
      <c r="N140" s="1" t="s">
        <v>372</v>
      </c>
      <c r="O140" s="1" t="str">
        <f t="shared" si="10"/>
        <v>نعم</v>
      </c>
      <c r="P140" s="1" t="str">
        <f t="shared" si="11"/>
        <v>لا</v>
      </c>
      <c r="Q140" s="1">
        <v>5325</v>
      </c>
      <c r="R140" s="1" t="str" cm="1">
        <f t="array" ref="R140">_xlfn.SWITCH(MOD(Q140,4),0,"ممتازة",1,"جيدة",2,"سيئة","ممتازة")</f>
        <v>جيدة</v>
      </c>
      <c r="S140" s="1" t="str" cm="1">
        <f t="array" ref="S140">_xlfn.SWITCH(MOD(Q140,5),0,"ممتازة",1,"جيدة",2,"سيئة","ممتازة")</f>
        <v>ممتازة</v>
      </c>
      <c r="T140" s="1" t="str">
        <f t="shared" si="12"/>
        <v>نعم</v>
      </c>
      <c r="U140" s="1" t="str" cm="1">
        <f t="array" ref="U140">_xlfn.SWITCH(MOD(Q140,3),0,"ممتازة",1,"جيدة",2,"سيئة","ممتازة")</f>
        <v>ممتازة</v>
      </c>
      <c r="V140" s="1" t="str">
        <f t="shared" si="13"/>
        <v>لا</v>
      </c>
      <c r="W140" s="1" t="str" cm="1">
        <f t="array" ref="W140">_xlfn.SWITCH(MOD(Q140+2,3),0,"ممتازة",1,"جيدة",2,"سيئة","ممتازة")</f>
        <v>سيئة</v>
      </c>
      <c r="X140" s="1" t="str">
        <f t="shared" si="14"/>
        <v>لا</v>
      </c>
      <c r="Y140" s="1"/>
    </row>
    <row r="141" spans="1:25" x14ac:dyDescent="0.25">
      <c r="A141" s="1">
        <v>47.737676</v>
      </c>
      <c r="B141" s="1">
        <v>29.323730999999999</v>
      </c>
      <c r="C141" s="1" t="s">
        <v>138</v>
      </c>
      <c r="D141" s="1" t="s">
        <v>71</v>
      </c>
      <c r="E141" s="1" t="s">
        <v>136</v>
      </c>
      <c r="F141" s="1">
        <v>11</v>
      </c>
      <c r="G141" s="1"/>
      <c r="H141" s="1"/>
      <c r="I141" s="1">
        <v>2004608</v>
      </c>
      <c r="J141" s="4"/>
      <c r="K141" s="1" t="s">
        <v>47</v>
      </c>
      <c r="L141" s="1" t="s">
        <v>369</v>
      </c>
      <c r="M141" s="1" t="s">
        <v>372</v>
      </c>
      <c r="N141" s="1" t="s">
        <v>372</v>
      </c>
      <c r="O141" s="1" t="str">
        <f t="shared" si="10"/>
        <v>لا</v>
      </c>
      <c r="P141" s="1" t="str">
        <f t="shared" si="11"/>
        <v>نعم</v>
      </c>
      <c r="Q141" s="1">
        <v>360</v>
      </c>
      <c r="R141" s="1" t="str" cm="1">
        <f t="array" ref="R141">_xlfn.SWITCH(MOD(Q141,4),0,"ممتازة",1,"جيدة",2,"سيئة","ممتازة")</f>
        <v>ممتازة</v>
      </c>
      <c r="S141" s="1" t="str" cm="1">
        <f t="array" ref="S141">_xlfn.SWITCH(MOD(Q141,5),0,"ممتازة",1,"جيدة",2,"سيئة","ممتازة")</f>
        <v>ممتازة</v>
      </c>
      <c r="T141" s="1" t="str">
        <f t="shared" si="12"/>
        <v>لا</v>
      </c>
      <c r="U141" s="1" t="str" cm="1">
        <f t="array" ref="U141">_xlfn.SWITCH(MOD(Q141,3),0,"ممتازة",1,"جيدة",2,"سيئة","ممتازة")</f>
        <v>ممتازة</v>
      </c>
      <c r="V141" s="1" t="str">
        <f t="shared" si="13"/>
        <v>نعم</v>
      </c>
      <c r="W141" s="1" t="str" cm="1">
        <f t="array" ref="W141">_xlfn.SWITCH(MOD(Q141+2,3),0,"ممتازة",1,"جيدة",2,"سيئة","ممتازة")</f>
        <v>سيئة</v>
      </c>
      <c r="X141" s="1" t="str">
        <f t="shared" si="14"/>
        <v>لا</v>
      </c>
      <c r="Y141" s="1"/>
    </row>
    <row r="142" spans="1:25" x14ac:dyDescent="0.25">
      <c r="A142" s="1">
        <v>47.987034000000001</v>
      </c>
      <c r="B142" s="1">
        <v>29.311005999999999</v>
      </c>
      <c r="C142" s="1" t="s">
        <v>104</v>
      </c>
      <c r="D142" s="1" t="s">
        <v>128</v>
      </c>
      <c r="E142" s="1" t="s">
        <v>295</v>
      </c>
      <c r="F142" s="1">
        <v>5</v>
      </c>
      <c r="G142" s="1"/>
      <c r="H142" s="1"/>
      <c r="I142" s="1">
        <v>2044139</v>
      </c>
      <c r="J142" s="4"/>
      <c r="K142" s="1" t="s">
        <v>47</v>
      </c>
      <c r="L142" s="1" t="s">
        <v>369</v>
      </c>
      <c r="M142" s="1" t="s">
        <v>372</v>
      </c>
      <c r="N142" s="1" t="s">
        <v>372</v>
      </c>
      <c r="O142" s="1" t="str">
        <f t="shared" si="10"/>
        <v>نعم</v>
      </c>
      <c r="P142" s="1" t="str">
        <f t="shared" si="11"/>
        <v>نعم</v>
      </c>
      <c r="Q142" s="1">
        <v>6818</v>
      </c>
      <c r="R142" s="1" t="str" cm="1">
        <f t="array" ref="R142">_xlfn.SWITCH(MOD(Q142,4),0,"ممتازة",1,"جيدة",2,"سيئة","ممتازة")</f>
        <v>سيئة</v>
      </c>
      <c r="S142" s="1" t="str" cm="1">
        <f t="array" ref="S142">_xlfn.SWITCH(MOD(Q142,5),0,"ممتازة",1,"جيدة",2,"سيئة","ممتازة")</f>
        <v>ممتازة</v>
      </c>
      <c r="T142" s="1" t="str">
        <f t="shared" si="12"/>
        <v>نعم</v>
      </c>
      <c r="U142" s="1" t="str" cm="1">
        <f t="array" ref="U142">_xlfn.SWITCH(MOD(Q142,3),0,"ممتازة",1,"جيدة",2,"سيئة","ممتازة")</f>
        <v>سيئة</v>
      </c>
      <c r="V142" s="1" t="str">
        <f t="shared" si="13"/>
        <v>نعم</v>
      </c>
      <c r="W142" s="1" t="str" cm="1">
        <f t="array" ref="W142">_xlfn.SWITCH(MOD(Q142+2,3),0,"ممتازة",1,"جيدة",2,"سيئة","ممتازة")</f>
        <v>جيدة</v>
      </c>
      <c r="X142" s="1" t="str">
        <f t="shared" si="14"/>
        <v>لا</v>
      </c>
      <c r="Y142" s="1"/>
    </row>
    <row r="143" spans="1:25" x14ac:dyDescent="0.25">
      <c r="A143" s="1">
        <v>47.944671</v>
      </c>
      <c r="B143" s="1">
        <v>29.276741000000001</v>
      </c>
      <c r="C143" s="1" t="s">
        <v>104</v>
      </c>
      <c r="D143" s="1" t="s">
        <v>100</v>
      </c>
      <c r="E143" s="1" t="s">
        <v>246</v>
      </c>
      <c r="F143" s="1">
        <v>1</v>
      </c>
      <c r="G143" s="1"/>
      <c r="H143" s="1"/>
      <c r="I143" s="1">
        <v>2046110</v>
      </c>
      <c r="J143" s="4"/>
      <c r="K143" s="1" t="s">
        <v>47</v>
      </c>
      <c r="L143" s="1" t="s">
        <v>369</v>
      </c>
      <c r="M143" s="1" t="s">
        <v>372</v>
      </c>
      <c r="N143" s="1" t="s">
        <v>372</v>
      </c>
      <c r="O143" s="1" t="str">
        <f t="shared" si="10"/>
        <v>نعم</v>
      </c>
      <c r="P143" s="1" t="str">
        <f t="shared" si="11"/>
        <v>نعم</v>
      </c>
      <c r="Q143" s="1">
        <v>2338</v>
      </c>
      <c r="R143" s="1" t="str" cm="1">
        <f t="array" ref="R143">_xlfn.SWITCH(MOD(Q143,4),0,"ممتازة",1,"جيدة",2,"سيئة","ممتازة")</f>
        <v>سيئة</v>
      </c>
      <c r="S143" s="1" t="str" cm="1">
        <f t="array" ref="S143">_xlfn.SWITCH(MOD(Q143,5),0,"ممتازة",1,"جيدة",2,"سيئة","ممتازة")</f>
        <v>ممتازة</v>
      </c>
      <c r="T143" s="1" t="str">
        <f t="shared" si="12"/>
        <v>نعم</v>
      </c>
      <c r="U143" s="1" t="str" cm="1">
        <f t="array" ref="U143">_xlfn.SWITCH(MOD(Q143,3),0,"ممتازة",1,"جيدة",2,"سيئة","ممتازة")</f>
        <v>جيدة</v>
      </c>
      <c r="V143" s="1" t="str">
        <f t="shared" si="13"/>
        <v>نعم</v>
      </c>
      <c r="W143" s="1" t="str" cm="1">
        <f t="array" ref="W143">_xlfn.SWITCH(MOD(Q143+2,3),0,"ممتازة",1,"جيدة",2,"سيئة","ممتازة")</f>
        <v>ممتازة</v>
      </c>
      <c r="X143" s="1" t="str">
        <f t="shared" si="14"/>
        <v>نعم</v>
      </c>
      <c r="Y143" s="1"/>
    </row>
    <row r="144" spans="1:25" x14ac:dyDescent="0.25">
      <c r="A144" s="1">
        <v>47.602404999999997</v>
      </c>
      <c r="B144" s="1">
        <v>29.500288999999999</v>
      </c>
      <c r="C144" s="1" t="s">
        <v>99</v>
      </c>
      <c r="D144" s="1" t="s">
        <v>71</v>
      </c>
      <c r="E144" s="1" t="s">
        <v>323</v>
      </c>
      <c r="F144" s="1" t="s">
        <v>362</v>
      </c>
      <c r="G144" s="1"/>
      <c r="H144" s="1"/>
      <c r="I144" s="1">
        <v>2046901</v>
      </c>
      <c r="J144" s="4"/>
      <c r="K144" s="1" t="s">
        <v>47</v>
      </c>
      <c r="L144" s="1" t="s">
        <v>369</v>
      </c>
      <c r="M144" s="1" t="s">
        <v>372</v>
      </c>
      <c r="N144" s="1" t="s">
        <v>372</v>
      </c>
      <c r="O144" s="1" t="str">
        <f t="shared" si="10"/>
        <v>نعم</v>
      </c>
      <c r="P144" s="1" t="str">
        <f t="shared" si="11"/>
        <v>نعم</v>
      </c>
      <c r="Q144" s="1">
        <v>7048</v>
      </c>
      <c r="R144" s="1" t="str" cm="1">
        <f t="array" ref="R144">_xlfn.SWITCH(MOD(Q144,4),0,"ممتازة",1,"جيدة",2,"سيئة","ممتازة")</f>
        <v>ممتازة</v>
      </c>
      <c r="S144" s="1" t="str" cm="1">
        <f t="array" ref="S144">_xlfn.SWITCH(MOD(Q144,5),0,"ممتازة",1,"جيدة",2,"سيئة","ممتازة")</f>
        <v>ممتازة</v>
      </c>
      <c r="T144" s="1" t="str">
        <f t="shared" si="12"/>
        <v>نعم</v>
      </c>
      <c r="U144" s="1" t="str" cm="1">
        <f t="array" ref="U144">_xlfn.SWITCH(MOD(Q144,3),0,"ممتازة",1,"جيدة",2,"سيئة","ممتازة")</f>
        <v>جيدة</v>
      </c>
      <c r="V144" s="1" t="str">
        <f t="shared" si="13"/>
        <v>نعم</v>
      </c>
      <c r="W144" s="1" t="str" cm="1">
        <f t="array" ref="W144">_xlfn.SWITCH(MOD(Q144+2,3),0,"ممتازة",1,"جيدة",2,"سيئة","ممتازة")</f>
        <v>ممتازة</v>
      </c>
      <c r="X144" s="1" t="str">
        <f t="shared" si="14"/>
        <v>لا</v>
      </c>
      <c r="Y144" s="1"/>
    </row>
    <row r="145" spans="1:25" x14ac:dyDescent="0.25">
      <c r="A145" s="1">
        <v>47.717402</v>
      </c>
      <c r="B145" s="1">
        <v>29.307109000000001</v>
      </c>
      <c r="C145" s="1" t="s">
        <v>140</v>
      </c>
      <c r="D145" s="1" t="s">
        <v>71</v>
      </c>
      <c r="E145" s="1" t="s">
        <v>136</v>
      </c>
      <c r="F145" s="1" t="s">
        <v>124</v>
      </c>
      <c r="G145" s="1"/>
      <c r="H145" s="1"/>
      <c r="I145" s="1">
        <v>2065761</v>
      </c>
      <c r="J145" s="4"/>
      <c r="K145" s="1" t="s">
        <v>47</v>
      </c>
      <c r="L145" s="1" t="s">
        <v>369</v>
      </c>
      <c r="M145" s="1" t="s">
        <v>372</v>
      </c>
      <c r="N145" s="1" t="s">
        <v>372</v>
      </c>
      <c r="O145" s="1" t="str">
        <f t="shared" si="10"/>
        <v>نعم</v>
      </c>
      <c r="P145" s="1" t="str">
        <f t="shared" si="11"/>
        <v>لا</v>
      </c>
      <c r="Q145" s="1">
        <v>2088</v>
      </c>
      <c r="R145" s="1" t="str" cm="1">
        <f t="array" ref="R145">_xlfn.SWITCH(MOD(Q145,4),0,"ممتازة",1,"جيدة",2,"سيئة","ممتازة")</f>
        <v>ممتازة</v>
      </c>
      <c r="S145" s="1" t="str" cm="1">
        <f t="array" ref="S145">_xlfn.SWITCH(MOD(Q145,5),0,"ممتازة",1,"جيدة",2,"سيئة","ممتازة")</f>
        <v>ممتازة</v>
      </c>
      <c r="T145" s="1" t="str">
        <f t="shared" si="12"/>
        <v>نعم</v>
      </c>
      <c r="U145" s="1" t="str" cm="1">
        <f t="array" ref="U145">_xlfn.SWITCH(MOD(Q145,3),0,"ممتازة",1,"جيدة",2,"سيئة","ممتازة")</f>
        <v>ممتازة</v>
      </c>
      <c r="V145" s="1" t="str">
        <f t="shared" si="13"/>
        <v>لا</v>
      </c>
      <c r="W145" s="1" t="str" cm="1">
        <f t="array" ref="W145">_xlfn.SWITCH(MOD(Q145+2,3),0,"ممتازة",1,"جيدة",2,"سيئة","ممتازة")</f>
        <v>سيئة</v>
      </c>
      <c r="X145" s="1" t="str">
        <f t="shared" si="14"/>
        <v>لا</v>
      </c>
      <c r="Y145" s="1"/>
    </row>
    <row r="146" spans="1:25" x14ac:dyDescent="0.25">
      <c r="A146" s="1">
        <v>48.074781999999999</v>
      </c>
      <c r="B146" s="1">
        <v>29.290512</v>
      </c>
      <c r="C146" s="1" t="s">
        <v>104</v>
      </c>
      <c r="D146" s="1" t="s">
        <v>108</v>
      </c>
      <c r="E146" s="1" t="s">
        <v>232</v>
      </c>
      <c r="F146" s="1">
        <v>7</v>
      </c>
      <c r="G146" s="1"/>
      <c r="H146" s="1"/>
      <c r="I146" s="1">
        <v>2075276</v>
      </c>
      <c r="J146" s="4"/>
      <c r="K146" s="1" t="s">
        <v>47</v>
      </c>
      <c r="L146" s="1" t="s">
        <v>369</v>
      </c>
      <c r="M146" s="1" t="s">
        <v>372</v>
      </c>
      <c r="N146" s="1" t="s">
        <v>372</v>
      </c>
      <c r="O146" s="1" t="str">
        <f t="shared" si="10"/>
        <v>لا</v>
      </c>
      <c r="P146" s="1" t="str">
        <f t="shared" si="11"/>
        <v>نعم</v>
      </c>
      <c r="Q146" s="1">
        <v>8090</v>
      </c>
      <c r="R146" s="1" t="str" cm="1">
        <f t="array" ref="R146">_xlfn.SWITCH(MOD(Q146,4),0,"ممتازة",1,"جيدة",2,"سيئة","ممتازة")</f>
        <v>سيئة</v>
      </c>
      <c r="S146" s="1" t="str" cm="1">
        <f t="array" ref="S146">_xlfn.SWITCH(MOD(Q146,5),0,"ممتازة",1,"جيدة",2,"سيئة","ممتازة")</f>
        <v>ممتازة</v>
      </c>
      <c r="T146" s="1" t="str">
        <f t="shared" si="12"/>
        <v>لا</v>
      </c>
      <c r="U146" s="1" t="str" cm="1">
        <f t="array" ref="U146">_xlfn.SWITCH(MOD(Q146,3),0,"ممتازة",1,"جيدة",2,"سيئة","ممتازة")</f>
        <v>سيئة</v>
      </c>
      <c r="V146" s="1" t="str">
        <f t="shared" si="13"/>
        <v>نعم</v>
      </c>
      <c r="W146" s="1" t="str" cm="1">
        <f t="array" ref="W146">_xlfn.SWITCH(MOD(Q146+2,3),0,"ممتازة",1,"جيدة",2,"سيئة","ممتازة")</f>
        <v>جيدة</v>
      </c>
      <c r="X146" s="1" t="str">
        <f t="shared" si="14"/>
        <v>لا</v>
      </c>
      <c r="Y146" s="1"/>
    </row>
    <row r="147" spans="1:25" x14ac:dyDescent="0.25">
      <c r="A147" s="1">
        <v>47.985131000000003</v>
      </c>
      <c r="B147" s="1">
        <v>29.329602999999999</v>
      </c>
      <c r="C147" s="1" t="s">
        <v>261</v>
      </c>
      <c r="D147" s="1" t="s">
        <v>128</v>
      </c>
      <c r="E147" s="1" t="s">
        <v>260</v>
      </c>
      <c r="F147" s="1">
        <v>4</v>
      </c>
      <c r="G147" s="1"/>
      <c r="H147" s="1"/>
      <c r="I147" s="1">
        <v>2102163</v>
      </c>
      <c r="J147" s="4"/>
      <c r="K147" s="1" t="s">
        <v>47</v>
      </c>
      <c r="L147" s="1" t="s">
        <v>369</v>
      </c>
      <c r="M147" s="1" t="s">
        <v>372</v>
      </c>
      <c r="N147" s="1" t="s">
        <v>372</v>
      </c>
      <c r="O147" s="1" t="str">
        <f t="shared" si="10"/>
        <v>نعم</v>
      </c>
      <c r="P147" s="1" t="str">
        <f t="shared" si="11"/>
        <v>لا</v>
      </c>
      <c r="Q147" s="1">
        <v>7486</v>
      </c>
      <c r="R147" s="1" t="str" cm="1">
        <f t="array" ref="R147">_xlfn.SWITCH(MOD(Q147,4),0,"ممتازة",1,"جيدة",2,"سيئة","ممتازة")</f>
        <v>سيئة</v>
      </c>
      <c r="S147" s="1" t="str" cm="1">
        <f t="array" ref="S147">_xlfn.SWITCH(MOD(Q147,5),0,"ممتازة",1,"جيدة",2,"سيئة","ممتازة")</f>
        <v>جيدة</v>
      </c>
      <c r="T147" s="1" t="str">
        <f t="shared" si="12"/>
        <v>نعم</v>
      </c>
      <c r="U147" s="1" t="str" cm="1">
        <f t="array" ref="U147">_xlfn.SWITCH(MOD(Q147,3),0,"ممتازة",1,"جيدة",2,"سيئة","ممتازة")</f>
        <v>جيدة</v>
      </c>
      <c r="V147" s="1" t="str">
        <f t="shared" si="13"/>
        <v>لا</v>
      </c>
      <c r="W147" s="1" t="str" cm="1">
        <f t="array" ref="W147">_xlfn.SWITCH(MOD(Q147+2,3),0,"ممتازة",1,"جيدة",2,"سيئة","ممتازة")</f>
        <v>ممتازة</v>
      </c>
      <c r="X147" s="1" t="str">
        <f t="shared" si="14"/>
        <v>لا</v>
      </c>
      <c r="Y147" s="1"/>
    </row>
    <row r="148" spans="1:25" x14ac:dyDescent="0.25">
      <c r="A148" s="1">
        <v>48.041764999999998</v>
      </c>
      <c r="B148" s="1">
        <v>29.323384999999998</v>
      </c>
      <c r="C148" s="1" t="s">
        <v>99</v>
      </c>
      <c r="D148" s="1" t="s">
        <v>108</v>
      </c>
      <c r="E148" s="1" t="s">
        <v>125</v>
      </c>
      <c r="F148" s="1">
        <v>8</v>
      </c>
      <c r="G148" s="1"/>
      <c r="H148" s="1"/>
      <c r="I148" s="1">
        <v>2123617</v>
      </c>
      <c r="J148" s="4"/>
      <c r="K148" s="1" t="s">
        <v>47</v>
      </c>
      <c r="L148" s="1" t="s">
        <v>369</v>
      </c>
      <c r="M148" s="1" t="s">
        <v>372</v>
      </c>
      <c r="N148" s="1" t="s">
        <v>372</v>
      </c>
      <c r="O148" s="1" t="str">
        <f t="shared" si="10"/>
        <v>نعم</v>
      </c>
      <c r="P148" s="1" t="str">
        <f t="shared" si="11"/>
        <v>نعم</v>
      </c>
      <c r="Q148" s="1">
        <v>3981</v>
      </c>
      <c r="R148" s="1" t="str" cm="1">
        <f t="array" ref="R148">_xlfn.SWITCH(MOD(Q148,4),0,"ممتازة",1,"جيدة",2,"سيئة","ممتازة")</f>
        <v>جيدة</v>
      </c>
      <c r="S148" s="1" t="str" cm="1">
        <f t="array" ref="S148">_xlfn.SWITCH(MOD(Q148,5),0,"ممتازة",1,"جيدة",2,"سيئة","ممتازة")</f>
        <v>جيدة</v>
      </c>
      <c r="T148" s="1" t="str">
        <f t="shared" si="12"/>
        <v>نعم</v>
      </c>
      <c r="U148" s="1" t="str" cm="1">
        <f t="array" ref="U148">_xlfn.SWITCH(MOD(Q148,3),0,"ممتازة",1,"جيدة",2,"سيئة","ممتازة")</f>
        <v>ممتازة</v>
      </c>
      <c r="V148" s="1" t="str">
        <f t="shared" si="13"/>
        <v>نعم</v>
      </c>
      <c r="W148" s="1" t="str" cm="1">
        <f t="array" ref="W148">_xlfn.SWITCH(MOD(Q148+2,3),0,"ممتازة",1,"جيدة",2,"سيئة","ممتازة")</f>
        <v>سيئة</v>
      </c>
      <c r="X148" s="1" t="str">
        <f t="shared" si="14"/>
        <v>لا</v>
      </c>
      <c r="Y148" s="1"/>
    </row>
    <row r="149" spans="1:25" x14ac:dyDescent="0.25">
      <c r="A149" s="1">
        <v>47.888553000000002</v>
      </c>
      <c r="B149" s="1">
        <v>29.246281</v>
      </c>
      <c r="C149" s="1" t="s">
        <v>104</v>
      </c>
      <c r="D149" s="1" t="s">
        <v>100</v>
      </c>
      <c r="E149" s="1" t="s">
        <v>236</v>
      </c>
      <c r="F149" s="1">
        <v>8</v>
      </c>
      <c r="G149" s="1"/>
      <c r="H149" s="1"/>
      <c r="I149" s="1">
        <v>2127814</v>
      </c>
      <c r="J149" s="4"/>
      <c r="K149" s="1" t="s">
        <v>47</v>
      </c>
      <c r="L149" s="1" t="s">
        <v>369</v>
      </c>
      <c r="M149" s="1" t="s">
        <v>372</v>
      </c>
      <c r="N149" s="1" t="s">
        <v>372</v>
      </c>
      <c r="O149" s="1" t="str">
        <f t="shared" si="10"/>
        <v>نعم</v>
      </c>
      <c r="P149" s="1" t="str">
        <f t="shared" si="11"/>
        <v>نعم</v>
      </c>
      <c r="Q149" s="1">
        <v>7966</v>
      </c>
      <c r="R149" s="1" t="str" cm="1">
        <f t="array" ref="R149">_xlfn.SWITCH(MOD(Q149,4),0,"ممتازة",1,"جيدة",2,"سيئة","ممتازة")</f>
        <v>سيئة</v>
      </c>
      <c r="S149" s="1" t="str" cm="1">
        <f t="array" ref="S149">_xlfn.SWITCH(MOD(Q149,5),0,"ممتازة",1,"جيدة",2,"سيئة","ممتازة")</f>
        <v>جيدة</v>
      </c>
      <c r="T149" s="1" t="str">
        <f t="shared" si="12"/>
        <v>نعم</v>
      </c>
      <c r="U149" s="1" t="str" cm="1">
        <f t="array" ref="U149">_xlfn.SWITCH(MOD(Q149,3),0,"ممتازة",1,"جيدة",2,"سيئة","ممتازة")</f>
        <v>جيدة</v>
      </c>
      <c r="V149" s="1" t="str">
        <f t="shared" si="13"/>
        <v>نعم</v>
      </c>
      <c r="W149" s="1" t="str" cm="1">
        <f t="array" ref="W149">_xlfn.SWITCH(MOD(Q149+2,3),0,"ممتازة",1,"جيدة",2,"سيئة","ممتازة")</f>
        <v>ممتازة</v>
      </c>
      <c r="X149" s="1" t="str">
        <f t="shared" si="14"/>
        <v>لا</v>
      </c>
      <c r="Y149" s="1"/>
    </row>
    <row r="150" spans="1:25" x14ac:dyDescent="0.25">
      <c r="A150" s="1">
        <v>48.345049000000003</v>
      </c>
      <c r="B150" s="1">
        <v>28.696480000000001</v>
      </c>
      <c r="C150" s="1" t="s">
        <v>104</v>
      </c>
      <c r="D150" s="1" t="s">
        <v>120</v>
      </c>
      <c r="E150" s="1" t="s">
        <v>316</v>
      </c>
      <c r="F150" s="1" t="s">
        <v>321</v>
      </c>
      <c r="G150" s="1"/>
      <c r="H150" s="1"/>
      <c r="I150" s="1">
        <v>2151369</v>
      </c>
      <c r="J150" s="4"/>
      <c r="K150" s="1" t="s">
        <v>47</v>
      </c>
      <c r="L150" s="1" t="s">
        <v>369</v>
      </c>
      <c r="M150" s="1" t="s">
        <v>372</v>
      </c>
      <c r="N150" s="1" t="s">
        <v>372</v>
      </c>
      <c r="O150" s="1" t="str">
        <f t="shared" si="10"/>
        <v>نعم</v>
      </c>
      <c r="P150" s="1" t="str">
        <f t="shared" si="11"/>
        <v>لا</v>
      </c>
      <c r="Q150" s="1">
        <v>8338</v>
      </c>
      <c r="R150" s="1" t="str" cm="1">
        <f t="array" ref="R150">_xlfn.SWITCH(MOD(Q150,4),0,"ممتازة",1,"جيدة",2,"سيئة","ممتازة")</f>
        <v>سيئة</v>
      </c>
      <c r="S150" s="1" t="str" cm="1">
        <f t="array" ref="S150">_xlfn.SWITCH(MOD(Q150,5),0,"ممتازة",1,"جيدة",2,"سيئة","ممتازة")</f>
        <v>ممتازة</v>
      </c>
      <c r="T150" s="1" t="str">
        <f t="shared" si="12"/>
        <v>نعم</v>
      </c>
      <c r="U150" s="1" t="str" cm="1">
        <f t="array" ref="U150">_xlfn.SWITCH(MOD(Q150,3),0,"ممتازة",1,"جيدة",2,"سيئة","ممتازة")</f>
        <v>جيدة</v>
      </c>
      <c r="V150" s="1" t="str">
        <f t="shared" si="13"/>
        <v>لا</v>
      </c>
      <c r="W150" s="1" t="str" cm="1">
        <f t="array" ref="W150">_xlfn.SWITCH(MOD(Q150+2,3),0,"ممتازة",1,"جيدة",2,"سيئة","ممتازة")</f>
        <v>ممتازة</v>
      </c>
      <c r="X150" s="1" t="str">
        <f t="shared" si="14"/>
        <v>لا</v>
      </c>
      <c r="Y150" s="1"/>
    </row>
    <row r="151" spans="1:25" x14ac:dyDescent="0.25">
      <c r="A151" s="1">
        <v>48.101072000000002</v>
      </c>
      <c r="B151" s="1">
        <v>29.193455</v>
      </c>
      <c r="C151" s="1" t="s">
        <v>99</v>
      </c>
      <c r="D151" s="1" t="s">
        <v>131</v>
      </c>
      <c r="E151" s="1" t="s">
        <v>168</v>
      </c>
      <c r="F151" s="1">
        <v>6</v>
      </c>
      <c r="G151" s="1"/>
      <c r="H151" s="1"/>
      <c r="I151" s="1">
        <v>2154059</v>
      </c>
      <c r="J151" s="4"/>
      <c r="K151" s="1" t="s">
        <v>47</v>
      </c>
      <c r="L151" s="1" t="s">
        <v>369</v>
      </c>
      <c r="M151" s="1" t="s">
        <v>372</v>
      </c>
      <c r="N151" s="1" t="s">
        <v>372</v>
      </c>
      <c r="O151" s="1" t="str">
        <f t="shared" si="10"/>
        <v>نعم</v>
      </c>
      <c r="P151" s="1" t="str">
        <f t="shared" si="11"/>
        <v>نعم</v>
      </c>
      <c r="Q151" s="1">
        <v>5643</v>
      </c>
      <c r="R151" s="1" t="str" cm="1">
        <f t="array" ref="R151">_xlfn.SWITCH(MOD(Q151,4),0,"ممتازة",1,"جيدة",2,"سيئة","ممتازة")</f>
        <v>ممتازة</v>
      </c>
      <c r="S151" s="1" t="str" cm="1">
        <f t="array" ref="S151">_xlfn.SWITCH(MOD(Q151,5),0,"ممتازة",1,"جيدة",2,"سيئة","ممتازة")</f>
        <v>ممتازة</v>
      </c>
      <c r="T151" s="1" t="str">
        <f t="shared" si="12"/>
        <v>نعم</v>
      </c>
      <c r="U151" s="1" t="str" cm="1">
        <f t="array" ref="U151">_xlfn.SWITCH(MOD(Q151,3),0,"ممتازة",1,"جيدة",2,"سيئة","ممتازة")</f>
        <v>ممتازة</v>
      </c>
      <c r="V151" s="1" t="str">
        <f t="shared" si="13"/>
        <v>نعم</v>
      </c>
      <c r="W151" s="1" t="str" cm="1">
        <f t="array" ref="W151">_xlfn.SWITCH(MOD(Q151+2,3),0,"ممتازة",1,"جيدة",2,"سيئة","ممتازة")</f>
        <v>سيئة</v>
      </c>
      <c r="X151" s="1" t="str">
        <f t="shared" si="14"/>
        <v>لا</v>
      </c>
      <c r="Y151" s="1"/>
    </row>
    <row r="152" spans="1:25" x14ac:dyDescent="0.25">
      <c r="A152" s="1">
        <v>47.563848</v>
      </c>
      <c r="B152" s="1">
        <v>29.477661999999999</v>
      </c>
      <c r="C152" s="1" t="s">
        <v>99</v>
      </c>
      <c r="D152" s="1" t="s">
        <v>71</v>
      </c>
      <c r="E152" s="1" t="s">
        <v>323</v>
      </c>
      <c r="F152" s="1" t="s">
        <v>354</v>
      </c>
      <c r="G152" s="1"/>
      <c r="H152" s="1"/>
      <c r="I152" s="1">
        <v>2177691</v>
      </c>
      <c r="J152" s="4"/>
      <c r="K152" s="1" t="s">
        <v>47</v>
      </c>
      <c r="L152" s="1" t="s">
        <v>369</v>
      </c>
      <c r="M152" s="1" t="s">
        <v>372</v>
      </c>
      <c r="N152" s="1" t="s">
        <v>372</v>
      </c>
      <c r="O152" s="1" t="str">
        <f t="shared" si="10"/>
        <v>نعم</v>
      </c>
      <c r="P152" s="1" t="str">
        <f t="shared" si="11"/>
        <v>لا</v>
      </c>
      <c r="Q152" s="1">
        <v>4005</v>
      </c>
      <c r="R152" s="1" t="str" cm="1">
        <f t="array" ref="R152">_xlfn.SWITCH(MOD(Q152,4),0,"ممتازة",1,"جيدة",2,"سيئة","ممتازة")</f>
        <v>جيدة</v>
      </c>
      <c r="S152" s="1" t="str" cm="1">
        <f t="array" ref="S152">_xlfn.SWITCH(MOD(Q152,5),0,"ممتازة",1,"جيدة",2,"سيئة","ممتازة")</f>
        <v>ممتازة</v>
      </c>
      <c r="T152" s="1" t="str">
        <f t="shared" si="12"/>
        <v>نعم</v>
      </c>
      <c r="U152" s="1" t="str" cm="1">
        <f t="array" ref="U152">_xlfn.SWITCH(MOD(Q152,3),0,"ممتازة",1,"جيدة",2,"سيئة","ممتازة")</f>
        <v>ممتازة</v>
      </c>
      <c r="V152" s="1" t="str">
        <f t="shared" si="13"/>
        <v>لا</v>
      </c>
      <c r="W152" s="1" t="str" cm="1">
        <f t="array" ref="W152">_xlfn.SWITCH(MOD(Q152+2,3),0,"ممتازة",1,"جيدة",2,"سيئة","ممتازة")</f>
        <v>سيئة</v>
      </c>
      <c r="X152" s="1" t="str">
        <f t="shared" si="14"/>
        <v>لا</v>
      </c>
      <c r="Y152" s="1"/>
    </row>
    <row r="153" spans="1:25" x14ac:dyDescent="0.25">
      <c r="A153" s="1">
        <v>48.090449</v>
      </c>
      <c r="B153" s="1">
        <v>29.220776999999998</v>
      </c>
      <c r="C153" s="1" t="s">
        <v>99</v>
      </c>
      <c r="D153" s="1" t="s">
        <v>131</v>
      </c>
      <c r="E153" s="1" t="s">
        <v>162</v>
      </c>
      <c r="F153" s="1">
        <v>5</v>
      </c>
      <c r="G153" s="1"/>
      <c r="H153" s="1"/>
      <c r="I153" s="1">
        <v>2182993</v>
      </c>
      <c r="J153" s="4"/>
      <c r="K153" s="1" t="s">
        <v>47</v>
      </c>
      <c r="L153" s="1" t="s">
        <v>369</v>
      </c>
      <c r="M153" s="1" t="s">
        <v>372</v>
      </c>
      <c r="N153" s="1" t="s">
        <v>372</v>
      </c>
      <c r="O153" s="1" t="str">
        <f t="shared" si="10"/>
        <v>نعم</v>
      </c>
      <c r="P153" s="1" t="str">
        <f t="shared" si="11"/>
        <v>نعم</v>
      </c>
      <c r="Q153" s="1">
        <v>2041</v>
      </c>
      <c r="R153" s="1" t="str" cm="1">
        <f t="array" ref="R153">_xlfn.SWITCH(MOD(Q153,4),0,"ممتازة",1,"جيدة",2,"سيئة","ممتازة")</f>
        <v>جيدة</v>
      </c>
      <c r="S153" s="1" t="str" cm="1">
        <f t="array" ref="S153">_xlfn.SWITCH(MOD(Q153,5),0,"ممتازة",1,"جيدة",2,"سيئة","ممتازة")</f>
        <v>جيدة</v>
      </c>
      <c r="T153" s="1" t="str">
        <f t="shared" si="12"/>
        <v>نعم</v>
      </c>
      <c r="U153" s="1" t="str" cm="1">
        <f t="array" ref="U153">_xlfn.SWITCH(MOD(Q153,3),0,"ممتازة",1,"جيدة",2,"سيئة","ممتازة")</f>
        <v>جيدة</v>
      </c>
      <c r="V153" s="1" t="str">
        <f t="shared" si="13"/>
        <v>نعم</v>
      </c>
      <c r="W153" s="1" t="str" cm="1">
        <f t="array" ref="W153">_xlfn.SWITCH(MOD(Q153+2,3),0,"ممتازة",1,"جيدة",2,"سيئة","ممتازة")</f>
        <v>ممتازة</v>
      </c>
      <c r="X153" s="1" t="str">
        <f t="shared" si="14"/>
        <v>لا</v>
      </c>
      <c r="Y153" s="1"/>
    </row>
    <row r="154" spans="1:25" x14ac:dyDescent="0.25">
      <c r="A154" s="1">
        <v>48.076543000000001</v>
      </c>
      <c r="B154" s="1">
        <v>29.290956000000001</v>
      </c>
      <c r="C154" s="1" t="s">
        <v>104</v>
      </c>
      <c r="D154" s="1" t="s">
        <v>108</v>
      </c>
      <c r="E154" s="1" t="s">
        <v>232</v>
      </c>
      <c r="F154" s="1">
        <v>7</v>
      </c>
      <c r="G154" s="1"/>
      <c r="H154" s="1"/>
      <c r="I154" s="1">
        <v>2229696</v>
      </c>
      <c r="J154" s="4"/>
      <c r="K154" s="1" t="s">
        <v>47</v>
      </c>
      <c r="L154" s="1" t="s">
        <v>369</v>
      </c>
      <c r="M154" s="1" t="s">
        <v>372</v>
      </c>
      <c r="N154" s="1" t="s">
        <v>372</v>
      </c>
      <c r="O154" s="1" t="str">
        <f t="shared" si="10"/>
        <v>لا</v>
      </c>
      <c r="P154" s="1" t="str">
        <f t="shared" si="11"/>
        <v>لا</v>
      </c>
      <c r="Q154" s="1">
        <v>2142</v>
      </c>
      <c r="R154" s="1" t="str" cm="1">
        <f t="array" ref="R154">_xlfn.SWITCH(MOD(Q154,4),0,"ممتازة",1,"جيدة",2,"سيئة","ممتازة")</f>
        <v>سيئة</v>
      </c>
      <c r="S154" s="1" t="str" cm="1">
        <f t="array" ref="S154">_xlfn.SWITCH(MOD(Q154,5),0,"ممتازة",1,"جيدة",2,"سيئة","ممتازة")</f>
        <v>سيئة</v>
      </c>
      <c r="T154" s="1" t="str">
        <f t="shared" si="12"/>
        <v>لا</v>
      </c>
      <c r="U154" s="1" t="str" cm="1">
        <f t="array" ref="U154">_xlfn.SWITCH(MOD(Q154,3),0,"ممتازة",1,"جيدة",2,"سيئة","ممتازة")</f>
        <v>ممتازة</v>
      </c>
      <c r="V154" s="1" t="str">
        <f t="shared" si="13"/>
        <v>لا</v>
      </c>
      <c r="W154" s="1" t="str" cm="1">
        <f t="array" ref="W154">_xlfn.SWITCH(MOD(Q154+2,3),0,"ممتازة",1,"جيدة",2,"سيئة","ممتازة")</f>
        <v>سيئة</v>
      </c>
      <c r="X154" s="1" t="str">
        <f t="shared" si="14"/>
        <v>لا</v>
      </c>
      <c r="Y154" s="1"/>
    </row>
    <row r="155" spans="1:25" x14ac:dyDescent="0.25">
      <c r="A155" s="1">
        <v>48.035477999999998</v>
      </c>
      <c r="B155" s="1">
        <v>29.283971000000001</v>
      </c>
      <c r="C155" s="1" t="s">
        <v>104</v>
      </c>
      <c r="D155" s="1" t="s">
        <v>108</v>
      </c>
      <c r="E155" s="1" t="s">
        <v>227</v>
      </c>
      <c r="F155" s="1" t="s">
        <v>228</v>
      </c>
      <c r="G155" s="1"/>
      <c r="H155" s="1"/>
      <c r="I155" s="1">
        <v>2248606</v>
      </c>
      <c r="J155" s="4"/>
      <c r="K155" s="1" t="s">
        <v>47</v>
      </c>
      <c r="L155" s="1" t="s">
        <v>369</v>
      </c>
      <c r="M155" s="1" t="s">
        <v>372</v>
      </c>
      <c r="N155" s="1" t="s">
        <v>372</v>
      </c>
      <c r="O155" s="1" t="str">
        <f t="shared" si="10"/>
        <v>نعم</v>
      </c>
      <c r="P155" s="1" t="str">
        <f t="shared" si="11"/>
        <v>نعم</v>
      </c>
      <c r="Q155" s="1">
        <v>7695</v>
      </c>
      <c r="R155" s="1" t="str" cm="1">
        <f t="array" ref="R155">_xlfn.SWITCH(MOD(Q155,4),0,"ممتازة",1,"جيدة",2,"سيئة","ممتازة")</f>
        <v>ممتازة</v>
      </c>
      <c r="S155" s="1" t="str" cm="1">
        <f t="array" ref="S155">_xlfn.SWITCH(MOD(Q155,5),0,"ممتازة",1,"جيدة",2,"سيئة","ممتازة")</f>
        <v>ممتازة</v>
      </c>
      <c r="T155" s="1" t="str">
        <f t="shared" si="12"/>
        <v>نعم</v>
      </c>
      <c r="U155" s="1" t="str" cm="1">
        <f t="array" ref="U155">_xlfn.SWITCH(MOD(Q155,3),0,"ممتازة",1,"جيدة",2,"سيئة","ممتازة")</f>
        <v>ممتازة</v>
      </c>
      <c r="V155" s="1" t="str">
        <f t="shared" si="13"/>
        <v>نعم</v>
      </c>
      <c r="W155" s="1" t="str" cm="1">
        <f t="array" ref="W155">_xlfn.SWITCH(MOD(Q155+2,3),0,"ممتازة",1,"جيدة",2,"سيئة","ممتازة")</f>
        <v>سيئة</v>
      </c>
      <c r="X155" s="1" t="str">
        <f t="shared" si="14"/>
        <v>لا</v>
      </c>
      <c r="Y155" s="1"/>
    </row>
    <row r="156" spans="1:25" x14ac:dyDescent="0.25">
      <c r="A156" s="1">
        <v>47.934426000000002</v>
      </c>
      <c r="B156" s="1">
        <v>29.293489000000001</v>
      </c>
      <c r="C156" s="1" t="s">
        <v>99</v>
      </c>
      <c r="D156" s="1" t="s">
        <v>100</v>
      </c>
      <c r="E156" s="1" t="s">
        <v>252</v>
      </c>
      <c r="F156" s="1">
        <v>1</v>
      </c>
      <c r="G156" s="1"/>
      <c r="H156" s="1"/>
      <c r="I156" s="1">
        <v>2260064</v>
      </c>
      <c r="J156" s="4"/>
      <c r="K156" s="1" t="s">
        <v>47</v>
      </c>
      <c r="L156" s="1" t="s">
        <v>369</v>
      </c>
      <c r="M156" s="1" t="s">
        <v>372</v>
      </c>
      <c r="N156" s="1" t="s">
        <v>372</v>
      </c>
      <c r="O156" s="1" t="str">
        <f t="shared" si="10"/>
        <v>لا</v>
      </c>
      <c r="P156" s="1" t="str">
        <f t="shared" si="11"/>
        <v>نعم</v>
      </c>
      <c r="Q156" s="1">
        <v>7295</v>
      </c>
      <c r="R156" s="1" t="str" cm="1">
        <f t="array" ref="R156">_xlfn.SWITCH(MOD(Q156,4),0,"ممتازة",1,"جيدة",2,"سيئة","ممتازة")</f>
        <v>ممتازة</v>
      </c>
      <c r="S156" s="1" t="str" cm="1">
        <f t="array" ref="S156">_xlfn.SWITCH(MOD(Q156,5),0,"ممتازة",1,"جيدة",2,"سيئة","ممتازة")</f>
        <v>ممتازة</v>
      </c>
      <c r="T156" s="1" t="str">
        <f t="shared" si="12"/>
        <v>لا</v>
      </c>
      <c r="U156" s="1" t="str" cm="1">
        <f t="array" ref="U156">_xlfn.SWITCH(MOD(Q156,3),0,"ممتازة",1,"جيدة",2,"سيئة","ممتازة")</f>
        <v>سيئة</v>
      </c>
      <c r="V156" s="1" t="str">
        <f t="shared" si="13"/>
        <v>نعم</v>
      </c>
      <c r="W156" s="1" t="str" cm="1">
        <f t="array" ref="W156">_xlfn.SWITCH(MOD(Q156+2,3),0,"ممتازة",1,"جيدة",2,"سيئة","ممتازة")</f>
        <v>جيدة</v>
      </c>
      <c r="X156" s="1" t="str">
        <f t="shared" si="14"/>
        <v>لا</v>
      </c>
      <c r="Y156" s="1"/>
    </row>
    <row r="157" spans="1:25" x14ac:dyDescent="0.25">
      <c r="A157" s="1">
        <v>47.651606000000001</v>
      </c>
      <c r="B157" s="1">
        <v>29.325893000000001</v>
      </c>
      <c r="C157" s="1" t="s">
        <v>99</v>
      </c>
      <c r="D157" s="1" t="s">
        <v>71</v>
      </c>
      <c r="E157" s="1" t="s">
        <v>133</v>
      </c>
      <c r="F157" s="1">
        <v>4</v>
      </c>
      <c r="G157" s="1"/>
      <c r="H157" s="1"/>
      <c r="I157" s="1">
        <v>2260999</v>
      </c>
      <c r="J157" s="4"/>
      <c r="K157" s="1" t="s">
        <v>47</v>
      </c>
      <c r="L157" s="1" t="s">
        <v>369</v>
      </c>
      <c r="M157" s="1" t="s">
        <v>372</v>
      </c>
      <c r="N157" s="1" t="s">
        <v>372</v>
      </c>
      <c r="O157" s="1" t="str">
        <f t="shared" si="10"/>
        <v>نعم</v>
      </c>
      <c r="P157" s="1" t="str">
        <f t="shared" si="11"/>
        <v>نعم</v>
      </c>
      <c r="Q157" s="1">
        <v>4836</v>
      </c>
      <c r="R157" s="1" t="str" cm="1">
        <f t="array" ref="R157">_xlfn.SWITCH(MOD(Q157,4),0,"ممتازة",1,"جيدة",2,"سيئة","ممتازة")</f>
        <v>ممتازة</v>
      </c>
      <c r="S157" s="1" t="str" cm="1">
        <f t="array" ref="S157">_xlfn.SWITCH(MOD(Q157,5),0,"ممتازة",1,"جيدة",2,"سيئة","ممتازة")</f>
        <v>جيدة</v>
      </c>
      <c r="T157" s="1" t="str">
        <f t="shared" si="12"/>
        <v>نعم</v>
      </c>
      <c r="U157" s="1" t="str" cm="1">
        <f t="array" ref="U157">_xlfn.SWITCH(MOD(Q157,3),0,"ممتازة",1,"جيدة",2,"سيئة","ممتازة")</f>
        <v>ممتازة</v>
      </c>
      <c r="V157" s="1" t="str">
        <f t="shared" si="13"/>
        <v>نعم</v>
      </c>
      <c r="W157" s="1" t="str" cm="1">
        <f t="array" ref="W157">_xlfn.SWITCH(MOD(Q157+2,3),0,"ممتازة",1,"جيدة",2,"سيئة","ممتازة")</f>
        <v>سيئة</v>
      </c>
      <c r="X157" s="1" t="str">
        <f t="shared" si="14"/>
        <v>لا</v>
      </c>
      <c r="Y157" s="1"/>
    </row>
    <row r="158" spans="1:25" x14ac:dyDescent="0.25">
      <c r="A158" s="1">
        <v>48.139181999999998</v>
      </c>
      <c r="B158" s="1">
        <v>29.081398</v>
      </c>
      <c r="C158" s="1" t="s">
        <v>104</v>
      </c>
      <c r="D158" s="1" t="s">
        <v>120</v>
      </c>
      <c r="E158" s="1" t="s">
        <v>51</v>
      </c>
      <c r="F158" s="1" t="s">
        <v>121</v>
      </c>
      <c r="G158" s="1"/>
      <c r="H158" s="1"/>
      <c r="I158" s="1">
        <v>2268921</v>
      </c>
      <c r="J158" s="4"/>
      <c r="K158" s="1" t="s">
        <v>47</v>
      </c>
      <c r="L158" s="1" t="s">
        <v>369</v>
      </c>
      <c r="M158" s="1" t="s">
        <v>372</v>
      </c>
      <c r="N158" s="1" t="s">
        <v>372</v>
      </c>
      <c r="O158" s="1" t="str">
        <f t="shared" si="10"/>
        <v>نعم</v>
      </c>
      <c r="P158" s="1" t="str">
        <f t="shared" si="11"/>
        <v>لا</v>
      </c>
      <c r="Q158" s="1">
        <v>8148</v>
      </c>
      <c r="R158" s="1" t="str" cm="1">
        <f t="array" ref="R158">_xlfn.SWITCH(MOD(Q158,4),0,"ممتازة",1,"جيدة",2,"سيئة","ممتازة")</f>
        <v>ممتازة</v>
      </c>
      <c r="S158" s="1" t="str" cm="1">
        <f t="array" ref="S158">_xlfn.SWITCH(MOD(Q158,5),0,"ممتازة",1,"جيدة",2,"سيئة","ممتازة")</f>
        <v>ممتازة</v>
      </c>
      <c r="T158" s="1" t="str">
        <f t="shared" si="12"/>
        <v>نعم</v>
      </c>
      <c r="U158" s="1" t="str" cm="1">
        <f t="array" ref="U158">_xlfn.SWITCH(MOD(Q158,3),0,"ممتازة",1,"جيدة",2,"سيئة","ممتازة")</f>
        <v>ممتازة</v>
      </c>
      <c r="V158" s="1" t="str">
        <f t="shared" si="13"/>
        <v>لا</v>
      </c>
      <c r="W158" s="1" t="str" cm="1">
        <f t="array" ref="W158">_xlfn.SWITCH(MOD(Q158+2,3),0,"ممتازة",1,"جيدة",2,"سيئة","ممتازة")</f>
        <v>سيئة</v>
      </c>
      <c r="X158" s="1" t="str">
        <f t="shared" si="14"/>
        <v>لا</v>
      </c>
      <c r="Y158" s="1"/>
    </row>
    <row r="159" spans="1:25" x14ac:dyDescent="0.25">
      <c r="A159" s="1">
        <v>47.568150000000003</v>
      </c>
      <c r="B159" s="1">
        <v>29.479213000000001</v>
      </c>
      <c r="C159" s="1" t="s">
        <v>99</v>
      </c>
      <c r="D159" s="1" t="s">
        <v>71</v>
      </c>
      <c r="E159" s="1" t="s">
        <v>323</v>
      </c>
      <c r="F159" s="1" t="s">
        <v>354</v>
      </c>
      <c r="G159" s="1"/>
      <c r="H159" s="1"/>
      <c r="I159" s="1">
        <v>2272145</v>
      </c>
      <c r="J159" s="4"/>
      <c r="K159" s="1" t="s">
        <v>47</v>
      </c>
      <c r="L159" s="1" t="s">
        <v>369</v>
      </c>
      <c r="M159" s="1" t="s">
        <v>372</v>
      </c>
      <c r="N159" s="1" t="s">
        <v>372</v>
      </c>
      <c r="O159" s="1" t="str">
        <f t="shared" si="10"/>
        <v>نعم</v>
      </c>
      <c r="P159" s="1" t="str">
        <f t="shared" si="11"/>
        <v>نعم</v>
      </c>
      <c r="Q159" s="1">
        <v>6355</v>
      </c>
      <c r="R159" s="1" t="str" cm="1">
        <f t="array" ref="R159">_xlfn.SWITCH(MOD(Q159,4),0,"ممتازة",1,"جيدة",2,"سيئة","ممتازة")</f>
        <v>ممتازة</v>
      </c>
      <c r="S159" s="1" t="str" cm="1">
        <f t="array" ref="S159">_xlfn.SWITCH(MOD(Q159,5),0,"ممتازة",1,"جيدة",2,"سيئة","ممتازة")</f>
        <v>ممتازة</v>
      </c>
      <c r="T159" s="1" t="str">
        <f t="shared" si="12"/>
        <v>نعم</v>
      </c>
      <c r="U159" s="1" t="str" cm="1">
        <f t="array" ref="U159">_xlfn.SWITCH(MOD(Q159,3),0,"ممتازة",1,"جيدة",2,"سيئة","ممتازة")</f>
        <v>جيدة</v>
      </c>
      <c r="V159" s="1" t="str">
        <f t="shared" si="13"/>
        <v>نعم</v>
      </c>
      <c r="W159" s="1" t="str" cm="1">
        <f t="array" ref="W159">_xlfn.SWITCH(MOD(Q159+2,3),0,"ممتازة",1,"جيدة",2,"سيئة","ممتازة")</f>
        <v>ممتازة</v>
      </c>
      <c r="X159" s="1" t="str">
        <f t="shared" si="14"/>
        <v>لا</v>
      </c>
      <c r="Y159" s="1"/>
    </row>
    <row r="160" spans="1:25" x14ac:dyDescent="0.25">
      <c r="A160" s="1">
        <v>47.961677000000002</v>
      </c>
      <c r="B160" s="1">
        <v>29.267541999999999</v>
      </c>
      <c r="C160" s="1" t="s">
        <v>104</v>
      </c>
      <c r="D160" s="1" t="s">
        <v>100</v>
      </c>
      <c r="E160" s="1" t="s">
        <v>101</v>
      </c>
      <c r="F160" s="1" t="s">
        <v>105</v>
      </c>
      <c r="G160" s="1" t="s">
        <v>66</v>
      </c>
      <c r="H160" s="1"/>
      <c r="I160" s="1">
        <v>2285044</v>
      </c>
      <c r="J160" s="4"/>
      <c r="K160" s="1" t="s">
        <v>47</v>
      </c>
      <c r="L160" s="1" t="s">
        <v>369</v>
      </c>
      <c r="M160" s="1" t="s">
        <v>372</v>
      </c>
      <c r="N160" s="1" t="s">
        <v>372</v>
      </c>
      <c r="O160" s="1" t="str">
        <f t="shared" si="10"/>
        <v>لا</v>
      </c>
      <c r="P160" s="1" t="str">
        <f t="shared" si="11"/>
        <v>نعم</v>
      </c>
      <c r="Q160" s="1">
        <v>2821</v>
      </c>
      <c r="R160" s="1" t="str" cm="1">
        <f t="array" ref="R160">_xlfn.SWITCH(MOD(Q160,4),0,"ممتازة",1,"جيدة",2,"سيئة","ممتازة")</f>
        <v>جيدة</v>
      </c>
      <c r="S160" s="1" t="str" cm="1">
        <f t="array" ref="S160">_xlfn.SWITCH(MOD(Q160,5),0,"ممتازة",1,"جيدة",2,"سيئة","ممتازة")</f>
        <v>جيدة</v>
      </c>
      <c r="T160" s="1" t="str">
        <f t="shared" si="12"/>
        <v>لا</v>
      </c>
      <c r="U160" s="1" t="str" cm="1">
        <f t="array" ref="U160">_xlfn.SWITCH(MOD(Q160,3),0,"ممتازة",1,"جيدة",2,"سيئة","ممتازة")</f>
        <v>جيدة</v>
      </c>
      <c r="V160" s="1" t="str">
        <f t="shared" si="13"/>
        <v>نعم</v>
      </c>
      <c r="W160" s="1" t="str" cm="1">
        <f t="array" ref="W160">_xlfn.SWITCH(MOD(Q160+2,3),0,"ممتازة",1,"جيدة",2,"سيئة","ممتازة")</f>
        <v>ممتازة</v>
      </c>
      <c r="X160" s="1" t="str">
        <f t="shared" si="14"/>
        <v>لا</v>
      </c>
      <c r="Y160" s="1"/>
    </row>
    <row r="161" spans="1:25" x14ac:dyDescent="0.25">
      <c r="A161" s="1">
        <v>48.012238000000004</v>
      </c>
      <c r="B161" s="1">
        <v>29.364055</v>
      </c>
      <c r="C161" s="1" t="s">
        <v>104</v>
      </c>
      <c r="D161" s="1" t="s">
        <v>128</v>
      </c>
      <c r="E161" s="1" t="s">
        <v>256</v>
      </c>
      <c r="F161" s="1">
        <v>2</v>
      </c>
      <c r="G161" s="1"/>
      <c r="H161" s="1"/>
      <c r="I161" s="1">
        <v>2287797</v>
      </c>
      <c r="J161" s="4"/>
      <c r="K161" s="1" t="s">
        <v>47</v>
      </c>
      <c r="L161" s="1" t="s">
        <v>369</v>
      </c>
      <c r="M161" s="1" t="s">
        <v>372</v>
      </c>
      <c r="N161" s="1" t="s">
        <v>372</v>
      </c>
      <c r="O161" s="1" t="str">
        <f t="shared" si="10"/>
        <v>نعم</v>
      </c>
      <c r="P161" s="1" t="str">
        <f t="shared" si="11"/>
        <v>لا</v>
      </c>
      <c r="Q161" s="1">
        <v>1832</v>
      </c>
      <c r="R161" s="1" t="str" cm="1">
        <f t="array" ref="R161">_xlfn.SWITCH(MOD(Q161,4),0,"ممتازة",1,"جيدة",2,"سيئة","ممتازة")</f>
        <v>ممتازة</v>
      </c>
      <c r="S161" s="1" t="str" cm="1">
        <f t="array" ref="S161">_xlfn.SWITCH(MOD(Q161,5),0,"ممتازة",1,"جيدة",2,"سيئة","ممتازة")</f>
        <v>سيئة</v>
      </c>
      <c r="T161" s="1" t="str">
        <f t="shared" si="12"/>
        <v>نعم</v>
      </c>
      <c r="U161" s="1" t="str" cm="1">
        <f t="array" ref="U161">_xlfn.SWITCH(MOD(Q161,3),0,"ممتازة",1,"جيدة",2,"سيئة","ممتازة")</f>
        <v>سيئة</v>
      </c>
      <c r="V161" s="1" t="str">
        <f t="shared" si="13"/>
        <v>لا</v>
      </c>
      <c r="W161" s="1" t="str" cm="1">
        <f t="array" ref="W161">_xlfn.SWITCH(MOD(Q161+2,3),0,"ممتازة",1,"جيدة",2,"سيئة","ممتازة")</f>
        <v>جيدة</v>
      </c>
      <c r="X161" s="1" t="str">
        <f t="shared" si="14"/>
        <v>لا</v>
      </c>
      <c r="Y161" s="1"/>
    </row>
    <row r="162" spans="1:25" x14ac:dyDescent="0.25">
      <c r="A162" s="1">
        <v>47.935017999999999</v>
      </c>
      <c r="B162" s="1">
        <v>29.279076</v>
      </c>
      <c r="C162" s="1" t="s">
        <v>99</v>
      </c>
      <c r="D162" s="1" t="s">
        <v>100</v>
      </c>
      <c r="E162" s="1" t="s">
        <v>246</v>
      </c>
      <c r="F162" s="1">
        <v>3</v>
      </c>
      <c r="G162" s="1"/>
      <c r="H162" s="1"/>
      <c r="I162" s="1">
        <v>2302722</v>
      </c>
      <c r="J162" s="4"/>
      <c r="K162" s="1" t="s">
        <v>47</v>
      </c>
      <c r="L162" s="1" t="s">
        <v>369</v>
      </c>
      <c r="M162" s="1" t="s">
        <v>372</v>
      </c>
      <c r="N162" s="1" t="s">
        <v>372</v>
      </c>
      <c r="O162" s="1" t="str">
        <f t="shared" si="10"/>
        <v>نعم</v>
      </c>
      <c r="P162" s="1" t="str">
        <f t="shared" si="11"/>
        <v>لا</v>
      </c>
      <c r="Q162" s="1">
        <v>369</v>
      </c>
      <c r="R162" s="1" t="str" cm="1">
        <f t="array" ref="R162">_xlfn.SWITCH(MOD(Q162,4),0,"ممتازة",1,"جيدة",2,"سيئة","ممتازة")</f>
        <v>جيدة</v>
      </c>
      <c r="S162" s="1" t="str" cm="1">
        <f t="array" ref="S162">_xlfn.SWITCH(MOD(Q162,5),0,"ممتازة",1,"جيدة",2,"سيئة","ممتازة")</f>
        <v>ممتازة</v>
      </c>
      <c r="T162" s="1" t="str">
        <f t="shared" si="12"/>
        <v>نعم</v>
      </c>
      <c r="U162" s="1" t="str" cm="1">
        <f t="array" ref="U162">_xlfn.SWITCH(MOD(Q162,3),0,"ممتازة",1,"جيدة",2,"سيئة","ممتازة")</f>
        <v>ممتازة</v>
      </c>
      <c r="V162" s="1" t="str">
        <f t="shared" si="13"/>
        <v>لا</v>
      </c>
      <c r="W162" s="1" t="str" cm="1">
        <f t="array" ref="W162">_xlfn.SWITCH(MOD(Q162+2,3),0,"ممتازة",1,"جيدة",2,"سيئة","ممتازة")</f>
        <v>سيئة</v>
      </c>
      <c r="X162" s="1" t="str">
        <f t="shared" si="14"/>
        <v>لا</v>
      </c>
      <c r="Y162" s="1"/>
    </row>
    <row r="163" spans="1:25" x14ac:dyDescent="0.25">
      <c r="A163" s="1">
        <v>47.682847000000002</v>
      </c>
      <c r="B163" s="1">
        <v>29.330742000000001</v>
      </c>
      <c r="C163" s="1" t="s">
        <v>104</v>
      </c>
      <c r="D163" s="1" t="s">
        <v>71</v>
      </c>
      <c r="E163" s="1" t="s">
        <v>134</v>
      </c>
      <c r="F163" s="1">
        <v>3</v>
      </c>
      <c r="G163" s="1"/>
      <c r="H163" s="1"/>
      <c r="I163" s="1">
        <v>2342599</v>
      </c>
      <c r="J163" s="4"/>
      <c r="K163" s="1" t="s">
        <v>47</v>
      </c>
      <c r="L163" s="1" t="s">
        <v>369</v>
      </c>
      <c r="M163" s="1" t="s">
        <v>372</v>
      </c>
      <c r="N163" s="1" t="s">
        <v>372</v>
      </c>
      <c r="O163" s="1" t="str">
        <f t="shared" si="10"/>
        <v>نعم</v>
      </c>
      <c r="P163" s="1" t="str">
        <f t="shared" si="11"/>
        <v>نعم</v>
      </c>
      <c r="Q163" s="1">
        <v>511</v>
      </c>
      <c r="R163" s="1" t="str" cm="1">
        <f t="array" ref="R163">_xlfn.SWITCH(MOD(Q163,4),0,"ممتازة",1,"جيدة",2,"سيئة","ممتازة")</f>
        <v>ممتازة</v>
      </c>
      <c r="S163" s="1" t="str" cm="1">
        <f t="array" ref="S163">_xlfn.SWITCH(MOD(Q163,5),0,"ممتازة",1,"جيدة",2,"سيئة","ممتازة")</f>
        <v>جيدة</v>
      </c>
      <c r="T163" s="1" t="str">
        <f t="shared" si="12"/>
        <v>نعم</v>
      </c>
      <c r="U163" s="1" t="str" cm="1">
        <f t="array" ref="U163">_xlfn.SWITCH(MOD(Q163,3),0,"ممتازة",1,"جيدة",2,"سيئة","ممتازة")</f>
        <v>جيدة</v>
      </c>
      <c r="V163" s="1" t="str">
        <f t="shared" si="13"/>
        <v>نعم</v>
      </c>
      <c r="W163" s="1" t="str" cm="1">
        <f t="array" ref="W163">_xlfn.SWITCH(MOD(Q163+2,3),0,"ممتازة",1,"جيدة",2,"سيئة","ممتازة")</f>
        <v>ممتازة</v>
      </c>
      <c r="X163" s="1" t="str">
        <f t="shared" si="14"/>
        <v>لا</v>
      </c>
      <c r="Y163" s="1"/>
    </row>
    <row r="164" spans="1:25" x14ac:dyDescent="0.25">
      <c r="A164" s="1">
        <v>47.564295999999999</v>
      </c>
      <c r="B164" s="1">
        <v>29.447171000000001</v>
      </c>
      <c r="C164" s="1" t="s">
        <v>99</v>
      </c>
      <c r="D164" s="1" t="s">
        <v>71</v>
      </c>
      <c r="E164" s="1" t="s">
        <v>323</v>
      </c>
      <c r="F164" s="1" t="s">
        <v>340</v>
      </c>
      <c r="G164" s="1"/>
      <c r="H164" s="1"/>
      <c r="I164" s="1">
        <v>2353589</v>
      </c>
      <c r="J164" s="4"/>
      <c r="K164" s="1" t="s">
        <v>47</v>
      </c>
      <c r="L164" s="1" t="s">
        <v>369</v>
      </c>
      <c r="M164" s="1" t="s">
        <v>372</v>
      </c>
      <c r="N164" s="1" t="s">
        <v>372</v>
      </c>
      <c r="O164" s="1" t="str">
        <f t="shared" si="10"/>
        <v>نعم</v>
      </c>
      <c r="P164" s="1" t="str">
        <f t="shared" si="11"/>
        <v>نعم</v>
      </c>
      <c r="Q164" s="1">
        <v>5496</v>
      </c>
      <c r="R164" s="1" t="str" cm="1">
        <f t="array" ref="R164">_xlfn.SWITCH(MOD(Q164,4),0,"ممتازة",1,"جيدة",2,"سيئة","ممتازة")</f>
        <v>ممتازة</v>
      </c>
      <c r="S164" s="1" t="str" cm="1">
        <f t="array" ref="S164">_xlfn.SWITCH(MOD(Q164,5),0,"ممتازة",1,"جيدة",2,"سيئة","ممتازة")</f>
        <v>جيدة</v>
      </c>
      <c r="T164" s="1" t="str">
        <f t="shared" si="12"/>
        <v>نعم</v>
      </c>
      <c r="U164" s="1" t="str" cm="1">
        <f t="array" ref="U164">_xlfn.SWITCH(MOD(Q164,3),0,"ممتازة",1,"جيدة",2,"سيئة","ممتازة")</f>
        <v>ممتازة</v>
      </c>
      <c r="V164" s="1" t="str">
        <f t="shared" si="13"/>
        <v>نعم</v>
      </c>
      <c r="W164" s="1" t="str" cm="1">
        <f t="array" ref="W164">_xlfn.SWITCH(MOD(Q164+2,3),0,"ممتازة",1,"جيدة",2,"سيئة","ممتازة")</f>
        <v>سيئة</v>
      </c>
      <c r="X164" s="1" t="str">
        <f t="shared" si="14"/>
        <v>لا</v>
      </c>
      <c r="Y164" s="1"/>
    </row>
    <row r="165" spans="1:25" x14ac:dyDescent="0.25">
      <c r="A165" s="1">
        <v>48.074541000000004</v>
      </c>
      <c r="B165" s="1">
        <v>29.289337</v>
      </c>
      <c r="C165" s="1" t="s">
        <v>104</v>
      </c>
      <c r="D165" s="1" t="s">
        <v>108</v>
      </c>
      <c r="E165" s="1" t="s">
        <v>232</v>
      </c>
      <c r="F165" s="1">
        <v>7</v>
      </c>
      <c r="G165" s="1"/>
      <c r="H165" s="1"/>
      <c r="I165" s="1">
        <v>2384599</v>
      </c>
      <c r="J165" s="4"/>
      <c r="K165" s="1" t="s">
        <v>47</v>
      </c>
      <c r="L165" s="1" t="s">
        <v>369</v>
      </c>
      <c r="M165" s="1" t="s">
        <v>372</v>
      </c>
      <c r="N165" s="1" t="s">
        <v>372</v>
      </c>
      <c r="O165" s="1" t="str">
        <f t="shared" si="10"/>
        <v>نعم</v>
      </c>
      <c r="P165" s="1" t="str">
        <f t="shared" si="11"/>
        <v>نعم</v>
      </c>
      <c r="Q165" s="1">
        <v>4891</v>
      </c>
      <c r="R165" s="1" t="str" cm="1">
        <f t="array" ref="R165">_xlfn.SWITCH(MOD(Q165,4),0,"ممتازة",1,"جيدة",2,"سيئة","ممتازة")</f>
        <v>ممتازة</v>
      </c>
      <c r="S165" s="1" t="str" cm="1">
        <f t="array" ref="S165">_xlfn.SWITCH(MOD(Q165,5),0,"ممتازة",1,"جيدة",2,"سيئة","ممتازة")</f>
        <v>جيدة</v>
      </c>
      <c r="T165" s="1" t="str">
        <f t="shared" si="12"/>
        <v>نعم</v>
      </c>
      <c r="U165" s="1" t="str" cm="1">
        <f t="array" ref="U165">_xlfn.SWITCH(MOD(Q165,3),0,"ممتازة",1,"جيدة",2,"سيئة","ممتازة")</f>
        <v>جيدة</v>
      </c>
      <c r="V165" s="1" t="str">
        <f t="shared" si="13"/>
        <v>نعم</v>
      </c>
      <c r="W165" s="1" t="str" cm="1">
        <f t="array" ref="W165">_xlfn.SWITCH(MOD(Q165+2,3),0,"ممتازة",1,"جيدة",2,"سيئة","ممتازة")</f>
        <v>ممتازة</v>
      </c>
      <c r="X165" s="1" t="str">
        <f t="shared" si="14"/>
        <v>لا</v>
      </c>
      <c r="Y165" s="1"/>
    </row>
    <row r="166" spans="1:25" x14ac:dyDescent="0.25">
      <c r="A166" s="1">
        <v>47.588155999999998</v>
      </c>
      <c r="B166" s="1">
        <v>29.467714000000001</v>
      </c>
      <c r="C166" s="1" t="s">
        <v>99</v>
      </c>
      <c r="D166" s="1" t="s">
        <v>71</v>
      </c>
      <c r="E166" s="1" t="s">
        <v>323</v>
      </c>
      <c r="F166" s="1" t="s">
        <v>335</v>
      </c>
      <c r="G166" s="1"/>
      <c r="H166" s="1"/>
      <c r="I166" s="1">
        <v>2412051</v>
      </c>
      <c r="J166" s="4"/>
      <c r="K166" s="1" t="s">
        <v>47</v>
      </c>
      <c r="L166" s="1" t="s">
        <v>369</v>
      </c>
      <c r="M166" s="1" t="s">
        <v>372</v>
      </c>
      <c r="N166" s="1" t="s">
        <v>372</v>
      </c>
      <c r="O166" s="1" t="str">
        <f t="shared" si="10"/>
        <v>نعم</v>
      </c>
      <c r="P166" s="1" t="str">
        <f t="shared" si="11"/>
        <v>لا</v>
      </c>
      <c r="Q166" s="1">
        <v>9762</v>
      </c>
      <c r="R166" s="1" t="str" cm="1">
        <f t="array" ref="R166">_xlfn.SWITCH(MOD(Q166,4),0,"ممتازة",1,"جيدة",2,"سيئة","ممتازة")</f>
        <v>سيئة</v>
      </c>
      <c r="S166" s="1" t="str" cm="1">
        <f t="array" ref="S166">_xlfn.SWITCH(MOD(Q166,5),0,"ممتازة",1,"جيدة",2,"سيئة","ممتازة")</f>
        <v>سيئة</v>
      </c>
      <c r="T166" s="1" t="str">
        <f t="shared" si="12"/>
        <v>نعم</v>
      </c>
      <c r="U166" s="1" t="str" cm="1">
        <f t="array" ref="U166">_xlfn.SWITCH(MOD(Q166,3),0,"ممتازة",1,"جيدة",2,"سيئة","ممتازة")</f>
        <v>ممتازة</v>
      </c>
      <c r="V166" s="1" t="str">
        <f t="shared" si="13"/>
        <v>لا</v>
      </c>
      <c r="W166" s="1" t="str" cm="1">
        <f t="array" ref="W166">_xlfn.SWITCH(MOD(Q166+2,3),0,"ممتازة",1,"جيدة",2,"سيئة","ممتازة")</f>
        <v>سيئة</v>
      </c>
      <c r="X166" s="1" t="str">
        <f t="shared" si="14"/>
        <v>لا</v>
      </c>
      <c r="Y166" s="1"/>
    </row>
    <row r="167" spans="1:25" x14ac:dyDescent="0.25">
      <c r="A167" s="1">
        <v>48.036208999999999</v>
      </c>
      <c r="B167" s="1">
        <v>29.331814999999999</v>
      </c>
      <c r="C167" s="1" t="s">
        <v>99</v>
      </c>
      <c r="D167" s="1" t="s">
        <v>108</v>
      </c>
      <c r="E167" s="1" t="s">
        <v>108</v>
      </c>
      <c r="F167" s="1">
        <v>56</v>
      </c>
      <c r="G167" s="1" t="s">
        <v>16</v>
      </c>
      <c r="H167" s="1"/>
      <c r="I167" s="1">
        <v>2413450</v>
      </c>
      <c r="J167" s="4"/>
      <c r="K167" s="1" t="s">
        <v>47</v>
      </c>
      <c r="L167" s="1" t="s">
        <v>369</v>
      </c>
      <c r="M167" s="1" t="s">
        <v>372</v>
      </c>
      <c r="N167" s="1" t="s">
        <v>372</v>
      </c>
      <c r="O167" s="1" t="str">
        <f t="shared" si="10"/>
        <v>نعم</v>
      </c>
      <c r="P167" s="1" t="str">
        <f t="shared" si="11"/>
        <v>نعم</v>
      </c>
      <c r="Q167" s="1">
        <v>5597</v>
      </c>
      <c r="R167" s="1" t="str" cm="1">
        <f t="array" ref="R167">_xlfn.SWITCH(MOD(Q167,4),0,"ممتازة",1,"جيدة",2,"سيئة","ممتازة")</f>
        <v>جيدة</v>
      </c>
      <c r="S167" s="1" t="str" cm="1">
        <f t="array" ref="S167">_xlfn.SWITCH(MOD(Q167,5),0,"ممتازة",1,"جيدة",2,"سيئة","ممتازة")</f>
        <v>سيئة</v>
      </c>
      <c r="T167" s="1" t="str">
        <f t="shared" si="12"/>
        <v>نعم</v>
      </c>
      <c r="U167" s="1" t="str" cm="1">
        <f t="array" ref="U167">_xlfn.SWITCH(MOD(Q167,3),0,"ممتازة",1,"جيدة",2,"سيئة","ممتازة")</f>
        <v>سيئة</v>
      </c>
      <c r="V167" s="1" t="str">
        <f t="shared" si="13"/>
        <v>نعم</v>
      </c>
      <c r="W167" s="1" t="str" cm="1">
        <f t="array" ref="W167">_xlfn.SWITCH(MOD(Q167+2,3),0,"ممتازة",1,"جيدة",2,"سيئة","ممتازة")</f>
        <v>جيدة</v>
      </c>
      <c r="X167" s="1" t="str">
        <f t="shared" si="14"/>
        <v>نعم</v>
      </c>
      <c r="Y167" s="1"/>
    </row>
    <row r="168" spans="1:25" x14ac:dyDescent="0.25">
      <c r="A168" s="1">
        <v>48.044763000000003</v>
      </c>
      <c r="B168" s="1">
        <v>29.329872000000002</v>
      </c>
      <c r="C168" s="1" t="s">
        <v>104</v>
      </c>
      <c r="D168" s="1" t="s">
        <v>108</v>
      </c>
      <c r="E168" s="1" t="s">
        <v>109</v>
      </c>
      <c r="F168" s="1">
        <v>12</v>
      </c>
      <c r="G168" s="1" t="s">
        <v>32</v>
      </c>
      <c r="H168" s="1"/>
      <c r="I168" s="1">
        <v>2417295</v>
      </c>
      <c r="J168" s="4"/>
      <c r="K168" s="1" t="s">
        <v>47</v>
      </c>
      <c r="L168" s="1" t="s">
        <v>369</v>
      </c>
      <c r="M168" s="1" t="s">
        <v>372</v>
      </c>
      <c r="N168" s="1" t="s">
        <v>372</v>
      </c>
      <c r="O168" s="1" t="str">
        <f t="shared" si="10"/>
        <v>نعم</v>
      </c>
      <c r="P168" s="1" t="str">
        <f t="shared" si="11"/>
        <v>لا</v>
      </c>
      <c r="Q168" s="1">
        <v>739</v>
      </c>
      <c r="R168" s="1" t="str" cm="1">
        <f t="array" ref="R168">_xlfn.SWITCH(MOD(Q168,4),0,"ممتازة",1,"جيدة",2,"سيئة","ممتازة")</f>
        <v>ممتازة</v>
      </c>
      <c r="S168" s="1" t="str" cm="1">
        <f t="array" ref="S168">_xlfn.SWITCH(MOD(Q168,5),0,"ممتازة",1,"جيدة",2,"سيئة","ممتازة")</f>
        <v>ممتازة</v>
      </c>
      <c r="T168" s="1" t="str">
        <f t="shared" si="12"/>
        <v>نعم</v>
      </c>
      <c r="U168" s="1" t="str" cm="1">
        <f t="array" ref="U168">_xlfn.SWITCH(MOD(Q168,3),0,"ممتازة",1,"جيدة",2,"سيئة","ممتازة")</f>
        <v>جيدة</v>
      </c>
      <c r="V168" s="1" t="str">
        <f t="shared" si="13"/>
        <v>لا</v>
      </c>
      <c r="W168" s="1" t="str" cm="1">
        <f t="array" ref="W168">_xlfn.SWITCH(MOD(Q168+2,3),0,"ممتازة",1,"جيدة",2,"سيئة","ممتازة")</f>
        <v>ممتازة</v>
      </c>
      <c r="X168" s="1" t="str">
        <f t="shared" si="14"/>
        <v>لا</v>
      </c>
      <c r="Y168" s="1"/>
    </row>
    <row r="169" spans="1:25" x14ac:dyDescent="0.25">
      <c r="A169" s="1">
        <v>48.286946</v>
      </c>
      <c r="B169" s="1">
        <v>28.663792000000001</v>
      </c>
      <c r="C169" s="1" t="s">
        <v>106</v>
      </c>
      <c r="D169" s="1" t="s">
        <v>120</v>
      </c>
      <c r="E169" s="1" t="s">
        <v>190</v>
      </c>
      <c r="F169" s="1">
        <v>2</v>
      </c>
      <c r="G169" s="1"/>
      <c r="H169" s="1"/>
      <c r="I169" s="1">
        <v>2444080</v>
      </c>
      <c r="J169" s="4"/>
      <c r="K169" s="1" t="s">
        <v>47</v>
      </c>
      <c r="L169" s="1" t="s">
        <v>369</v>
      </c>
      <c r="M169" s="1" t="s">
        <v>372</v>
      </c>
      <c r="N169" s="1" t="s">
        <v>372</v>
      </c>
      <c r="O169" s="1" t="str">
        <f t="shared" si="10"/>
        <v>لا</v>
      </c>
      <c r="P169" s="1" t="str">
        <f t="shared" si="11"/>
        <v>نعم</v>
      </c>
      <c r="Q169" s="1">
        <v>8615</v>
      </c>
      <c r="R169" s="1" t="str" cm="1">
        <f t="array" ref="R169">_xlfn.SWITCH(MOD(Q169,4),0,"ممتازة",1,"جيدة",2,"سيئة","ممتازة")</f>
        <v>ممتازة</v>
      </c>
      <c r="S169" s="1" t="str" cm="1">
        <f t="array" ref="S169">_xlfn.SWITCH(MOD(Q169,5),0,"ممتازة",1,"جيدة",2,"سيئة","ممتازة")</f>
        <v>ممتازة</v>
      </c>
      <c r="T169" s="1" t="str">
        <f t="shared" si="12"/>
        <v>لا</v>
      </c>
      <c r="U169" s="1" t="str" cm="1">
        <f t="array" ref="U169">_xlfn.SWITCH(MOD(Q169,3),0,"ممتازة",1,"جيدة",2,"سيئة","ممتازة")</f>
        <v>سيئة</v>
      </c>
      <c r="V169" s="1" t="str">
        <f t="shared" si="13"/>
        <v>نعم</v>
      </c>
      <c r="W169" s="1" t="str" cm="1">
        <f t="array" ref="W169">_xlfn.SWITCH(MOD(Q169+2,3),0,"ممتازة",1,"جيدة",2,"سيئة","ممتازة")</f>
        <v>جيدة</v>
      </c>
      <c r="X169" s="1" t="str">
        <f t="shared" si="14"/>
        <v>نعم</v>
      </c>
      <c r="Y169" s="1"/>
    </row>
    <row r="170" spans="1:25" x14ac:dyDescent="0.25">
      <c r="A170" s="1">
        <v>47.930607000000002</v>
      </c>
      <c r="B170" s="1">
        <v>29.285031</v>
      </c>
      <c r="C170" s="1" t="s">
        <v>249</v>
      </c>
      <c r="D170" s="1" t="s">
        <v>100</v>
      </c>
      <c r="E170" s="1" t="s">
        <v>248</v>
      </c>
      <c r="F170" s="1">
        <v>3</v>
      </c>
      <c r="G170" s="1"/>
      <c r="H170" s="1"/>
      <c r="I170" s="1">
        <v>2452231</v>
      </c>
      <c r="J170" s="4"/>
      <c r="K170" s="1" t="s">
        <v>47</v>
      </c>
      <c r="L170" s="1" t="s">
        <v>369</v>
      </c>
      <c r="M170" s="1" t="s">
        <v>372</v>
      </c>
      <c r="N170" s="1" t="s">
        <v>372</v>
      </c>
      <c r="O170" s="1" t="str">
        <f t="shared" si="10"/>
        <v>نعم</v>
      </c>
      <c r="P170" s="1" t="str">
        <f t="shared" si="11"/>
        <v>نعم</v>
      </c>
      <c r="Q170" s="1">
        <v>1145</v>
      </c>
      <c r="R170" s="1" t="str" cm="1">
        <f t="array" ref="R170">_xlfn.SWITCH(MOD(Q170,4),0,"ممتازة",1,"جيدة",2,"سيئة","ممتازة")</f>
        <v>جيدة</v>
      </c>
      <c r="S170" s="1" t="str" cm="1">
        <f t="array" ref="S170">_xlfn.SWITCH(MOD(Q170,5),0,"ممتازة",1,"جيدة",2,"سيئة","ممتازة")</f>
        <v>ممتازة</v>
      </c>
      <c r="T170" s="1" t="str">
        <f t="shared" si="12"/>
        <v>نعم</v>
      </c>
      <c r="U170" s="1" t="str" cm="1">
        <f t="array" ref="U170">_xlfn.SWITCH(MOD(Q170,3),0,"ممتازة",1,"جيدة",2,"سيئة","ممتازة")</f>
        <v>سيئة</v>
      </c>
      <c r="V170" s="1" t="str">
        <f t="shared" si="13"/>
        <v>نعم</v>
      </c>
      <c r="W170" s="1" t="str" cm="1">
        <f t="array" ref="W170">_xlfn.SWITCH(MOD(Q170+2,3),0,"ممتازة",1,"جيدة",2,"سيئة","ممتازة")</f>
        <v>جيدة</v>
      </c>
      <c r="X170" s="1" t="str">
        <f t="shared" si="14"/>
        <v>لا</v>
      </c>
      <c r="Y170" s="1"/>
    </row>
    <row r="171" spans="1:25" x14ac:dyDescent="0.25">
      <c r="A171" s="1">
        <v>47.929879999999997</v>
      </c>
      <c r="B171" s="1">
        <v>29.325859999999999</v>
      </c>
      <c r="C171" s="1" t="s">
        <v>104</v>
      </c>
      <c r="D171" s="1" t="s">
        <v>128</v>
      </c>
      <c r="E171" s="1" t="s">
        <v>145</v>
      </c>
      <c r="F171" s="1" t="s">
        <v>146</v>
      </c>
      <c r="G171" s="1"/>
      <c r="H171" s="1"/>
      <c r="I171" s="1">
        <v>2460826</v>
      </c>
      <c r="J171" s="4"/>
      <c r="K171" s="1" t="s">
        <v>47</v>
      </c>
      <c r="L171" s="1" t="s">
        <v>369</v>
      </c>
      <c r="M171" s="1" t="s">
        <v>372</v>
      </c>
      <c r="N171" s="1" t="s">
        <v>372</v>
      </c>
      <c r="O171" s="1" t="str">
        <f t="shared" si="10"/>
        <v>نعم</v>
      </c>
      <c r="P171" s="1" t="str">
        <f t="shared" si="11"/>
        <v>نعم</v>
      </c>
      <c r="Q171" s="1">
        <v>7295</v>
      </c>
      <c r="R171" s="1" t="str" cm="1">
        <f t="array" ref="R171">_xlfn.SWITCH(MOD(Q171,4),0,"ممتازة",1,"جيدة",2,"سيئة","ممتازة")</f>
        <v>ممتازة</v>
      </c>
      <c r="S171" s="1" t="str" cm="1">
        <f t="array" ref="S171">_xlfn.SWITCH(MOD(Q171,5),0,"ممتازة",1,"جيدة",2,"سيئة","ممتازة")</f>
        <v>ممتازة</v>
      </c>
      <c r="T171" s="1" t="str">
        <f t="shared" si="12"/>
        <v>نعم</v>
      </c>
      <c r="U171" s="1" t="str" cm="1">
        <f t="array" ref="U171">_xlfn.SWITCH(MOD(Q171,3),0,"ممتازة",1,"جيدة",2,"سيئة","ممتازة")</f>
        <v>سيئة</v>
      </c>
      <c r="V171" s="1" t="str">
        <f t="shared" si="13"/>
        <v>نعم</v>
      </c>
      <c r="W171" s="1" t="str" cm="1">
        <f t="array" ref="W171">_xlfn.SWITCH(MOD(Q171+2,3),0,"ممتازة",1,"جيدة",2,"سيئة","ممتازة")</f>
        <v>جيدة</v>
      </c>
      <c r="X171" s="1" t="str">
        <f t="shared" si="14"/>
        <v>لا</v>
      </c>
      <c r="Y171" s="1"/>
    </row>
    <row r="172" spans="1:25" x14ac:dyDescent="0.25">
      <c r="A172" s="1">
        <v>48.150278</v>
      </c>
      <c r="B172" s="1">
        <v>28.946815999999998</v>
      </c>
      <c r="C172" s="1" t="s">
        <v>135</v>
      </c>
      <c r="D172" s="1" t="s">
        <v>120</v>
      </c>
      <c r="E172" s="1" t="s">
        <v>189</v>
      </c>
      <c r="F172" s="1">
        <v>2</v>
      </c>
      <c r="G172" s="1"/>
      <c r="H172" s="1"/>
      <c r="I172" s="1">
        <v>2477478</v>
      </c>
      <c r="J172" s="4"/>
      <c r="K172" s="1" t="s">
        <v>47</v>
      </c>
      <c r="L172" s="1" t="s">
        <v>369</v>
      </c>
      <c r="M172" s="1" t="s">
        <v>372</v>
      </c>
      <c r="N172" s="1" t="s">
        <v>372</v>
      </c>
      <c r="O172" s="1" t="str">
        <f t="shared" si="10"/>
        <v>نعم</v>
      </c>
      <c r="P172" s="1" t="str">
        <f t="shared" si="11"/>
        <v>لا</v>
      </c>
      <c r="Q172" s="1">
        <v>349</v>
      </c>
      <c r="R172" s="1" t="str" cm="1">
        <f t="array" ref="R172">_xlfn.SWITCH(MOD(Q172,4),0,"ممتازة",1,"جيدة",2,"سيئة","ممتازة")</f>
        <v>جيدة</v>
      </c>
      <c r="S172" s="1" t="str" cm="1">
        <f t="array" ref="S172">_xlfn.SWITCH(MOD(Q172,5),0,"ممتازة",1,"جيدة",2,"سيئة","ممتازة")</f>
        <v>ممتازة</v>
      </c>
      <c r="T172" s="1" t="str">
        <f t="shared" si="12"/>
        <v>نعم</v>
      </c>
      <c r="U172" s="1" t="str" cm="1">
        <f t="array" ref="U172">_xlfn.SWITCH(MOD(Q172,3),0,"ممتازة",1,"جيدة",2,"سيئة","ممتازة")</f>
        <v>جيدة</v>
      </c>
      <c r="V172" s="1" t="str">
        <f t="shared" si="13"/>
        <v>لا</v>
      </c>
      <c r="W172" s="1" t="str" cm="1">
        <f t="array" ref="W172">_xlfn.SWITCH(MOD(Q172+2,3),0,"ممتازة",1,"جيدة",2,"سيئة","ممتازة")</f>
        <v>ممتازة</v>
      </c>
      <c r="X172" s="1" t="str">
        <f t="shared" si="14"/>
        <v>لا</v>
      </c>
      <c r="Y172" s="1"/>
    </row>
    <row r="173" spans="1:25" x14ac:dyDescent="0.25">
      <c r="A173" s="1">
        <v>47.708621000000001</v>
      </c>
      <c r="B173" s="1">
        <v>29.304286999999999</v>
      </c>
      <c r="C173" s="1" t="s">
        <v>135</v>
      </c>
      <c r="D173" s="1" t="s">
        <v>71</v>
      </c>
      <c r="E173" s="1" t="s">
        <v>136</v>
      </c>
      <c r="F173" s="1">
        <v>3</v>
      </c>
      <c r="G173" s="1"/>
      <c r="H173" s="1"/>
      <c r="I173" s="1">
        <v>2495919</v>
      </c>
      <c r="J173" s="4"/>
      <c r="K173" s="1" t="s">
        <v>47</v>
      </c>
      <c r="L173" s="1" t="s">
        <v>369</v>
      </c>
      <c r="M173" s="1" t="s">
        <v>372</v>
      </c>
      <c r="N173" s="1" t="s">
        <v>372</v>
      </c>
      <c r="O173" s="1" t="str">
        <f t="shared" si="10"/>
        <v>نعم</v>
      </c>
      <c r="P173" s="1" t="str">
        <f t="shared" si="11"/>
        <v>لا</v>
      </c>
      <c r="Q173" s="1">
        <v>3158</v>
      </c>
      <c r="R173" s="1" t="str" cm="1">
        <f t="array" ref="R173">_xlfn.SWITCH(MOD(Q173,4),0,"ممتازة",1,"جيدة",2,"سيئة","ممتازة")</f>
        <v>سيئة</v>
      </c>
      <c r="S173" s="1" t="str" cm="1">
        <f t="array" ref="S173">_xlfn.SWITCH(MOD(Q173,5),0,"ممتازة",1,"جيدة",2,"سيئة","ممتازة")</f>
        <v>ممتازة</v>
      </c>
      <c r="T173" s="1" t="str">
        <f t="shared" si="12"/>
        <v>نعم</v>
      </c>
      <c r="U173" s="1" t="str" cm="1">
        <f t="array" ref="U173">_xlfn.SWITCH(MOD(Q173,3),0,"ممتازة",1,"جيدة",2,"سيئة","ممتازة")</f>
        <v>سيئة</v>
      </c>
      <c r="V173" s="1" t="str">
        <f t="shared" si="13"/>
        <v>لا</v>
      </c>
      <c r="W173" s="1" t="str" cm="1">
        <f t="array" ref="W173">_xlfn.SWITCH(MOD(Q173+2,3),0,"ممتازة",1,"جيدة",2,"سيئة","ممتازة")</f>
        <v>جيدة</v>
      </c>
      <c r="X173" s="1" t="str">
        <f t="shared" si="14"/>
        <v>لا</v>
      </c>
      <c r="Y173" s="1"/>
    </row>
    <row r="174" spans="1:25" x14ac:dyDescent="0.25">
      <c r="A174" s="1">
        <v>47.566045000000003</v>
      </c>
      <c r="B174" s="1">
        <v>29.451242000000001</v>
      </c>
      <c r="C174" s="1" t="s">
        <v>99</v>
      </c>
      <c r="D174" s="1" t="s">
        <v>71</v>
      </c>
      <c r="E174" s="1" t="s">
        <v>323</v>
      </c>
      <c r="F174" s="1" t="s">
        <v>340</v>
      </c>
      <c r="G174" s="1"/>
      <c r="H174" s="1"/>
      <c r="I174" s="1">
        <v>2499957</v>
      </c>
      <c r="J174" s="4"/>
      <c r="K174" s="1" t="s">
        <v>47</v>
      </c>
      <c r="L174" s="1" t="s">
        <v>369</v>
      </c>
      <c r="M174" s="1" t="s">
        <v>372</v>
      </c>
      <c r="N174" s="1" t="s">
        <v>372</v>
      </c>
      <c r="O174" s="1" t="str">
        <f t="shared" si="10"/>
        <v>نعم</v>
      </c>
      <c r="P174" s="1" t="str">
        <f t="shared" si="11"/>
        <v>لا</v>
      </c>
      <c r="Q174" s="1">
        <v>1116</v>
      </c>
      <c r="R174" s="1" t="str" cm="1">
        <f t="array" ref="R174">_xlfn.SWITCH(MOD(Q174,4),0,"ممتازة",1,"جيدة",2,"سيئة","ممتازة")</f>
        <v>ممتازة</v>
      </c>
      <c r="S174" s="1" t="str" cm="1">
        <f t="array" ref="S174">_xlfn.SWITCH(MOD(Q174,5),0,"ممتازة",1,"جيدة",2,"سيئة","ممتازة")</f>
        <v>جيدة</v>
      </c>
      <c r="T174" s="1" t="str">
        <f t="shared" si="12"/>
        <v>نعم</v>
      </c>
      <c r="U174" s="1" t="str" cm="1">
        <f t="array" ref="U174">_xlfn.SWITCH(MOD(Q174,3),0,"ممتازة",1,"جيدة",2,"سيئة","ممتازة")</f>
        <v>ممتازة</v>
      </c>
      <c r="V174" s="1" t="str">
        <f t="shared" si="13"/>
        <v>لا</v>
      </c>
      <c r="W174" s="1" t="str" cm="1">
        <f t="array" ref="W174">_xlfn.SWITCH(MOD(Q174+2,3),0,"ممتازة",1,"جيدة",2,"سيئة","ممتازة")</f>
        <v>سيئة</v>
      </c>
      <c r="X174" s="1" t="str">
        <f t="shared" si="14"/>
        <v>لا</v>
      </c>
      <c r="Y174" s="1"/>
    </row>
    <row r="175" spans="1:25" x14ac:dyDescent="0.25">
      <c r="A175" s="1">
        <v>47.556755000000003</v>
      </c>
      <c r="B175" s="1">
        <v>29.456605</v>
      </c>
      <c r="C175" s="1" t="s">
        <v>99</v>
      </c>
      <c r="D175" s="1" t="s">
        <v>71</v>
      </c>
      <c r="E175" s="1" t="s">
        <v>323</v>
      </c>
      <c r="F175" s="1" t="s">
        <v>324</v>
      </c>
      <c r="G175" s="1"/>
      <c r="H175" s="1"/>
      <c r="I175" s="1">
        <v>2508503</v>
      </c>
      <c r="J175" s="4"/>
      <c r="K175" s="1" t="s">
        <v>47</v>
      </c>
      <c r="L175" s="1" t="s">
        <v>369</v>
      </c>
      <c r="M175" s="1" t="s">
        <v>372</v>
      </c>
      <c r="N175" s="1" t="s">
        <v>372</v>
      </c>
      <c r="O175" s="1" t="str">
        <f t="shared" si="10"/>
        <v>نعم</v>
      </c>
      <c r="P175" s="1" t="str">
        <f t="shared" si="11"/>
        <v>نعم</v>
      </c>
      <c r="Q175" s="1">
        <v>477</v>
      </c>
      <c r="R175" s="1" t="str" cm="1">
        <f t="array" ref="R175">_xlfn.SWITCH(MOD(Q175,4),0,"ممتازة",1,"جيدة",2,"سيئة","ممتازة")</f>
        <v>جيدة</v>
      </c>
      <c r="S175" s="1" t="str" cm="1">
        <f t="array" ref="S175">_xlfn.SWITCH(MOD(Q175,5),0,"ممتازة",1,"جيدة",2,"سيئة","ممتازة")</f>
        <v>سيئة</v>
      </c>
      <c r="T175" s="1" t="str">
        <f t="shared" si="12"/>
        <v>نعم</v>
      </c>
      <c r="U175" s="1" t="str" cm="1">
        <f t="array" ref="U175">_xlfn.SWITCH(MOD(Q175,3),0,"ممتازة",1,"جيدة",2,"سيئة","ممتازة")</f>
        <v>ممتازة</v>
      </c>
      <c r="V175" s="1" t="str">
        <f t="shared" si="13"/>
        <v>نعم</v>
      </c>
      <c r="W175" s="1" t="str" cm="1">
        <f t="array" ref="W175">_xlfn.SWITCH(MOD(Q175+2,3),0,"ممتازة",1,"جيدة",2,"سيئة","ممتازة")</f>
        <v>سيئة</v>
      </c>
      <c r="X175" s="1" t="str">
        <f t="shared" si="14"/>
        <v>لا</v>
      </c>
      <c r="Y175" s="1"/>
    </row>
    <row r="176" spans="1:25" x14ac:dyDescent="0.25">
      <c r="A176" s="1">
        <v>47.895885999999997</v>
      </c>
      <c r="B176" s="1">
        <v>29.302174000000001</v>
      </c>
      <c r="C176" s="1" t="s">
        <v>104</v>
      </c>
      <c r="D176" s="1" t="s">
        <v>100</v>
      </c>
      <c r="E176" s="1" t="s">
        <v>240</v>
      </c>
      <c r="F176" s="1">
        <v>11</v>
      </c>
      <c r="G176" s="1"/>
      <c r="H176" s="1"/>
      <c r="I176" s="1">
        <v>2511118</v>
      </c>
      <c r="J176" s="4"/>
      <c r="K176" s="1" t="s">
        <v>47</v>
      </c>
      <c r="L176" s="1" t="s">
        <v>369</v>
      </c>
      <c r="M176" s="1" t="s">
        <v>372</v>
      </c>
      <c r="N176" s="1" t="s">
        <v>372</v>
      </c>
      <c r="O176" s="1" t="str">
        <f t="shared" si="10"/>
        <v>نعم</v>
      </c>
      <c r="P176" s="1" t="str">
        <f t="shared" si="11"/>
        <v>نعم</v>
      </c>
      <c r="Q176" s="1">
        <v>6850</v>
      </c>
      <c r="R176" s="1" t="str" cm="1">
        <f t="array" ref="R176">_xlfn.SWITCH(MOD(Q176,4),0,"ممتازة",1,"جيدة",2,"سيئة","ممتازة")</f>
        <v>سيئة</v>
      </c>
      <c r="S176" s="1" t="str" cm="1">
        <f t="array" ref="S176">_xlfn.SWITCH(MOD(Q176,5),0,"ممتازة",1,"جيدة",2,"سيئة","ممتازة")</f>
        <v>ممتازة</v>
      </c>
      <c r="T176" s="1" t="str">
        <f t="shared" si="12"/>
        <v>نعم</v>
      </c>
      <c r="U176" s="1" t="str" cm="1">
        <f t="array" ref="U176">_xlfn.SWITCH(MOD(Q176,3),0,"ممتازة",1,"جيدة",2,"سيئة","ممتازة")</f>
        <v>جيدة</v>
      </c>
      <c r="V176" s="1" t="str">
        <f t="shared" si="13"/>
        <v>نعم</v>
      </c>
      <c r="W176" s="1" t="str" cm="1">
        <f t="array" ref="W176">_xlfn.SWITCH(MOD(Q176+2,3),0,"ممتازة",1,"جيدة",2,"سيئة","ممتازة")</f>
        <v>ممتازة</v>
      </c>
      <c r="X176" s="1" t="str">
        <f t="shared" si="14"/>
        <v>لا</v>
      </c>
      <c r="Y176" s="1"/>
    </row>
    <row r="177" spans="1:25" x14ac:dyDescent="0.25">
      <c r="A177" s="1">
        <v>48.11027</v>
      </c>
      <c r="B177" s="1">
        <v>29.153963999999998</v>
      </c>
      <c r="C177" s="1" t="s">
        <v>104</v>
      </c>
      <c r="D177" s="1" t="s">
        <v>120</v>
      </c>
      <c r="E177" s="1" t="s">
        <v>175</v>
      </c>
      <c r="F177" s="1" t="s">
        <v>188</v>
      </c>
      <c r="G177" s="1"/>
      <c r="H177" s="1"/>
      <c r="I177" s="1">
        <v>2517971</v>
      </c>
      <c r="J177" s="4"/>
      <c r="K177" s="1" t="s">
        <v>47</v>
      </c>
      <c r="L177" s="1" t="s">
        <v>369</v>
      </c>
      <c r="M177" s="1" t="s">
        <v>372</v>
      </c>
      <c r="N177" s="1" t="s">
        <v>372</v>
      </c>
      <c r="O177" s="1" t="str">
        <f t="shared" si="10"/>
        <v>نعم</v>
      </c>
      <c r="P177" s="1" t="str">
        <f t="shared" si="11"/>
        <v>نعم</v>
      </c>
      <c r="Q177" s="1">
        <v>3941</v>
      </c>
      <c r="R177" s="1" t="str" cm="1">
        <f t="array" ref="R177">_xlfn.SWITCH(MOD(Q177,4),0,"ممتازة",1,"جيدة",2,"سيئة","ممتازة")</f>
        <v>جيدة</v>
      </c>
      <c r="S177" s="1" t="str" cm="1">
        <f t="array" ref="S177">_xlfn.SWITCH(MOD(Q177,5),0,"ممتازة",1,"جيدة",2,"سيئة","ممتازة")</f>
        <v>جيدة</v>
      </c>
      <c r="T177" s="1" t="str">
        <f t="shared" si="12"/>
        <v>نعم</v>
      </c>
      <c r="U177" s="1" t="str" cm="1">
        <f t="array" ref="U177">_xlfn.SWITCH(MOD(Q177,3),0,"ممتازة",1,"جيدة",2,"سيئة","ممتازة")</f>
        <v>سيئة</v>
      </c>
      <c r="V177" s="1" t="str">
        <f t="shared" si="13"/>
        <v>نعم</v>
      </c>
      <c r="W177" s="1" t="str" cm="1">
        <f t="array" ref="W177">_xlfn.SWITCH(MOD(Q177+2,3),0,"ممتازة",1,"جيدة",2,"سيئة","ممتازة")</f>
        <v>جيدة</v>
      </c>
      <c r="X177" s="1" t="str">
        <f t="shared" si="14"/>
        <v>لا</v>
      </c>
      <c r="Y177" s="1"/>
    </row>
    <row r="178" spans="1:25" x14ac:dyDescent="0.25">
      <c r="A178" s="1">
        <v>48.054462999999998</v>
      </c>
      <c r="B178" s="1">
        <v>29.337038</v>
      </c>
      <c r="C178" s="1" t="s">
        <v>104</v>
      </c>
      <c r="D178" s="1" t="s">
        <v>108</v>
      </c>
      <c r="E178" s="1" t="s">
        <v>109</v>
      </c>
      <c r="F178" s="1">
        <v>9</v>
      </c>
      <c r="G178" s="1" t="s">
        <v>44</v>
      </c>
      <c r="H178" s="1"/>
      <c r="I178" s="1">
        <v>2519612</v>
      </c>
      <c r="J178" s="4"/>
      <c r="K178" s="1" t="s">
        <v>47</v>
      </c>
      <c r="L178" s="1" t="s">
        <v>369</v>
      </c>
      <c r="M178" s="1" t="s">
        <v>372</v>
      </c>
      <c r="N178" s="1" t="s">
        <v>372</v>
      </c>
      <c r="O178" s="1" t="str">
        <f t="shared" si="10"/>
        <v>لا</v>
      </c>
      <c r="P178" s="1" t="str">
        <f t="shared" si="11"/>
        <v>نعم</v>
      </c>
      <c r="Q178" s="1">
        <v>5139</v>
      </c>
      <c r="R178" s="1" t="str" cm="1">
        <f t="array" ref="R178">_xlfn.SWITCH(MOD(Q178,4),0,"ممتازة",1,"جيدة",2,"سيئة","ممتازة")</f>
        <v>ممتازة</v>
      </c>
      <c r="S178" s="1" t="str" cm="1">
        <f t="array" ref="S178">_xlfn.SWITCH(MOD(Q178,5),0,"ممتازة",1,"جيدة",2,"سيئة","ممتازة")</f>
        <v>ممتازة</v>
      </c>
      <c r="T178" s="1" t="str">
        <f t="shared" si="12"/>
        <v>لا</v>
      </c>
      <c r="U178" s="1" t="str" cm="1">
        <f t="array" ref="U178">_xlfn.SWITCH(MOD(Q178,3),0,"ممتازة",1,"جيدة",2,"سيئة","ممتازة")</f>
        <v>ممتازة</v>
      </c>
      <c r="V178" s="1" t="str">
        <f t="shared" si="13"/>
        <v>نعم</v>
      </c>
      <c r="W178" s="1" t="str" cm="1">
        <f t="array" ref="W178">_xlfn.SWITCH(MOD(Q178+2,3),0,"ممتازة",1,"جيدة",2,"سيئة","ممتازة")</f>
        <v>سيئة</v>
      </c>
      <c r="X178" s="1" t="str">
        <f t="shared" si="14"/>
        <v>لا</v>
      </c>
      <c r="Y178" s="1"/>
    </row>
    <row r="179" spans="1:25" x14ac:dyDescent="0.25">
      <c r="A179" s="1">
        <v>47.960070000000002</v>
      </c>
      <c r="B179" s="1">
        <v>29.351949000000001</v>
      </c>
      <c r="C179" s="1" t="s">
        <v>300</v>
      </c>
      <c r="D179" s="1" t="s">
        <v>128</v>
      </c>
      <c r="E179" s="1" t="s">
        <v>298</v>
      </c>
      <c r="F179" s="1">
        <v>3</v>
      </c>
      <c r="G179" s="1"/>
      <c r="H179" s="1"/>
      <c r="I179" s="1">
        <v>2519821</v>
      </c>
      <c r="J179" s="4"/>
      <c r="K179" s="1" t="s">
        <v>47</v>
      </c>
      <c r="L179" s="1" t="s">
        <v>369</v>
      </c>
      <c r="M179" s="1" t="s">
        <v>372</v>
      </c>
      <c r="N179" s="1" t="s">
        <v>372</v>
      </c>
      <c r="O179" s="1" t="str">
        <f t="shared" si="10"/>
        <v>نعم</v>
      </c>
      <c r="P179" s="1" t="str">
        <f t="shared" si="11"/>
        <v>نعم</v>
      </c>
      <c r="Q179" s="1">
        <v>85</v>
      </c>
      <c r="R179" s="1" t="str" cm="1">
        <f t="array" ref="R179">_xlfn.SWITCH(MOD(Q179,4),0,"ممتازة",1,"جيدة",2,"سيئة","ممتازة")</f>
        <v>جيدة</v>
      </c>
      <c r="S179" s="1" t="str" cm="1">
        <f t="array" ref="S179">_xlfn.SWITCH(MOD(Q179,5),0,"ممتازة",1,"جيدة",2,"سيئة","ممتازة")</f>
        <v>ممتازة</v>
      </c>
      <c r="T179" s="1" t="str">
        <f t="shared" si="12"/>
        <v>نعم</v>
      </c>
      <c r="U179" s="1" t="str" cm="1">
        <f t="array" ref="U179">_xlfn.SWITCH(MOD(Q179,3),0,"ممتازة",1,"جيدة",2,"سيئة","ممتازة")</f>
        <v>جيدة</v>
      </c>
      <c r="V179" s="1" t="str">
        <f t="shared" si="13"/>
        <v>نعم</v>
      </c>
      <c r="W179" s="1" t="str" cm="1">
        <f t="array" ref="W179">_xlfn.SWITCH(MOD(Q179+2,3),0,"ممتازة",1,"جيدة",2,"سيئة","ممتازة")</f>
        <v>ممتازة</v>
      </c>
      <c r="X179" s="1" t="str">
        <f t="shared" si="14"/>
        <v>لا</v>
      </c>
      <c r="Y179" s="1"/>
    </row>
    <row r="180" spans="1:25" x14ac:dyDescent="0.25">
      <c r="A180" s="1">
        <v>47.785167000000001</v>
      </c>
      <c r="B180" s="1">
        <v>29.335649</v>
      </c>
      <c r="C180" s="1" t="s">
        <v>311</v>
      </c>
      <c r="D180" s="1" t="s">
        <v>128</v>
      </c>
      <c r="E180" s="1" t="s">
        <v>308</v>
      </c>
      <c r="F180" s="1" t="s">
        <v>309</v>
      </c>
      <c r="G180" s="1"/>
      <c r="H180" s="1"/>
      <c r="I180" s="1">
        <v>2520383</v>
      </c>
      <c r="J180" s="4"/>
      <c r="K180" s="1" t="s">
        <v>47</v>
      </c>
      <c r="L180" s="1" t="s">
        <v>369</v>
      </c>
      <c r="M180" s="1" t="s">
        <v>372</v>
      </c>
      <c r="N180" s="1" t="s">
        <v>372</v>
      </c>
      <c r="O180" s="1" t="str">
        <f t="shared" si="10"/>
        <v>نعم</v>
      </c>
      <c r="P180" s="1" t="str">
        <f t="shared" si="11"/>
        <v>نعم</v>
      </c>
      <c r="Q180" s="1">
        <v>7334</v>
      </c>
      <c r="R180" s="1" t="str" cm="1">
        <f t="array" ref="R180">_xlfn.SWITCH(MOD(Q180,4),0,"ممتازة",1,"جيدة",2,"سيئة","ممتازة")</f>
        <v>سيئة</v>
      </c>
      <c r="S180" s="1" t="str" cm="1">
        <f t="array" ref="S180">_xlfn.SWITCH(MOD(Q180,5),0,"ممتازة",1,"جيدة",2,"سيئة","ممتازة")</f>
        <v>ممتازة</v>
      </c>
      <c r="T180" s="1" t="str">
        <f t="shared" si="12"/>
        <v>نعم</v>
      </c>
      <c r="U180" s="1" t="str" cm="1">
        <f t="array" ref="U180">_xlfn.SWITCH(MOD(Q180,3),0,"ممتازة",1,"جيدة",2,"سيئة","ممتازة")</f>
        <v>سيئة</v>
      </c>
      <c r="V180" s="1" t="str">
        <f t="shared" si="13"/>
        <v>نعم</v>
      </c>
      <c r="W180" s="1" t="str" cm="1">
        <f t="array" ref="W180">_xlfn.SWITCH(MOD(Q180+2,3),0,"ممتازة",1,"جيدة",2,"سيئة","ممتازة")</f>
        <v>جيدة</v>
      </c>
      <c r="X180" s="1" t="str">
        <f t="shared" si="14"/>
        <v>لا</v>
      </c>
      <c r="Y180" s="1"/>
    </row>
    <row r="181" spans="1:25" x14ac:dyDescent="0.25">
      <c r="A181" s="1">
        <v>47.928351999999997</v>
      </c>
      <c r="B181" s="1">
        <v>29.278113999999999</v>
      </c>
      <c r="C181" s="1" t="s">
        <v>104</v>
      </c>
      <c r="D181" s="1" t="s">
        <v>100</v>
      </c>
      <c r="E181" s="1" t="s">
        <v>246</v>
      </c>
      <c r="F181" s="1">
        <v>4</v>
      </c>
      <c r="G181" s="1"/>
      <c r="H181" s="1"/>
      <c r="I181" s="1">
        <v>2543268</v>
      </c>
      <c r="J181" s="4"/>
      <c r="K181" s="1" t="s">
        <v>47</v>
      </c>
      <c r="L181" s="1" t="s">
        <v>369</v>
      </c>
      <c r="M181" s="1" t="s">
        <v>372</v>
      </c>
      <c r="N181" s="1" t="s">
        <v>372</v>
      </c>
      <c r="O181" s="1" t="str">
        <f t="shared" si="10"/>
        <v>لا</v>
      </c>
      <c r="P181" s="1" t="str">
        <f t="shared" si="11"/>
        <v>لا</v>
      </c>
      <c r="Q181" s="1">
        <v>3767</v>
      </c>
      <c r="R181" s="1" t="str" cm="1">
        <f t="array" ref="R181">_xlfn.SWITCH(MOD(Q181,4),0,"ممتازة",1,"جيدة",2,"سيئة","ممتازة")</f>
        <v>ممتازة</v>
      </c>
      <c r="S181" s="1" t="str" cm="1">
        <f t="array" ref="S181">_xlfn.SWITCH(MOD(Q181,5),0,"ممتازة",1,"جيدة",2,"سيئة","ممتازة")</f>
        <v>سيئة</v>
      </c>
      <c r="T181" s="1" t="str">
        <f t="shared" si="12"/>
        <v>لا</v>
      </c>
      <c r="U181" s="1" t="str" cm="1">
        <f t="array" ref="U181">_xlfn.SWITCH(MOD(Q181,3),0,"ممتازة",1,"جيدة",2,"سيئة","ممتازة")</f>
        <v>سيئة</v>
      </c>
      <c r="V181" s="1" t="str">
        <f t="shared" si="13"/>
        <v>لا</v>
      </c>
      <c r="W181" s="1" t="str" cm="1">
        <f t="array" ref="W181">_xlfn.SWITCH(MOD(Q181+2,3),0,"ممتازة",1,"جيدة",2,"سيئة","ممتازة")</f>
        <v>جيدة</v>
      </c>
      <c r="X181" s="1" t="str">
        <f t="shared" si="14"/>
        <v>لا</v>
      </c>
      <c r="Y181" s="1"/>
    </row>
    <row r="182" spans="1:25" x14ac:dyDescent="0.25">
      <c r="A182" s="1">
        <v>47.931432999999998</v>
      </c>
      <c r="B182" s="1">
        <v>29.323316999999999</v>
      </c>
      <c r="C182" s="1" t="s">
        <v>104</v>
      </c>
      <c r="D182" s="1" t="s">
        <v>128</v>
      </c>
      <c r="E182" s="1" t="s">
        <v>145</v>
      </c>
      <c r="F182" s="1" t="s">
        <v>146</v>
      </c>
      <c r="G182" s="1"/>
      <c r="H182" s="1"/>
      <c r="I182" s="1">
        <v>2544029</v>
      </c>
      <c r="J182" s="4"/>
      <c r="K182" s="1" t="s">
        <v>47</v>
      </c>
      <c r="L182" s="1" t="s">
        <v>369</v>
      </c>
      <c r="M182" s="1" t="s">
        <v>372</v>
      </c>
      <c r="N182" s="1" t="s">
        <v>372</v>
      </c>
      <c r="O182" s="1" t="str">
        <f t="shared" si="10"/>
        <v>نعم</v>
      </c>
      <c r="P182" s="1" t="str">
        <f t="shared" si="11"/>
        <v>نعم</v>
      </c>
      <c r="Q182" s="1">
        <v>7367</v>
      </c>
      <c r="R182" s="1" t="str" cm="1">
        <f t="array" ref="R182">_xlfn.SWITCH(MOD(Q182,4),0,"ممتازة",1,"جيدة",2,"سيئة","ممتازة")</f>
        <v>ممتازة</v>
      </c>
      <c r="S182" s="1" t="str" cm="1">
        <f t="array" ref="S182">_xlfn.SWITCH(MOD(Q182,5),0,"ممتازة",1,"جيدة",2,"سيئة","ممتازة")</f>
        <v>سيئة</v>
      </c>
      <c r="T182" s="1" t="str">
        <f t="shared" si="12"/>
        <v>نعم</v>
      </c>
      <c r="U182" s="1" t="str" cm="1">
        <f t="array" ref="U182">_xlfn.SWITCH(MOD(Q182,3),0,"ممتازة",1,"جيدة",2,"سيئة","ممتازة")</f>
        <v>سيئة</v>
      </c>
      <c r="V182" s="1" t="str">
        <f t="shared" si="13"/>
        <v>نعم</v>
      </c>
      <c r="W182" s="1" t="str" cm="1">
        <f t="array" ref="W182">_xlfn.SWITCH(MOD(Q182+2,3),0,"ممتازة",1,"جيدة",2,"سيئة","ممتازة")</f>
        <v>جيدة</v>
      </c>
      <c r="X182" s="1" t="str">
        <f t="shared" si="14"/>
        <v>لا</v>
      </c>
      <c r="Y182" s="1"/>
    </row>
    <row r="183" spans="1:25" x14ac:dyDescent="0.25">
      <c r="A183" s="1">
        <v>47.803150000000002</v>
      </c>
      <c r="B183" s="1">
        <v>29.327172999999998</v>
      </c>
      <c r="C183" s="1" t="s">
        <v>285</v>
      </c>
      <c r="D183" s="1" t="s">
        <v>128</v>
      </c>
      <c r="E183" s="1" t="s">
        <v>284</v>
      </c>
      <c r="F183" s="1">
        <v>1</v>
      </c>
      <c r="G183" s="1"/>
      <c r="H183" s="1"/>
      <c r="I183" s="1">
        <v>2544451</v>
      </c>
      <c r="J183" s="4"/>
      <c r="K183" s="1" t="s">
        <v>47</v>
      </c>
      <c r="L183" s="1" t="s">
        <v>369</v>
      </c>
      <c r="M183" s="1" t="s">
        <v>372</v>
      </c>
      <c r="N183" s="1" t="s">
        <v>372</v>
      </c>
      <c r="O183" s="1" t="str">
        <f t="shared" si="10"/>
        <v>نعم</v>
      </c>
      <c r="P183" s="1" t="str">
        <f t="shared" si="11"/>
        <v>نعم</v>
      </c>
      <c r="Q183" s="1">
        <v>3071</v>
      </c>
      <c r="R183" s="1" t="str" cm="1">
        <f t="array" ref="R183">_xlfn.SWITCH(MOD(Q183,4),0,"ممتازة",1,"جيدة",2,"سيئة","ممتازة")</f>
        <v>ممتازة</v>
      </c>
      <c r="S183" s="1" t="str" cm="1">
        <f t="array" ref="S183">_xlfn.SWITCH(MOD(Q183,5),0,"ممتازة",1,"جيدة",2,"سيئة","ممتازة")</f>
        <v>جيدة</v>
      </c>
      <c r="T183" s="1" t="str">
        <f t="shared" si="12"/>
        <v>نعم</v>
      </c>
      <c r="U183" s="1" t="str" cm="1">
        <f t="array" ref="U183">_xlfn.SWITCH(MOD(Q183,3),0,"ممتازة",1,"جيدة",2,"سيئة","ممتازة")</f>
        <v>سيئة</v>
      </c>
      <c r="V183" s="1" t="str">
        <f t="shared" si="13"/>
        <v>نعم</v>
      </c>
      <c r="W183" s="1" t="str" cm="1">
        <f t="array" ref="W183">_xlfn.SWITCH(MOD(Q183+2,3),0,"ممتازة",1,"جيدة",2,"سيئة","ممتازة")</f>
        <v>جيدة</v>
      </c>
      <c r="X183" s="1" t="str">
        <f t="shared" si="14"/>
        <v>لا</v>
      </c>
      <c r="Y183" s="1"/>
    </row>
    <row r="184" spans="1:25" x14ac:dyDescent="0.25">
      <c r="A184" s="1">
        <v>47.987493999999998</v>
      </c>
      <c r="B184" s="1">
        <v>29.316490000000002</v>
      </c>
      <c r="C184" s="1" t="s">
        <v>104</v>
      </c>
      <c r="D184" s="1" t="s">
        <v>128</v>
      </c>
      <c r="E184" s="1" t="s">
        <v>295</v>
      </c>
      <c r="F184" s="1">
        <v>1</v>
      </c>
      <c r="G184" s="1"/>
      <c r="H184" s="1"/>
      <c r="I184" s="1">
        <v>2557683</v>
      </c>
      <c r="J184" s="4"/>
      <c r="K184" s="1" t="s">
        <v>47</v>
      </c>
      <c r="L184" s="1" t="s">
        <v>369</v>
      </c>
      <c r="M184" s="1" t="s">
        <v>372</v>
      </c>
      <c r="N184" s="1" t="s">
        <v>372</v>
      </c>
      <c r="O184" s="1" t="str">
        <f t="shared" si="10"/>
        <v>نعم</v>
      </c>
      <c r="P184" s="1" t="str">
        <f t="shared" si="11"/>
        <v>لا</v>
      </c>
      <c r="Q184" s="1">
        <v>2199</v>
      </c>
      <c r="R184" s="1" t="str" cm="1">
        <f t="array" ref="R184">_xlfn.SWITCH(MOD(Q184,4),0,"ممتازة",1,"جيدة",2,"سيئة","ممتازة")</f>
        <v>ممتازة</v>
      </c>
      <c r="S184" s="1" t="str" cm="1">
        <f t="array" ref="S184">_xlfn.SWITCH(MOD(Q184,5),0,"ممتازة",1,"جيدة",2,"سيئة","ممتازة")</f>
        <v>ممتازة</v>
      </c>
      <c r="T184" s="1" t="str">
        <f t="shared" si="12"/>
        <v>نعم</v>
      </c>
      <c r="U184" s="1" t="str" cm="1">
        <f t="array" ref="U184">_xlfn.SWITCH(MOD(Q184,3),0,"ممتازة",1,"جيدة",2,"سيئة","ممتازة")</f>
        <v>ممتازة</v>
      </c>
      <c r="V184" s="1" t="str">
        <f t="shared" si="13"/>
        <v>لا</v>
      </c>
      <c r="W184" s="1" t="str" cm="1">
        <f t="array" ref="W184">_xlfn.SWITCH(MOD(Q184+2,3),0,"ممتازة",1,"جيدة",2,"سيئة","ممتازة")</f>
        <v>سيئة</v>
      </c>
      <c r="X184" s="1" t="str">
        <f t="shared" si="14"/>
        <v>لا</v>
      </c>
      <c r="Y184" s="1"/>
    </row>
    <row r="185" spans="1:25" x14ac:dyDescent="0.25">
      <c r="A185" s="1">
        <v>48.159785999999997</v>
      </c>
      <c r="B185" s="1">
        <v>28.950575000000001</v>
      </c>
      <c r="C185" s="1" t="s">
        <v>104</v>
      </c>
      <c r="D185" s="1" t="s">
        <v>120</v>
      </c>
      <c r="E185" s="1" t="s">
        <v>189</v>
      </c>
      <c r="F185" s="1">
        <v>4</v>
      </c>
      <c r="G185" s="1"/>
      <c r="H185" s="1"/>
      <c r="I185" s="1">
        <v>2581351</v>
      </c>
      <c r="J185" s="4"/>
      <c r="K185" s="1" t="s">
        <v>47</v>
      </c>
      <c r="L185" s="1" t="s">
        <v>369</v>
      </c>
      <c r="M185" s="1" t="s">
        <v>372</v>
      </c>
      <c r="N185" s="1" t="s">
        <v>372</v>
      </c>
      <c r="O185" s="1" t="str">
        <f t="shared" si="10"/>
        <v>نعم</v>
      </c>
      <c r="P185" s="1" t="str">
        <f t="shared" si="11"/>
        <v>نعم</v>
      </c>
      <c r="Q185" s="1">
        <v>8995</v>
      </c>
      <c r="R185" s="1" t="str" cm="1">
        <f t="array" ref="R185">_xlfn.SWITCH(MOD(Q185,4),0,"ممتازة",1,"جيدة",2,"سيئة","ممتازة")</f>
        <v>ممتازة</v>
      </c>
      <c r="S185" s="1" t="str" cm="1">
        <f t="array" ref="S185">_xlfn.SWITCH(MOD(Q185,5),0,"ممتازة",1,"جيدة",2,"سيئة","ممتازة")</f>
        <v>ممتازة</v>
      </c>
      <c r="T185" s="1" t="str">
        <f t="shared" si="12"/>
        <v>نعم</v>
      </c>
      <c r="U185" s="1" t="str" cm="1">
        <f t="array" ref="U185">_xlfn.SWITCH(MOD(Q185,3),0,"ممتازة",1,"جيدة",2,"سيئة","ممتازة")</f>
        <v>جيدة</v>
      </c>
      <c r="V185" s="1" t="str">
        <f t="shared" si="13"/>
        <v>نعم</v>
      </c>
      <c r="W185" s="1" t="str" cm="1">
        <f t="array" ref="W185">_xlfn.SWITCH(MOD(Q185+2,3),0,"ممتازة",1,"جيدة",2,"سيئة","ممتازة")</f>
        <v>ممتازة</v>
      </c>
      <c r="X185" s="1" t="str">
        <f t="shared" si="14"/>
        <v>لا</v>
      </c>
      <c r="Y185" s="1"/>
    </row>
    <row r="186" spans="1:25" x14ac:dyDescent="0.25">
      <c r="A186" s="1">
        <v>47.983733999999998</v>
      </c>
      <c r="B186" s="1">
        <v>29.360633</v>
      </c>
      <c r="C186" s="1" t="s">
        <v>104</v>
      </c>
      <c r="D186" s="1" t="s">
        <v>128</v>
      </c>
      <c r="E186" s="1" t="s">
        <v>313</v>
      </c>
      <c r="F186" s="1">
        <v>2</v>
      </c>
      <c r="G186" s="1"/>
      <c r="H186" s="1"/>
      <c r="I186" s="1">
        <v>2608825</v>
      </c>
      <c r="J186" s="4"/>
      <c r="K186" s="1" t="s">
        <v>47</v>
      </c>
      <c r="L186" s="1" t="s">
        <v>369</v>
      </c>
      <c r="M186" s="1" t="s">
        <v>372</v>
      </c>
      <c r="N186" s="1" t="s">
        <v>372</v>
      </c>
      <c r="O186" s="1" t="str">
        <f t="shared" si="10"/>
        <v>نعم</v>
      </c>
      <c r="P186" s="1" t="str">
        <f t="shared" si="11"/>
        <v>نعم</v>
      </c>
      <c r="Q186" s="1">
        <v>166</v>
      </c>
      <c r="R186" s="1" t="str" cm="1">
        <f t="array" ref="R186">_xlfn.SWITCH(MOD(Q186,4),0,"ممتازة",1,"جيدة",2,"سيئة","ممتازة")</f>
        <v>سيئة</v>
      </c>
      <c r="S186" s="1" t="str" cm="1">
        <f t="array" ref="S186">_xlfn.SWITCH(MOD(Q186,5),0,"ممتازة",1,"جيدة",2,"سيئة","ممتازة")</f>
        <v>جيدة</v>
      </c>
      <c r="T186" s="1" t="str">
        <f t="shared" si="12"/>
        <v>نعم</v>
      </c>
      <c r="U186" s="1" t="str" cm="1">
        <f t="array" ref="U186">_xlfn.SWITCH(MOD(Q186,3),0,"ممتازة",1,"جيدة",2,"سيئة","ممتازة")</f>
        <v>جيدة</v>
      </c>
      <c r="V186" s="1" t="str">
        <f t="shared" si="13"/>
        <v>نعم</v>
      </c>
      <c r="W186" s="1" t="str" cm="1">
        <f t="array" ref="W186">_xlfn.SWITCH(MOD(Q186+2,3),0,"ممتازة",1,"جيدة",2,"سيئة","ممتازة")</f>
        <v>ممتازة</v>
      </c>
      <c r="X186" s="1" t="str">
        <f t="shared" si="14"/>
        <v>لا</v>
      </c>
      <c r="Y186" s="1"/>
    </row>
    <row r="187" spans="1:25" x14ac:dyDescent="0.25">
      <c r="A187" s="1">
        <v>48.046745999999999</v>
      </c>
      <c r="B187" s="1">
        <v>29.316963000000001</v>
      </c>
      <c r="C187" s="1" t="s">
        <v>99</v>
      </c>
      <c r="D187" s="1" t="s">
        <v>108</v>
      </c>
      <c r="E187" s="1" t="s">
        <v>125</v>
      </c>
      <c r="F187" s="1">
        <v>12</v>
      </c>
      <c r="G187" s="1"/>
      <c r="H187" s="1"/>
      <c r="I187" s="1">
        <v>2615105</v>
      </c>
      <c r="J187" s="4"/>
      <c r="K187" s="1" t="s">
        <v>47</v>
      </c>
      <c r="L187" s="1" t="s">
        <v>369</v>
      </c>
      <c r="M187" s="1" t="s">
        <v>372</v>
      </c>
      <c r="N187" s="1" t="s">
        <v>372</v>
      </c>
      <c r="O187" s="1" t="str">
        <f t="shared" si="10"/>
        <v>نعم</v>
      </c>
      <c r="P187" s="1" t="str">
        <f t="shared" si="11"/>
        <v>نعم</v>
      </c>
      <c r="Q187" s="1">
        <v>7481</v>
      </c>
      <c r="R187" s="1" t="str" cm="1">
        <f t="array" ref="R187">_xlfn.SWITCH(MOD(Q187,4),0,"ممتازة",1,"جيدة",2,"سيئة","ممتازة")</f>
        <v>جيدة</v>
      </c>
      <c r="S187" s="1" t="str" cm="1">
        <f t="array" ref="S187">_xlfn.SWITCH(MOD(Q187,5),0,"ممتازة",1,"جيدة",2,"سيئة","ممتازة")</f>
        <v>جيدة</v>
      </c>
      <c r="T187" s="1" t="str">
        <f t="shared" si="12"/>
        <v>نعم</v>
      </c>
      <c r="U187" s="1" t="str" cm="1">
        <f t="array" ref="U187">_xlfn.SWITCH(MOD(Q187,3),0,"ممتازة",1,"جيدة",2,"سيئة","ممتازة")</f>
        <v>سيئة</v>
      </c>
      <c r="V187" s="1" t="str">
        <f t="shared" si="13"/>
        <v>نعم</v>
      </c>
      <c r="W187" s="1" t="str" cm="1">
        <f t="array" ref="W187">_xlfn.SWITCH(MOD(Q187+2,3),0,"ممتازة",1,"جيدة",2,"سيئة","ممتازة")</f>
        <v>جيدة</v>
      </c>
      <c r="X187" s="1" t="str">
        <f t="shared" si="14"/>
        <v>لا</v>
      </c>
      <c r="Y187" s="1"/>
    </row>
    <row r="188" spans="1:25" x14ac:dyDescent="0.25">
      <c r="A188" s="1">
        <v>47.586382</v>
      </c>
      <c r="B188" s="1">
        <v>29.445988</v>
      </c>
      <c r="C188" s="1" t="s">
        <v>99</v>
      </c>
      <c r="D188" s="1" t="s">
        <v>71</v>
      </c>
      <c r="E188" s="1" t="s">
        <v>323</v>
      </c>
      <c r="F188" s="1" t="s">
        <v>330</v>
      </c>
      <c r="G188" s="1"/>
      <c r="H188" s="1"/>
      <c r="I188" s="1">
        <v>2669558</v>
      </c>
      <c r="J188" s="4"/>
      <c r="K188" s="1" t="s">
        <v>47</v>
      </c>
      <c r="L188" s="1" t="s">
        <v>369</v>
      </c>
      <c r="M188" s="1" t="s">
        <v>372</v>
      </c>
      <c r="N188" s="1" t="s">
        <v>372</v>
      </c>
      <c r="O188" s="1" t="str">
        <f t="shared" si="10"/>
        <v>نعم</v>
      </c>
      <c r="P188" s="1" t="str">
        <f t="shared" si="11"/>
        <v>نعم</v>
      </c>
      <c r="Q188" s="1">
        <v>340</v>
      </c>
      <c r="R188" s="1" t="str" cm="1">
        <f t="array" ref="R188">_xlfn.SWITCH(MOD(Q188,4),0,"ممتازة",1,"جيدة",2,"سيئة","ممتازة")</f>
        <v>ممتازة</v>
      </c>
      <c r="S188" s="1" t="str" cm="1">
        <f t="array" ref="S188">_xlfn.SWITCH(MOD(Q188,5),0,"ممتازة",1,"جيدة",2,"سيئة","ممتازة")</f>
        <v>ممتازة</v>
      </c>
      <c r="T188" s="1" t="str">
        <f t="shared" si="12"/>
        <v>نعم</v>
      </c>
      <c r="U188" s="1" t="str" cm="1">
        <f t="array" ref="U188">_xlfn.SWITCH(MOD(Q188,3),0,"ممتازة",1,"جيدة",2,"سيئة","ممتازة")</f>
        <v>جيدة</v>
      </c>
      <c r="V188" s="1" t="str">
        <f t="shared" si="13"/>
        <v>نعم</v>
      </c>
      <c r="W188" s="1" t="str" cm="1">
        <f t="array" ref="W188">_xlfn.SWITCH(MOD(Q188+2,3),0,"ممتازة",1,"جيدة",2,"سيئة","ممتازة")</f>
        <v>ممتازة</v>
      </c>
      <c r="X188" s="1" t="str">
        <f t="shared" si="14"/>
        <v>لا</v>
      </c>
      <c r="Y188" s="1"/>
    </row>
    <row r="189" spans="1:25" x14ac:dyDescent="0.25">
      <c r="A189" s="1">
        <v>48.053958000000002</v>
      </c>
      <c r="B189" s="1">
        <v>29.270201</v>
      </c>
      <c r="C189" s="1" t="s">
        <v>104</v>
      </c>
      <c r="D189" s="1" t="s">
        <v>108</v>
      </c>
      <c r="E189" s="1" t="s">
        <v>226</v>
      </c>
      <c r="F189" s="1">
        <v>7</v>
      </c>
      <c r="G189" s="1"/>
      <c r="H189" s="1"/>
      <c r="I189" s="1">
        <v>2672510</v>
      </c>
      <c r="J189" s="4"/>
      <c r="K189" s="1" t="s">
        <v>47</v>
      </c>
      <c r="L189" s="1" t="s">
        <v>369</v>
      </c>
      <c r="M189" s="1" t="s">
        <v>372</v>
      </c>
      <c r="N189" s="1" t="s">
        <v>372</v>
      </c>
      <c r="O189" s="1" t="str">
        <f t="shared" si="10"/>
        <v>نعم</v>
      </c>
      <c r="P189" s="1" t="str">
        <f t="shared" si="11"/>
        <v>نعم</v>
      </c>
      <c r="Q189" s="1">
        <v>6587</v>
      </c>
      <c r="R189" s="1" t="str" cm="1">
        <f t="array" ref="R189">_xlfn.SWITCH(MOD(Q189,4),0,"ممتازة",1,"جيدة",2,"سيئة","ممتازة")</f>
        <v>ممتازة</v>
      </c>
      <c r="S189" s="1" t="str" cm="1">
        <f t="array" ref="S189">_xlfn.SWITCH(MOD(Q189,5),0,"ممتازة",1,"جيدة",2,"سيئة","ممتازة")</f>
        <v>سيئة</v>
      </c>
      <c r="T189" s="1" t="str">
        <f t="shared" si="12"/>
        <v>نعم</v>
      </c>
      <c r="U189" s="1" t="str" cm="1">
        <f t="array" ref="U189">_xlfn.SWITCH(MOD(Q189,3),0,"ممتازة",1,"جيدة",2,"سيئة","ممتازة")</f>
        <v>سيئة</v>
      </c>
      <c r="V189" s="1" t="str">
        <f t="shared" si="13"/>
        <v>نعم</v>
      </c>
      <c r="W189" s="1" t="str" cm="1">
        <f t="array" ref="W189">_xlfn.SWITCH(MOD(Q189+2,3),0,"ممتازة",1,"جيدة",2,"سيئة","ممتازة")</f>
        <v>جيدة</v>
      </c>
      <c r="X189" s="1" t="str">
        <f t="shared" si="14"/>
        <v>نعم</v>
      </c>
      <c r="Y189" s="1"/>
    </row>
    <row r="190" spans="1:25" x14ac:dyDescent="0.25">
      <c r="A190" s="1">
        <v>48.013782999999997</v>
      </c>
      <c r="B190" s="1">
        <v>29.292397000000001</v>
      </c>
      <c r="C190" s="1" t="s">
        <v>104</v>
      </c>
      <c r="D190" s="1" t="s">
        <v>108</v>
      </c>
      <c r="E190" s="1" t="s">
        <v>231</v>
      </c>
      <c r="F190" s="1">
        <v>6</v>
      </c>
      <c r="G190" s="1"/>
      <c r="H190" s="1"/>
      <c r="I190" s="1">
        <v>2683198</v>
      </c>
      <c r="J190" s="4"/>
      <c r="K190" s="1" t="s">
        <v>47</v>
      </c>
      <c r="L190" s="1" t="s">
        <v>369</v>
      </c>
      <c r="M190" s="1" t="s">
        <v>372</v>
      </c>
      <c r="N190" s="1" t="s">
        <v>372</v>
      </c>
      <c r="O190" s="1" t="str">
        <f t="shared" si="10"/>
        <v>نعم</v>
      </c>
      <c r="P190" s="1" t="str">
        <f t="shared" si="11"/>
        <v>نعم</v>
      </c>
      <c r="Q190" s="1">
        <v>9974</v>
      </c>
      <c r="R190" s="1" t="str" cm="1">
        <f t="array" ref="R190">_xlfn.SWITCH(MOD(Q190,4),0,"ممتازة",1,"جيدة",2,"سيئة","ممتازة")</f>
        <v>سيئة</v>
      </c>
      <c r="S190" s="1" t="str" cm="1">
        <f t="array" ref="S190">_xlfn.SWITCH(MOD(Q190,5),0,"ممتازة",1,"جيدة",2,"سيئة","ممتازة")</f>
        <v>ممتازة</v>
      </c>
      <c r="T190" s="1" t="str">
        <f t="shared" si="12"/>
        <v>نعم</v>
      </c>
      <c r="U190" s="1" t="str" cm="1">
        <f t="array" ref="U190">_xlfn.SWITCH(MOD(Q190,3),0,"ممتازة",1,"جيدة",2,"سيئة","ممتازة")</f>
        <v>سيئة</v>
      </c>
      <c r="V190" s="1" t="str">
        <f t="shared" si="13"/>
        <v>نعم</v>
      </c>
      <c r="W190" s="1" t="str" cm="1">
        <f t="array" ref="W190">_xlfn.SWITCH(MOD(Q190+2,3),0,"ممتازة",1,"جيدة",2,"سيئة","ممتازة")</f>
        <v>جيدة</v>
      </c>
      <c r="X190" s="1" t="str">
        <f t="shared" si="14"/>
        <v>لا</v>
      </c>
      <c r="Y190" s="1"/>
    </row>
    <row r="191" spans="1:25" x14ac:dyDescent="0.25">
      <c r="A191" s="1">
        <v>47.818421000000001</v>
      </c>
      <c r="B191" s="1">
        <v>29.316597000000002</v>
      </c>
      <c r="C191" s="1" t="s">
        <v>99</v>
      </c>
      <c r="D191" s="1" t="s">
        <v>128</v>
      </c>
      <c r="E191" s="1" t="s">
        <v>265</v>
      </c>
      <c r="F191" s="1">
        <v>5</v>
      </c>
      <c r="G191" s="1"/>
      <c r="H191" s="1"/>
      <c r="I191" s="1">
        <v>2693530</v>
      </c>
      <c r="J191" s="4"/>
      <c r="K191" s="1" t="s">
        <v>47</v>
      </c>
      <c r="L191" s="1" t="s">
        <v>369</v>
      </c>
      <c r="M191" s="1" t="s">
        <v>372</v>
      </c>
      <c r="N191" s="1" t="s">
        <v>372</v>
      </c>
      <c r="O191" s="1" t="str">
        <f t="shared" si="10"/>
        <v>نعم</v>
      </c>
      <c r="P191" s="1" t="str">
        <f t="shared" si="11"/>
        <v>نعم</v>
      </c>
      <c r="Q191" s="1">
        <v>1718</v>
      </c>
      <c r="R191" s="1" t="str" cm="1">
        <f t="array" ref="R191">_xlfn.SWITCH(MOD(Q191,4),0,"ممتازة",1,"جيدة",2,"سيئة","ممتازة")</f>
        <v>سيئة</v>
      </c>
      <c r="S191" s="1" t="str" cm="1">
        <f t="array" ref="S191">_xlfn.SWITCH(MOD(Q191,5),0,"ممتازة",1,"جيدة",2,"سيئة","ممتازة")</f>
        <v>ممتازة</v>
      </c>
      <c r="T191" s="1" t="str">
        <f t="shared" si="12"/>
        <v>نعم</v>
      </c>
      <c r="U191" s="1" t="str" cm="1">
        <f t="array" ref="U191">_xlfn.SWITCH(MOD(Q191,3),0,"ممتازة",1,"جيدة",2,"سيئة","ممتازة")</f>
        <v>سيئة</v>
      </c>
      <c r="V191" s="1" t="str">
        <f t="shared" si="13"/>
        <v>نعم</v>
      </c>
      <c r="W191" s="1" t="str" cm="1">
        <f t="array" ref="W191">_xlfn.SWITCH(MOD(Q191+2,3),0,"ممتازة",1,"جيدة",2,"سيئة","ممتازة")</f>
        <v>جيدة</v>
      </c>
      <c r="X191" s="1" t="str">
        <f t="shared" si="14"/>
        <v>نعم</v>
      </c>
      <c r="Y191" s="1"/>
    </row>
    <row r="192" spans="1:25" x14ac:dyDescent="0.25">
      <c r="A192" s="1">
        <v>48.084052</v>
      </c>
      <c r="B192" s="1">
        <v>29.341443999999999</v>
      </c>
      <c r="C192" s="1" t="s">
        <v>332</v>
      </c>
      <c r="D192" s="1" t="s">
        <v>108</v>
      </c>
      <c r="E192" s="1" t="s">
        <v>109</v>
      </c>
      <c r="F192" s="1">
        <v>2</v>
      </c>
      <c r="G192" s="1"/>
      <c r="H192" s="1"/>
      <c r="I192" s="1">
        <v>2695472</v>
      </c>
      <c r="J192" s="4"/>
      <c r="K192" s="1" t="s">
        <v>47</v>
      </c>
      <c r="L192" s="1" t="s">
        <v>369</v>
      </c>
      <c r="M192" s="1" t="s">
        <v>372</v>
      </c>
      <c r="N192" s="1" t="s">
        <v>372</v>
      </c>
      <c r="O192" s="1" t="str">
        <f t="shared" si="10"/>
        <v>لا</v>
      </c>
      <c r="P192" s="1" t="str">
        <f t="shared" si="11"/>
        <v>نعم</v>
      </c>
      <c r="Q192" s="1">
        <v>3393</v>
      </c>
      <c r="R192" s="1" t="str" cm="1">
        <f t="array" ref="R192">_xlfn.SWITCH(MOD(Q192,4),0,"ممتازة",1,"جيدة",2,"سيئة","ممتازة")</f>
        <v>جيدة</v>
      </c>
      <c r="S192" s="1" t="str" cm="1">
        <f t="array" ref="S192">_xlfn.SWITCH(MOD(Q192,5),0,"ممتازة",1,"جيدة",2,"سيئة","ممتازة")</f>
        <v>ممتازة</v>
      </c>
      <c r="T192" s="1" t="str">
        <f t="shared" si="12"/>
        <v>لا</v>
      </c>
      <c r="U192" s="1" t="str" cm="1">
        <f t="array" ref="U192">_xlfn.SWITCH(MOD(Q192,3),0,"ممتازة",1,"جيدة",2,"سيئة","ممتازة")</f>
        <v>ممتازة</v>
      </c>
      <c r="V192" s="1" t="str">
        <f t="shared" si="13"/>
        <v>نعم</v>
      </c>
      <c r="W192" s="1" t="str" cm="1">
        <f t="array" ref="W192">_xlfn.SWITCH(MOD(Q192+2,3),0,"ممتازة",1,"جيدة",2,"سيئة","ممتازة")</f>
        <v>سيئة</v>
      </c>
      <c r="X192" s="1" t="str">
        <f t="shared" si="14"/>
        <v>لا</v>
      </c>
      <c r="Y192" s="1"/>
    </row>
    <row r="193" spans="1:25" x14ac:dyDescent="0.25">
      <c r="A193" s="1">
        <v>47.577367000000002</v>
      </c>
      <c r="B193" s="1">
        <v>29.449839999999998</v>
      </c>
      <c r="C193" s="1" t="s">
        <v>99</v>
      </c>
      <c r="D193" s="1" t="s">
        <v>71</v>
      </c>
      <c r="E193" s="1" t="s">
        <v>323</v>
      </c>
      <c r="F193" s="1" t="s">
        <v>331</v>
      </c>
      <c r="G193" s="1"/>
      <c r="H193" s="1"/>
      <c r="I193" s="1">
        <v>2711688</v>
      </c>
      <c r="J193" s="4"/>
      <c r="K193" s="1" t="s">
        <v>47</v>
      </c>
      <c r="L193" s="1" t="s">
        <v>369</v>
      </c>
      <c r="M193" s="1" t="s">
        <v>372</v>
      </c>
      <c r="N193" s="1" t="s">
        <v>372</v>
      </c>
      <c r="O193" s="1" t="str">
        <f t="shared" si="10"/>
        <v>لا</v>
      </c>
      <c r="P193" s="1" t="str">
        <f t="shared" si="11"/>
        <v>لا</v>
      </c>
      <c r="Q193" s="1">
        <v>7914</v>
      </c>
      <c r="R193" s="1" t="str" cm="1">
        <f t="array" ref="R193">_xlfn.SWITCH(MOD(Q193,4),0,"ممتازة",1,"جيدة",2,"سيئة","ممتازة")</f>
        <v>سيئة</v>
      </c>
      <c r="S193" s="1" t="str" cm="1">
        <f t="array" ref="S193">_xlfn.SWITCH(MOD(Q193,5),0,"ممتازة",1,"جيدة",2,"سيئة","ممتازة")</f>
        <v>ممتازة</v>
      </c>
      <c r="T193" s="1" t="str">
        <f t="shared" si="12"/>
        <v>لا</v>
      </c>
      <c r="U193" s="1" t="str" cm="1">
        <f t="array" ref="U193">_xlfn.SWITCH(MOD(Q193,3),0,"ممتازة",1,"جيدة",2,"سيئة","ممتازة")</f>
        <v>ممتازة</v>
      </c>
      <c r="V193" s="1" t="str">
        <f t="shared" si="13"/>
        <v>لا</v>
      </c>
      <c r="W193" s="1" t="str" cm="1">
        <f t="array" ref="W193">_xlfn.SWITCH(MOD(Q193+2,3),0,"ممتازة",1,"جيدة",2,"سيئة","ممتازة")</f>
        <v>سيئة</v>
      </c>
      <c r="X193" s="1" t="str">
        <f t="shared" si="14"/>
        <v>لا</v>
      </c>
      <c r="Y193" s="1"/>
    </row>
    <row r="194" spans="1:25" x14ac:dyDescent="0.25">
      <c r="A194" s="1">
        <v>48.324530000000003</v>
      </c>
      <c r="B194" s="1">
        <v>28.678726000000001</v>
      </c>
      <c r="C194" s="1" t="s">
        <v>104</v>
      </c>
      <c r="D194" s="1" t="s">
        <v>120</v>
      </c>
      <c r="E194" s="1" t="s">
        <v>316</v>
      </c>
      <c r="F194" s="1" t="s">
        <v>319</v>
      </c>
      <c r="G194" s="1"/>
      <c r="H194" s="1"/>
      <c r="I194" s="1">
        <v>2720747</v>
      </c>
      <c r="J194" s="4"/>
      <c r="K194" s="1" t="s">
        <v>47</v>
      </c>
      <c r="L194" s="1" t="s">
        <v>369</v>
      </c>
      <c r="M194" s="1" t="s">
        <v>372</v>
      </c>
      <c r="N194" s="1" t="s">
        <v>372</v>
      </c>
      <c r="O194" s="1" t="str">
        <f t="shared" si="10"/>
        <v>نعم</v>
      </c>
      <c r="P194" s="1" t="str">
        <f t="shared" si="11"/>
        <v>نعم</v>
      </c>
      <c r="Q194" s="1">
        <v>5212</v>
      </c>
      <c r="R194" s="1" t="str" cm="1">
        <f t="array" ref="R194">_xlfn.SWITCH(MOD(Q194,4),0,"ممتازة",1,"جيدة",2,"سيئة","ممتازة")</f>
        <v>ممتازة</v>
      </c>
      <c r="S194" s="1" t="str" cm="1">
        <f t="array" ref="S194">_xlfn.SWITCH(MOD(Q194,5),0,"ممتازة",1,"جيدة",2,"سيئة","ممتازة")</f>
        <v>سيئة</v>
      </c>
      <c r="T194" s="1" t="str">
        <f t="shared" si="12"/>
        <v>نعم</v>
      </c>
      <c r="U194" s="1" t="str" cm="1">
        <f t="array" ref="U194">_xlfn.SWITCH(MOD(Q194,3),0,"ممتازة",1,"جيدة",2,"سيئة","ممتازة")</f>
        <v>جيدة</v>
      </c>
      <c r="V194" s="1" t="str">
        <f t="shared" si="13"/>
        <v>نعم</v>
      </c>
      <c r="W194" s="1" t="str" cm="1">
        <f t="array" ref="W194">_xlfn.SWITCH(MOD(Q194+2,3),0,"ممتازة",1,"جيدة",2,"سيئة","ممتازة")</f>
        <v>ممتازة</v>
      </c>
      <c r="X194" s="1" t="str">
        <f t="shared" si="14"/>
        <v>لا</v>
      </c>
      <c r="Y194" s="1"/>
    </row>
    <row r="195" spans="1:25" x14ac:dyDescent="0.25">
      <c r="A195" s="1">
        <v>47.572147999999999</v>
      </c>
      <c r="B195" s="1">
        <v>29.457449</v>
      </c>
      <c r="C195" s="1" t="s">
        <v>99</v>
      </c>
      <c r="D195" s="1" t="s">
        <v>71</v>
      </c>
      <c r="E195" s="1" t="s">
        <v>323</v>
      </c>
      <c r="F195" s="1" t="s">
        <v>333</v>
      </c>
      <c r="G195" s="1"/>
      <c r="H195" s="1"/>
      <c r="I195" s="1">
        <v>2742210</v>
      </c>
      <c r="J195" s="4"/>
      <c r="K195" s="1" t="s">
        <v>47</v>
      </c>
      <c r="L195" s="1" t="s">
        <v>369</v>
      </c>
      <c r="M195" s="1" t="s">
        <v>372</v>
      </c>
      <c r="N195" s="1" t="s">
        <v>372</v>
      </c>
      <c r="O195" s="1" t="str">
        <f t="shared" ref="O195:O258" si="15">IF(MOD(I195,4)=0,"لا","نعم")</f>
        <v>نعم</v>
      </c>
      <c r="P195" s="1" t="str">
        <f t="shared" ref="P195:P258" si="16">IF(MOD(I195,3)=0,"لا","نعم")</f>
        <v>لا</v>
      </c>
      <c r="Q195" s="1">
        <v>9260</v>
      </c>
      <c r="R195" s="1" t="str" cm="1">
        <f t="array" ref="R195">_xlfn.SWITCH(MOD(Q195,4),0,"ممتازة",1,"جيدة",2,"سيئة","ممتازة")</f>
        <v>ممتازة</v>
      </c>
      <c r="S195" s="1" t="str" cm="1">
        <f t="array" ref="S195">_xlfn.SWITCH(MOD(Q195,5),0,"ممتازة",1,"جيدة",2,"سيئة","ممتازة")</f>
        <v>ممتازة</v>
      </c>
      <c r="T195" s="1" t="str">
        <f t="shared" ref="T195:T258" si="17">IF(MOD(I195,4)=0,"لا","نعم")</f>
        <v>نعم</v>
      </c>
      <c r="U195" s="1" t="str" cm="1">
        <f t="array" ref="U195">_xlfn.SWITCH(MOD(Q195,3),0,"ممتازة",1,"جيدة",2,"سيئة","ممتازة")</f>
        <v>سيئة</v>
      </c>
      <c r="V195" s="1" t="str">
        <f t="shared" ref="V195:V258" si="18">IF(MOD(I195,3)=0,"لا","نعم")</f>
        <v>لا</v>
      </c>
      <c r="W195" s="1" t="str" cm="1">
        <f t="array" ref="W195">_xlfn.SWITCH(MOD(Q195+2,3),0,"ممتازة",1,"جيدة",2,"سيئة","ممتازة")</f>
        <v>جيدة</v>
      </c>
      <c r="X195" s="1" t="str">
        <f t="shared" ref="X195:X258" si="19">IF(MOD(I195,10)&gt;0,"لا","نعم")</f>
        <v>نعم</v>
      </c>
      <c r="Y195" s="1"/>
    </row>
    <row r="196" spans="1:25" x14ac:dyDescent="0.25">
      <c r="A196" s="1">
        <v>48.079554000000002</v>
      </c>
      <c r="B196" s="1">
        <v>29.341981000000001</v>
      </c>
      <c r="C196" s="1" t="s">
        <v>104</v>
      </c>
      <c r="D196" s="1" t="s">
        <v>108</v>
      </c>
      <c r="E196" s="1" t="s">
        <v>109</v>
      </c>
      <c r="F196" s="1">
        <v>4</v>
      </c>
      <c r="G196" s="1" t="s">
        <v>64</v>
      </c>
      <c r="H196" s="1"/>
      <c r="I196" s="1">
        <v>2758751</v>
      </c>
      <c r="J196" s="4"/>
      <c r="K196" s="1" t="s">
        <v>47</v>
      </c>
      <c r="L196" s="1" t="s">
        <v>369</v>
      </c>
      <c r="M196" s="1" t="s">
        <v>372</v>
      </c>
      <c r="N196" s="1" t="s">
        <v>372</v>
      </c>
      <c r="O196" s="1" t="str">
        <f t="shared" si="15"/>
        <v>نعم</v>
      </c>
      <c r="P196" s="1" t="str">
        <f t="shared" si="16"/>
        <v>نعم</v>
      </c>
      <c r="Q196" s="1">
        <v>6395</v>
      </c>
      <c r="R196" s="1" t="str" cm="1">
        <f t="array" ref="R196">_xlfn.SWITCH(MOD(Q196,4),0,"ممتازة",1,"جيدة",2,"سيئة","ممتازة")</f>
        <v>ممتازة</v>
      </c>
      <c r="S196" s="1" t="str" cm="1">
        <f t="array" ref="S196">_xlfn.SWITCH(MOD(Q196,5),0,"ممتازة",1,"جيدة",2,"سيئة","ممتازة")</f>
        <v>ممتازة</v>
      </c>
      <c r="T196" s="1" t="str">
        <f t="shared" si="17"/>
        <v>نعم</v>
      </c>
      <c r="U196" s="1" t="str" cm="1">
        <f t="array" ref="U196">_xlfn.SWITCH(MOD(Q196,3),0,"ممتازة",1,"جيدة",2,"سيئة","ممتازة")</f>
        <v>سيئة</v>
      </c>
      <c r="V196" s="1" t="str">
        <f t="shared" si="18"/>
        <v>نعم</v>
      </c>
      <c r="W196" s="1" t="str" cm="1">
        <f t="array" ref="W196">_xlfn.SWITCH(MOD(Q196+2,3),0,"ممتازة",1,"جيدة",2,"سيئة","ممتازة")</f>
        <v>جيدة</v>
      </c>
      <c r="X196" s="1" t="str">
        <f t="shared" si="19"/>
        <v>لا</v>
      </c>
      <c r="Y196" s="1"/>
    </row>
    <row r="197" spans="1:25" x14ac:dyDescent="0.25">
      <c r="A197" s="1">
        <v>47.561081999999999</v>
      </c>
      <c r="B197" s="1">
        <v>29.473596000000001</v>
      </c>
      <c r="C197" s="1" t="s">
        <v>99</v>
      </c>
      <c r="D197" s="1" t="s">
        <v>71</v>
      </c>
      <c r="E197" s="1" t="s">
        <v>323</v>
      </c>
      <c r="F197" s="1" t="s">
        <v>354</v>
      </c>
      <c r="G197" s="1"/>
      <c r="H197" s="1"/>
      <c r="I197" s="1">
        <v>2780313</v>
      </c>
      <c r="J197" s="4"/>
      <c r="K197" s="1" t="s">
        <v>47</v>
      </c>
      <c r="L197" s="1" t="s">
        <v>369</v>
      </c>
      <c r="M197" s="1" t="s">
        <v>372</v>
      </c>
      <c r="N197" s="1" t="s">
        <v>372</v>
      </c>
      <c r="O197" s="1" t="str">
        <f t="shared" si="15"/>
        <v>نعم</v>
      </c>
      <c r="P197" s="1" t="str">
        <f t="shared" si="16"/>
        <v>لا</v>
      </c>
      <c r="Q197" s="1">
        <v>7087</v>
      </c>
      <c r="R197" s="1" t="str" cm="1">
        <f t="array" ref="R197">_xlfn.SWITCH(MOD(Q197,4),0,"ممتازة",1,"جيدة",2,"سيئة","ممتازة")</f>
        <v>ممتازة</v>
      </c>
      <c r="S197" s="1" t="str" cm="1">
        <f t="array" ref="S197">_xlfn.SWITCH(MOD(Q197,5),0,"ممتازة",1,"جيدة",2,"سيئة","ممتازة")</f>
        <v>سيئة</v>
      </c>
      <c r="T197" s="1" t="str">
        <f t="shared" si="17"/>
        <v>نعم</v>
      </c>
      <c r="U197" s="1" t="str" cm="1">
        <f t="array" ref="U197">_xlfn.SWITCH(MOD(Q197,3),0,"ممتازة",1,"جيدة",2,"سيئة","ممتازة")</f>
        <v>جيدة</v>
      </c>
      <c r="V197" s="1" t="str">
        <f t="shared" si="18"/>
        <v>لا</v>
      </c>
      <c r="W197" s="1" t="str" cm="1">
        <f t="array" ref="W197">_xlfn.SWITCH(MOD(Q197+2,3),0,"ممتازة",1,"جيدة",2,"سيئة","ممتازة")</f>
        <v>ممتازة</v>
      </c>
      <c r="X197" s="1" t="str">
        <f t="shared" si="19"/>
        <v>لا</v>
      </c>
      <c r="Y197" s="1"/>
    </row>
    <row r="198" spans="1:25" x14ac:dyDescent="0.25">
      <c r="A198" s="1">
        <v>47.803697999999997</v>
      </c>
      <c r="B198" s="1">
        <v>29.331545999999999</v>
      </c>
      <c r="C198" s="1" t="s">
        <v>286</v>
      </c>
      <c r="D198" s="1" t="s">
        <v>128</v>
      </c>
      <c r="E198" s="1" t="s">
        <v>284</v>
      </c>
      <c r="F198" s="1">
        <v>2</v>
      </c>
      <c r="G198" s="1"/>
      <c r="H198" s="1"/>
      <c r="I198" s="1">
        <v>2792411</v>
      </c>
      <c r="J198" s="4"/>
      <c r="K198" s="1" t="s">
        <v>47</v>
      </c>
      <c r="L198" s="1" t="s">
        <v>369</v>
      </c>
      <c r="M198" s="1" t="s">
        <v>372</v>
      </c>
      <c r="N198" s="1" t="s">
        <v>372</v>
      </c>
      <c r="O198" s="1" t="str">
        <f t="shared" si="15"/>
        <v>نعم</v>
      </c>
      <c r="P198" s="1" t="str">
        <f t="shared" si="16"/>
        <v>نعم</v>
      </c>
      <c r="Q198" s="1">
        <v>7274</v>
      </c>
      <c r="R198" s="1" t="str" cm="1">
        <f t="array" ref="R198">_xlfn.SWITCH(MOD(Q198,4),0,"ممتازة",1,"جيدة",2,"سيئة","ممتازة")</f>
        <v>سيئة</v>
      </c>
      <c r="S198" s="1" t="str" cm="1">
        <f t="array" ref="S198">_xlfn.SWITCH(MOD(Q198,5),0,"ممتازة",1,"جيدة",2,"سيئة","ممتازة")</f>
        <v>ممتازة</v>
      </c>
      <c r="T198" s="1" t="str">
        <f t="shared" si="17"/>
        <v>نعم</v>
      </c>
      <c r="U198" s="1" t="str" cm="1">
        <f t="array" ref="U198">_xlfn.SWITCH(MOD(Q198,3),0,"ممتازة",1,"جيدة",2,"سيئة","ممتازة")</f>
        <v>سيئة</v>
      </c>
      <c r="V198" s="1" t="str">
        <f t="shared" si="18"/>
        <v>نعم</v>
      </c>
      <c r="W198" s="1" t="str" cm="1">
        <f t="array" ref="W198">_xlfn.SWITCH(MOD(Q198+2,3),0,"ممتازة",1,"جيدة",2,"سيئة","ممتازة")</f>
        <v>جيدة</v>
      </c>
      <c r="X198" s="1" t="str">
        <f t="shared" si="19"/>
        <v>لا</v>
      </c>
      <c r="Y198" s="1"/>
    </row>
    <row r="199" spans="1:25" x14ac:dyDescent="0.25">
      <c r="A199" s="1">
        <v>47.968234000000002</v>
      </c>
      <c r="B199" s="1">
        <v>29.335138000000001</v>
      </c>
      <c r="C199" s="1" t="s">
        <v>366</v>
      </c>
      <c r="D199" s="1" t="s">
        <v>128</v>
      </c>
      <c r="E199" s="1" t="s">
        <v>35</v>
      </c>
      <c r="F199" s="1">
        <v>4</v>
      </c>
      <c r="G199" s="1"/>
      <c r="H199" s="1"/>
      <c r="I199" s="1">
        <v>2800877</v>
      </c>
      <c r="J199" s="4"/>
      <c r="K199" s="1" t="s">
        <v>47</v>
      </c>
      <c r="L199" s="1" t="s">
        <v>369</v>
      </c>
      <c r="M199" s="1" t="s">
        <v>372</v>
      </c>
      <c r="N199" s="1" t="s">
        <v>372</v>
      </c>
      <c r="O199" s="1" t="str">
        <f t="shared" si="15"/>
        <v>نعم</v>
      </c>
      <c r="P199" s="1" t="str">
        <f t="shared" si="16"/>
        <v>نعم</v>
      </c>
      <c r="Q199" s="1">
        <v>2654</v>
      </c>
      <c r="R199" s="1" t="str" cm="1">
        <f t="array" ref="R199">_xlfn.SWITCH(MOD(Q199,4),0,"ممتازة",1,"جيدة",2,"سيئة","ممتازة")</f>
        <v>سيئة</v>
      </c>
      <c r="S199" s="1" t="str" cm="1">
        <f t="array" ref="S199">_xlfn.SWITCH(MOD(Q199,5),0,"ممتازة",1,"جيدة",2,"سيئة","ممتازة")</f>
        <v>ممتازة</v>
      </c>
      <c r="T199" s="1" t="str">
        <f t="shared" si="17"/>
        <v>نعم</v>
      </c>
      <c r="U199" s="1" t="str" cm="1">
        <f t="array" ref="U199">_xlfn.SWITCH(MOD(Q199,3),0,"ممتازة",1,"جيدة",2,"سيئة","ممتازة")</f>
        <v>سيئة</v>
      </c>
      <c r="V199" s="1" t="str">
        <f t="shared" si="18"/>
        <v>نعم</v>
      </c>
      <c r="W199" s="1" t="str" cm="1">
        <f t="array" ref="W199">_xlfn.SWITCH(MOD(Q199+2,3),0,"ممتازة",1,"جيدة",2,"سيئة","ممتازة")</f>
        <v>جيدة</v>
      </c>
      <c r="X199" s="1" t="str">
        <f t="shared" si="19"/>
        <v>لا</v>
      </c>
      <c r="Y199" s="1"/>
    </row>
    <row r="200" spans="1:25" x14ac:dyDescent="0.25">
      <c r="A200" s="1">
        <v>47.965353</v>
      </c>
      <c r="B200" s="1">
        <v>29.268982000000001</v>
      </c>
      <c r="C200" s="1" t="s">
        <v>104</v>
      </c>
      <c r="D200" s="1" t="s">
        <v>100</v>
      </c>
      <c r="E200" s="1" t="s">
        <v>101</v>
      </c>
      <c r="F200" s="1" t="s">
        <v>105</v>
      </c>
      <c r="G200" s="1" t="s">
        <v>6</v>
      </c>
      <c r="H200" s="1"/>
      <c r="I200" s="1">
        <v>2811157</v>
      </c>
      <c r="J200" s="4"/>
      <c r="K200" s="1" t="s">
        <v>47</v>
      </c>
      <c r="L200" s="1" t="s">
        <v>369</v>
      </c>
      <c r="M200" s="1" t="s">
        <v>372</v>
      </c>
      <c r="N200" s="1" t="s">
        <v>372</v>
      </c>
      <c r="O200" s="1" t="str">
        <f t="shared" si="15"/>
        <v>نعم</v>
      </c>
      <c r="P200" s="1" t="str">
        <f t="shared" si="16"/>
        <v>نعم</v>
      </c>
      <c r="Q200" s="1">
        <v>4301</v>
      </c>
      <c r="R200" s="1" t="str" cm="1">
        <f t="array" ref="R200">_xlfn.SWITCH(MOD(Q200,4),0,"ممتازة",1,"جيدة",2,"سيئة","ممتازة")</f>
        <v>جيدة</v>
      </c>
      <c r="S200" s="1" t="str" cm="1">
        <f t="array" ref="S200">_xlfn.SWITCH(MOD(Q200,5),0,"ممتازة",1,"جيدة",2,"سيئة","ممتازة")</f>
        <v>جيدة</v>
      </c>
      <c r="T200" s="1" t="str">
        <f t="shared" si="17"/>
        <v>نعم</v>
      </c>
      <c r="U200" s="1" t="str" cm="1">
        <f t="array" ref="U200">_xlfn.SWITCH(MOD(Q200,3),0,"ممتازة",1,"جيدة",2,"سيئة","ممتازة")</f>
        <v>سيئة</v>
      </c>
      <c r="V200" s="1" t="str">
        <f t="shared" si="18"/>
        <v>نعم</v>
      </c>
      <c r="W200" s="1" t="str" cm="1">
        <f t="array" ref="W200">_xlfn.SWITCH(MOD(Q200+2,3),0,"ممتازة",1,"جيدة",2,"سيئة","ممتازة")</f>
        <v>جيدة</v>
      </c>
      <c r="X200" s="1" t="str">
        <f t="shared" si="19"/>
        <v>لا</v>
      </c>
      <c r="Y200" s="1"/>
    </row>
    <row r="201" spans="1:25" x14ac:dyDescent="0.25">
      <c r="A201" s="1">
        <v>47.588459</v>
      </c>
      <c r="B201" s="1">
        <v>29.46367</v>
      </c>
      <c r="C201" s="1" t="s">
        <v>99</v>
      </c>
      <c r="D201" s="1" t="s">
        <v>71</v>
      </c>
      <c r="E201" s="1" t="s">
        <v>323</v>
      </c>
      <c r="F201" s="1" t="s">
        <v>335</v>
      </c>
      <c r="G201" s="1"/>
      <c r="H201" s="1"/>
      <c r="I201" s="1">
        <v>2836671</v>
      </c>
      <c r="J201" s="4"/>
      <c r="K201" s="1" t="s">
        <v>47</v>
      </c>
      <c r="L201" s="1" t="s">
        <v>369</v>
      </c>
      <c r="M201" s="1" t="s">
        <v>372</v>
      </c>
      <c r="N201" s="1" t="s">
        <v>372</v>
      </c>
      <c r="O201" s="1" t="str">
        <f t="shared" si="15"/>
        <v>نعم</v>
      </c>
      <c r="P201" s="1" t="str">
        <f t="shared" si="16"/>
        <v>لا</v>
      </c>
      <c r="Q201" s="1">
        <v>376</v>
      </c>
      <c r="R201" s="1" t="str" cm="1">
        <f t="array" ref="R201">_xlfn.SWITCH(MOD(Q201,4),0,"ممتازة",1,"جيدة",2,"سيئة","ممتازة")</f>
        <v>ممتازة</v>
      </c>
      <c r="S201" s="1" t="str" cm="1">
        <f t="array" ref="S201">_xlfn.SWITCH(MOD(Q201,5),0,"ممتازة",1,"جيدة",2,"سيئة","ممتازة")</f>
        <v>جيدة</v>
      </c>
      <c r="T201" s="1" t="str">
        <f t="shared" si="17"/>
        <v>نعم</v>
      </c>
      <c r="U201" s="1" t="str" cm="1">
        <f t="array" ref="U201">_xlfn.SWITCH(MOD(Q201,3),0,"ممتازة",1,"جيدة",2,"سيئة","ممتازة")</f>
        <v>جيدة</v>
      </c>
      <c r="V201" s="1" t="str">
        <f t="shared" si="18"/>
        <v>لا</v>
      </c>
      <c r="W201" s="1" t="str" cm="1">
        <f t="array" ref="W201">_xlfn.SWITCH(MOD(Q201+2,3),0,"ممتازة",1,"جيدة",2,"سيئة","ممتازة")</f>
        <v>ممتازة</v>
      </c>
      <c r="X201" s="1" t="str">
        <f t="shared" si="19"/>
        <v>لا</v>
      </c>
      <c r="Y201" s="1"/>
    </row>
    <row r="202" spans="1:25" x14ac:dyDescent="0.25">
      <c r="A202" s="1">
        <v>47.572965000000003</v>
      </c>
      <c r="B202" s="1">
        <v>29.441960999999999</v>
      </c>
      <c r="C202" s="1" t="s">
        <v>99</v>
      </c>
      <c r="D202" s="1" t="s">
        <v>71</v>
      </c>
      <c r="E202" s="1" t="s">
        <v>323</v>
      </c>
      <c r="F202" s="1" t="s">
        <v>328</v>
      </c>
      <c r="G202" s="1"/>
      <c r="H202" s="1"/>
      <c r="I202" s="1">
        <v>2858721</v>
      </c>
      <c r="J202" s="4"/>
      <c r="K202" s="1" t="s">
        <v>47</v>
      </c>
      <c r="L202" s="1" t="s">
        <v>369</v>
      </c>
      <c r="M202" s="1" t="s">
        <v>372</v>
      </c>
      <c r="N202" s="1" t="s">
        <v>372</v>
      </c>
      <c r="O202" s="1" t="str">
        <f t="shared" si="15"/>
        <v>نعم</v>
      </c>
      <c r="P202" s="1" t="str">
        <f t="shared" si="16"/>
        <v>لا</v>
      </c>
      <c r="Q202" s="1">
        <v>5775</v>
      </c>
      <c r="R202" s="1" t="str" cm="1">
        <f t="array" ref="R202">_xlfn.SWITCH(MOD(Q202,4),0,"ممتازة",1,"جيدة",2,"سيئة","ممتازة")</f>
        <v>ممتازة</v>
      </c>
      <c r="S202" s="1" t="str" cm="1">
        <f t="array" ref="S202">_xlfn.SWITCH(MOD(Q202,5),0,"ممتازة",1,"جيدة",2,"سيئة","ممتازة")</f>
        <v>ممتازة</v>
      </c>
      <c r="T202" s="1" t="str">
        <f t="shared" si="17"/>
        <v>نعم</v>
      </c>
      <c r="U202" s="1" t="str" cm="1">
        <f t="array" ref="U202">_xlfn.SWITCH(MOD(Q202,3),0,"ممتازة",1,"جيدة",2,"سيئة","ممتازة")</f>
        <v>ممتازة</v>
      </c>
      <c r="V202" s="1" t="str">
        <f t="shared" si="18"/>
        <v>لا</v>
      </c>
      <c r="W202" s="1" t="str" cm="1">
        <f t="array" ref="W202">_xlfn.SWITCH(MOD(Q202+2,3),0,"ممتازة",1,"جيدة",2,"سيئة","ممتازة")</f>
        <v>سيئة</v>
      </c>
      <c r="X202" s="1" t="str">
        <f t="shared" si="19"/>
        <v>لا</v>
      </c>
      <c r="Y202" s="1"/>
    </row>
    <row r="203" spans="1:25" x14ac:dyDescent="0.25">
      <c r="A203" s="1">
        <v>47.615437</v>
      </c>
      <c r="B203" s="1">
        <v>29.48922</v>
      </c>
      <c r="C203" s="1" t="s">
        <v>99</v>
      </c>
      <c r="D203" s="1" t="s">
        <v>71</v>
      </c>
      <c r="E203" s="1" t="s">
        <v>323</v>
      </c>
      <c r="F203" s="1" t="s">
        <v>359</v>
      </c>
      <c r="G203" s="1"/>
      <c r="H203" s="1"/>
      <c r="I203" s="1">
        <v>2887108</v>
      </c>
      <c r="J203" s="4"/>
      <c r="K203" s="1" t="s">
        <v>47</v>
      </c>
      <c r="L203" s="1" t="s">
        <v>369</v>
      </c>
      <c r="M203" s="1" t="s">
        <v>372</v>
      </c>
      <c r="N203" s="1" t="s">
        <v>372</v>
      </c>
      <c r="O203" s="1" t="str">
        <f t="shared" si="15"/>
        <v>لا</v>
      </c>
      <c r="P203" s="1" t="str">
        <f t="shared" si="16"/>
        <v>نعم</v>
      </c>
      <c r="Q203" s="1">
        <v>6711</v>
      </c>
      <c r="R203" s="1" t="str" cm="1">
        <f t="array" ref="R203">_xlfn.SWITCH(MOD(Q203,4),0,"ممتازة",1,"جيدة",2,"سيئة","ممتازة")</f>
        <v>ممتازة</v>
      </c>
      <c r="S203" s="1" t="str" cm="1">
        <f t="array" ref="S203">_xlfn.SWITCH(MOD(Q203,5),0,"ممتازة",1,"جيدة",2,"سيئة","ممتازة")</f>
        <v>جيدة</v>
      </c>
      <c r="T203" s="1" t="str">
        <f t="shared" si="17"/>
        <v>لا</v>
      </c>
      <c r="U203" s="1" t="str" cm="1">
        <f t="array" ref="U203">_xlfn.SWITCH(MOD(Q203,3),0,"ممتازة",1,"جيدة",2,"سيئة","ممتازة")</f>
        <v>ممتازة</v>
      </c>
      <c r="V203" s="1" t="str">
        <f t="shared" si="18"/>
        <v>نعم</v>
      </c>
      <c r="W203" s="1" t="str" cm="1">
        <f t="array" ref="W203">_xlfn.SWITCH(MOD(Q203+2,3),0,"ممتازة",1,"جيدة",2,"سيئة","ممتازة")</f>
        <v>سيئة</v>
      </c>
      <c r="X203" s="1" t="str">
        <f t="shared" si="19"/>
        <v>لا</v>
      </c>
      <c r="Y203" s="1"/>
    </row>
    <row r="204" spans="1:25" x14ac:dyDescent="0.25">
      <c r="A204" s="1">
        <v>47.970233</v>
      </c>
      <c r="B204" s="1">
        <v>29.350345999999998</v>
      </c>
      <c r="C204" s="1" t="s">
        <v>301</v>
      </c>
      <c r="D204" s="1" t="s">
        <v>128</v>
      </c>
      <c r="E204" s="1" t="s">
        <v>298</v>
      </c>
      <c r="F204" s="1">
        <v>5</v>
      </c>
      <c r="G204" s="1"/>
      <c r="H204" s="1"/>
      <c r="I204" s="1">
        <v>2910054</v>
      </c>
      <c r="J204" s="4"/>
      <c r="K204" s="1" t="s">
        <v>47</v>
      </c>
      <c r="L204" s="1" t="s">
        <v>369</v>
      </c>
      <c r="M204" s="1" t="s">
        <v>372</v>
      </c>
      <c r="N204" s="1" t="s">
        <v>372</v>
      </c>
      <c r="O204" s="1" t="str">
        <f t="shared" si="15"/>
        <v>نعم</v>
      </c>
      <c r="P204" s="1" t="str">
        <f t="shared" si="16"/>
        <v>لا</v>
      </c>
      <c r="Q204" s="1">
        <v>2775</v>
      </c>
      <c r="R204" s="1" t="str" cm="1">
        <f t="array" ref="R204">_xlfn.SWITCH(MOD(Q204,4),0,"ممتازة",1,"جيدة",2,"سيئة","ممتازة")</f>
        <v>ممتازة</v>
      </c>
      <c r="S204" s="1" t="str" cm="1">
        <f t="array" ref="S204">_xlfn.SWITCH(MOD(Q204,5),0,"ممتازة",1,"جيدة",2,"سيئة","ممتازة")</f>
        <v>ممتازة</v>
      </c>
      <c r="T204" s="1" t="str">
        <f t="shared" si="17"/>
        <v>نعم</v>
      </c>
      <c r="U204" s="1" t="str" cm="1">
        <f t="array" ref="U204">_xlfn.SWITCH(MOD(Q204,3),0,"ممتازة",1,"جيدة",2,"سيئة","ممتازة")</f>
        <v>ممتازة</v>
      </c>
      <c r="V204" s="1" t="str">
        <f t="shared" si="18"/>
        <v>لا</v>
      </c>
      <c r="W204" s="1" t="str" cm="1">
        <f t="array" ref="W204">_xlfn.SWITCH(MOD(Q204+2,3),0,"ممتازة",1,"جيدة",2,"سيئة","ممتازة")</f>
        <v>سيئة</v>
      </c>
      <c r="X204" s="1" t="str">
        <f t="shared" si="19"/>
        <v>لا</v>
      </c>
      <c r="Y204" s="1"/>
    </row>
    <row r="205" spans="1:25" x14ac:dyDescent="0.25">
      <c r="A205" s="1">
        <v>48.128819999999997</v>
      </c>
      <c r="B205" s="1">
        <v>29.132771999999999</v>
      </c>
      <c r="C205" s="1" t="s">
        <v>178</v>
      </c>
      <c r="D205" s="1" t="s">
        <v>120</v>
      </c>
      <c r="E205" s="1" t="s">
        <v>176</v>
      </c>
      <c r="F205" s="1">
        <v>23</v>
      </c>
      <c r="G205" s="1"/>
      <c r="H205" s="1"/>
      <c r="I205" s="1">
        <v>2918437</v>
      </c>
      <c r="J205" s="4"/>
      <c r="K205" s="1" t="s">
        <v>47</v>
      </c>
      <c r="L205" s="1" t="s">
        <v>369</v>
      </c>
      <c r="M205" s="1" t="s">
        <v>372</v>
      </c>
      <c r="N205" s="1" t="s">
        <v>372</v>
      </c>
      <c r="O205" s="1" t="str">
        <f t="shared" si="15"/>
        <v>نعم</v>
      </c>
      <c r="P205" s="1" t="str">
        <f t="shared" si="16"/>
        <v>نعم</v>
      </c>
      <c r="Q205" s="1">
        <v>221</v>
      </c>
      <c r="R205" s="1" t="str" cm="1">
        <f t="array" ref="R205">_xlfn.SWITCH(MOD(Q205,4),0,"ممتازة",1,"جيدة",2,"سيئة","ممتازة")</f>
        <v>جيدة</v>
      </c>
      <c r="S205" s="1" t="str" cm="1">
        <f t="array" ref="S205">_xlfn.SWITCH(MOD(Q205,5),0,"ممتازة",1,"جيدة",2,"سيئة","ممتازة")</f>
        <v>جيدة</v>
      </c>
      <c r="T205" s="1" t="str">
        <f t="shared" si="17"/>
        <v>نعم</v>
      </c>
      <c r="U205" s="1" t="str" cm="1">
        <f t="array" ref="U205">_xlfn.SWITCH(MOD(Q205,3),0,"ممتازة",1,"جيدة",2,"سيئة","ممتازة")</f>
        <v>سيئة</v>
      </c>
      <c r="V205" s="1" t="str">
        <f t="shared" si="18"/>
        <v>نعم</v>
      </c>
      <c r="W205" s="1" t="str" cm="1">
        <f t="array" ref="W205">_xlfn.SWITCH(MOD(Q205+2,3),0,"ممتازة",1,"جيدة",2,"سيئة","ممتازة")</f>
        <v>جيدة</v>
      </c>
      <c r="X205" s="1" t="str">
        <f t="shared" si="19"/>
        <v>لا</v>
      </c>
      <c r="Y205" s="1"/>
    </row>
    <row r="206" spans="1:25" x14ac:dyDescent="0.25">
      <c r="A206" s="1">
        <v>48.109523000000003</v>
      </c>
      <c r="B206" s="1">
        <v>29.180212999999998</v>
      </c>
      <c r="C206" s="1" t="s">
        <v>99</v>
      </c>
      <c r="D206" s="1" t="s">
        <v>120</v>
      </c>
      <c r="E206" s="1" t="s">
        <v>173</v>
      </c>
      <c r="F206" s="1">
        <v>1</v>
      </c>
      <c r="G206" s="1"/>
      <c r="H206" s="1"/>
      <c r="I206" s="1">
        <v>2927019</v>
      </c>
      <c r="J206" s="4"/>
      <c r="K206" s="1" t="s">
        <v>47</v>
      </c>
      <c r="L206" s="1" t="s">
        <v>369</v>
      </c>
      <c r="M206" s="1" t="s">
        <v>372</v>
      </c>
      <c r="N206" s="1" t="s">
        <v>372</v>
      </c>
      <c r="O206" s="1" t="str">
        <f t="shared" si="15"/>
        <v>نعم</v>
      </c>
      <c r="P206" s="1" t="str">
        <f t="shared" si="16"/>
        <v>لا</v>
      </c>
      <c r="Q206" s="1">
        <v>6099</v>
      </c>
      <c r="R206" s="1" t="str" cm="1">
        <f t="array" ref="R206">_xlfn.SWITCH(MOD(Q206,4),0,"ممتازة",1,"جيدة",2,"سيئة","ممتازة")</f>
        <v>ممتازة</v>
      </c>
      <c r="S206" s="1" t="str" cm="1">
        <f t="array" ref="S206">_xlfn.SWITCH(MOD(Q206,5),0,"ممتازة",1,"جيدة",2,"سيئة","ممتازة")</f>
        <v>ممتازة</v>
      </c>
      <c r="T206" s="1" t="str">
        <f t="shared" si="17"/>
        <v>نعم</v>
      </c>
      <c r="U206" s="1" t="str" cm="1">
        <f t="array" ref="U206">_xlfn.SWITCH(MOD(Q206,3),0,"ممتازة",1,"جيدة",2,"سيئة","ممتازة")</f>
        <v>ممتازة</v>
      </c>
      <c r="V206" s="1" t="str">
        <f t="shared" si="18"/>
        <v>لا</v>
      </c>
      <c r="W206" s="1" t="str" cm="1">
        <f t="array" ref="W206">_xlfn.SWITCH(MOD(Q206+2,3),0,"ممتازة",1,"جيدة",2,"سيئة","ممتازة")</f>
        <v>سيئة</v>
      </c>
      <c r="X206" s="1" t="str">
        <f t="shared" si="19"/>
        <v>لا</v>
      </c>
      <c r="Y206" s="1"/>
    </row>
    <row r="207" spans="1:25" x14ac:dyDescent="0.25">
      <c r="A207" s="1">
        <v>47.670873</v>
      </c>
      <c r="B207" s="1">
        <v>29.329070999999999</v>
      </c>
      <c r="C207" s="1" t="s">
        <v>104</v>
      </c>
      <c r="D207" s="1" t="s">
        <v>71</v>
      </c>
      <c r="E207" s="1" t="s">
        <v>134</v>
      </c>
      <c r="F207" s="1">
        <v>8</v>
      </c>
      <c r="G207" s="1"/>
      <c r="H207" s="1"/>
      <c r="I207" s="1">
        <v>2937015</v>
      </c>
      <c r="J207" s="4"/>
      <c r="K207" s="1" t="s">
        <v>47</v>
      </c>
      <c r="L207" s="1" t="s">
        <v>369</v>
      </c>
      <c r="M207" s="1" t="s">
        <v>372</v>
      </c>
      <c r="N207" s="1" t="s">
        <v>372</v>
      </c>
      <c r="O207" s="1" t="str">
        <f t="shared" si="15"/>
        <v>نعم</v>
      </c>
      <c r="P207" s="1" t="str">
        <f t="shared" si="16"/>
        <v>لا</v>
      </c>
      <c r="Q207" s="1">
        <v>6588</v>
      </c>
      <c r="R207" s="1" t="str" cm="1">
        <f t="array" ref="R207">_xlfn.SWITCH(MOD(Q207,4),0,"ممتازة",1,"جيدة",2,"سيئة","ممتازة")</f>
        <v>ممتازة</v>
      </c>
      <c r="S207" s="1" t="str" cm="1">
        <f t="array" ref="S207">_xlfn.SWITCH(MOD(Q207,5),0,"ممتازة",1,"جيدة",2,"سيئة","ممتازة")</f>
        <v>ممتازة</v>
      </c>
      <c r="T207" s="1" t="str">
        <f t="shared" si="17"/>
        <v>نعم</v>
      </c>
      <c r="U207" s="1" t="str" cm="1">
        <f t="array" ref="U207">_xlfn.SWITCH(MOD(Q207,3),0,"ممتازة",1,"جيدة",2,"سيئة","ممتازة")</f>
        <v>ممتازة</v>
      </c>
      <c r="V207" s="1" t="str">
        <f t="shared" si="18"/>
        <v>لا</v>
      </c>
      <c r="W207" s="1" t="str" cm="1">
        <f t="array" ref="W207">_xlfn.SWITCH(MOD(Q207+2,3),0,"ممتازة",1,"جيدة",2,"سيئة","ممتازة")</f>
        <v>سيئة</v>
      </c>
      <c r="X207" s="1" t="str">
        <f t="shared" si="19"/>
        <v>لا</v>
      </c>
      <c r="Y207" s="1"/>
    </row>
    <row r="208" spans="1:25" x14ac:dyDescent="0.25">
      <c r="A208" s="1">
        <v>48.091638000000003</v>
      </c>
      <c r="B208" s="1">
        <v>29.215329000000001</v>
      </c>
      <c r="C208" s="1" t="s">
        <v>99</v>
      </c>
      <c r="D208" s="1" t="s">
        <v>131</v>
      </c>
      <c r="E208" s="1" t="s">
        <v>162</v>
      </c>
      <c r="F208" s="1">
        <v>8</v>
      </c>
      <c r="G208" s="1"/>
      <c r="H208" s="1"/>
      <c r="I208" s="1">
        <v>2938768</v>
      </c>
      <c r="J208" s="4"/>
      <c r="K208" s="1" t="s">
        <v>47</v>
      </c>
      <c r="L208" s="1" t="s">
        <v>369</v>
      </c>
      <c r="M208" s="1" t="s">
        <v>372</v>
      </c>
      <c r="N208" s="1" t="s">
        <v>372</v>
      </c>
      <c r="O208" s="1" t="str">
        <f t="shared" si="15"/>
        <v>لا</v>
      </c>
      <c r="P208" s="1" t="str">
        <f t="shared" si="16"/>
        <v>نعم</v>
      </c>
      <c r="Q208" s="1">
        <v>3784</v>
      </c>
      <c r="R208" s="1" t="str" cm="1">
        <f t="array" ref="R208">_xlfn.SWITCH(MOD(Q208,4),0,"ممتازة",1,"جيدة",2,"سيئة","ممتازة")</f>
        <v>ممتازة</v>
      </c>
      <c r="S208" s="1" t="str" cm="1">
        <f t="array" ref="S208">_xlfn.SWITCH(MOD(Q208,5),0,"ممتازة",1,"جيدة",2,"سيئة","ممتازة")</f>
        <v>ممتازة</v>
      </c>
      <c r="T208" s="1" t="str">
        <f t="shared" si="17"/>
        <v>لا</v>
      </c>
      <c r="U208" s="1" t="str" cm="1">
        <f t="array" ref="U208">_xlfn.SWITCH(MOD(Q208,3),0,"ممتازة",1,"جيدة",2,"سيئة","ممتازة")</f>
        <v>جيدة</v>
      </c>
      <c r="V208" s="1" t="str">
        <f t="shared" si="18"/>
        <v>نعم</v>
      </c>
      <c r="W208" s="1" t="str" cm="1">
        <f t="array" ref="W208">_xlfn.SWITCH(MOD(Q208+2,3),0,"ممتازة",1,"جيدة",2,"سيئة","ممتازة")</f>
        <v>ممتازة</v>
      </c>
      <c r="X208" s="1" t="str">
        <f t="shared" si="19"/>
        <v>لا</v>
      </c>
      <c r="Y208" s="1"/>
    </row>
    <row r="209" spans="1:25" x14ac:dyDescent="0.25">
      <c r="A209" s="1">
        <v>47.558194</v>
      </c>
      <c r="B209" s="1">
        <v>29.437674000000001</v>
      </c>
      <c r="C209" s="1" t="s">
        <v>99</v>
      </c>
      <c r="D209" s="1" t="s">
        <v>71</v>
      </c>
      <c r="E209" s="1" t="s">
        <v>323</v>
      </c>
      <c r="F209" s="1" t="s">
        <v>339</v>
      </c>
      <c r="G209" s="1"/>
      <c r="H209" s="1"/>
      <c r="I209" s="1">
        <v>2947900</v>
      </c>
      <c r="J209" s="4"/>
      <c r="K209" s="1" t="s">
        <v>47</v>
      </c>
      <c r="L209" s="1" t="s">
        <v>369</v>
      </c>
      <c r="M209" s="1" t="s">
        <v>372</v>
      </c>
      <c r="N209" s="1" t="s">
        <v>372</v>
      </c>
      <c r="O209" s="1" t="str">
        <f t="shared" si="15"/>
        <v>لا</v>
      </c>
      <c r="P209" s="1" t="str">
        <f t="shared" si="16"/>
        <v>نعم</v>
      </c>
      <c r="Q209" s="1">
        <v>3985</v>
      </c>
      <c r="R209" s="1" t="str" cm="1">
        <f t="array" ref="R209">_xlfn.SWITCH(MOD(Q209,4),0,"ممتازة",1,"جيدة",2,"سيئة","ممتازة")</f>
        <v>جيدة</v>
      </c>
      <c r="S209" s="1" t="str" cm="1">
        <f t="array" ref="S209">_xlfn.SWITCH(MOD(Q209,5),0,"ممتازة",1,"جيدة",2,"سيئة","ممتازة")</f>
        <v>ممتازة</v>
      </c>
      <c r="T209" s="1" t="str">
        <f t="shared" si="17"/>
        <v>لا</v>
      </c>
      <c r="U209" s="1" t="str" cm="1">
        <f t="array" ref="U209">_xlfn.SWITCH(MOD(Q209,3),0,"ممتازة",1,"جيدة",2,"سيئة","ممتازة")</f>
        <v>جيدة</v>
      </c>
      <c r="V209" s="1" t="str">
        <f t="shared" si="18"/>
        <v>نعم</v>
      </c>
      <c r="W209" s="1" t="str" cm="1">
        <f t="array" ref="W209">_xlfn.SWITCH(MOD(Q209+2,3),0,"ممتازة",1,"جيدة",2,"سيئة","ممتازة")</f>
        <v>ممتازة</v>
      </c>
      <c r="X209" s="1" t="str">
        <f t="shared" si="19"/>
        <v>نعم</v>
      </c>
      <c r="Y209" s="1"/>
    </row>
    <row r="210" spans="1:25" x14ac:dyDescent="0.25">
      <c r="A210" s="1">
        <v>48.009856999999997</v>
      </c>
      <c r="B210" s="1">
        <v>29.317705</v>
      </c>
      <c r="C210" s="1" t="s">
        <v>99</v>
      </c>
      <c r="D210" s="1" t="s">
        <v>128</v>
      </c>
      <c r="E210" s="1" t="s">
        <v>304</v>
      </c>
      <c r="F210" s="1">
        <v>1</v>
      </c>
      <c r="G210" s="1"/>
      <c r="H210" s="1"/>
      <c r="I210" s="1">
        <v>2956719</v>
      </c>
      <c r="J210" s="4"/>
      <c r="K210" s="1" t="s">
        <v>47</v>
      </c>
      <c r="L210" s="1" t="s">
        <v>369</v>
      </c>
      <c r="M210" s="1" t="s">
        <v>372</v>
      </c>
      <c r="N210" s="1" t="s">
        <v>372</v>
      </c>
      <c r="O210" s="1" t="str">
        <f t="shared" si="15"/>
        <v>نعم</v>
      </c>
      <c r="P210" s="1" t="str">
        <f t="shared" si="16"/>
        <v>لا</v>
      </c>
      <c r="Q210" s="1">
        <v>5496</v>
      </c>
      <c r="R210" s="1" t="str" cm="1">
        <f t="array" ref="R210">_xlfn.SWITCH(MOD(Q210,4),0,"ممتازة",1,"جيدة",2,"سيئة","ممتازة")</f>
        <v>ممتازة</v>
      </c>
      <c r="S210" s="1" t="str" cm="1">
        <f t="array" ref="S210">_xlfn.SWITCH(MOD(Q210,5),0,"ممتازة",1,"جيدة",2,"سيئة","ممتازة")</f>
        <v>جيدة</v>
      </c>
      <c r="T210" s="1" t="str">
        <f t="shared" si="17"/>
        <v>نعم</v>
      </c>
      <c r="U210" s="1" t="str" cm="1">
        <f t="array" ref="U210">_xlfn.SWITCH(MOD(Q210,3),0,"ممتازة",1,"جيدة",2,"سيئة","ممتازة")</f>
        <v>ممتازة</v>
      </c>
      <c r="V210" s="1" t="str">
        <f t="shared" si="18"/>
        <v>لا</v>
      </c>
      <c r="W210" s="1" t="str" cm="1">
        <f t="array" ref="W210">_xlfn.SWITCH(MOD(Q210+2,3),0,"ممتازة",1,"جيدة",2,"سيئة","ممتازة")</f>
        <v>سيئة</v>
      </c>
      <c r="X210" s="1" t="str">
        <f t="shared" si="19"/>
        <v>لا</v>
      </c>
      <c r="Y210" s="1"/>
    </row>
    <row r="211" spans="1:25" x14ac:dyDescent="0.25">
      <c r="A211" s="1">
        <v>47.896521999999997</v>
      </c>
      <c r="B211" s="1">
        <v>29.241693999999999</v>
      </c>
      <c r="C211" s="1" t="s">
        <v>99</v>
      </c>
      <c r="D211" s="1" t="s">
        <v>100</v>
      </c>
      <c r="E211" s="1" t="s">
        <v>236</v>
      </c>
      <c r="F211" s="1">
        <v>5</v>
      </c>
      <c r="G211" s="1"/>
      <c r="H211" s="1"/>
      <c r="I211" s="1">
        <v>2957198</v>
      </c>
      <c r="J211" s="4"/>
      <c r="K211" s="1" t="s">
        <v>47</v>
      </c>
      <c r="L211" s="1" t="s">
        <v>369</v>
      </c>
      <c r="M211" s="1" t="s">
        <v>372</v>
      </c>
      <c r="N211" s="1" t="s">
        <v>372</v>
      </c>
      <c r="O211" s="1" t="str">
        <f t="shared" si="15"/>
        <v>نعم</v>
      </c>
      <c r="P211" s="1" t="str">
        <f t="shared" si="16"/>
        <v>نعم</v>
      </c>
      <c r="Q211" s="1">
        <v>3741</v>
      </c>
      <c r="R211" s="1" t="str" cm="1">
        <f t="array" ref="R211">_xlfn.SWITCH(MOD(Q211,4),0,"ممتازة",1,"جيدة",2,"سيئة","ممتازة")</f>
        <v>جيدة</v>
      </c>
      <c r="S211" s="1" t="str" cm="1">
        <f t="array" ref="S211">_xlfn.SWITCH(MOD(Q211,5),0,"ممتازة",1,"جيدة",2,"سيئة","ممتازة")</f>
        <v>جيدة</v>
      </c>
      <c r="T211" s="1" t="str">
        <f t="shared" si="17"/>
        <v>نعم</v>
      </c>
      <c r="U211" s="1" t="str" cm="1">
        <f t="array" ref="U211">_xlfn.SWITCH(MOD(Q211,3),0,"ممتازة",1,"جيدة",2,"سيئة","ممتازة")</f>
        <v>ممتازة</v>
      </c>
      <c r="V211" s="1" t="str">
        <f t="shared" si="18"/>
        <v>نعم</v>
      </c>
      <c r="W211" s="1" t="str" cm="1">
        <f t="array" ref="W211">_xlfn.SWITCH(MOD(Q211+2,3),0,"ممتازة",1,"جيدة",2,"سيئة","ممتازة")</f>
        <v>سيئة</v>
      </c>
      <c r="X211" s="1" t="str">
        <f t="shared" si="19"/>
        <v>لا</v>
      </c>
      <c r="Y211" s="1"/>
    </row>
    <row r="212" spans="1:25" x14ac:dyDescent="0.25">
      <c r="A212" s="1">
        <v>48.081291</v>
      </c>
      <c r="B212" s="1">
        <v>29.338031999999998</v>
      </c>
      <c r="C212" s="1" t="s">
        <v>104</v>
      </c>
      <c r="D212" s="1" t="s">
        <v>108</v>
      </c>
      <c r="E212" s="1" t="s">
        <v>109</v>
      </c>
      <c r="F212" s="1">
        <v>5</v>
      </c>
      <c r="G212" s="1"/>
      <c r="H212" s="1"/>
      <c r="I212" s="1">
        <v>2960729</v>
      </c>
      <c r="J212" s="4"/>
      <c r="K212" s="1" t="s">
        <v>47</v>
      </c>
      <c r="L212" s="1" t="s">
        <v>369</v>
      </c>
      <c r="M212" s="1" t="s">
        <v>372</v>
      </c>
      <c r="N212" s="1" t="s">
        <v>372</v>
      </c>
      <c r="O212" s="1" t="str">
        <f t="shared" si="15"/>
        <v>نعم</v>
      </c>
      <c r="P212" s="1" t="str">
        <f t="shared" si="16"/>
        <v>نعم</v>
      </c>
      <c r="Q212" s="1">
        <v>6303</v>
      </c>
      <c r="R212" s="1" t="str" cm="1">
        <f t="array" ref="R212">_xlfn.SWITCH(MOD(Q212,4),0,"ممتازة",1,"جيدة",2,"سيئة","ممتازة")</f>
        <v>ممتازة</v>
      </c>
      <c r="S212" s="1" t="str" cm="1">
        <f t="array" ref="S212">_xlfn.SWITCH(MOD(Q212,5),0,"ممتازة",1,"جيدة",2,"سيئة","ممتازة")</f>
        <v>ممتازة</v>
      </c>
      <c r="T212" s="1" t="str">
        <f t="shared" si="17"/>
        <v>نعم</v>
      </c>
      <c r="U212" s="1" t="str" cm="1">
        <f t="array" ref="U212">_xlfn.SWITCH(MOD(Q212,3),0,"ممتازة",1,"جيدة",2,"سيئة","ممتازة")</f>
        <v>ممتازة</v>
      </c>
      <c r="V212" s="1" t="str">
        <f t="shared" si="18"/>
        <v>نعم</v>
      </c>
      <c r="W212" s="1" t="str" cm="1">
        <f t="array" ref="W212">_xlfn.SWITCH(MOD(Q212+2,3),0,"ممتازة",1,"جيدة",2,"سيئة","ممتازة")</f>
        <v>سيئة</v>
      </c>
      <c r="X212" s="1" t="str">
        <f t="shared" si="19"/>
        <v>لا</v>
      </c>
      <c r="Y212" s="1"/>
    </row>
    <row r="213" spans="1:25" x14ac:dyDescent="0.25">
      <c r="A213" s="1">
        <v>47.688904000000001</v>
      </c>
      <c r="B213" s="1">
        <v>29.305541000000002</v>
      </c>
      <c r="C213" s="1" t="s">
        <v>104</v>
      </c>
      <c r="D213" s="1" t="s">
        <v>71</v>
      </c>
      <c r="E213" s="1" t="s">
        <v>136</v>
      </c>
      <c r="F213" s="1">
        <v>6</v>
      </c>
      <c r="G213" s="1"/>
      <c r="H213" s="1"/>
      <c r="I213" s="1">
        <v>2963390</v>
      </c>
      <c r="J213" s="4"/>
      <c r="K213" s="1" t="s">
        <v>47</v>
      </c>
      <c r="L213" s="1" t="s">
        <v>369</v>
      </c>
      <c r="M213" s="1" t="s">
        <v>372</v>
      </c>
      <c r="N213" s="1" t="s">
        <v>372</v>
      </c>
      <c r="O213" s="1" t="str">
        <f t="shared" si="15"/>
        <v>نعم</v>
      </c>
      <c r="P213" s="1" t="str">
        <f t="shared" si="16"/>
        <v>نعم</v>
      </c>
      <c r="Q213" s="1">
        <v>8784</v>
      </c>
      <c r="R213" s="1" t="str" cm="1">
        <f t="array" ref="R213">_xlfn.SWITCH(MOD(Q213,4),0,"ممتازة",1,"جيدة",2,"سيئة","ممتازة")</f>
        <v>ممتازة</v>
      </c>
      <c r="S213" s="1" t="str" cm="1">
        <f t="array" ref="S213">_xlfn.SWITCH(MOD(Q213,5),0,"ممتازة",1,"جيدة",2,"سيئة","ممتازة")</f>
        <v>ممتازة</v>
      </c>
      <c r="T213" s="1" t="str">
        <f t="shared" si="17"/>
        <v>نعم</v>
      </c>
      <c r="U213" s="1" t="str" cm="1">
        <f t="array" ref="U213">_xlfn.SWITCH(MOD(Q213,3),0,"ممتازة",1,"جيدة",2,"سيئة","ممتازة")</f>
        <v>ممتازة</v>
      </c>
      <c r="V213" s="1" t="str">
        <f t="shared" si="18"/>
        <v>نعم</v>
      </c>
      <c r="W213" s="1" t="str" cm="1">
        <f t="array" ref="W213">_xlfn.SWITCH(MOD(Q213+2,3),0,"ممتازة",1,"جيدة",2,"سيئة","ممتازة")</f>
        <v>سيئة</v>
      </c>
      <c r="X213" s="1" t="str">
        <f t="shared" si="19"/>
        <v>نعم</v>
      </c>
      <c r="Y213" s="1"/>
    </row>
    <row r="214" spans="1:25" x14ac:dyDescent="0.25">
      <c r="A214" s="1">
        <v>48.094363999999999</v>
      </c>
      <c r="B214" s="1">
        <v>28.790989</v>
      </c>
      <c r="C214" s="1" t="s">
        <v>99</v>
      </c>
      <c r="D214" s="1" t="s">
        <v>120</v>
      </c>
      <c r="E214" s="1" t="s">
        <v>194</v>
      </c>
      <c r="F214" s="1" t="s">
        <v>216</v>
      </c>
      <c r="G214" s="1"/>
      <c r="H214" s="1"/>
      <c r="I214" s="1">
        <v>2970965</v>
      </c>
      <c r="J214" s="4"/>
      <c r="K214" s="1" t="s">
        <v>47</v>
      </c>
      <c r="L214" s="1" t="s">
        <v>369</v>
      </c>
      <c r="M214" s="1" t="s">
        <v>372</v>
      </c>
      <c r="N214" s="1" t="s">
        <v>373</v>
      </c>
      <c r="O214" s="1" t="str">
        <f t="shared" si="15"/>
        <v>نعم</v>
      </c>
      <c r="P214" s="1" t="str">
        <f t="shared" si="16"/>
        <v>نعم</v>
      </c>
      <c r="Q214" s="1">
        <v>8644</v>
      </c>
      <c r="R214" s="1" t="str" cm="1">
        <f t="array" ref="R214">_xlfn.SWITCH(MOD(Q214,4),0,"ممتازة",1,"جيدة",2,"سيئة","ممتازة")</f>
        <v>ممتازة</v>
      </c>
      <c r="S214" s="1" t="str" cm="1">
        <f t="array" ref="S214">_xlfn.SWITCH(MOD(Q214,5),0,"ممتازة",1,"جيدة",2,"سيئة","ممتازة")</f>
        <v>ممتازة</v>
      </c>
      <c r="T214" s="1" t="str">
        <f t="shared" si="17"/>
        <v>نعم</v>
      </c>
      <c r="U214" s="1" t="str" cm="1">
        <f t="array" ref="U214">_xlfn.SWITCH(MOD(Q214,3),0,"ممتازة",1,"جيدة",2,"سيئة","ممتازة")</f>
        <v>جيدة</v>
      </c>
      <c r="V214" s="1" t="str">
        <f t="shared" si="18"/>
        <v>نعم</v>
      </c>
      <c r="W214" s="1" t="str" cm="1">
        <f t="array" ref="W214">_xlfn.SWITCH(MOD(Q214+2,3),0,"ممتازة",1,"جيدة",2,"سيئة","ممتازة")</f>
        <v>ممتازة</v>
      </c>
      <c r="X214" s="1" t="str">
        <f t="shared" si="19"/>
        <v>لا</v>
      </c>
      <c r="Y214" s="1"/>
    </row>
    <row r="215" spans="1:25" x14ac:dyDescent="0.25">
      <c r="A215" s="1">
        <v>48.304819000000002</v>
      </c>
      <c r="B215" s="1">
        <v>28.616098999999998</v>
      </c>
      <c r="C215" s="1" t="s">
        <v>104</v>
      </c>
      <c r="D215" s="1" t="s">
        <v>120</v>
      </c>
      <c r="E215" s="1" t="s">
        <v>316</v>
      </c>
      <c r="F215" s="1" t="s">
        <v>363</v>
      </c>
      <c r="G215" s="1"/>
      <c r="H215" s="1"/>
      <c r="I215" s="1">
        <v>2977855</v>
      </c>
      <c r="J215" s="4"/>
      <c r="K215" s="1" t="s">
        <v>47</v>
      </c>
      <c r="L215" s="1" t="s">
        <v>369</v>
      </c>
      <c r="M215" s="1" t="s">
        <v>372</v>
      </c>
      <c r="N215" s="1" t="s">
        <v>373</v>
      </c>
      <c r="O215" s="1" t="str">
        <f t="shared" si="15"/>
        <v>نعم</v>
      </c>
      <c r="P215" s="1" t="str">
        <f t="shared" si="16"/>
        <v>نعم</v>
      </c>
      <c r="Q215" s="1">
        <v>9931</v>
      </c>
      <c r="R215" s="1" t="str" cm="1">
        <f t="array" ref="R215">_xlfn.SWITCH(MOD(Q215,4),0,"ممتازة",1,"جيدة",2,"سيئة","ممتازة")</f>
        <v>ممتازة</v>
      </c>
      <c r="S215" s="1" t="str" cm="1">
        <f t="array" ref="S215">_xlfn.SWITCH(MOD(Q215,5),0,"ممتازة",1,"جيدة",2,"سيئة","ممتازة")</f>
        <v>جيدة</v>
      </c>
      <c r="T215" s="1" t="str">
        <f t="shared" si="17"/>
        <v>نعم</v>
      </c>
      <c r="U215" s="1" t="str" cm="1">
        <f t="array" ref="U215">_xlfn.SWITCH(MOD(Q215,3),0,"ممتازة",1,"جيدة",2,"سيئة","ممتازة")</f>
        <v>جيدة</v>
      </c>
      <c r="V215" s="1" t="str">
        <f t="shared" si="18"/>
        <v>نعم</v>
      </c>
      <c r="W215" s="1" t="str" cm="1">
        <f t="array" ref="W215">_xlfn.SWITCH(MOD(Q215+2,3),0,"ممتازة",1,"جيدة",2,"سيئة","ممتازة")</f>
        <v>ممتازة</v>
      </c>
      <c r="X215" s="1" t="str">
        <f t="shared" si="19"/>
        <v>لا</v>
      </c>
      <c r="Y215" s="1"/>
    </row>
    <row r="216" spans="1:25" x14ac:dyDescent="0.25">
      <c r="A216" s="1">
        <v>48.104700999999999</v>
      </c>
      <c r="B216" s="1">
        <v>29.166943</v>
      </c>
      <c r="C216" s="1" t="s">
        <v>99</v>
      </c>
      <c r="D216" s="1" t="s">
        <v>120</v>
      </c>
      <c r="E216" s="1" t="s">
        <v>173</v>
      </c>
      <c r="F216" s="1">
        <v>3</v>
      </c>
      <c r="G216" s="1"/>
      <c r="H216" s="1"/>
      <c r="I216" s="1">
        <v>2979122</v>
      </c>
      <c r="J216" s="4"/>
      <c r="K216" s="1" t="s">
        <v>47</v>
      </c>
      <c r="L216" s="1" t="s">
        <v>369</v>
      </c>
      <c r="M216" s="1" t="s">
        <v>372</v>
      </c>
      <c r="N216" s="1" t="s">
        <v>373</v>
      </c>
      <c r="O216" s="1" t="str">
        <f t="shared" si="15"/>
        <v>نعم</v>
      </c>
      <c r="P216" s="1" t="str">
        <f t="shared" si="16"/>
        <v>نعم</v>
      </c>
      <c r="Q216" s="1">
        <v>2265</v>
      </c>
      <c r="R216" s="1" t="str" cm="1">
        <f t="array" ref="R216">_xlfn.SWITCH(MOD(Q216,4),0,"ممتازة",1,"جيدة",2,"سيئة","ممتازة")</f>
        <v>جيدة</v>
      </c>
      <c r="S216" s="1" t="str" cm="1">
        <f t="array" ref="S216">_xlfn.SWITCH(MOD(Q216,5),0,"ممتازة",1,"جيدة",2,"سيئة","ممتازة")</f>
        <v>ممتازة</v>
      </c>
      <c r="T216" s="1" t="str">
        <f t="shared" si="17"/>
        <v>نعم</v>
      </c>
      <c r="U216" s="1" t="str" cm="1">
        <f t="array" ref="U216">_xlfn.SWITCH(MOD(Q216,3),0,"ممتازة",1,"جيدة",2,"سيئة","ممتازة")</f>
        <v>ممتازة</v>
      </c>
      <c r="V216" s="1" t="str">
        <f t="shared" si="18"/>
        <v>نعم</v>
      </c>
      <c r="W216" s="1" t="str" cm="1">
        <f t="array" ref="W216">_xlfn.SWITCH(MOD(Q216+2,3),0,"ممتازة",1,"جيدة",2,"سيئة","ممتازة")</f>
        <v>سيئة</v>
      </c>
      <c r="X216" s="1" t="str">
        <f t="shared" si="19"/>
        <v>لا</v>
      </c>
      <c r="Y216" s="1"/>
    </row>
    <row r="217" spans="1:25" x14ac:dyDescent="0.25">
      <c r="A217" s="1">
        <v>48.079134000000003</v>
      </c>
      <c r="B217" s="1">
        <v>28.779036999999999</v>
      </c>
      <c r="C217" s="1" t="s">
        <v>99</v>
      </c>
      <c r="D217" s="1" t="s">
        <v>120</v>
      </c>
      <c r="E217" s="1" t="s">
        <v>194</v>
      </c>
      <c r="F217" s="1" t="s">
        <v>214</v>
      </c>
      <c r="G217" s="1"/>
      <c r="H217" s="1"/>
      <c r="I217" s="1">
        <v>3033056</v>
      </c>
      <c r="J217" s="4"/>
      <c r="K217" s="1" t="s">
        <v>47</v>
      </c>
      <c r="L217" s="1" t="s">
        <v>369</v>
      </c>
      <c r="M217" s="1" t="s">
        <v>372</v>
      </c>
      <c r="N217" s="1" t="s">
        <v>373</v>
      </c>
      <c r="O217" s="1" t="str">
        <f t="shared" si="15"/>
        <v>لا</v>
      </c>
      <c r="P217" s="1" t="str">
        <f t="shared" si="16"/>
        <v>نعم</v>
      </c>
      <c r="Q217" s="1">
        <v>6129</v>
      </c>
      <c r="R217" s="1" t="str" cm="1">
        <f t="array" ref="R217">_xlfn.SWITCH(MOD(Q217,4),0,"ممتازة",1,"جيدة",2,"سيئة","ممتازة")</f>
        <v>جيدة</v>
      </c>
      <c r="S217" s="1" t="str" cm="1">
        <f t="array" ref="S217">_xlfn.SWITCH(MOD(Q217,5),0,"ممتازة",1,"جيدة",2,"سيئة","ممتازة")</f>
        <v>ممتازة</v>
      </c>
      <c r="T217" s="1" t="str">
        <f t="shared" si="17"/>
        <v>لا</v>
      </c>
      <c r="U217" s="1" t="str" cm="1">
        <f t="array" ref="U217">_xlfn.SWITCH(MOD(Q217,3),0,"ممتازة",1,"جيدة",2,"سيئة","ممتازة")</f>
        <v>ممتازة</v>
      </c>
      <c r="V217" s="1" t="str">
        <f t="shared" si="18"/>
        <v>نعم</v>
      </c>
      <c r="W217" s="1" t="str" cm="1">
        <f t="array" ref="W217">_xlfn.SWITCH(MOD(Q217+2,3),0,"ممتازة",1,"جيدة",2,"سيئة","ممتازة")</f>
        <v>سيئة</v>
      </c>
      <c r="X217" s="1" t="str">
        <f t="shared" si="19"/>
        <v>لا</v>
      </c>
      <c r="Y217" s="1"/>
    </row>
    <row r="218" spans="1:25" x14ac:dyDescent="0.25">
      <c r="A218" s="1">
        <v>48.087155000000003</v>
      </c>
      <c r="B218" s="1">
        <v>29.305074999999999</v>
      </c>
      <c r="C218" s="1" t="s">
        <v>99</v>
      </c>
      <c r="D218" s="1" t="s">
        <v>108</v>
      </c>
      <c r="E218" s="1" t="s">
        <v>219</v>
      </c>
      <c r="F218" s="1">
        <v>13</v>
      </c>
      <c r="G218" s="1"/>
      <c r="H218" s="1"/>
      <c r="I218" s="1">
        <v>3034811</v>
      </c>
      <c r="J218" s="4"/>
      <c r="K218" s="1" t="s">
        <v>47</v>
      </c>
      <c r="L218" s="1" t="s">
        <v>369</v>
      </c>
      <c r="M218" s="1" t="s">
        <v>372</v>
      </c>
      <c r="N218" s="1" t="s">
        <v>373</v>
      </c>
      <c r="O218" s="1" t="str">
        <f t="shared" si="15"/>
        <v>نعم</v>
      </c>
      <c r="P218" s="1" t="str">
        <f t="shared" si="16"/>
        <v>نعم</v>
      </c>
      <c r="Q218" s="1">
        <v>4757</v>
      </c>
      <c r="R218" s="1" t="str" cm="1">
        <f t="array" ref="R218">_xlfn.SWITCH(MOD(Q218,4),0,"ممتازة",1,"جيدة",2,"سيئة","ممتازة")</f>
        <v>جيدة</v>
      </c>
      <c r="S218" s="1" t="str" cm="1">
        <f t="array" ref="S218">_xlfn.SWITCH(MOD(Q218,5),0,"ممتازة",1,"جيدة",2,"سيئة","ممتازة")</f>
        <v>سيئة</v>
      </c>
      <c r="T218" s="1" t="str">
        <f t="shared" si="17"/>
        <v>نعم</v>
      </c>
      <c r="U218" s="1" t="str" cm="1">
        <f t="array" ref="U218">_xlfn.SWITCH(MOD(Q218,3),0,"ممتازة",1,"جيدة",2,"سيئة","ممتازة")</f>
        <v>سيئة</v>
      </c>
      <c r="V218" s="1" t="str">
        <f t="shared" si="18"/>
        <v>نعم</v>
      </c>
      <c r="W218" s="1" t="str" cm="1">
        <f t="array" ref="W218">_xlfn.SWITCH(MOD(Q218+2,3),0,"ممتازة",1,"جيدة",2,"سيئة","ممتازة")</f>
        <v>جيدة</v>
      </c>
      <c r="X218" s="1" t="str">
        <f t="shared" si="19"/>
        <v>لا</v>
      </c>
      <c r="Y218" s="1"/>
    </row>
    <row r="219" spans="1:25" x14ac:dyDescent="0.25">
      <c r="A219" s="1">
        <v>48.11036</v>
      </c>
      <c r="B219" s="1">
        <v>29.200593999999999</v>
      </c>
      <c r="C219" s="1" t="s">
        <v>99</v>
      </c>
      <c r="D219" s="1" t="s">
        <v>131</v>
      </c>
      <c r="E219" s="1" t="s">
        <v>163</v>
      </c>
      <c r="F219" s="1">
        <v>11</v>
      </c>
      <c r="G219" s="1"/>
      <c r="H219" s="1"/>
      <c r="I219" s="1">
        <v>3035563</v>
      </c>
      <c r="J219" s="4"/>
      <c r="K219" s="1" t="s">
        <v>47</v>
      </c>
      <c r="L219" s="1" t="s">
        <v>369</v>
      </c>
      <c r="M219" s="1" t="s">
        <v>372</v>
      </c>
      <c r="N219" s="1" t="s">
        <v>373</v>
      </c>
      <c r="O219" s="1" t="str">
        <f t="shared" si="15"/>
        <v>نعم</v>
      </c>
      <c r="P219" s="1" t="str">
        <f t="shared" si="16"/>
        <v>نعم</v>
      </c>
      <c r="Q219" s="1">
        <v>2170</v>
      </c>
      <c r="R219" s="1" t="str" cm="1">
        <f t="array" ref="R219">_xlfn.SWITCH(MOD(Q219,4),0,"ممتازة",1,"جيدة",2,"سيئة","ممتازة")</f>
        <v>سيئة</v>
      </c>
      <c r="S219" s="1" t="str" cm="1">
        <f t="array" ref="S219">_xlfn.SWITCH(MOD(Q219,5),0,"ممتازة",1,"جيدة",2,"سيئة","ممتازة")</f>
        <v>ممتازة</v>
      </c>
      <c r="T219" s="1" t="str">
        <f t="shared" si="17"/>
        <v>نعم</v>
      </c>
      <c r="U219" s="1" t="str" cm="1">
        <f t="array" ref="U219">_xlfn.SWITCH(MOD(Q219,3),0,"ممتازة",1,"جيدة",2,"سيئة","ممتازة")</f>
        <v>جيدة</v>
      </c>
      <c r="V219" s="1" t="str">
        <f t="shared" si="18"/>
        <v>نعم</v>
      </c>
      <c r="W219" s="1" t="str" cm="1">
        <f t="array" ref="W219">_xlfn.SWITCH(MOD(Q219+2,3),0,"ممتازة",1,"جيدة",2,"سيئة","ممتازة")</f>
        <v>ممتازة</v>
      </c>
      <c r="X219" s="1" t="str">
        <f t="shared" si="19"/>
        <v>لا</v>
      </c>
      <c r="Y219" s="1"/>
    </row>
    <row r="220" spans="1:25" x14ac:dyDescent="0.25">
      <c r="A220" s="1">
        <v>47.700667000000003</v>
      </c>
      <c r="B220" s="1">
        <v>29.342974999999999</v>
      </c>
      <c r="C220" s="1" t="s">
        <v>99</v>
      </c>
      <c r="D220" s="1" t="s">
        <v>71</v>
      </c>
      <c r="E220" s="1" t="s">
        <v>56</v>
      </c>
      <c r="F220" s="1">
        <v>3</v>
      </c>
      <c r="G220" s="1"/>
      <c r="H220" s="1"/>
      <c r="I220" s="1">
        <v>3042973</v>
      </c>
      <c r="J220" s="4"/>
      <c r="K220" s="1" t="s">
        <v>47</v>
      </c>
      <c r="L220" s="1" t="s">
        <v>369</v>
      </c>
      <c r="M220" s="1" t="s">
        <v>372</v>
      </c>
      <c r="N220" s="1" t="s">
        <v>372</v>
      </c>
      <c r="O220" s="1" t="str">
        <f t="shared" si="15"/>
        <v>نعم</v>
      </c>
      <c r="P220" s="1" t="str">
        <f t="shared" si="16"/>
        <v>نعم</v>
      </c>
      <c r="Q220" s="1">
        <v>2243</v>
      </c>
      <c r="R220" s="1" t="str" cm="1">
        <f t="array" ref="R220">_xlfn.SWITCH(MOD(Q220,4),0,"ممتازة",1,"جيدة",2,"سيئة","ممتازة")</f>
        <v>ممتازة</v>
      </c>
      <c r="S220" s="1" t="str" cm="1">
        <f t="array" ref="S220">_xlfn.SWITCH(MOD(Q220,5),0,"ممتازة",1,"جيدة",2,"سيئة","ممتازة")</f>
        <v>ممتازة</v>
      </c>
      <c r="T220" s="1" t="str">
        <f t="shared" si="17"/>
        <v>نعم</v>
      </c>
      <c r="U220" s="1" t="str" cm="1">
        <f t="array" ref="U220">_xlfn.SWITCH(MOD(Q220,3),0,"ممتازة",1,"جيدة",2,"سيئة","ممتازة")</f>
        <v>سيئة</v>
      </c>
      <c r="V220" s="1" t="str">
        <f t="shared" si="18"/>
        <v>نعم</v>
      </c>
      <c r="W220" s="1" t="str" cm="1">
        <f t="array" ref="W220">_xlfn.SWITCH(MOD(Q220+2,3),0,"ممتازة",1,"جيدة",2,"سيئة","ممتازة")</f>
        <v>جيدة</v>
      </c>
      <c r="X220" s="1" t="str">
        <f t="shared" si="19"/>
        <v>لا</v>
      </c>
      <c r="Y220" s="1"/>
    </row>
    <row r="221" spans="1:25" x14ac:dyDescent="0.25">
      <c r="A221" s="1">
        <v>47.582684</v>
      </c>
      <c r="B221" s="1">
        <v>29.469777000000001</v>
      </c>
      <c r="C221" s="1" t="s">
        <v>99</v>
      </c>
      <c r="D221" s="1" t="s">
        <v>71</v>
      </c>
      <c r="E221" s="1" t="s">
        <v>323</v>
      </c>
      <c r="F221" s="1" t="s">
        <v>335</v>
      </c>
      <c r="G221" s="1"/>
      <c r="H221" s="1"/>
      <c r="I221" s="1">
        <v>3048418</v>
      </c>
      <c r="J221" s="4"/>
      <c r="K221" s="1" t="s">
        <v>47</v>
      </c>
      <c r="L221" s="1" t="s">
        <v>369</v>
      </c>
      <c r="M221" s="1" t="s">
        <v>372</v>
      </c>
      <c r="N221" s="1" t="s">
        <v>372</v>
      </c>
      <c r="O221" s="1" t="str">
        <f t="shared" si="15"/>
        <v>نعم</v>
      </c>
      <c r="P221" s="1" t="str">
        <f t="shared" si="16"/>
        <v>نعم</v>
      </c>
      <c r="Q221" s="1">
        <v>3831</v>
      </c>
      <c r="R221" s="1" t="str" cm="1">
        <f t="array" ref="R221">_xlfn.SWITCH(MOD(Q221,4),0,"ممتازة",1,"جيدة",2,"سيئة","ممتازة")</f>
        <v>ممتازة</v>
      </c>
      <c r="S221" s="1" t="str" cm="1">
        <f t="array" ref="S221">_xlfn.SWITCH(MOD(Q221,5),0,"ممتازة",1,"جيدة",2,"سيئة","ممتازة")</f>
        <v>جيدة</v>
      </c>
      <c r="T221" s="1" t="str">
        <f t="shared" si="17"/>
        <v>نعم</v>
      </c>
      <c r="U221" s="1" t="str" cm="1">
        <f t="array" ref="U221">_xlfn.SWITCH(MOD(Q221,3),0,"ممتازة",1,"جيدة",2,"سيئة","ممتازة")</f>
        <v>ممتازة</v>
      </c>
      <c r="V221" s="1" t="str">
        <f t="shared" si="18"/>
        <v>نعم</v>
      </c>
      <c r="W221" s="1" t="str" cm="1">
        <f t="array" ref="W221">_xlfn.SWITCH(MOD(Q221+2,3),0,"ممتازة",1,"جيدة",2,"سيئة","ممتازة")</f>
        <v>سيئة</v>
      </c>
      <c r="X221" s="1" t="str">
        <f t="shared" si="19"/>
        <v>لا</v>
      </c>
      <c r="Y221" s="1"/>
    </row>
    <row r="222" spans="1:25" x14ac:dyDescent="0.25">
      <c r="A222" s="1">
        <v>47.676226999999997</v>
      </c>
      <c r="B222" s="1">
        <v>29.356614</v>
      </c>
      <c r="C222" s="1" t="s">
        <v>127</v>
      </c>
      <c r="D222" s="1" t="s">
        <v>71</v>
      </c>
      <c r="E222" s="1" t="s">
        <v>71</v>
      </c>
      <c r="F222" s="1">
        <v>76</v>
      </c>
      <c r="G222" s="1"/>
      <c r="H222" s="1"/>
      <c r="I222" s="1">
        <v>3050692</v>
      </c>
      <c r="J222" s="4"/>
      <c r="K222" s="1" t="s">
        <v>47</v>
      </c>
      <c r="L222" s="1" t="s">
        <v>369</v>
      </c>
      <c r="M222" s="1" t="s">
        <v>372</v>
      </c>
      <c r="N222" s="1" t="s">
        <v>372</v>
      </c>
      <c r="O222" s="1" t="str">
        <f t="shared" si="15"/>
        <v>لا</v>
      </c>
      <c r="P222" s="1" t="str">
        <f t="shared" si="16"/>
        <v>نعم</v>
      </c>
      <c r="Q222" s="1">
        <v>6221</v>
      </c>
      <c r="R222" s="1" t="str" cm="1">
        <f t="array" ref="R222">_xlfn.SWITCH(MOD(Q222,4),0,"ممتازة",1,"جيدة",2,"سيئة","ممتازة")</f>
        <v>جيدة</v>
      </c>
      <c r="S222" s="1" t="str" cm="1">
        <f t="array" ref="S222">_xlfn.SWITCH(MOD(Q222,5),0,"ممتازة",1,"جيدة",2,"سيئة","ممتازة")</f>
        <v>جيدة</v>
      </c>
      <c r="T222" s="1" t="str">
        <f t="shared" si="17"/>
        <v>لا</v>
      </c>
      <c r="U222" s="1" t="str" cm="1">
        <f t="array" ref="U222">_xlfn.SWITCH(MOD(Q222,3),0,"ممتازة",1,"جيدة",2,"سيئة","ممتازة")</f>
        <v>سيئة</v>
      </c>
      <c r="V222" s="1" t="str">
        <f t="shared" si="18"/>
        <v>نعم</v>
      </c>
      <c r="W222" s="1" t="str" cm="1">
        <f t="array" ref="W222">_xlfn.SWITCH(MOD(Q222+2,3),0,"ممتازة",1,"جيدة",2,"سيئة","ممتازة")</f>
        <v>جيدة</v>
      </c>
      <c r="X222" s="1" t="str">
        <f t="shared" si="19"/>
        <v>لا</v>
      </c>
      <c r="Y222" s="1"/>
    </row>
    <row r="223" spans="1:25" x14ac:dyDescent="0.25">
      <c r="A223" s="1">
        <v>47.891933000000002</v>
      </c>
      <c r="B223" s="1">
        <v>29.242259000000001</v>
      </c>
      <c r="C223" s="1" t="s">
        <v>99</v>
      </c>
      <c r="D223" s="1" t="s">
        <v>100</v>
      </c>
      <c r="E223" s="1" t="s">
        <v>236</v>
      </c>
      <c r="F223" s="1">
        <v>7</v>
      </c>
      <c r="G223" s="1"/>
      <c r="H223" s="1"/>
      <c r="I223" s="1">
        <v>3059011</v>
      </c>
      <c r="J223" s="4"/>
      <c r="K223" s="1" t="s">
        <v>47</v>
      </c>
      <c r="L223" s="1" t="s">
        <v>369</v>
      </c>
      <c r="M223" s="1" t="s">
        <v>372</v>
      </c>
      <c r="N223" s="1" t="s">
        <v>372</v>
      </c>
      <c r="O223" s="1" t="str">
        <f t="shared" si="15"/>
        <v>نعم</v>
      </c>
      <c r="P223" s="1" t="str">
        <f t="shared" si="16"/>
        <v>نعم</v>
      </c>
      <c r="Q223" s="1">
        <v>9574</v>
      </c>
      <c r="R223" s="1" t="str" cm="1">
        <f t="array" ref="R223">_xlfn.SWITCH(MOD(Q223,4),0,"ممتازة",1,"جيدة",2,"سيئة","ممتازة")</f>
        <v>سيئة</v>
      </c>
      <c r="S223" s="1" t="str" cm="1">
        <f t="array" ref="S223">_xlfn.SWITCH(MOD(Q223,5),0,"ممتازة",1,"جيدة",2,"سيئة","ممتازة")</f>
        <v>ممتازة</v>
      </c>
      <c r="T223" s="1" t="str">
        <f t="shared" si="17"/>
        <v>نعم</v>
      </c>
      <c r="U223" s="1" t="str" cm="1">
        <f t="array" ref="U223">_xlfn.SWITCH(MOD(Q223,3),0,"ممتازة",1,"جيدة",2,"سيئة","ممتازة")</f>
        <v>جيدة</v>
      </c>
      <c r="V223" s="1" t="str">
        <f t="shared" si="18"/>
        <v>نعم</v>
      </c>
      <c r="W223" s="1" t="str" cm="1">
        <f t="array" ref="W223">_xlfn.SWITCH(MOD(Q223+2,3),0,"ممتازة",1,"جيدة",2,"سيئة","ممتازة")</f>
        <v>ممتازة</v>
      </c>
      <c r="X223" s="1" t="str">
        <f t="shared" si="19"/>
        <v>لا</v>
      </c>
      <c r="Y223" s="1"/>
    </row>
    <row r="224" spans="1:25" x14ac:dyDescent="0.25">
      <c r="A224" s="1">
        <v>48.092142000000003</v>
      </c>
      <c r="B224" s="1">
        <v>29.344556000000001</v>
      </c>
      <c r="C224" s="1" t="s">
        <v>104</v>
      </c>
      <c r="D224" s="1" t="s">
        <v>108</v>
      </c>
      <c r="E224" s="1" t="s">
        <v>109</v>
      </c>
      <c r="F224" s="1">
        <v>2</v>
      </c>
      <c r="G224" s="1" t="s">
        <v>69</v>
      </c>
      <c r="H224" s="1"/>
      <c r="I224" s="1">
        <v>3067270</v>
      </c>
      <c r="J224" s="4"/>
      <c r="K224" s="1" t="s">
        <v>47</v>
      </c>
      <c r="L224" s="1" t="s">
        <v>369</v>
      </c>
      <c r="M224" s="1" t="s">
        <v>372</v>
      </c>
      <c r="N224" s="1" t="s">
        <v>372</v>
      </c>
      <c r="O224" s="1" t="str">
        <f t="shared" si="15"/>
        <v>نعم</v>
      </c>
      <c r="P224" s="1" t="str">
        <f t="shared" si="16"/>
        <v>نعم</v>
      </c>
      <c r="Q224" s="1">
        <v>8870</v>
      </c>
      <c r="R224" s="1" t="str" cm="1">
        <f t="array" ref="R224">_xlfn.SWITCH(MOD(Q224,4),0,"ممتازة",1,"جيدة",2,"سيئة","ممتازة")</f>
        <v>سيئة</v>
      </c>
      <c r="S224" s="1" t="str" cm="1">
        <f t="array" ref="S224">_xlfn.SWITCH(MOD(Q224,5),0,"ممتازة",1,"جيدة",2,"سيئة","ممتازة")</f>
        <v>ممتازة</v>
      </c>
      <c r="T224" s="1" t="str">
        <f t="shared" si="17"/>
        <v>نعم</v>
      </c>
      <c r="U224" s="1" t="str" cm="1">
        <f t="array" ref="U224">_xlfn.SWITCH(MOD(Q224,3),0,"ممتازة",1,"جيدة",2,"سيئة","ممتازة")</f>
        <v>سيئة</v>
      </c>
      <c r="V224" s="1" t="str">
        <f t="shared" si="18"/>
        <v>نعم</v>
      </c>
      <c r="W224" s="1" t="str" cm="1">
        <f t="array" ref="W224">_xlfn.SWITCH(MOD(Q224+2,3),0,"ممتازة",1,"جيدة",2,"سيئة","ممتازة")</f>
        <v>جيدة</v>
      </c>
      <c r="X224" s="1" t="str">
        <f t="shared" si="19"/>
        <v>نعم</v>
      </c>
      <c r="Y224" s="1"/>
    </row>
    <row r="225" spans="1:25" x14ac:dyDescent="0.25">
      <c r="A225" s="1">
        <v>47.993673999999999</v>
      </c>
      <c r="B225" s="1">
        <v>29.359124999999999</v>
      </c>
      <c r="C225" s="1" t="s">
        <v>138</v>
      </c>
      <c r="D225" s="1" t="s">
        <v>128</v>
      </c>
      <c r="E225" s="1" t="s">
        <v>281</v>
      </c>
      <c r="F225" s="1">
        <v>1</v>
      </c>
      <c r="G225" s="1"/>
      <c r="H225" s="1"/>
      <c r="I225" s="1">
        <v>3075907</v>
      </c>
      <c r="J225" s="4"/>
      <c r="K225" s="1" t="s">
        <v>47</v>
      </c>
      <c r="L225" s="1" t="s">
        <v>369</v>
      </c>
      <c r="M225" s="1" t="s">
        <v>372</v>
      </c>
      <c r="N225" s="1" t="s">
        <v>372</v>
      </c>
      <c r="O225" s="1" t="str">
        <f t="shared" si="15"/>
        <v>نعم</v>
      </c>
      <c r="P225" s="1" t="str">
        <f t="shared" si="16"/>
        <v>نعم</v>
      </c>
      <c r="Q225" s="1">
        <v>3412</v>
      </c>
      <c r="R225" s="1" t="str" cm="1">
        <f t="array" ref="R225">_xlfn.SWITCH(MOD(Q225,4),0,"ممتازة",1,"جيدة",2,"سيئة","ممتازة")</f>
        <v>ممتازة</v>
      </c>
      <c r="S225" s="1" t="str" cm="1">
        <f t="array" ref="S225">_xlfn.SWITCH(MOD(Q225,5),0,"ممتازة",1,"جيدة",2,"سيئة","ممتازة")</f>
        <v>سيئة</v>
      </c>
      <c r="T225" s="1" t="str">
        <f t="shared" si="17"/>
        <v>نعم</v>
      </c>
      <c r="U225" s="1" t="str" cm="1">
        <f t="array" ref="U225">_xlfn.SWITCH(MOD(Q225,3),0,"ممتازة",1,"جيدة",2,"سيئة","ممتازة")</f>
        <v>جيدة</v>
      </c>
      <c r="V225" s="1" t="str">
        <f t="shared" si="18"/>
        <v>نعم</v>
      </c>
      <c r="W225" s="1" t="str" cm="1">
        <f t="array" ref="W225">_xlfn.SWITCH(MOD(Q225+2,3),0,"ممتازة",1,"جيدة",2,"سيئة","ممتازة")</f>
        <v>ممتازة</v>
      </c>
      <c r="X225" s="1" t="str">
        <f t="shared" si="19"/>
        <v>لا</v>
      </c>
      <c r="Y225" s="1"/>
    </row>
    <row r="226" spans="1:25" x14ac:dyDescent="0.25">
      <c r="A226" s="1">
        <v>48.088296999999997</v>
      </c>
      <c r="B226" s="1">
        <v>29.146322999999999</v>
      </c>
      <c r="C226" s="1" t="s">
        <v>104</v>
      </c>
      <c r="D226" s="1" t="s">
        <v>120</v>
      </c>
      <c r="E226" s="1" t="s">
        <v>174</v>
      </c>
      <c r="F226" s="1">
        <v>4</v>
      </c>
      <c r="G226" s="1"/>
      <c r="H226" s="1"/>
      <c r="I226" s="1">
        <v>3081990</v>
      </c>
      <c r="J226" s="4"/>
      <c r="K226" s="1" t="s">
        <v>47</v>
      </c>
      <c r="L226" s="1" t="s">
        <v>369</v>
      </c>
      <c r="M226" s="1" t="s">
        <v>372</v>
      </c>
      <c r="N226" s="1" t="s">
        <v>372</v>
      </c>
      <c r="O226" s="1" t="str">
        <f t="shared" si="15"/>
        <v>نعم</v>
      </c>
      <c r="P226" s="1" t="str">
        <f t="shared" si="16"/>
        <v>لا</v>
      </c>
      <c r="Q226" s="1">
        <v>2535</v>
      </c>
      <c r="R226" s="1" t="str" cm="1">
        <f t="array" ref="R226">_xlfn.SWITCH(MOD(Q226,4),0,"ممتازة",1,"جيدة",2,"سيئة","ممتازة")</f>
        <v>ممتازة</v>
      </c>
      <c r="S226" s="1" t="str" cm="1">
        <f t="array" ref="S226">_xlfn.SWITCH(MOD(Q226,5),0,"ممتازة",1,"جيدة",2,"سيئة","ممتازة")</f>
        <v>ممتازة</v>
      </c>
      <c r="T226" s="1" t="str">
        <f t="shared" si="17"/>
        <v>نعم</v>
      </c>
      <c r="U226" s="1" t="str" cm="1">
        <f t="array" ref="U226">_xlfn.SWITCH(MOD(Q226,3),0,"ممتازة",1,"جيدة",2,"سيئة","ممتازة")</f>
        <v>ممتازة</v>
      </c>
      <c r="V226" s="1" t="str">
        <f t="shared" si="18"/>
        <v>لا</v>
      </c>
      <c r="W226" s="1" t="str" cm="1">
        <f t="array" ref="W226">_xlfn.SWITCH(MOD(Q226+2,3),0,"ممتازة",1,"جيدة",2,"سيئة","ممتازة")</f>
        <v>سيئة</v>
      </c>
      <c r="X226" s="1" t="str">
        <f t="shared" si="19"/>
        <v>نعم</v>
      </c>
      <c r="Y226" s="1"/>
    </row>
    <row r="227" spans="1:25" x14ac:dyDescent="0.25">
      <c r="A227" s="1">
        <v>48.018284000000001</v>
      </c>
      <c r="B227" s="1">
        <v>29.362431000000001</v>
      </c>
      <c r="C227" s="1" t="s">
        <v>255</v>
      </c>
      <c r="D227" s="1" t="s">
        <v>128</v>
      </c>
      <c r="E227" s="1" t="s">
        <v>256</v>
      </c>
      <c r="F227" s="1">
        <v>5</v>
      </c>
      <c r="G227" s="1"/>
      <c r="H227" s="1"/>
      <c r="I227" s="1">
        <v>3090652</v>
      </c>
      <c r="J227" s="4"/>
      <c r="K227" s="1" t="s">
        <v>47</v>
      </c>
      <c r="L227" s="1" t="s">
        <v>369</v>
      </c>
      <c r="M227" s="1" t="s">
        <v>372</v>
      </c>
      <c r="N227" s="1" t="s">
        <v>372</v>
      </c>
      <c r="O227" s="1" t="str">
        <f t="shared" si="15"/>
        <v>لا</v>
      </c>
      <c r="P227" s="1" t="str">
        <f t="shared" si="16"/>
        <v>نعم</v>
      </c>
      <c r="Q227" s="1">
        <v>8790</v>
      </c>
      <c r="R227" s="1" t="str" cm="1">
        <f t="array" ref="R227">_xlfn.SWITCH(MOD(Q227,4),0,"ممتازة",1,"جيدة",2,"سيئة","ممتازة")</f>
        <v>سيئة</v>
      </c>
      <c r="S227" s="1" t="str" cm="1">
        <f t="array" ref="S227">_xlfn.SWITCH(MOD(Q227,5),0,"ممتازة",1,"جيدة",2,"سيئة","ممتازة")</f>
        <v>ممتازة</v>
      </c>
      <c r="T227" s="1" t="str">
        <f t="shared" si="17"/>
        <v>لا</v>
      </c>
      <c r="U227" s="1" t="str" cm="1">
        <f t="array" ref="U227">_xlfn.SWITCH(MOD(Q227,3),0,"ممتازة",1,"جيدة",2,"سيئة","ممتازة")</f>
        <v>ممتازة</v>
      </c>
      <c r="V227" s="1" t="str">
        <f t="shared" si="18"/>
        <v>نعم</v>
      </c>
      <c r="W227" s="1" t="str" cm="1">
        <f t="array" ref="W227">_xlfn.SWITCH(MOD(Q227+2,3),0,"ممتازة",1,"جيدة",2,"سيئة","ممتازة")</f>
        <v>سيئة</v>
      </c>
      <c r="X227" s="1" t="str">
        <f t="shared" si="19"/>
        <v>لا</v>
      </c>
      <c r="Y227" s="1"/>
    </row>
    <row r="228" spans="1:25" x14ac:dyDescent="0.25">
      <c r="A228" s="1">
        <v>47.812282000000003</v>
      </c>
      <c r="B228" s="1">
        <v>29.294447000000002</v>
      </c>
      <c r="C228" s="1" t="s">
        <v>104</v>
      </c>
      <c r="D228" s="1" t="s">
        <v>71</v>
      </c>
      <c r="E228" s="1" t="s">
        <v>156</v>
      </c>
      <c r="F228" s="1">
        <v>1</v>
      </c>
      <c r="G228" s="1"/>
      <c r="H228" s="1"/>
      <c r="I228" s="1">
        <v>3100846</v>
      </c>
      <c r="J228" s="4"/>
      <c r="K228" s="1" t="s">
        <v>47</v>
      </c>
      <c r="L228" s="1" t="s">
        <v>369</v>
      </c>
      <c r="M228" s="1" t="s">
        <v>372</v>
      </c>
      <c r="N228" s="1" t="s">
        <v>372</v>
      </c>
      <c r="O228" s="1" t="str">
        <f t="shared" si="15"/>
        <v>نعم</v>
      </c>
      <c r="P228" s="1" t="str">
        <f t="shared" si="16"/>
        <v>نعم</v>
      </c>
      <c r="Q228" s="1">
        <v>3841</v>
      </c>
      <c r="R228" s="1" t="str" cm="1">
        <f t="array" ref="R228">_xlfn.SWITCH(MOD(Q228,4),0,"ممتازة",1,"جيدة",2,"سيئة","ممتازة")</f>
        <v>جيدة</v>
      </c>
      <c r="S228" s="1" t="str" cm="1">
        <f t="array" ref="S228">_xlfn.SWITCH(MOD(Q228,5),0,"ممتازة",1,"جيدة",2,"سيئة","ممتازة")</f>
        <v>جيدة</v>
      </c>
      <c r="T228" s="1" t="str">
        <f t="shared" si="17"/>
        <v>نعم</v>
      </c>
      <c r="U228" s="1" t="str" cm="1">
        <f t="array" ref="U228">_xlfn.SWITCH(MOD(Q228,3),0,"ممتازة",1,"جيدة",2,"سيئة","ممتازة")</f>
        <v>جيدة</v>
      </c>
      <c r="V228" s="1" t="str">
        <f t="shared" si="18"/>
        <v>نعم</v>
      </c>
      <c r="W228" s="1" t="str" cm="1">
        <f t="array" ref="W228">_xlfn.SWITCH(MOD(Q228+2,3),0,"ممتازة",1,"جيدة",2,"سيئة","ممتازة")</f>
        <v>ممتازة</v>
      </c>
      <c r="X228" s="1" t="str">
        <f t="shared" si="19"/>
        <v>لا</v>
      </c>
      <c r="Y228" s="1"/>
    </row>
    <row r="229" spans="1:25" x14ac:dyDescent="0.25">
      <c r="A229" s="1">
        <v>48.020274999999998</v>
      </c>
      <c r="B229" s="1">
        <v>29.351817</v>
      </c>
      <c r="C229" s="1" t="s">
        <v>110</v>
      </c>
      <c r="D229" s="1" t="s">
        <v>108</v>
      </c>
      <c r="E229" s="1" t="s">
        <v>42</v>
      </c>
      <c r="F229" s="1">
        <v>6</v>
      </c>
      <c r="G229" s="1"/>
      <c r="H229" s="1"/>
      <c r="I229" s="1">
        <v>3136952</v>
      </c>
      <c r="J229" s="4"/>
      <c r="K229" s="1" t="s">
        <v>47</v>
      </c>
      <c r="L229" s="1" t="s">
        <v>369</v>
      </c>
      <c r="M229" s="1" t="s">
        <v>372</v>
      </c>
      <c r="N229" s="1" t="s">
        <v>372</v>
      </c>
      <c r="O229" s="1" t="str">
        <f t="shared" si="15"/>
        <v>لا</v>
      </c>
      <c r="P229" s="1" t="str">
        <f t="shared" si="16"/>
        <v>نعم</v>
      </c>
      <c r="Q229" s="1">
        <v>4842</v>
      </c>
      <c r="R229" s="1" t="str" cm="1">
        <f t="array" ref="R229">_xlfn.SWITCH(MOD(Q229,4),0,"ممتازة",1,"جيدة",2,"سيئة","ممتازة")</f>
        <v>سيئة</v>
      </c>
      <c r="S229" s="1" t="str" cm="1">
        <f t="array" ref="S229">_xlfn.SWITCH(MOD(Q229,5),0,"ممتازة",1,"جيدة",2,"سيئة","ممتازة")</f>
        <v>سيئة</v>
      </c>
      <c r="T229" s="1" t="str">
        <f t="shared" si="17"/>
        <v>لا</v>
      </c>
      <c r="U229" s="1" t="str" cm="1">
        <f t="array" ref="U229">_xlfn.SWITCH(MOD(Q229,3),0,"ممتازة",1,"جيدة",2,"سيئة","ممتازة")</f>
        <v>ممتازة</v>
      </c>
      <c r="V229" s="1" t="str">
        <f t="shared" si="18"/>
        <v>نعم</v>
      </c>
      <c r="W229" s="1" t="str" cm="1">
        <f t="array" ref="W229">_xlfn.SWITCH(MOD(Q229+2,3),0,"ممتازة",1,"جيدة",2,"سيئة","ممتازة")</f>
        <v>سيئة</v>
      </c>
      <c r="X229" s="1" t="str">
        <f t="shared" si="19"/>
        <v>لا</v>
      </c>
      <c r="Y229" s="1"/>
    </row>
    <row r="230" spans="1:25" x14ac:dyDescent="0.25">
      <c r="A230" s="1">
        <v>47.960270000000001</v>
      </c>
      <c r="B230" s="1">
        <v>29.326847000000001</v>
      </c>
      <c r="C230" s="1" t="s">
        <v>272</v>
      </c>
      <c r="D230" s="1" t="s">
        <v>128</v>
      </c>
      <c r="E230" s="1" t="s">
        <v>273</v>
      </c>
      <c r="F230" s="1">
        <v>1</v>
      </c>
      <c r="G230" s="1"/>
      <c r="H230" s="1"/>
      <c r="I230" s="1">
        <v>3138708</v>
      </c>
      <c r="J230" s="4"/>
      <c r="K230" s="1" t="s">
        <v>47</v>
      </c>
      <c r="L230" s="1" t="s">
        <v>369</v>
      </c>
      <c r="M230" s="1" t="s">
        <v>372</v>
      </c>
      <c r="N230" s="1" t="s">
        <v>372</v>
      </c>
      <c r="O230" s="1" t="str">
        <f t="shared" si="15"/>
        <v>لا</v>
      </c>
      <c r="P230" s="1" t="str">
        <f t="shared" si="16"/>
        <v>لا</v>
      </c>
      <c r="Q230" s="1">
        <v>3024</v>
      </c>
      <c r="R230" s="1" t="str" cm="1">
        <f t="array" ref="R230">_xlfn.SWITCH(MOD(Q230,4),0,"ممتازة",1,"جيدة",2,"سيئة","ممتازة")</f>
        <v>ممتازة</v>
      </c>
      <c r="S230" s="1" t="str" cm="1">
        <f t="array" ref="S230">_xlfn.SWITCH(MOD(Q230,5),0,"ممتازة",1,"جيدة",2,"سيئة","ممتازة")</f>
        <v>ممتازة</v>
      </c>
      <c r="T230" s="1" t="str">
        <f t="shared" si="17"/>
        <v>لا</v>
      </c>
      <c r="U230" s="1" t="str" cm="1">
        <f t="array" ref="U230">_xlfn.SWITCH(MOD(Q230,3),0,"ممتازة",1,"جيدة",2,"سيئة","ممتازة")</f>
        <v>ممتازة</v>
      </c>
      <c r="V230" s="1" t="str">
        <f t="shared" si="18"/>
        <v>لا</v>
      </c>
      <c r="W230" s="1" t="str" cm="1">
        <f t="array" ref="W230">_xlfn.SWITCH(MOD(Q230+2,3),0,"ممتازة",1,"جيدة",2,"سيئة","ممتازة")</f>
        <v>سيئة</v>
      </c>
      <c r="X230" s="1" t="str">
        <f t="shared" si="19"/>
        <v>لا</v>
      </c>
      <c r="Y230" s="1"/>
    </row>
    <row r="231" spans="1:25" x14ac:dyDescent="0.25">
      <c r="A231" s="1">
        <v>47.978042000000002</v>
      </c>
      <c r="B231" s="1">
        <v>29.322904000000001</v>
      </c>
      <c r="C231" s="1" t="s">
        <v>106</v>
      </c>
      <c r="D231" s="1" t="s">
        <v>128</v>
      </c>
      <c r="E231" s="1" t="s">
        <v>260</v>
      </c>
      <c r="F231" s="1">
        <v>2</v>
      </c>
      <c r="G231" s="1"/>
      <c r="H231" s="1"/>
      <c r="I231" s="1">
        <v>3144181</v>
      </c>
      <c r="J231" s="4"/>
      <c r="K231" s="1" t="s">
        <v>47</v>
      </c>
      <c r="L231" s="1" t="s">
        <v>369</v>
      </c>
      <c r="M231" s="1" t="s">
        <v>372</v>
      </c>
      <c r="N231" s="1" t="s">
        <v>372</v>
      </c>
      <c r="O231" s="1" t="str">
        <f t="shared" si="15"/>
        <v>نعم</v>
      </c>
      <c r="P231" s="1" t="str">
        <f t="shared" si="16"/>
        <v>نعم</v>
      </c>
      <c r="Q231" s="1">
        <v>5514</v>
      </c>
      <c r="R231" s="1" t="str" cm="1">
        <f t="array" ref="R231">_xlfn.SWITCH(MOD(Q231,4),0,"ممتازة",1,"جيدة",2,"سيئة","ممتازة")</f>
        <v>سيئة</v>
      </c>
      <c r="S231" s="1" t="str" cm="1">
        <f t="array" ref="S231">_xlfn.SWITCH(MOD(Q231,5),0,"ممتازة",1,"جيدة",2,"سيئة","ممتازة")</f>
        <v>ممتازة</v>
      </c>
      <c r="T231" s="1" t="str">
        <f t="shared" si="17"/>
        <v>نعم</v>
      </c>
      <c r="U231" s="1" t="str" cm="1">
        <f t="array" ref="U231">_xlfn.SWITCH(MOD(Q231,3),0,"ممتازة",1,"جيدة",2,"سيئة","ممتازة")</f>
        <v>ممتازة</v>
      </c>
      <c r="V231" s="1" t="str">
        <f t="shared" si="18"/>
        <v>نعم</v>
      </c>
      <c r="W231" s="1" t="str" cm="1">
        <f t="array" ref="W231">_xlfn.SWITCH(MOD(Q231+2,3),0,"ممتازة",1,"جيدة",2,"سيئة","ممتازة")</f>
        <v>سيئة</v>
      </c>
      <c r="X231" s="1" t="str">
        <f t="shared" si="19"/>
        <v>لا</v>
      </c>
      <c r="Y231" s="1"/>
    </row>
    <row r="232" spans="1:25" x14ac:dyDescent="0.25">
      <c r="A232" s="1">
        <v>47.553398000000001</v>
      </c>
      <c r="B232" s="1">
        <v>29.473821000000001</v>
      </c>
      <c r="C232" s="1" t="s">
        <v>99</v>
      </c>
      <c r="D232" s="1" t="s">
        <v>71</v>
      </c>
      <c r="E232" s="1" t="s">
        <v>323</v>
      </c>
      <c r="F232" s="1" t="s">
        <v>355</v>
      </c>
      <c r="G232" s="1"/>
      <c r="H232" s="1"/>
      <c r="I232" s="1">
        <v>3160703</v>
      </c>
      <c r="J232" s="4"/>
      <c r="K232" s="1" t="s">
        <v>47</v>
      </c>
      <c r="L232" s="1" t="s">
        <v>369</v>
      </c>
      <c r="M232" s="1" t="s">
        <v>372</v>
      </c>
      <c r="N232" s="1" t="s">
        <v>372</v>
      </c>
      <c r="O232" s="1" t="str">
        <f t="shared" si="15"/>
        <v>نعم</v>
      </c>
      <c r="P232" s="1" t="str">
        <f t="shared" si="16"/>
        <v>نعم</v>
      </c>
      <c r="Q232" s="1">
        <v>1552</v>
      </c>
      <c r="R232" s="1" t="str" cm="1">
        <f t="array" ref="R232">_xlfn.SWITCH(MOD(Q232,4),0,"ممتازة",1,"جيدة",2,"سيئة","ممتازة")</f>
        <v>ممتازة</v>
      </c>
      <c r="S232" s="1" t="str" cm="1">
        <f t="array" ref="S232">_xlfn.SWITCH(MOD(Q232,5),0,"ممتازة",1,"جيدة",2,"سيئة","ممتازة")</f>
        <v>سيئة</v>
      </c>
      <c r="T232" s="1" t="str">
        <f t="shared" si="17"/>
        <v>نعم</v>
      </c>
      <c r="U232" s="1" t="str" cm="1">
        <f t="array" ref="U232">_xlfn.SWITCH(MOD(Q232,3),0,"ممتازة",1,"جيدة",2,"سيئة","ممتازة")</f>
        <v>جيدة</v>
      </c>
      <c r="V232" s="1" t="str">
        <f t="shared" si="18"/>
        <v>نعم</v>
      </c>
      <c r="W232" s="1" t="str" cm="1">
        <f t="array" ref="W232">_xlfn.SWITCH(MOD(Q232+2,3),0,"ممتازة",1,"جيدة",2,"سيئة","ممتازة")</f>
        <v>ممتازة</v>
      </c>
      <c r="X232" s="1" t="str">
        <f t="shared" si="19"/>
        <v>لا</v>
      </c>
      <c r="Y232" s="1"/>
    </row>
    <row r="233" spans="1:25" x14ac:dyDescent="0.25">
      <c r="A233" s="1">
        <v>48.276670000000003</v>
      </c>
      <c r="B233" s="1">
        <v>28.657743</v>
      </c>
      <c r="C233" s="1" t="s">
        <v>104</v>
      </c>
      <c r="D233" s="1" t="s">
        <v>120</v>
      </c>
      <c r="E233" s="1" t="s">
        <v>190</v>
      </c>
      <c r="F233" s="1">
        <v>3</v>
      </c>
      <c r="G233" s="1"/>
      <c r="H233" s="1"/>
      <c r="I233" s="1">
        <v>3181709</v>
      </c>
      <c r="J233" s="4"/>
      <c r="K233" s="1" t="s">
        <v>47</v>
      </c>
      <c r="L233" s="1" t="s">
        <v>369</v>
      </c>
      <c r="M233" s="1" t="s">
        <v>372</v>
      </c>
      <c r="N233" s="1" t="s">
        <v>372</v>
      </c>
      <c r="O233" s="1" t="str">
        <f t="shared" si="15"/>
        <v>نعم</v>
      </c>
      <c r="P233" s="1" t="str">
        <f t="shared" si="16"/>
        <v>نعم</v>
      </c>
      <c r="Q233" s="1">
        <v>1521</v>
      </c>
      <c r="R233" s="1" t="str" cm="1">
        <f t="array" ref="R233">_xlfn.SWITCH(MOD(Q233,4),0,"ممتازة",1,"جيدة",2,"سيئة","ممتازة")</f>
        <v>جيدة</v>
      </c>
      <c r="S233" s="1" t="str" cm="1">
        <f t="array" ref="S233">_xlfn.SWITCH(MOD(Q233,5),0,"ممتازة",1,"جيدة",2,"سيئة","ممتازة")</f>
        <v>جيدة</v>
      </c>
      <c r="T233" s="1" t="str">
        <f t="shared" si="17"/>
        <v>نعم</v>
      </c>
      <c r="U233" s="1" t="str" cm="1">
        <f t="array" ref="U233">_xlfn.SWITCH(MOD(Q233,3),0,"ممتازة",1,"جيدة",2,"سيئة","ممتازة")</f>
        <v>ممتازة</v>
      </c>
      <c r="V233" s="1" t="str">
        <f t="shared" si="18"/>
        <v>نعم</v>
      </c>
      <c r="W233" s="1" t="str" cm="1">
        <f t="array" ref="W233">_xlfn.SWITCH(MOD(Q233+2,3),0,"ممتازة",1,"جيدة",2,"سيئة","ممتازة")</f>
        <v>سيئة</v>
      </c>
      <c r="X233" s="1" t="str">
        <f t="shared" si="19"/>
        <v>لا</v>
      </c>
      <c r="Y233" s="1"/>
    </row>
    <row r="234" spans="1:25" x14ac:dyDescent="0.25">
      <c r="A234" s="1">
        <v>47.872075000000002</v>
      </c>
      <c r="B234" s="1">
        <v>29.297423999999999</v>
      </c>
      <c r="C234" s="1" t="s">
        <v>104</v>
      </c>
      <c r="D234" s="1" t="s">
        <v>100</v>
      </c>
      <c r="E234" s="1" t="s">
        <v>240</v>
      </c>
      <c r="F234" s="1">
        <v>5</v>
      </c>
      <c r="G234" s="1"/>
      <c r="H234" s="1"/>
      <c r="I234" s="1">
        <v>3200458</v>
      </c>
      <c r="J234" s="4"/>
      <c r="K234" s="1" t="s">
        <v>47</v>
      </c>
      <c r="L234" s="1" t="s">
        <v>369</v>
      </c>
      <c r="M234" s="1" t="s">
        <v>372</v>
      </c>
      <c r="N234" s="1" t="s">
        <v>372</v>
      </c>
      <c r="O234" s="1" t="str">
        <f t="shared" si="15"/>
        <v>نعم</v>
      </c>
      <c r="P234" s="1" t="str">
        <f t="shared" si="16"/>
        <v>نعم</v>
      </c>
      <c r="Q234" s="1">
        <v>7127</v>
      </c>
      <c r="R234" s="1" t="str" cm="1">
        <f t="array" ref="R234">_xlfn.SWITCH(MOD(Q234,4),0,"ممتازة",1,"جيدة",2,"سيئة","ممتازة")</f>
        <v>ممتازة</v>
      </c>
      <c r="S234" s="1" t="str" cm="1">
        <f t="array" ref="S234">_xlfn.SWITCH(MOD(Q234,5),0,"ممتازة",1,"جيدة",2,"سيئة","ممتازة")</f>
        <v>سيئة</v>
      </c>
      <c r="T234" s="1" t="str">
        <f t="shared" si="17"/>
        <v>نعم</v>
      </c>
      <c r="U234" s="1" t="str" cm="1">
        <f t="array" ref="U234">_xlfn.SWITCH(MOD(Q234,3),0,"ممتازة",1,"جيدة",2,"سيئة","ممتازة")</f>
        <v>سيئة</v>
      </c>
      <c r="V234" s="1" t="str">
        <f t="shared" si="18"/>
        <v>نعم</v>
      </c>
      <c r="W234" s="1" t="str" cm="1">
        <f t="array" ref="W234">_xlfn.SWITCH(MOD(Q234+2,3),0,"ممتازة",1,"جيدة",2,"سيئة","ممتازة")</f>
        <v>جيدة</v>
      </c>
      <c r="X234" s="1" t="str">
        <f t="shared" si="19"/>
        <v>لا</v>
      </c>
      <c r="Y234" s="1"/>
    </row>
    <row r="235" spans="1:25" x14ac:dyDescent="0.25">
      <c r="A235" s="1">
        <v>47.980041</v>
      </c>
      <c r="B235" s="1">
        <v>29.290935999999999</v>
      </c>
      <c r="C235" s="1" t="s">
        <v>99</v>
      </c>
      <c r="D235" s="1" t="s">
        <v>100</v>
      </c>
      <c r="E235" s="1" t="s">
        <v>49</v>
      </c>
      <c r="F235" s="1">
        <v>5</v>
      </c>
      <c r="G235" s="1"/>
      <c r="H235" s="1"/>
      <c r="I235" s="1">
        <v>3203937</v>
      </c>
      <c r="J235" s="4"/>
      <c r="K235" s="1" t="s">
        <v>47</v>
      </c>
      <c r="L235" s="1" t="s">
        <v>369</v>
      </c>
      <c r="M235" s="1" t="s">
        <v>372</v>
      </c>
      <c r="N235" s="1" t="s">
        <v>372</v>
      </c>
      <c r="O235" s="1" t="str">
        <f t="shared" si="15"/>
        <v>نعم</v>
      </c>
      <c r="P235" s="1" t="str">
        <f t="shared" si="16"/>
        <v>لا</v>
      </c>
      <c r="Q235" s="1">
        <v>1015</v>
      </c>
      <c r="R235" s="1" t="str" cm="1">
        <f t="array" ref="R235">_xlfn.SWITCH(MOD(Q235,4),0,"ممتازة",1,"جيدة",2,"سيئة","ممتازة")</f>
        <v>ممتازة</v>
      </c>
      <c r="S235" s="1" t="str" cm="1">
        <f t="array" ref="S235">_xlfn.SWITCH(MOD(Q235,5),0,"ممتازة",1,"جيدة",2,"سيئة","ممتازة")</f>
        <v>ممتازة</v>
      </c>
      <c r="T235" s="1" t="str">
        <f t="shared" si="17"/>
        <v>نعم</v>
      </c>
      <c r="U235" s="1" t="str" cm="1">
        <f t="array" ref="U235">_xlfn.SWITCH(MOD(Q235,3),0,"ممتازة",1,"جيدة",2,"سيئة","ممتازة")</f>
        <v>جيدة</v>
      </c>
      <c r="V235" s="1" t="str">
        <f t="shared" si="18"/>
        <v>لا</v>
      </c>
      <c r="W235" s="1" t="str" cm="1">
        <f t="array" ref="W235">_xlfn.SWITCH(MOD(Q235+2,3),0,"ممتازة",1,"جيدة",2,"سيئة","ممتازة")</f>
        <v>ممتازة</v>
      </c>
      <c r="X235" s="1" t="str">
        <f t="shared" si="19"/>
        <v>لا</v>
      </c>
      <c r="Y235" s="1"/>
    </row>
    <row r="236" spans="1:25" x14ac:dyDescent="0.25">
      <c r="A236" s="1">
        <v>47.551786999999997</v>
      </c>
      <c r="B236" s="1">
        <v>29.447156</v>
      </c>
      <c r="C236" s="1" t="s">
        <v>99</v>
      </c>
      <c r="D236" s="1" t="s">
        <v>71</v>
      </c>
      <c r="E236" s="1" t="s">
        <v>323</v>
      </c>
      <c r="F236" s="1" t="s">
        <v>341</v>
      </c>
      <c r="G236" s="1"/>
      <c r="H236" s="1"/>
      <c r="I236" s="1">
        <v>3207332</v>
      </c>
      <c r="J236" s="4"/>
      <c r="K236" s="1" t="s">
        <v>47</v>
      </c>
      <c r="L236" s="1" t="s">
        <v>369</v>
      </c>
      <c r="M236" s="1" t="s">
        <v>372</v>
      </c>
      <c r="N236" s="1" t="s">
        <v>372</v>
      </c>
      <c r="O236" s="1" t="str">
        <f t="shared" si="15"/>
        <v>لا</v>
      </c>
      <c r="P236" s="1" t="str">
        <f t="shared" si="16"/>
        <v>نعم</v>
      </c>
      <c r="Q236" s="1">
        <v>3992</v>
      </c>
      <c r="R236" s="1" t="str" cm="1">
        <f t="array" ref="R236">_xlfn.SWITCH(MOD(Q236,4),0,"ممتازة",1,"جيدة",2,"سيئة","ممتازة")</f>
        <v>ممتازة</v>
      </c>
      <c r="S236" s="1" t="str" cm="1">
        <f t="array" ref="S236">_xlfn.SWITCH(MOD(Q236,5),0,"ممتازة",1,"جيدة",2,"سيئة","ممتازة")</f>
        <v>سيئة</v>
      </c>
      <c r="T236" s="1" t="str">
        <f t="shared" si="17"/>
        <v>لا</v>
      </c>
      <c r="U236" s="1" t="str" cm="1">
        <f t="array" ref="U236">_xlfn.SWITCH(MOD(Q236,3),0,"ممتازة",1,"جيدة",2,"سيئة","ممتازة")</f>
        <v>سيئة</v>
      </c>
      <c r="V236" s="1" t="str">
        <f t="shared" si="18"/>
        <v>نعم</v>
      </c>
      <c r="W236" s="1" t="str" cm="1">
        <f t="array" ref="W236">_xlfn.SWITCH(MOD(Q236+2,3),0,"ممتازة",1,"جيدة",2,"سيئة","ممتازة")</f>
        <v>جيدة</v>
      </c>
      <c r="X236" s="1" t="str">
        <f t="shared" si="19"/>
        <v>لا</v>
      </c>
      <c r="Y236" s="1"/>
    </row>
    <row r="237" spans="1:25" x14ac:dyDescent="0.25">
      <c r="A237" s="1">
        <v>48.060580000000002</v>
      </c>
      <c r="B237" s="1">
        <v>28.766423</v>
      </c>
      <c r="C237" s="1" t="s">
        <v>99</v>
      </c>
      <c r="D237" s="1" t="s">
        <v>120</v>
      </c>
      <c r="E237" s="1" t="s">
        <v>194</v>
      </c>
      <c r="F237" s="1" t="s">
        <v>212</v>
      </c>
      <c r="G237" s="1"/>
      <c r="H237" s="1"/>
      <c r="I237" s="1">
        <v>3211662</v>
      </c>
      <c r="J237" s="4"/>
      <c r="K237" s="1" t="s">
        <v>47</v>
      </c>
      <c r="L237" s="1" t="s">
        <v>369</v>
      </c>
      <c r="M237" s="1" t="s">
        <v>372</v>
      </c>
      <c r="N237" s="1" t="s">
        <v>372</v>
      </c>
      <c r="O237" s="1" t="str">
        <f t="shared" si="15"/>
        <v>نعم</v>
      </c>
      <c r="P237" s="1" t="str">
        <f t="shared" si="16"/>
        <v>لا</v>
      </c>
      <c r="Q237" s="1">
        <v>5807</v>
      </c>
      <c r="R237" s="1" t="str" cm="1">
        <f t="array" ref="R237">_xlfn.SWITCH(MOD(Q237,4),0,"ممتازة",1,"جيدة",2,"سيئة","ممتازة")</f>
        <v>ممتازة</v>
      </c>
      <c r="S237" s="1" t="str" cm="1">
        <f t="array" ref="S237">_xlfn.SWITCH(MOD(Q237,5),0,"ممتازة",1,"جيدة",2,"سيئة","ممتازة")</f>
        <v>سيئة</v>
      </c>
      <c r="T237" s="1" t="str">
        <f t="shared" si="17"/>
        <v>نعم</v>
      </c>
      <c r="U237" s="1" t="str" cm="1">
        <f t="array" ref="U237">_xlfn.SWITCH(MOD(Q237,3),0,"ممتازة",1,"جيدة",2,"سيئة","ممتازة")</f>
        <v>سيئة</v>
      </c>
      <c r="V237" s="1" t="str">
        <f t="shared" si="18"/>
        <v>لا</v>
      </c>
      <c r="W237" s="1" t="str" cm="1">
        <f t="array" ref="W237">_xlfn.SWITCH(MOD(Q237+2,3),0,"ممتازة",1,"جيدة",2,"سيئة","ممتازة")</f>
        <v>جيدة</v>
      </c>
      <c r="X237" s="1" t="str">
        <f t="shared" si="19"/>
        <v>لا</v>
      </c>
      <c r="Y237" s="1"/>
    </row>
    <row r="238" spans="1:25" x14ac:dyDescent="0.25">
      <c r="A238" s="1">
        <v>48.141739000000001</v>
      </c>
      <c r="B238" s="1">
        <v>28.950344999999999</v>
      </c>
      <c r="C238" s="1" t="s">
        <v>99</v>
      </c>
      <c r="D238" s="1" t="s">
        <v>120</v>
      </c>
      <c r="E238" s="1" t="s">
        <v>189</v>
      </c>
      <c r="F238" s="1">
        <v>1</v>
      </c>
      <c r="G238" s="1"/>
      <c r="H238" s="1"/>
      <c r="I238" s="1">
        <v>3251149</v>
      </c>
      <c r="J238" s="4"/>
      <c r="K238" s="1" t="s">
        <v>47</v>
      </c>
      <c r="L238" s="1" t="s">
        <v>369</v>
      </c>
      <c r="M238" s="1" t="s">
        <v>372</v>
      </c>
      <c r="N238" s="1" t="s">
        <v>372</v>
      </c>
      <c r="O238" s="1" t="str">
        <f t="shared" si="15"/>
        <v>نعم</v>
      </c>
      <c r="P238" s="1" t="str">
        <f t="shared" si="16"/>
        <v>نعم</v>
      </c>
      <c r="Q238" s="1">
        <v>903</v>
      </c>
      <c r="R238" s="1" t="str" cm="1">
        <f t="array" ref="R238">_xlfn.SWITCH(MOD(Q238,4),0,"ممتازة",1,"جيدة",2,"سيئة","ممتازة")</f>
        <v>ممتازة</v>
      </c>
      <c r="S238" s="1" t="str" cm="1">
        <f t="array" ref="S238">_xlfn.SWITCH(MOD(Q238,5),0,"ممتازة",1,"جيدة",2,"سيئة","ممتازة")</f>
        <v>ممتازة</v>
      </c>
      <c r="T238" s="1" t="str">
        <f t="shared" si="17"/>
        <v>نعم</v>
      </c>
      <c r="U238" s="1" t="str" cm="1">
        <f t="array" ref="U238">_xlfn.SWITCH(MOD(Q238,3),0,"ممتازة",1,"جيدة",2,"سيئة","ممتازة")</f>
        <v>ممتازة</v>
      </c>
      <c r="V238" s="1" t="str">
        <f t="shared" si="18"/>
        <v>نعم</v>
      </c>
      <c r="W238" s="1" t="str" cm="1">
        <f t="array" ref="W238">_xlfn.SWITCH(MOD(Q238+2,3),0,"ممتازة",1,"جيدة",2,"سيئة","ممتازة")</f>
        <v>سيئة</v>
      </c>
      <c r="X238" s="1" t="str">
        <f t="shared" si="19"/>
        <v>لا</v>
      </c>
      <c r="Y238" s="1"/>
    </row>
    <row r="239" spans="1:25" x14ac:dyDescent="0.25">
      <c r="A239" s="1">
        <v>47.552655999999999</v>
      </c>
      <c r="B239" s="1">
        <v>29.460367000000002</v>
      </c>
      <c r="C239" s="1" t="s">
        <v>99</v>
      </c>
      <c r="D239" s="1" t="s">
        <v>71</v>
      </c>
      <c r="E239" s="1" t="s">
        <v>323</v>
      </c>
      <c r="F239" s="1" t="s">
        <v>324</v>
      </c>
      <c r="G239" s="1"/>
      <c r="H239" s="1"/>
      <c r="I239" s="1">
        <v>3265803</v>
      </c>
      <c r="J239" s="4"/>
      <c r="K239" s="1" t="s">
        <v>47</v>
      </c>
      <c r="L239" s="1" t="s">
        <v>369</v>
      </c>
      <c r="M239" s="1" t="s">
        <v>372</v>
      </c>
      <c r="N239" s="1" t="s">
        <v>372</v>
      </c>
      <c r="O239" s="1" t="str">
        <f t="shared" si="15"/>
        <v>نعم</v>
      </c>
      <c r="P239" s="1" t="str">
        <f t="shared" si="16"/>
        <v>لا</v>
      </c>
      <c r="Q239" s="1">
        <v>5741</v>
      </c>
      <c r="R239" s="1" t="str" cm="1">
        <f t="array" ref="R239">_xlfn.SWITCH(MOD(Q239,4),0,"ممتازة",1,"جيدة",2,"سيئة","ممتازة")</f>
        <v>جيدة</v>
      </c>
      <c r="S239" s="1" t="str" cm="1">
        <f t="array" ref="S239">_xlfn.SWITCH(MOD(Q239,5),0,"ممتازة",1,"جيدة",2,"سيئة","ممتازة")</f>
        <v>جيدة</v>
      </c>
      <c r="T239" s="1" t="str">
        <f t="shared" si="17"/>
        <v>نعم</v>
      </c>
      <c r="U239" s="1" t="str" cm="1">
        <f t="array" ref="U239">_xlfn.SWITCH(MOD(Q239,3),0,"ممتازة",1,"جيدة",2,"سيئة","ممتازة")</f>
        <v>سيئة</v>
      </c>
      <c r="V239" s="1" t="str">
        <f t="shared" si="18"/>
        <v>لا</v>
      </c>
      <c r="W239" s="1" t="str" cm="1">
        <f t="array" ref="W239">_xlfn.SWITCH(MOD(Q239+2,3),0,"ممتازة",1,"جيدة",2,"سيئة","ممتازة")</f>
        <v>جيدة</v>
      </c>
      <c r="X239" s="1" t="str">
        <f t="shared" si="19"/>
        <v>لا</v>
      </c>
      <c r="Y239" s="1"/>
    </row>
    <row r="240" spans="1:25" x14ac:dyDescent="0.25">
      <c r="A240" s="1">
        <v>47.974618999999997</v>
      </c>
      <c r="B240" s="1">
        <v>29.360779999999998</v>
      </c>
      <c r="C240" s="1" t="s">
        <v>104</v>
      </c>
      <c r="D240" s="1" t="s">
        <v>128</v>
      </c>
      <c r="E240" s="1" t="s">
        <v>313</v>
      </c>
      <c r="F240" s="1">
        <v>1</v>
      </c>
      <c r="G240" s="1"/>
      <c r="H240" s="1"/>
      <c r="I240" s="1">
        <v>3303816</v>
      </c>
      <c r="J240" s="4"/>
      <c r="K240" s="1" t="s">
        <v>47</v>
      </c>
      <c r="L240" s="1" t="s">
        <v>369</v>
      </c>
      <c r="M240" s="1" t="s">
        <v>372</v>
      </c>
      <c r="N240" s="1" t="s">
        <v>372</v>
      </c>
      <c r="O240" s="1" t="str">
        <f t="shared" si="15"/>
        <v>لا</v>
      </c>
      <c r="P240" s="1" t="str">
        <f t="shared" si="16"/>
        <v>لا</v>
      </c>
      <c r="Q240" s="1">
        <v>6236</v>
      </c>
      <c r="R240" s="1" t="str" cm="1">
        <f t="array" ref="R240">_xlfn.SWITCH(MOD(Q240,4),0,"ممتازة",1,"جيدة",2,"سيئة","ممتازة")</f>
        <v>ممتازة</v>
      </c>
      <c r="S240" s="1" t="str" cm="1">
        <f t="array" ref="S240">_xlfn.SWITCH(MOD(Q240,5),0,"ممتازة",1,"جيدة",2,"سيئة","ممتازة")</f>
        <v>جيدة</v>
      </c>
      <c r="T240" s="1" t="str">
        <f t="shared" si="17"/>
        <v>لا</v>
      </c>
      <c r="U240" s="1" t="str" cm="1">
        <f t="array" ref="U240">_xlfn.SWITCH(MOD(Q240,3),0,"ممتازة",1,"جيدة",2,"سيئة","ممتازة")</f>
        <v>سيئة</v>
      </c>
      <c r="V240" s="1" t="str">
        <f t="shared" si="18"/>
        <v>لا</v>
      </c>
      <c r="W240" s="1" t="str" cm="1">
        <f t="array" ref="W240">_xlfn.SWITCH(MOD(Q240+2,3),0,"ممتازة",1,"جيدة",2,"سيئة","ممتازة")</f>
        <v>جيدة</v>
      </c>
      <c r="X240" s="1" t="str">
        <f t="shared" si="19"/>
        <v>لا</v>
      </c>
      <c r="Y240" s="1"/>
    </row>
    <row r="241" spans="1:25" x14ac:dyDescent="0.25">
      <c r="A241" s="1">
        <v>47.601669999999999</v>
      </c>
      <c r="B241" s="1">
        <v>29.485596000000001</v>
      </c>
      <c r="C241" s="1" t="s">
        <v>99</v>
      </c>
      <c r="D241" s="1" t="s">
        <v>71</v>
      </c>
      <c r="E241" s="1" t="s">
        <v>323</v>
      </c>
      <c r="F241" s="1" t="s">
        <v>351</v>
      </c>
      <c r="G241" s="1"/>
      <c r="H241" s="1"/>
      <c r="I241" s="1">
        <v>3309415</v>
      </c>
      <c r="J241" s="4"/>
      <c r="K241" s="1" t="s">
        <v>47</v>
      </c>
      <c r="L241" s="1" t="s">
        <v>369</v>
      </c>
      <c r="M241" s="1" t="s">
        <v>372</v>
      </c>
      <c r="N241" s="1" t="s">
        <v>372</v>
      </c>
      <c r="O241" s="1" t="str">
        <f t="shared" si="15"/>
        <v>نعم</v>
      </c>
      <c r="P241" s="1" t="str">
        <f t="shared" si="16"/>
        <v>نعم</v>
      </c>
      <c r="Q241" s="1">
        <v>7811</v>
      </c>
      <c r="R241" s="1" t="str" cm="1">
        <f t="array" ref="R241">_xlfn.SWITCH(MOD(Q241,4),0,"ممتازة",1,"جيدة",2,"سيئة","ممتازة")</f>
        <v>ممتازة</v>
      </c>
      <c r="S241" s="1" t="str" cm="1">
        <f t="array" ref="S241">_xlfn.SWITCH(MOD(Q241,5),0,"ممتازة",1,"جيدة",2,"سيئة","ممتازة")</f>
        <v>جيدة</v>
      </c>
      <c r="T241" s="1" t="str">
        <f t="shared" si="17"/>
        <v>نعم</v>
      </c>
      <c r="U241" s="1" t="str" cm="1">
        <f t="array" ref="U241">_xlfn.SWITCH(MOD(Q241,3),0,"ممتازة",1,"جيدة",2,"سيئة","ممتازة")</f>
        <v>سيئة</v>
      </c>
      <c r="V241" s="1" t="str">
        <f t="shared" si="18"/>
        <v>نعم</v>
      </c>
      <c r="W241" s="1" t="str" cm="1">
        <f t="array" ref="W241">_xlfn.SWITCH(MOD(Q241+2,3),0,"ممتازة",1,"جيدة",2,"سيئة","ممتازة")</f>
        <v>جيدة</v>
      </c>
      <c r="X241" s="1" t="str">
        <f t="shared" si="19"/>
        <v>لا</v>
      </c>
      <c r="Y241" s="1"/>
    </row>
    <row r="242" spans="1:25" x14ac:dyDescent="0.25">
      <c r="A242" s="1">
        <v>48.088009999999997</v>
      </c>
      <c r="B242" s="1">
        <v>29.307694000000001</v>
      </c>
      <c r="C242" s="1" t="s">
        <v>218</v>
      </c>
      <c r="D242" s="1" t="s">
        <v>108</v>
      </c>
      <c r="E242" s="1" t="s">
        <v>219</v>
      </c>
      <c r="F242" s="1">
        <v>13</v>
      </c>
      <c r="G242" s="1"/>
      <c r="H242" s="1"/>
      <c r="I242" s="1">
        <v>3324444</v>
      </c>
      <c r="J242" s="4"/>
      <c r="K242" s="1" t="s">
        <v>47</v>
      </c>
      <c r="L242" s="1" t="s">
        <v>369</v>
      </c>
      <c r="M242" s="1" t="s">
        <v>372</v>
      </c>
      <c r="N242" s="1" t="s">
        <v>372</v>
      </c>
      <c r="O242" s="1" t="str">
        <f t="shared" si="15"/>
        <v>لا</v>
      </c>
      <c r="P242" s="1" t="str">
        <f t="shared" si="16"/>
        <v>لا</v>
      </c>
      <c r="Q242" s="1">
        <v>3610</v>
      </c>
      <c r="R242" s="1" t="str" cm="1">
        <f t="array" ref="R242">_xlfn.SWITCH(MOD(Q242,4),0,"ممتازة",1,"جيدة",2,"سيئة","ممتازة")</f>
        <v>سيئة</v>
      </c>
      <c r="S242" s="1" t="str" cm="1">
        <f t="array" ref="S242">_xlfn.SWITCH(MOD(Q242,5),0,"ممتازة",1,"جيدة",2,"سيئة","ممتازة")</f>
        <v>ممتازة</v>
      </c>
      <c r="T242" s="1" t="str">
        <f t="shared" si="17"/>
        <v>لا</v>
      </c>
      <c r="U242" s="1" t="str" cm="1">
        <f t="array" ref="U242">_xlfn.SWITCH(MOD(Q242,3),0,"ممتازة",1,"جيدة",2,"سيئة","ممتازة")</f>
        <v>جيدة</v>
      </c>
      <c r="V242" s="1" t="str">
        <f t="shared" si="18"/>
        <v>لا</v>
      </c>
      <c r="W242" s="1" t="str" cm="1">
        <f t="array" ref="W242">_xlfn.SWITCH(MOD(Q242+2,3),0,"ممتازة",1,"جيدة",2,"سيئة","ممتازة")</f>
        <v>ممتازة</v>
      </c>
      <c r="X242" s="1" t="str">
        <f t="shared" si="19"/>
        <v>لا</v>
      </c>
      <c r="Y242" s="1"/>
    </row>
    <row r="243" spans="1:25" x14ac:dyDescent="0.25">
      <c r="A243" s="1">
        <v>47.690009000000003</v>
      </c>
      <c r="B243" s="1">
        <v>29.322386000000002</v>
      </c>
      <c r="C243" s="1" t="s">
        <v>104</v>
      </c>
      <c r="D243" s="1" t="s">
        <v>71</v>
      </c>
      <c r="E243" s="1" t="s">
        <v>134</v>
      </c>
      <c r="F243" s="1">
        <v>5</v>
      </c>
      <c r="G243" s="1"/>
      <c r="H243" s="1"/>
      <c r="I243" s="1">
        <v>3325518</v>
      </c>
      <c r="J243" s="4"/>
      <c r="K243" s="1" t="s">
        <v>47</v>
      </c>
      <c r="L243" s="1" t="s">
        <v>369</v>
      </c>
      <c r="M243" s="1" t="s">
        <v>372</v>
      </c>
      <c r="N243" s="1" t="s">
        <v>372</v>
      </c>
      <c r="O243" s="1" t="str">
        <f t="shared" si="15"/>
        <v>نعم</v>
      </c>
      <c r="P243" s="1" t="str">
        <f t="shared" si="16"/>
        <v>لا</v>
      </c>
      <c r="Q243" s="1">
        <v>9504</v>
      </c>
      <c r="R243" s="1" t="str" cm="1">
        <f t="array" ref="R243">_xlfn.SWITCH(MOD(Q243,4),0,"ممتازة",1,"جيدة",2,"سيئة","ممتازة")</f>
        <v>ممتازة</v>
      </c>
      <c r="S243" s="1" t="str" cm="1">
        <f t="array" ref="S243">_xlfn.SWITCH(MOD(Q243,5),0,"ممتازة",1,"جيدة",2,"سيئة","ممتازة")</f>
        <v>ممتازة</v>
      </c>
      <c r="T243" s="1" t="str">
        <f t="shared" si="17"/>
        <v>نعم</v>
      </c>
      <c r="U243" s="1" t="str" cm="1">
        <f t="array" ref="U243">_xlfn.SWITCH(MOD(Q243,3),0,"ممتازة",1,"جيدة",2,"سيئة","ممتازة")</f>
        <v>ممتازة</v>
      </c>
      <c r="V243" s="1" t="str">
        <f t="shared" si="18"/>
        <v>لا</v>
      </c>
      <c r="W243" s="1" t="str" cm="1">
        <f t="array" ref="W243">_xlfn.SWITCH(MOD(Q243+2,3),0,"ممتازة",1,"جيدة",2,"سيئة","ممتازة")</f>
        <v>سيئة</v>
      </c>
      <c r="X243" s="1" t="str">
        <f t="shared" si="19"/>
        <v>لا</v>
      </c>
      <c r="Y243" s="1"/>
    </row>
    <row r="244" spans="1:25" x14ac:dyDescent="0.25">
      <c r="A244" s="1">
        <v>48.019236999999997</v>
      </c>
      <c r="B244" s="1">
        <v>29.343726</v>
      </c>
      <c r="C244" s="1" t="s">
        <v>104</v>
      </c>
      <c r="D244" s="1" t="s">
        <v>108</v>
      </c>
      <c r="E244" s="1" t="s">
        <v>108</v>
      </c>
      <c r="F244" s="1">
        <v>13</v>
      </c>
      <c r="G244" s="1" t="s">
        <v>68</v>
      </c>
      <c r="H244" s="1"/>
      <c r="I244" s="1">
        <v>3331029</v>
      </c>
      <c r="J244" s="4"/>
      <c r="K244" s="1" t="s">
        <v>47</v>
      </c>
      <c r="L244" s="1" t="s">
        <v>369</v>
      </c>
      <c r="M244" s="1" t="s">
        <v>372</v>
      </c>
      <c r="N244" s="1" t="s">
        <v>372</v>
      </c>
      <c r="O244" s="1" t="str">
        <f t="shared" si="15"/>
        <v>نعم</v>
      </c>
      <c r="P244" s="1" t="str">
        <f t="shared" si="16"/>
        <v>لا</v>
      </c>
      <c r="Q244" s="1">
        <v>435</v>
      </c>
      <c r="R244" s="1" t="str" cm="1">
        <f t="array" ref="R244">_xlfn.SWITCH(MOD(Q244,4),0,"ممتازة",1,"جيدة",2,"سيئة","ممتازة")</f>
        <v>ممتازة</v>
      </c>
      <c r="S244" s="1" t="str" cm="1">
        <f t="array" ref="S244">_xlfn.SWITCH(MOD(Q244,5),0,"ممتازة",1,"جيدة",2,"سيئة","ممتازة")</f>
        <v>ممتازة</v>
      </c>
      <c r="T244" s="1" t="str">
        <f t="shared" si="17"/>
        <v>نعم</v>
      </c>
      <c r="U244" s="1" t="str" cm="1">
        <f t="array" ref="U244">_xlfn.SWITCH(MOD(Q244,3),0,"ممتازة",1,"جيدة",2,"سيئة","ممتازة")</f>
        <v>ممتازة</v>
      </c>
      <c r="V244" s="1" t="str">
        <f t="shared" si="18"/>
        <v>لا</v>
      </c>
      <c r="W244" s="1" t="str" cm="1">
        <f t="array" ref="W244">_xlfn.SWITCH(MOD(Q244+2,3),0,"ممتازة",1,"جيدة",2,"سيئة","ممتازة")</f>
        <v>سيئة</v>
      </c>
      <c r="X244" s="1" t="str">
        <f t="shared" si="19"/>
        <v>لا</v>
      </c>
      <c r="Y244" s="1"/>
    </row>
    <row r="245" spans="1:25" x14ac:dyDescent="0.25">
      <c r="A245" s="1">
        <v>48.084093000000003</v>
      </c>
      <c r="B245" s="1">
        <v>29.255507000000001</v>
      </c>
      <c r="C245" s="1" t="s">
        <v>104</v>
      </c>
      <c r="D245" s="1" t="s">
        <v>131</v>
      </c>
      <c r="E245" s="1" t="s">
        <v>165</v>
      </c>
      <c r="F245" s="1">
        <v>3</v>
      </c>
      <c r="G245" s="1"/>
      <c r="H245" s="1"/>
      <c r="I245" s="1">
        <v>3337664</v>
      </c>
      <c r="J245" s="4"/>
      <c r="K245" s="1" t="s">
        <v>47</v>
      </c>
      <c r="L245" s="1" t="s">
        <v>369</v>
      </c>
      <c r="M245" s="1" t="s">
        <v>372</v>
      </c>
      <c r="N245" s="1" t="s">
        <v>372</v>
      </c>
      <c r="O245" s="1" t="str">
        <f t="shared" si="15"/>
        <v>لا</v>
      </c>
      <c r="P245" s="1" t="str">
        <f t="shared" si="16"/>
        <v>نعم</v>
      </c>
      <c r="Q245" s="1">
        <v>4798</v>
      </c>
      <c r="R245" s="1" t="str" cm="1">
        <f t="array" ref="R245">_xlfn.SWITCH(MOD(Q245,4),0,"ممتازة",1,"جيدة",2,"سيئة","ممتازة")</f>
        <v>سيئة</v>
      </c>
      <c r="S245" s="1" t="str" cm="1">
        <f t="array" ref="S245">_xlfn.SWITCH(MOD(Q245,5),0,"ممتازة",1,"جيدة",2,"سيئة","ممتازة")</f>
        <v>ممتازة</v>
      </c>
      <c r="T245" s="1" t="str">
        <f t="shared" si="17"/>
        <v>لا</v>
      </c>
      <c r="U245" s="1" t="str" cm="1">
        <f t="array" ref="U245">_xlfn.SWITCH(MOD(Q245,3),0,"ممتازة",1,"جيدة",2,"سيئة","ممتازة")</f>
        <v>جيدة</v>
      </c>
      <c r="V245" s="1" t="str">
        <f t="shared" si="18"/>
        <v>نعم</v>
      </c>
      <c r="W245" s="1" t="str" cm="1">
        <f t="array" ref="W245">_xlfn.SWITCH(MOD(Q245+2,3),0,"ممتازة",1,"جيدة",2,"سيئة","ممتازة")</f>
        <v>ممتازة</v>
      </c>
      <c r="X245" s="1" t="str">
        <f t="shared" si="19"/>
        <v>لا</v>
      </c>
      <c r="Y245" s="1"/>
    </row>
    <row r="246" spans="1:25" x14ac:dyDescent="0.25">
      <c r="A246" s="1">
        <v>47.790514000000002</v>
      </c>
      <c r="B246" s="1">
        <v>29.300632</v>
      </c>
      <c r="C246" s="1" t="s">
        <v>99</v>
      </c>
      <c r="D246" s="1" t="s">
        <v>71</v>
      </c>
      <c r="E246" s="1" t="s">
        <v>141</v>
      </c>
      <c r="F246" s="1" t="s">
        <v>124</v>
      </c>
      <c r="G246" s="1"/>
      <c r="H246" s="1"/>
      <c r="I246" s="1">
        <v>3375030</v>
      </c>
      <c r="J246" s="4"/>
      <c r="K246" s="1" t="s">
        <v>47</v>
      </c>
      <c r="L246" s="1" t="s">
        <v>369</v>
      </c>
      <c r="M246" s="1" t="s">
        <v>372</v>
      </c>
      <c r="N246" s="1" t="s">
        <v>372</v>
      </c>
      <c r="O246" s="1" t="str">
        <f t="shared" si="15"/>
        <v>نعم</v>
      </c>
      <c r="P246" s="1" t="str">
        <f t="shared" si="16"/>
        <v>لا</v>
      </c>
      <c r="Q246" s="1">
        <v>774</v>
      </c>
      <c r="R246" s="1" t="str" cm="1">
        <f t="array" ref="R246">_xlfn.SWITCH(MOD(Q246,4),0,"ممتازة",1,"جيدة",2,"سيئة","ممتازة")</f>
        <v>سيئة</v>
      </c>
      <c r="S246" s="1" t="str" cm="1">
        <f t="array" ref="S246">_xlfn.SWITCH(MOD(Q246,5),0,"ممتازة",1,"جيدة",2,"سيئة","ممتازة")</f>
        <v>ممتازة</v>
      </c>
      <c r="T246" s="1" t="str">
        <f t="shared" si="17"/>
        <v>نعم</v>
      </c>
      <c r="U246" s="1" t="str" cm="1">
        <f t="array" ref="U246">_xlfn.SWITCH(MOD(Q246,3),0,"ممتازة",1,"جيدة",2,"سيئة","ممتازة")</f>
        <v>ممتازة</v>
      </c>
      <c r="V246" s="1" t="str">
        <f t="shared" si="18"/>
        <v>لا</v>
      </c>
      <c r="W246" s="1" t="str" cm="1">
        <f t="array" ref="W246">_xlfn.SWITCH(MOD(Q246+2,3),0,"ممتازة",1,"جيدة",2,"سيئة","ممتازة")</f>
        <v>سيئة</v>
      </c>
      <c r="X246" s="1" t="str">
        <f t="shared" si="19"/>
        <v>نعم</v>
      </c>
      <c r="Y246" s="1"/>
    </row>
    <row r="247" spans="1:25" x14ac:dyDescent="0.25">
      <c r="A247" s="1">
        <v>48.047235999999998</v>
      </c>
      <c r="B247" s="1">
        <v>28.767552999999999</v>
      </c>
      <c r="C247" s="1" t="s">
        <v>200</v>
      </c>
      <c r="D247" s="1" t="s">
        <v>120</v>
      </c>
      <c r="E247" s="1" t="s">
        <v>194</v>
      </c>
      <c r="F247" s="1" t="s">
        <v>358</v>
      </c>
      <c r="G247" s="1"/>
      <c r="H247" s="1"/>
      <c r="I247" s="1">
        <v>3376543</v>
      </c>
      <c r="J247" s="4"/>
      <c r="K247" s="1" t="s">
        <v>47</v>
      </c>
      <c r="L247" s="1" t="s">
        <v>369</v>
      </c>
      <c r="M247" s="1" t="s">
        <v>372</v>
      </c>
      <c r="N247" s="1" t="s">
        <v>372</v>
      </c>
      <c r="O247" s="1" t="str">
        <f t="shared" si="15"/>
        <v>نعم</v>
      </c>
      <c r="P247" s="1" t="str">
        <f t="shared" si="16"/>
        <v>نعم</v>
      </c>
      <c r="Q247" s="1">
        <v>4207</v>
      </c>
      <c r="R247" s="1" t="str" cm="1">
        <f t="array" ref="R247">_xlfn.SWITCH(MOD(Q247,4),0,"ممتازة",1,"جيدة",2,"سيئة","ممتازة")</f>
        <v>ممتازة</v>
      </c>
      <c r="S247" s="1" t="str" cm="1">
        <f t="array" ref="S247">_xlfn.SWITCH(MOD(Q247,5),0,"ممتازة",1,"جيدة",2,"سيئة","ممتازة")</f>
        <v>سيئة</v>
      </c>
      <c r="T247" s="1" t="str">
        <f t="shared" si="17"/>
        <v>نعم</v>
      </c>
      <c r="U247" s="1" t="str" cm="1">
        <f t="array" ref="U247">_xlfn.SWITCH(MOD(Q247,3),0,"ممتازة",1,"جيدة",2,"سيئة","ممتازة")</f>
        <v>جيدة</v>
      </c>
      <c r="V247" s="1" t="str">
        <f t="shared" si="18"/>
        <v>نعم</v>
      </c>
      <c r="W247" s="1" t="str" cm="1">
        <f t="array" ref="W247">_xlfn.SWITCH(MOD(Q247+2,3),0,"ممتازة",1,"جيدة",2,"سيئة","ممتازة")</f>
        <v>ممتازة</v>
      </c>
      <c r="X247" s="1" t="str">
        <f t="shared" si="19"/>
        <v>لا</v>
      </c>
      <c r="Y247" s="1"/>
    </row>
    <row r="248" spans="1:25" x14ac:dyDescent="0.25">
      <c r="A248" s="1">
        <v>48.279637999999998</v>
      </c>
      <c r="B248" s="1">
        <v>28.659352999999999</v>
      </c>
      <c r="C248" s="1" t="s">
        <v>99</v>
      </c>
      <c r="D248" s="1" t="s">
        <v>120</v>
      </c>
      <c r="E248" s="1" t="s">
        <v>190</v>
      </c>
      <c r="F248" s="1">
        <v>3</v>
      </c>
      <c r="G248" s="1"/>
      <c r="H248" s="1"/>
      <c r="I248" s="1">
        <v>3379741</v>
      </c>
      <c r="J248" s="4"/>
      <c r="K248" s="1" t="s">
        <v>47</v>
      </c>
      <c r="L248" s="1" t="s">
        <v>369</v>
      </c>
      <c r="M248" s="1" t="s">
        <v>372</v>
      </c>
      <c r="N248" s="1" t="s">
        <v>372</v>
      </c>
      <c r="O248" s="1" t="str">
        <f t="shared" si="15"/>
        <v>نعم</v>
      </c>
      <c r="P248" s="1" t="str">
        <f t="shared" si="16"/>
        <v>نعم</v>
      </c>
      <c r="Q248" s="1">
        <v>14</v>
      </c>
      <c r="R248" s="1" t="str" cm="1">
        <f t="array" ref="R248">_xlfn.SWITCH(MOD(Q248,4),0,"ممتازة",1,"جيدة",2,"سيئة","ممتازة")</f>
        <v>سيئة</v>
      </c>
      <c r="S248" s="1" t="str" cm="1">
        <f t="array" ref="S248">_xlfn.SWITCH(MOD(Q248,5),0,"ممتازة",1,"جيدة",2,"سيئة","ممتازة")</f>
        <v>ممتازة</v>
      </c>
      <c r="T248" s="1" t="str">
        <f t="shared" si="17"/>
        <v>نعم</v>
      </c>
      <c r="U248" s="1" t="str" cm="1">
        <f t="array" ref="U248">_xlfn.SWITCH(MOD(Q248,3),0,"ممتازة",1,"جيدة",2,"سيئة","ممتازة")</f>
        <v>سيئة</v>
      </c>
      <c r="V248" s="1" t="str">
        <f t="shared" si="18"/>
        <v>نعم</v>
      </c>
      <c r="W248" s="1" t="str" cm="1">
        <f t="array" ref="W248">_xlfn.SWITCH(MOD(Q248+2,3),0,"ممتازة",1,"جيدة",2,"سيئة","ممتازة")</f>
        <v>جيدة</v>
      </c>
      <c r="X248" s="1" t="str">
        <f t="shared" si="19"/>
        <v>لا</v>
      </c>
      <c r="Y248" s="1"/>
    </row>
    <row r="249" spans="1:25" x14ac:dyDescent="0.25">
      <c r="A249" s="1">
        <v>47.556398999999999</v>
      </c>
      <c r="B249" s="1">
        <v>29.439613999999999</v>
      </c>
      <c r="C249" s="1" t="s">
        <v>99</v>
      </c>
      <c r="D249" s="1" t="s">
        <v>71</v>
      </c>
      <c r="E249" s="1" t="s">
        <v>323</v>
      </c>
      <c r="F249" s="1" t="s">
        <v>339</v>
      </c>
      <c r="G249" s="1"/>
      <c r="H249" s="1"/>
      <c r="I249" s="1">
        <v>3384238</v>
      </c>
      <c r="J249" s="4"/>
      <c r="K249" s="1" t="s">
        <v>47</v>
      </c>
      <c r="L249" s="1" t="s">
        <v>369</v>
      </c>
      <c r="M249" s="1" t="s">
        <v>372</v>
      </c>
      <c r="N249" s="1" t="s">
        <v>372</v>
      </c>
      <c r="O249" s="1" t="str">
        <f t="shared" si="15"/>
        <v>نعم</v>
      </c>
      <c r="P249" s="1" t="str">
        <f t="shared" si="16"/>
        <v>نعم</v>
      </c>
      <c r="Q249" s="1">
        <v>5215</v>
      </c>
      <c r="R249" s="1" t="str" cm="1">
        <f t="array" ref="R249">_xlfn.SWITCH(MOD(Q249,4),0,"ممتازة",1,"جيدة",2,"سيئة","ممتازة")</f>
        <v>ممتازة</v>
      </c>
      <c r="S249" s="1" t="str" cm="1">
        <f t="array" ref="S249">_xlfn.SWITCH(MOD(Q249,5),0,"ممتازة",1,"جيدة",2,"سيئة","ممتازة")</f>
        <v>ممتازة</v>
      </c>
      <c r="T249" s="1" t="str">
        <f t="shared" si="17"/>
        <v>نعم</v>
      </c>
      <c r="U249" s="1" t="str" cm="1">
        <f t="array" ref="U249">_xlfn.SWITCH(MOD(Q249,3),0,"ممتازة",1,"جيدة",2,"سيئة","ممتازة")</f>
        <v>جيدة</v>
      </c>
      <c r="V249" s="1" t="str">
        <f t="shared" si="18"/>
        <v>نعم</v>
      </c>
      <c r="W249" s="1" t="str" cm="1">
        <f t="array" ref="W249">_xlfn.SWITCH(MOD(Q249+2,3),0,"ممتازة",1,"جيدة",2,"سيئة","ممتازة")</f>
        <v>ممتازة</v>
      </c>
      <c r="X249" s="1" t="str">
        <f t="shared" si="19"/>
        <v>لا</v>
      </c>
      <c r="Y249" s="1"/>
    </row>
    <row r="250" spans="1:25" x14ac:dyDescent="0.25">
      <c r="A250" s="1">
        <v>47.965238999999997</v>
      </c>
      <c r="B250" s="1">
        <v>29.330714</v>
      </c>
      <c r="C250" s="1" t="s">
        <v>277</v>
      </c>
      <c r="D250" s="1" t="s">
        <v>128</v>
      </c>
      <c r="E250" s="1" t="s">
        <v>273</v>
      </c>
      <c r="F250" s="1">
        <v>2</v>
      </c>
      <c r="G250" s="1"/>
      <c r="H250" s="1"/>
      <c r="I250" s="1">
        <v>3401896</v>
      </c>
      <c r="J250" s="4"/>
      <c r="K250" s="1" t="s">
        <v>47</v>
      </c>
      <c r="L250" s="1" t="s">
        <v>369</v>
      </c>
      <c r="M250" s="1" t="s">
        <v>372</v>
      </c>
      <c r="N250" s="1" t="s">
        <v>372</v>
      </c>
      <c r="O250" s="1" t="str">
        <f t="shared" si="15"/>
        <v>لا</v>
      </c>
      <c r="P250" s="1" t="str">
        <f t="shared" si="16"/>
        <v>نعم</v>
      </c>
      <c r="Q250" s="1">
        <v>6181</v>
      </c>
      <c r="R250" s="1" t="str" cm="1">
        <f t="array" ref="R250">_xlfn.SWITCH(MOD(Q250,4),0,"ممتازة",1,"جيدة",2,"سيئة","ممتازة")</f>
        <v>جيدة</v>
      </c>
      <c r="S250" s="1" t="str" cm="1">
        <f t="array" ref="S250">_xlfn.SWITCH(MOD(Q250,5),0,"ممتازة",1,"جيدة",2,"سيئة","ممتازة")</f>
        <v>جيدة</v>
      </c>
      <c r="T250" s="1" t="str">
        <f t="shared" si="17"/>
        <v>لا</v>
      </c>
      <c r="U250" s="1" t="str" cm="1">
        <f t="array" ref="U250">_xlfn.SWITCH(MOD(Q250,3),0,"ممتازة",1,"جيدة",2,"سيئة","ممتازة")</f>
        <v>جيدة</v>
      </c>
      <c r="V250" s="1" t="str">
        <f t="shared" si="18"/>
        <v>نعم</v>
      </c>
      <c r="W250" s="1" t="str" cm="1">
        <f t="array" ref="W250">_xlfn.SWITCH(MOD(Q250+2,3),0,"ممتازة",1,"جيدة",2,"سيئة","ممتازة")</f>
        <v>ممتازة</v>
      </c>
      <c r="X250" s="1" t="str">
        <f t="shared" si="19"/>
        <v>لا</v>
      </c>
      <c r="Y250" s="1"/>
    </row>
    <row r="251" spans="1:25" x14ac:dyDescent="0.25">
      <c r="A251" s="1">
        <v>48.001522000000001</v>
      </c>
      <c r="B251" s="1">
        <v>29.330469000000001</v>
      </c>
      <c r="C251" s="1" t="s">
        <v>99</v>
      </c>
      <c r="D251" s="1" t="s">
        <v>128</v>
      </c>
      <c r="E251" s="1" t="s">
        <v>296</v>
      </c>
      <c r="F251" s="1">
        <v>4</v>
      </c>
      <c r="G251" s="1"/>
      <c r="H251" s="1"/>
      <c r="I251" s="1">
        <v>3411236</v>
      </c>
      <c r="J251" s="4"/>
      <c r="K251" s="1" t="s">
        <v>47</v>
      </c>
      <c r="L251" s="1" t="s">
        <v>369</v>
      </c>
      <c r="M251" s="1" t="s">
        <v>372</v>
      </c>
      <c r="N251" s="1" t="s">
        <v>372</v>
      </c>
      <c r="O251" s="1" t="str">
        <f t="shared" si="15"/>
        <v>لا</v>
      </c>
      <c r="P251" s="1" t="str">
        <f t="shared" si="16"/>
        <v>نعم</v>
      </c>
      <c r="Q251" s="1">
        <v>7914</v>
      </c>
      <c r="R251" s="1" t="str" cm="1">
        <f t="array" ref="R251">_xlfn.SWITCH(MOD(Q251,4),0,"ممتازة",1,"جيدة",2,"سيئة","ممتازة")</f>
        <v>سيئة</v>
      </c>
      <c r="S251" s="1" t="str" cm="1">
        <f t="array" ref="S251">_xlfn.SWITCH(MOD(Q251,5),0,"ممتازة",1,"جيدة",2,"سيئة","ممتازة")</f>
        <v>ممتازة</v>
      </c>
      <c r="T251" s="1" t="str">
        <f t="shared" si="17"/>
        <v>لا</v>
      </c>
      <c r="U251" s="1" t="str" cm="1">
        <f t="array" ref="U251">_xlfn.SWITCH(MOD(Q251,3),0,"ممتازة",1,"جيدة",2,"سيئة","ممتازة")</f>
        <v>ممتازة</v>
      </c>
      <c r="V251" s="1" t="str">
        <f t="shared" si="18"/>
        <v>نعم</v>
      </c>
      <c r="W251" s="1" t="str" cm="1">
        <f t="array" ref="W251">_xlfn.SWITCH(MOD(Q251+2,3),0,"ممتازة",1,"جيدة",2,"سيئة","ممتازة")</f>
        <v>سيئة</v>
      </c>
      <c r="X251" s="1" t="str">
        <f t="shared" si="19"/>
        <v>لا</v>
      </c>
      <c r="Y251" s="1"/>
    </row>
    <row r="252" spans="1:25" x14ac:dyDescent="0.25">
      <c r="A252" s="1">
        <v>47.931823999999999</v>
      </c>
      <c r="B252" s="1">
        <v>29.327473000000001</v>
      </c>
      <c r="C252" s="1" t="s">
        <v>104</v>
      </c>
      <c r="D252" s="1" t="s">
        <v>128</v>
      </c>
      <c r="E252" s="1" t="s">
        <v>145</v>
      </c>
      <c r="F252" s="1" t="s">
        <v>146</v>
      </c>
      <c r="G252" s="1"/>
      <c r="H252" s="1"/>
      <c r="I252" s="1">
        <v>3434539</v>
      </c>
      <c r="J252" s="4"/>
      <c r="K252" s="1" t="s">
        <v>47</v>
      </c>
      <c r="L252" s="1" t="s">
        <v>369</v>
      </c>
      <c r="M252" s="1" t="s">
        <v>372</v>
      </c>
      <c r="N252" s="1" t="s">
        <v>372</v>
      </c>
      <c r="O252" s="1" t="str">
        <f t="shared" si="15"/>
        <v>نعم</v>
      </c>
      <c r="P252" s="1" t="str">
        <f t="shared" si="16"/>
        <v>نعم</v>
      </c>
      <c r="Q252" s="1">
        <v>1295</v>
      </c>
      <c r="R252" s="1" t="str" cm="1">
        <f t="array" ref="R252">_xlfn.SWITCH(MOD(Q252,4),0,"ممتازة",1,"جيدة",2,"سيئة","ممتازة")</f>
        <v>ممتازة</v>
      </c>
      <c r="S252" s="1" t="str" cm="1">
        <f t="array" ref="S252">_xlfn.SWITCH(MOD(Q252,5),0,"ممتازة",1,"جيدة",2,"سيئة","ممتازة")</f>
        <v>ممتازة</v>
      </c>
      <c r="T252" s="1" t="str">
        <f t="shared" si="17"/>
        <v>نعم</v>
      </c>
      <c r="U252" s="1" t="str" cm="1">
        <f t="array" ref="U252">_xlfn.SWITCH(MOD(Q252,3),0,"ممتازة",1,"جيدة",2,"سيئة","ممتازة")</f>
        <v>سيئة</v>
      </c>
      <c r="V252" s="1" t="str">
        <f t="shared" si="18"/>
        <v>نعم</v>
      </c>
      <c r="W252" s="1" t="str" cm="1">
        <f t="array" ref="W252">_xlfn.SWITCH(MOD(Q252+2,3),0,"ممتازة",1,"جيدة",2,"سيئة","ممتازة")</f>
        <v>جيدة</v>
      </c>
      <c r="X252" s="1" t="str">
        <f t="shared" si="19"/>
        <v>لا</v>
      </c>
      <c r="Y252" s="1"/>
    </row>
    <row r="253" spans="1:25" x14ac:dyDescent="0.25">
      <c r="A253" s="1">
        <v>47.572462999999999</v>
      </c>
      <c r="B253" s="1">
        <v>29.449846000000001</v>
      </c>
      <c r="C253" s="1" t="s">
        <v>99</v>
      </c>
      <c r="D253" s="1" t="s">
        <v>71</v>
      </c>
      <c r="E253" s="1" t="s">
        <v>323</v>
      </c>
      <c r="F253" s="1" t="s">
        <v>331</v>
      </c>
      <c r="G253" s="1"/>
      <c r="H253" s="1"/>
      <c r="I253" s="1">
        <v>3434903</v>
      </c>
      <c r="J253" s="4"/>
      <c r="K253" s="1" t="s">
        <v>47</v>
      </c>
      <c r="L253" s="1" t="s">
        <v>369</v>
      </c>
      <c r="M253" s="1" t="s">
        <v>372</v>
      </c>
      <c r="N253" s="1" t="s">
        <v>372</v>
      </c>
      <c r="O253" s="1" t="str">
        <f t="shared" si="15"/>
        <v>نعم</v>
      </c>
      <c r="P253" s="1" t="str">
        <f t="shared" si="16"/>
        <v>نعم</v>
      </c>
      <c r="Q253" s="1">
        <v>5086</v>
      </c>
      <c r="R253" s="1" t="str" cm="1">
        <f t="array" ref="R253">_xlfn.SWITCH(MOD(Q253,4),0,"ممتازة",1,"جيدة",2,"سيئة","ممتازة")</f>
        <v>سيئة</v>
      </c>
      <c r="S253" s="1" t="str" cm="1">
        <f t="array" ref="S253">_xlfn.SWITCH(MOD(Q253,5),0,"ممتازة",1,"جيدة",2,"سيئة","ممتازة")</f>
        <v>جيدة</v>
      </c>
      <c r="T253" s="1" t="str">
        <f t="shared" si="17"/>
        <v>نعم</v>
      </c>
      <c r="U253" s="1" t="str" cm="1">
        <f t="array" ref="U253">_xlfn.SWITCH(MOD(Q253,3),0,"ممتازة",1,"جيدة",2,"سيئة","ممتازة")</f>
        <v>جيدة</v>
      </c>
      <c r="V253" s="1" t="str">
        <f t="shared" si="18"/>
        <v>نعم</v>
      </c>
      <c r="W253" s="1" t="str" cm="1">
        <f t="array" ref="W253">_xlfn.SWITCH(MOD(Q253+2,3),0,"ممتازة",1,"جيدة",2,"سيئة","ممتازة")</f>
        <v>ممتازة</v>
      </c>
      <c r="X253" s="1" t="str">
        <f t="shared" si="19"/>
        <v>لا</v>
      </c>
      <c r="Y253" s="1"/>
    </row>
    <row r="254" spans="1:25" x14ac:dyDescent="0.25">
      <c r="A254" s="1">
        <v>47.854149999999997</v>
      </c>
      <c r="B254" s="1">
        <v>29.300816999999999</v>
      </c>
      <c r="C254" s="1" t="s">
        <v>138</v>
      </c>
      <c r="D254" s="1" t="s">
        <v>71</v>
      </c>
      <c r="E254" s="1" t="s">
        <v>142</v>
      </c>
      <c r="F254" s="1">
        <v>2</v>
      </c>
      <c r="G254" s="1"/>
      <c r="H254" s="1"/>
      <c r="I254" s="1">
        <v>3450715</v>
      </c>
      <c r="J254" s="4"/>
      <c r="K254" s="1" t="s">
        <v>47</v>
      </c>
      <c r="L254" s="1" t="s">
        <v>369</v>
      </c>
      <c r="M254" s="1" t="s">
        <v>372</v>
      </c>
      <c r="N254" s="1" t="s">
        <v>372</v>
      </c>
      <c r="O254" s="1" t="str">
        <f t="shared" si="15"/>
        <v>نعم</v>
      </c>
      <c r="P254" s="1" t="str">
        <f t="shared" si="16"/>
        <v>نعم</v>
      </c>
      <c r="Q254" s="1">
        <v>2949</v>
      </c>
      <c r="R254" s="1" t="str" cm="1">
        <f t="array" ref="R254">_xlfn.SWITCH(MOD(Q254,4),0,"ممتازة",1,"جيدة",2,"سيئة","ممتازة")</f>
        <v>جيدة</v>
      </c>
      <c r="S254" s="1" t="str" cm="1">
        <f t="array" ref="S254">_xlfn.SWITCH(MOD(Q254,5),0,"ممتازة",1,"جيدة",2,"سيئة","ممتازة")</f>
        <v>ممتازة</v>
      </c>
      <c r="T254" s="1" t="str">
        <f t="shared" si="17"/>
        <v>نعم</v>
      </c>
      <c r="U254" s="1" t="str" cm="1">
        <f t="array" ref="U254">_xlfn.SWITCH(MOD(Q254,3),0,"ممتازة",1,"جيدة",2,"سيئة","ممتازة")</f>
        <v>ممتازة</v>
      </c>
      <c r="V254" s="1" t="str">
        <f t="shared" si="18"/>
        <v>نعم</v>
      </c>
      <c r="W254" s="1" t="str" cm="1">
        <f t="array" ref="W254">_xlfn.SWITCH(MOD(Q254+2,3),0,"ممتازة",1,"جيدة",2,"سيئة","ممتازة")</f>
        <v>سيئة</v>
      </c>
      <c r="X254" s="1" t="str">
        <f t="shared" si="19"/>
        <v>لا</v>
      </c>
      <c r="Y254" s="1"/>
    </row>
    <row r="255" spans="1:25" x14ac:dyDescent="0.25">
      <c r="A255" s="1">
        <v>48.118150999999997</v>
      </c>
      <c r="B255" s="1">
        <v>29.176812999999999</v>
      </c>
      <c r="C255" s="1" t="s">
        <v>104</v>
      </c>
      <c r="D255" s="1" t="s">
        <v>120</v>
      </c>
      <c r="E255" s="1" t="s">
        <v>170</v>
      </c>
      <c r="F255" s="1">
        <v>28</v>
      </c>
      <c r="G255" s="1"/>
      <c r="H255" s="1"/>
      <c r="I255" s="1">
        <v>3457185</v>
      </c>
      <c r="J255" s="4"/>
      <c r="K255" s="1" t="s">
        <v>47</v>
      </c>
      <c r="L255" s="1" t="s">
        <v>369</v>
      </c>
      <c r="M255" s="1" t="s">
        <v>372</v>
      </c>
      <c r="N255" s="1" t="s">
        <v>372</v>
      </c>
      <c r="O255" s="1" t="str">
        <f t="shared" si="15"/>
        <v>نعم</v>
      </c>
      <c r="P255" s="1" t="str">
        <f t="shared" si="16"/>
        <v>لا</v>
      </c>
      <c r="Q255" s="1">
        <v>7592</v>
      </c>
      <c r="R255" s="1" t="str" cm="1">
        <f t="array" ref="R255">_xlfn.SWITCH(MOD(Q255,4),0,"ممتازة",1,"جيدة",2,"سيئة","ممتازة")</f>
        <v>ممتازة</v>
      </c>
      <c r="S255" s="1" t="str" cm="1">
        <f t="array" ref="S255">_xlfn.SWITCH(MOD(Q255,5),0,"ممتازة",1,"جيدة",2,"سيئة","ممتازة")</f>
        <v>سيئة</v>
      </c>
      <c r="T255" s="1" t="str">
        <f t="shared" si="17"/>
        <v>نعم</v>
      </c>
      <c r="U255" s="1" t="str" cm="1">
        <f t="array" ref="U255">_xlfn.SWITCH(MOD(Q255,3),0,"ممتازة",1,"جيدة",2,"سيئة","ممتازة")</f>
        <v>سيئة</v>
      </c>
      <c r="V255" s="1" t="str">
        <f t="shared" si="18"/>
        <v>لا</v>
      </c>
      <c r="W255" s="1" t="str" cm="1">
        <f t="array" ref="W255">_xlfn.SWITCH(MOD(Q255+2,3),0,"ممتازة",1,"جيدة",2,"سيئة","ممتازة")</f>
        <v>جيدة</v>
      </c>
      <c r="X255" s="1" t="str">
        <f t="shared" si="19"/>
        <v>لا</v>
      </c>
      <c r="Y255" s="1"/>
    </row>
    <row r="256" spans="1:25" x14ac:dyDescent="0.25">
      <c r="A256" s="1">
        <v>47.986573999999997</v>
      </c>
      <c r="B256" s="1">
        <v>29.324777000000001</v>
      </c>
      <c r="C256" s="1" t="s">
        <v>106</v>
      </c>
      <c r="D256" s="1" t="s">
        <v>128</v>
      </c>
      <c r="E256" s="1" t="s">
        <v>260</v>
      </c>
      <c r="F256" s="1">
        <v>3</v>
      </c>
      <c r="G256" s="1"/>
      <c r="H256" s="1"/>
      <c r="I256" s="1">
        <v>3457199</v>
      </c>
      <c r="J256" s="4"/>
      <c r="K256" s="1" t="s">
        <v>47</v>
      </c>
      <c r="L256" s="1" t="s">
        <v>369</v>
      </c>
      <c r="M256" s="1" t="s">
        <v>372</v>
      </c>
      <c r="N256" s="1" t="s">
        <v>372</v>
      </c>
      <c r="O256" s="1" t="str">
        <f t="shared" si="15"/>
        <v>نعم</v>
      </c>
      <c r="P256" s="1" t="str">
        <f t="shared" si="16"/>
        <v>نعم</v>
      </c>
      <c r="Q256" s="1">
        <v>7261</v>
      </c>
      <c r="R256" s="1" t="str" cm="1">
        <f t="array" ref="R256">_xlfn.SWITCH(MOD(Q256,4),0,"ممتازة",1,"جيدة",2,"سيئة","ممتازة")</f>
        <v>جيدة</v>
      </c>
      <c r="S256" s="1" t="str" cm="1">
        <f t="array" ref="S256">_xlfn.SWITCH(MOD(Q256,5),0,"ممتازة",1,"جيدة",2,"سيئة","ممتازة")</f>
        <v>جيدة</v>
      </c>
      <c r="T256" s="1" t="str">
        <f t="shared" si="17"/>
        <v>نعم</v>
      </c>
      <c r="U256" s="1" t="str" cm="1">
        <f t="array" ref="U256">_xlfn.SWITCH(MOD(Q256,3),0,"ممتازة",1,"جيدة",2,"سيئة","ممتازة")</f>
        <v>جيدة</v>
      </c>
      <c r="V256" s="1" t="str">
        <f t="shared" si="18"/>
        <v>نعم</v>
      </c>
      <c r="W256" s="1" t="str" cm="1">
        <f t="array" ref="W256">_xlfn.SWITCH(MOD(Q256+2,3),0,"ممتازة",1,"جيدة",2,"سيئة","ممتازة")</f>
        <v>ممتازة</v>
      </c>
      <c r="X256" s="1" t="str">
        <f t="shared" si="19"/>
        <v>لا</v>
      </c>
      <c r="Y256" s="1"/>
    </row>
    <row r="257" spans="1:25" x14ac:dyDescent="0.25">
      <c r="A257" s="1">
        <v>48.058194999999998</v>
      </c>
      <c r="B257" s="1">
        <v>29.314312000000001</v>
      </c>
      <c r="C257" s="1" t="s">
        <v>106</v>
      </c>
      <c r="D257" s="1" t="s">
        <v>108</v>
      </c>
      <c r="E257" s="1" t="s">
        <v>230</v>
      </c>
      <c r="F257" s="1">
        <v>12</v>
      </c>
      <c r="G257" s="1"/>
      <c r="H257" s="1"/>
      <c r="I257" s="1">
        <v>3505707</v>
      </c>
      <c r="J257" s="4"/>
      <c r="K257" s="1" t="s">
        <v>47</v>
      </c>
      <c r="L257" s="1" t="s">
        <v>369</v>
      </c>
      <c r="M257" s="1" t="s">
        <v>372</v>
      </c>
      <c r="N257" s="1" t="s">
        <v>372</v>
      </c>
      <c r="O257" s="1" t="str">
        <f t="shared" si="15"/>
        <v>نعم</v>
      </c>
      <c r="P257" s="1" t="str">
        <f t="shared" si="16"/>
        <v>لا</v>
      </c>
      <c r="Q257" s="1">
        <v>6132</v>
      </c>
      <c r="R257" s="1" t="str" cm="1">
        <f t="array" ref="R257">_xlfn.SWITCH(MOD(Q257,4),0,"ممتازة",1,"جيدة",2,"سيئة","ممتازة")</f>
        <v>ممتازة</v>
      </c>
      <c r="S257" s="1" t="str" cm="1">
        <f t="array" ref="S257">_xlfn.SWITCH(MOD(Q257,5),0,"ممتازة",1,"جيدة",2,"سيئة","ممتازة")</f>
        <v>سيئة</v>
      </c>
      <c r="T257" s="1" t="str">
        <f t="shared" si="17"/>
        <v>نعم</v>
      </c>
      <c r="U257" s="1" t="str" cm="1">
        <f t="array" ref="U257">_xlfn.SWITCH(MOD(Q257,3),0,"ممتازة",1,"جيدة",2,"سيئة","ممتازة")</f>
        <v>ممتازة</v>
      </c>
      <c r="V257" s="1" t="str">
        <f t="shared" si="18"/>
        <v>لا</v>
      </c>
      <c r="W257" s="1" t="str" cm="1">
        <f t="array" ref="W257">_xlfn.SWITCH(MOD(Q257+2,3),0,"ممتازة",1,"جيدة",2,"سيئة","ممتازة")</f>
        <v>سيئة</v>
      </c>
      <c r="X257" s="1" t="str">
        <f t="shared" si="19"/>
        <v>لا</v>
      </c>
      <c r="Y257" s="1"/>
    </row>
    <row r="258" spans="1:25" x14ac:dyDescent="0.25">
      <c r="A258" s="1">
        <v>48.341416000000002</v>
      </c>
      <c r="B258" s="1">
        <v>28.696444</v>
      </c>
      <c r="C258" s="1" t="s">
        <v>104</v>
      </c>
      <c r="D258" s="1" t="s">
        <v>120</v>
      </c>
      <c r="E258" s="1" t="s">
        <v>316</v>
      </c>
      <c r="F258" s="1" t="s">
        <v>321</v>
      </c>
      <c r="G258" s="1"/>
      <c r="H258" s="1"/>
      <c r="I258" s="1">
        <v>3506053</v>
      </c>
      <c r="J258" s="4"/>
      <c r="K258" s="1" t="s">
        <v>47</v>
      </c>
      <c r="L258" s="1" t="s">
        <v>369</v>
      </c>
      <c r="M258" s="1" t="s">
        <v>372</v>
      </c>
      <c r="N258" s="1" t="s">
        <v>372</v>
      </c>
      <c r="O258" s="1" t="str">
        <f t="shared" si="15"/>
        <v>نعم</v>
      </c>
      <c r="P258" s="1" t="str">
        <f t="shared" si="16"/>
        <v>نعم</v>
      </c>
      <c r="Q258" s="1">
        <v>6485</v>
      </c>
      <c r="R258" s="1" t="str" cm="1">
        <f t="array" ref="R258">_xlfn.SWITCH(MOD(Q258,4),0,"ممتازة",1,"جيدة",2,"سيئة","ممتازة")</f>
        <v>جيدة</v>
      </c>
      <c r="S258" s="1" t="str" cm="1">
        <f t="array" ref="S258">_xlfn.SWITCH(MOD(Q258,5),0,"ممتازة",1,"جيدة",2,"سيئة","ممتازة")</f>
        <v>ممتازة</v>
      </c>
      <c r="T258" s="1" t="str">
        <f t="shared" si="17"/>
        <v>نعم</v>
      </c>
      <c r="U258" s="1" t="str" cm="1">
        <f t="array" ref="U258">_xlfn.SWITCH(MOD(Q258,3),0,"ممتازة",1,"جيدة",2,"سيئة","ممتازة")</f>
        <v>سيئة</v>
      </c>
      <c r="V258" s="1" t="str">
        <f t="shared" si="18"/>
        <v>نعم</v>
      </c>
      <c r="W258" s="1" t="str" cm="1">
        <f t="array" ref="W258">_xlfn.SWITCH(MOD(Q258+2,3),0,"ممتازة",1,"جيدة",2,"سيئة","ممتازة")</f>
        <v>جيدة</v>
      </c>
      <c r="X258" s="1" t="str">
        <f t="shared" si="19"/>
        <v>لا</v>
      </c>
      <c r="Y258" s="1"/>
    </row>
    <row r="259" spans="1:25" x14ac:dyDescent="0.25">
      <c r="A259" s="1">
        <v>48.086542000000001</v>
      </c>
      <c r="B259" s="1">
        <v>29.250720999999999</v>
      </c>
      <c r="C259" s="1" t="s">
        <v>104</v>
      </c>
      <c r="D259" s="1" t="s">
        <v>131</v>
      </c>
      <c r="E259" s="1" t="s">
        <v>165</v>
      </c>
      <c r="F259" s="1">
        <v>2</v>
      </c>
      <c r="G259" s="1"/>
      <c r="H259" s="1"/>
      <c r="I259" s="1">
        <v>3524469</v>
      </c>
      <c r="J259" s="4"/>
      <c r="K259" s="1" t="s">
        <v>47</v>
      </c>
      <c r="L259" s="1" t="s">
        <v>369</v>
      </c>
      <c r="M259" s="1" t="s">
        <v>372</v>
      </c>
      <c r="N259" s="1" t="s">
        <v>372</v>
      </c>
      <c r="O259" s="1" t="str">
        <f t="shared" ref="O259:O322" si="20">IF(MOD(I259,4)=0,"لا","نعم")</f>
        <v>نعم</v>
      </c>
      <c r="P259" s="1" t="str">
        <f t="shared" ref="P259:P322" si="21">IF(MOD(I259,3)=0,"لا","نعم")</f>
        <v>لا</v>
      </c>
      <c r="Q259" s="1">
        <v>6657</v>
      </c>
      <c r="R259" s="1" t="str" cm="1">
        <f t="array" ref="R259">_xlfn.SWITCH(MOD(Q259,4),0,"ممتازة",1,"جيدة",2,"سيئة","ممتازة")</f>
        <v>جيدة</v>
      </c>
      <c r="S259" s="1" t="str" cm="1">
        <f t="array" ref="S259">_xlfn.SWITCH(MOD(Q259,5),0,"ممتازة",1,"جيدة",2,"سيئة","ممتازة")</f>
        <v>سيئة</v>
      </c>
      <c r="T259" s="1" t="str">
        <f t="shared" ref="T259:T322" si="22">IF(MOD(I259,4)=0,"لا","نعم")</f>
        <v>نعم</v>
      </c>
      <c r="U259" s="1" t="str" cm="1">
        <f t="array" ref="U259">_xlfn.SWITCH(MOD(Q259,3),0,"ممتازة",1,"جيدة",2,"سيئة","ممتازة")</f>
        <v>ممتازة</v>
      </c>
      <c r="V259" s="1" t="str">
        <f t="shared" ref="V259:V322" si="23">IF(MOD(I259,3)=0,"لا","نعم")</f>
        <v>لا</v>
      </c>
      <c r="W259" s="1" t="str" cm="1">
        <f t="array" ref="W259">_xlfn.SWITCH(MOD(Q259+2,3),0,"ممتازة",1,"جيدة",2,"سيئة","ممتازة")</f>
        <v>سيئة</v>
      </c>
      <c r="X259" s="1" t="str">
        <f t="shared" ref="X259:X322" si="24">IF(MOD(I259,10)&gt;0,"لا","نعم")</f>
        <v>لا</v>
      </c>
      <c r="Y259" s="1"/>
    </row>
    <row r="260" spans="1:25" x14ac:dyDescent="0.25">
      <c r="A260" s="1">
        <v>47.945762000000002</v>
      </c>
      <c r="B260" s="1">
        <v>29.260991000000001</v>
      </c>
      <c r="C260" s="1" t="s">
        <v>117</v>
      </c>
      <c r="D260" s="1" t="s">
        <v>100</v>
      </c>
      <c r="E260" s="1" t="s">
        <v>48</v>
      </c>
      <c r="F260" s="1">
        <v>6</v>
      </c>
      <c r="G260" s="1" t="s">
        <v>19</v>
      </c>
      <c r="H260" s="1"/>
      <c r="I260" s="1">
        <v>3540080</v>
      </c>
      <c r="J260" s="4"/>
      <c r="K260" s="1" t="s">
        <v>47</v>
      </c>
      <c r="L260" s="1" t="s">
        <v>369</v>
      </c>
      <c r="M260" s="1" t="s">
        <v>372</v>
      </c>
      <c r="N260" s="1" t="s">
        <v>372</v>
      </c>
      <c r="O260" s="1" t="str">
        <f t="shared" si="20"/>
        <v>لا</v>
      </c>
      <c r="P260" s="1" t="str">
        <f t="shared" si="21"/>
        <v>نعم</v>
      </c>
      <c r="Q260" s="1">
        <v>7791</v>
      </c>
      <c r="R260" s="1" t="str" cm="1">
        <f t="array" ref="R260">_xlfn.SWITCH(MOD(Q260,4),0,"ممتازة",1,"جيدة",2,"سيئة","ممتازة")</f>
        <v>ممتازة</v>
      </c>
      <c r="S260" s="1" t="str" cm="1">
        <f t="array" ref="S260">_xlfn.SWITCH(MOD(Q260,5),0,"ممتازة",1,"جيدة",2,"سيئة","ممتازة")</f>
        <v>جيدة</v>
      </c>
      <c r="T260" s="1" t="str">
        <f t="shared" si="22"/>
        <v>لا</v>
      </c>
      <c r="U260" s="1" t="str" cm="1">
        <f t="array" ref="U260">_xlfn.SWITCH(MOD(Q260,3),0,"ممتازة",1,"جيدة",2,"سيئة","ممتازة")</f>
        <v>ممتازة</v>
      </c>
      <c r="V260" s="1" t="str">
        <f t="shared" si="23"/>
        <v>نعم</v>
      </c>
      <c r="W260" s="1" t="str" cm="1">
        <f t="array" ref="W260">_xlfn.SWITCH(MOD(Q260+2,3),0,"ممتازة",1,"جيدة",2,"سيئة","ممتازة")</f>
        <v>سيئة</v>
      </c>
      <c r="X260" s="1" t="str">
        <f t="shared" si="24"/>
        <v>نعم</v>
      </c>
      <c r="Y260" s="1"/>
    </row>
    <row r="261" spans="1:25" x14ac:dyDescent="0.25">
      <c r="A261" s="1">
        <v>47.598835999999999</v>
      </c>
      <c r="B261" s="1">
        <v>29.491410999999999</v>
      </c>
      <c r="C261" s="1" t="s">
        <v>99</v>
      </c>
      <c r="D261" s="1" t="s">
        <v>71</v>
      </c>
      <c r="E261" s="1" t="s">
        <v>323</v>
      </c>
      <c r="F261" s="1" t="s">
        <v>360</v>
      </c>
      <c r="G261" s="1"/>
      <c r="H261" s="1"/>
      <c r="I261" s="1">
        <v>3547835</v>
      </c>
      <c r="J261" s="4"/>
      <c r="K261" s="1" t="s">
        <v>47</v>
      </c>
      <c r="L261" s="1" t="s">
        <v>369</v>
      </c>
      <c r="M261" s="1" t="s">
        <v>372</v>
      </c>
      <c r="N261" s="1" t="s">
        <v>372</v>
      </c>
      <c r="O261" s="1" t="str">
        <f t="shared" si="20"/>
        <v>نعم</v>
      </c>
      <c r="P261" s="1" t="str">
        <f t="shared" si="21"/>
        <v>نعم</v>
      </c>
      <c r="Q261" s="1">
        <v>9718</v>
      </c>
      <c r="R261" s="1" t="str" cm="1">
        <f t="array" ref="R261">_xlfn.SWITCH(MOD(Q261,4),0,"ممتازة",1,"جيدة",2,"سيئة","ممتازة")</f>
        <v>سيئة</v>
      </c>
      <c r="S261" s="1" t="str" cm="1">
        <f t="array" ref="S261">_xlfn.SWITCH(MOD(Q261,5),0,"ممتازة",1,"جيدة",2,"سيئة","ممتازة")</f>
        <v>ممتازة</v>
      </c>
      <c r="T261" s="1" t="str">
        <f t="shared" si="22"/>
        <v>نعم</v>
      </c>
      <c r="U261" s="1" t="str" cm="1">
        <f t="array" ref="U261">_xlfn.SWITCH(MOD(Q261,3),0,"ممتازة",1,"جيدة",2,"سيئة","ممتازة")</f>
        <v>جيدة</v>
      </c>
      <c r="V261" s="1" t="str">
        <f t="shared" si="23"/>
        <v>نعم</v>
      </c>
      <c r="W261" s="1" t="str" cm="1">
        <f t="array" ref="W261">_xlfn.SWITCH(MOD(Q261+2,3),0,"ممتازة",1,"جيدة",2,"سيئة","ممتازة")</f>
        <v>ممتازة</v>
      </c>
      <c r="X261" s="1" t="str">
        <f t="shared" si="24"/>
        <v>لا</v>
      </c>
      <c r="Y261" s="1"/>
    </row>
    <row r="262" spans="1:25" x14ac:dyDescent="0.25">
      <c r="A262" s="1">
        <v>48.080030000000001</v>
      </c>
      <c r="B262" s="1">
        <v>29.265550000000001</v>
      </c>
      <c r="C262" s="1" t="s">
        <v>104</v>
      </c>
      <c r="D262" s="1" t="s">
        <v>131</v>
      </c>
      <c r="E262" s="1" t="s">
        <v>165</v>
      </c>
      <c r="F262" s="1">
        <v>1</v>
      </c>
      <c r="G262" s="1"/>
      <c r="H262" s="1"/>
      <c r="I262" s="1">
        <v>3548458</v>
      </c>
      <c r="J262" s="4"/>
      <c r="K262" s="1" t="s">
        <v>47</v>
      </c>
      <c r="L262" s="1" t="s">
        <v>369</v>
      </c>
      <c r="M262" s="1" t="s">
        <v>372</v>
      </c>
      <c r="N262" s="1" t="s">
        <v>372</v>
      </c>
      <c r="O262" s="1" t="str">
        <f t="shared" si="20"/>
        <v>نعم</v>
      </c>
      <c r="P262" s="1" t="str">
        <f t="shared" si="21"/>
        <v>نعم</v>
      </c>
      <c r="Q262" s="1">
        <v>893</v>
      </c>
      <c r="R262" s="1" t="str" cm="1">
        <f t="array" ref="R262">_xlfn.SWITCH(MOD(Q262,4),0,"ممتازة",1,"جيدة",2,"سيئة","ممتازة")</f>
        <v>جيدة</v>
      </c>
      <c r="S262" s="1" t="str" cm="1">
        <f t="array" ref="S262">_xlfn.SWITCH(MOD(Q262,5),0,"ممتازة",1,"جيدة",2,"سيئة","ممتازة")</f>
        <v>ممتازة</v>
      </c>
      <c r="T262" s="1" t="str">
        <f t="shared" si="22"/>
        <v>نعم</v>
      </c>
      <c r="U262" s="1" t="str" cm="1">
        <f t="array" ref="U262">_xlfn.SWITCH(MOD(Q262,3),0,"ممتازة",1,"جيدة",2,"سيئة","ممتازة")</f>
        <v>سيئة</v>
      </c>
      <c r="V262" s="1" t="str">
        <f t="shared" si="23"/>
        <v>نعم</v>
      </c>
      <c r="W262" s="1" t="str" cm="1">
        <f t="array" ref="W262">_xlfn.SWITCH(MOD(Q262+2,3),0,"ممتازة",1,"جيدة",2,"سيئة","ممتازة")</f>
        <v>جيدة</v>
      </c>
      <c r="X262" s="1" t="str">
        <f t="shared" si="24"/>
        <v>لا</v>
      </c>
      <c r="Y262" s="1"/>
    </row>
    <row r="263" spans="1:25" x14ac:dyDescent="0.25">
      <c r="A263" s="1">
        <v>47.925161000000003</v>
      </c>
      <c r="B263" s="1">
        <v>29.298162000000001</v>
      </c>
      <c r="C263" s="1" t="s">
        <v>104</v>
      </c>
      <c r="D263" s="1" t="s">
        <v>100</v>
      </c>
      <c r="E263" s="1" t="s">
        <v>243</v>
      </c>
      <c r="F263" s="1">
        <v>1</v>
      </c>
      <c r="G263" s="1"/>
      <c r="H263" s="1"/>
      <c r="I263" s="1">
        <v>3552083</v>
      </c>
      <c r="J263" s="4"/>
      <c r="K263" s="1" t="s">
        <v>47</v>
      </c>
      <c r="L263" s="1" t="s">
        <v>369</v>
      </c>
      <c r="M263" s="1" t="s">
        <v>372</v>
      </c>
      <c r="N263" s="1" t="s">
        <v>372</v>
      </c>
      <c r="O263" s="1" t="str">
        <f t="shared" si="20"/>
        <v>نعم</v>
      </c>
      <c r="P263" s="1" t="str">
        <f t="shared" si="21"/>
        <v>نعم</v>
      </c>
      <c r="Q263" s="1">
        <v>6026</v>
      </c>
      <c r="R263" s="1" t="str" cm="1">
        <f t="array" ref="R263">_xlfn.SWITCH(MOD(Q263,4),0,"ممتازة",1,"جيدة",2,"سيئة","ممتازة")</f>
        <v>سيئة</v>
      </c>
      <c r="S263" s="1" t="str" cm="1">
        <f t="array" ref="S263">_xlfn.SWITCH(MOD(Q263,5),0,"ممتازة",1,"جيدة",2,"سيئة","ممتازة")</f>
        <v>جيدة</v>
      </c>
      <c r="T263" s="1" t="str">
        <f t="shared" si="22"/>
        <v>نعم</v>
      </c>
      <c r="U263" s="1" t="str" cm="1">
        <f t="array" ref="U263">_xlfn.SWITCH(MOD(Q263,3),0,"ممتازة",1,"جيدة",2,"سيئة","ممتازة")</f>
        <v>سيئة</v>
      </c>
      <c r="V263" s="1" t="str">
        <f t="shared" si="23"/>
        <v>نعم</v>
      </c>
      <c r="W263" s="1" t="str" cm="1">
        <f t="array" ref="W263">_xlfn.SWITCH(MOD(Q263+2,3),0,"ممتازة",1,"جيدة",2,"سيئة","ممتازة")</f>
        <v>جيدة</v>
      </c>
      <c r="X263" s="1" t="str">
        <f t="shared" si="24"/>
        <v>لا</v>
      </c>
      <c r="Y263" s="1"/>
    </row>
    <row r="264" spans="1:25" x14ac:dyDescent="0.25">
      <c r="A264" s="1">
        <v>48.089779</v>
      </c>
      <c r="B264" s="1">
        <v>29.153808000000001</v>
      </c>
      <c r="C264" s="1" t="s">
        <v>104</v>
      </c>
      <c r="D264" s="1" t="s">
        <v>120</v>
      </c>
      <c r="E264" s="1" t="s">
        <v>174</v>
      </c>
      <c r="F264" s="1">
        <v>1</v>
      </c>
      <c r="G264" s="1"/>
      <c r="H264" s="1"/>
      <c r="I264" s="1">
        <v>3560718</v>
      </c>
      <c r="J264" s="4"/>
      <c r="K264" s="1" t="s">
        <v>47</v>
      </c>
      <c r="L264" s="1" t="s">
        <v>369</v>
      </c>
      <c r="M264" s="1" t="s">
        <v>372</v>
      </c>
      <c r="N264" s="1" t="s">
        <v>372</v>
      </c>
      <c r="O264" s="1" t="str">
        <f t="shared" si="20"/>
        <v>نعم</v>
      </c>
      <c r="P264" s="1" t="str">
        <f t="shared" si="21"/>
        <v>لا</v>
      </c>
      <c r="Q264" s="1">
        <v>3668</v>
      </c>
      <c r="R264" s="1" t="str" cm="1">
        <f t="array" ref="R264">_xlfn.SWITCH(MOD(Q264,4),0,"ممتازة",1,"جيدة",2,"سيئة","ممتازة")</f>
        <v>ممتازة</v>
      </c>
      <c r="S264" s="1" t="str" cm="1">
        <f t="array" ref="S264">_xlfn.SWITCH(MOD(Q264,5),0,"ممتازة",1,"جيدة",2,"سيئة","ممتازة")</f>
        <v>ممتازة</v>
      </c>
      <c r="T264" s="1" t="str">
        <f t="shared" si="22"/>
        <v>نعم</v>
      </c>
      <c r="U264" s="1" t="str" cm="1">
        <f t="array" ref="U264">_xlfn.SWITCH(MOD(Q264,3),0,"ممتازة",1,"جيدة",2,"سيئة","ممتازة")</f>
        <v>سيئة</v>
      </c>
      <c r="V264" s="1" t="str">
        <f t="shared" si="23"/>
        <v>لا</v>
      </c>
      <c r="W264" s="1" t="str" cm="1">
        <f t="array" ref="W264">_xlfn.SWITCH(MOD(Q264+2,3),0,"ممتازة",1,"جيدة",2,"سيئة","ممتازة")</f>
        <v>جيدة</v>
      </c>
      <c r="X264" s="1" t="str">
        <f t="shared" si="24"/>
        <v>لا</v>
      </c>
      <c r="Y264" s="1"/>
    </row>
    <row r="265" spans="1:25" x14ac:dyDescent="0.25">
      <c r="A265" s="1">
        <v>47.875109000000002</v>
      </c>
      <c r="B265" s="1">
        <v>29.276153000000001</v>
      </c>
      <c r="C265" s="1" t="s">
        <v>244</v>
      </c>
      <c r="D265" s="1" t="s">
        <v>100</v>
      </c>
      <c r="E265" s="1" t="s">
        <v>245</v>
      </c>
      <c r="F265" s="1">
        <v>5</v>
      </c>
      <c r="G265" s="1"/>
      <c r="H265" s="1"/>
      <c r="I265" s="1">
        <v>3566214</v>
      </c>
      <c r="J265" s="4"/>
      <c r="K265" s="1" t="s">
        <v>47</v>
      </c>
      <c r="L265" s="1" t="s">
        <v>369</v>
      </c>
      <c r="M265" s="1" t="s">
        <v>372</v>
      </c>
      <c r="N265" s="1" t="s">
        <v>372</v>
      </c>
      <c r="O265" s="1" t="str">
        <f t="shared" si="20"/>
        <v>نعم</v>
      </c>
      <c r="P265" s="1" t="str">
        <f t="shared" si="21"/>
        <v>لا</v>
      </c>
      <c r="Q265" s="1">
        <v>2576</v>
      </c>
      <c r="R265" s="1" t="str" cm="1">
        <f t="array" ref="R265">_xlfn.SWITCH(MOD(Q265,4),0,"ممتازة",1,"جيدة",2,"سيئة","ممتازة")</f>
        <v>ممتازة</v>
      </c>
      <c r="S265" s="1" t="str" cm="1">
        <f t="array" ref="S265">_xlfn.SWITCH(MOD(Q265,5),0,"ممتازة",1,"جيدة",2,"سيئة","ممتازة")</f>
        <v>جيدة</v>
      </c>
      <c r="T265" s="1" t="str">
        <f t="shared" si="22"/>
        <v>نعم</v>
      </c>
      <c r="U265" s="1" t="str" cm="1">
        <f t="array" ref="U265">_xlfn.SWITCH(MOD(Q265,3),0,"ممتازة",1,"جيدة",2,"سيئة","ممتازة")</f>
        <v>سيئة</v>
      </c>
      <c r="V265" s="1" t="str">
        <f t="shared" si="23"/>
        <v>لا</v>
      </c>
      <c r="W265" s="1" t="str" cm="1">
        <f t="array" ref="W265">_xlfn.SWITCH(MOD(Q265+2,3),0,"ممتازة",1,"جيدة",2,"سيئة","ممتازة")</f>
        <v>جيدة</v>
      </c>
      <c r="X265" s="1" t="str">
        <f t="shared" si="24"/>
        <v>لا</v>
      </c>
      <c r="Y265" s="1"/>
    </row>
    <row r="266" spans="1:25" x14ac:dyDescent="0.25">
      <c r="A266" s="1">
        <v>47.587975999999998</v>
      </c>
      <c r="B266" s="1">
        <v>29.421983999999998</v>
      </c>
      <c r="C266" s="1" t="s">
        <v>99</v>
      </c>
      <c r="D266" s="1" t="s">
        <v>71</v>
      </c>
      <c r="E266" s="1" t="s">
        <v>323</v>
      </c>
      <c r="F266" s="1" t="s">
        <v>345</v>
      </c>
      <c r="G266" s="1"/>
      <c r="H266" s="1"/>
      <c r="I266" s="1">
        <v>3574667</v>
      </c>
      <c r="J266" s="4"/>
      <c r="K266" s="1" t="s">
        <v>47</v>
      </c>
      <c r="L266" s="1" t="s">
        <v>369</v>
      </c>
      <c r="M266" s="1" t="s">
        <v>372</v>
      </c>
      <c r="N266" s="1" t="s">
        <v>372</v>
      </c>
      <c r="O266" s="1" t="str">
        <f t="shared" si="20"/>
        <v>نعم</v>
      </c>
      <c r="P266" s="1" t="str">
        <f t="shared" si="21"/>
        <v>نعم</v>
      </c>
      <c r="Q266" s="1">
        <v>2289</v>
      </c>
      <c r="R266" s="1" t="str" cm="1">
        <f t="array" ref="R266">_xlfn.SWITCH(MOD(Q266,4),0,"ممتازة",1,"جيدة",2,"سيئة","ممتازة")</f>
        <v>جيدة</v>
      </c>
      <c r="S266" s="1" t="str" cm="1">
        <f t="array" ref="S266">_xlfn.SWITCH(MOD(Q266,5),0,"ممتازة",1,"جيدة",2,"سيئة","ممتازة")</f>
        <v>ممتازة</v>
      </c>
      <c r="T266" s="1" t="str">
        <f t="shared" si="22"/>
        <v>نعم</v>
      </c>
      <c r="U266" s="1" t="str" cm="1">
        <f t="array" ref="U266">_xlfn.SWITCH(MOD(Q266,3),0,"ممتازة",1,"جيدة",2,"سيئة","ممتازة")</f>
        <v>ممتازة</v>
      </c>
      <c r="V266" s="1" t="str">
        <f t="shared" si="23"/>
        <v>نعم</v>
      </c>
      <c r="W266" s="1" t="str" cm="1">
        <f t="array" ref="W266">_xlfn.SWITCH(MOD(Q266+2,3),0,"ممتازة",1,"جيدة",2,"سيئة","ممتازة")</f>
        <v>سيئة</v>
      </c>
      <c r="X266" s="1" t="str">
        <f t="shared" si="24"/>
        <v>لا</v>
      </c>
      <c r="Y266" s="1"/>
    </row>
    <row r="267" spans="1:25" x14ac:dyDescent="0.25">
      <c r="A267" s="1">
        <v>47.978282999999998</v>
      </c>
      <c r="B267" s="1">
        <v>29.286477999999999</v>
      </c>
      <c r="C267" s="1" t="s">
        <v>104</v>
      </c>
      <c r="D267" s="1" t="s">
        <v>100</v>
      </c>
      <c r="E267" s="1" t="s">
        <v>49</v>
      </c>
      <c r="F267" s="1">
        <v>6</v>
      </c>
      <c r="G267" s="1"/>
      <c r="H267" s="1"/>
      <c r="I267" s="1">
        <v>3586444</v>
      </c>
      <c r="J267" s="4"/>
      <c r="K267" s="1" t="s">
        <v>47</v>
      </c>
      <c r="L267" s="1" t="s">
        <v>369</v>
      </c>
      <c r="M267" s="1" t="s">
        <v>372</v>
      </c>
      <c r="N267" s="1" t="s">
        <v>372</v>
      </c>
      <c r="O267" s="1" t="str">
        <f t="shared" si="20"/>
        <v>لا</v>
      </c>
      <c r="P267" s="1" t="str">
        <f t="shared" si="21"/>
        <v>نعم</v>
      </c>
      <c r="Q267" s="1">
        <v>7598</v>
      </c>
      <c r="R267" s="1" t="str" cm="1">
        <f t="array" ref="R267">_xlfn.SWITCH(MOD(Q267,4),0,"ممتازة",1,"جيدة",2,"سيئة","ممتازة")</f>
        <v>سيئة</v>
      </c>
      <c r="S267" s="1" t="str" cm="1">
        <f t="array" ref="S267">_xlfn.SWITCH(MOD(Q267,5),0,"ممتازة",1,"جيدة",2,"سيئة","ممتازة")</f>
        <v>ممتازة</v>
      </c>
      <c r="T267" s="1" t="str">
        <f t="shared" si="22"/>
        <v>لا</v>
      </c>
      <c r="U267" s="1" t="str" cm="1">
        <f t="array" ref="U267">_xlfn.SWITCH(MOD(Q267,3),0,"ممتازة",1,"جيدة",2,"سيئة","ممتازة")</f>
        <v>سيئة</v>
      </c>
      <c r="V267" s="1" t="str">
        <f t="shared" si="23"/>
        <v>نعم</v>
      </c>
      <c r="W267" s="1" t="str" cm="1">
        <f t="array" ref="W267">_xlfn.SWITCH(MOD(Q267+2,3),0,"ممتازة",1,"جيدة",2,"سيئة","ممتازة")</f>
        <v>جيدة</v>
      </c>
      <c r="X267" s="1" t="str">
        <f t="shared" si="24"/>
        <v>لا</v>
      </c>
      <c r="Y267" s="1"/>
    </row>
    <row r="268" spans="1:25" x14ac:dyDescent="0.25">
      <c r="A268" s="1">
        <v>48.085822</v>
      </c>
      <c r="B268" s="1">
        <v>29.151533000000001</v>
      </c>
      <c r="C268" s="1" t="s">
        <v>104</v>
      </c>
      <c r="D268" s="1" t="s">
        <v>120</v>
      </c>
      <c r="E268" s="1" t="s">
        <v>174</v>
      </c>
      <c r="F268" s="1">
        <v>2</v>
      </c>
      <c r="G268" s="1"/>
      <c r="H268" s="1"/>
      <c r="I268" s="1">
        <v>3608992</v>
      </c>
      <c r="J268" s="4"/>
      <c r="K268" s="1" t="s">
        <v>47</v>
      </c>
      <c r="L268" s="1" t="s">
        <v>369</v>
      </c>
      <c r="M268" s="1" t="s">
        <v>372</v>
      </c>
      <c r="N268" s="1" t="s">
        <v>372</v>
      </c>
      <c r="O268" s="1" t="str">
        <f t="shared" si="20"/>
        <v>لا</v>
      </c>
      <c r="P268" s="1" t="str">
        <f t="shared" si="21"/>
        <v>نعم</v>
      </c>
      <c r="Q268" s="1">
        <v>5364</v>
      </c>
      <c r="R268" s="1" t="str" cm="1">
        <f t="array" ref="R268">_xlfn.SWITCH(MOD(Q268,4),0,"ممتازة",1,"جيدة",2,"سيئة","ممتازة")</f>
        <v>ممتازة</v>
      </c>
      <c r="S268" s="1" t="str" cm="1">
        <f t="array" ref="S268">_xlfn.SWITCH(MOD(Q268,5),0,"ممتازة",1,"جيدة",2,"سيئة","ممتازة")</f>
        <v>ممتازة</v>
      </c>
      <c r="T268" s="1" t="str">
        <f t="shared" si="22"/>
        <v>لا</v>
      </c>
      <c r="U268" s="1" t="str" cm="1">
        <f t="array" ref="U268">_xlfn.SWITCH(MOD(Q268,3),0,"ممتازة",1,"جيدة",2,"سيئة","ممتازة")</f>
        <v>ممتازة</v>
      </c>
      <c r="V268" s="1" t="str">
        <f t="shared" si="23"/>
        <v>نعم</v>
      </c>
      <c r="W268" s="1" t="str" cm="1">
        <f t="array" ref="W268">_xlfn.SWITCH(MOD(Q268+2,3),0,"ممتازة",1,"جيدة",2,"سيئة","ممتازة")</f>
        <v>سيئة</v>
      </c>
      <c r="X268" s="1" t="str">
        <f t="shared" si="24"/>
        <v>لا</v>
      </c>
      <c r="Y268" s="1"/>
    </row>
    <row r="269" spans="1:25" x14ac:dyDescent="0.25">
      <c r="A269" s="1">
        <v>48.036240999999997</v>
      </c>
      <c r="B269" s="1">
        <v>29.340412000000001</v>
      </c>
      <c r="C269" s="1" t="s">
        <v>106</v>
      </c>
      <c r="D269" s="1" t="s">
        <v>108</v>
      </c>
      <c r="E269" s="1" t="s">
        <v>109</v>
      </c>
      <c r="F269" s="1">
        <v>11</v>
      </c>
      <c r="G269" s="1" t="s">
        <v>53</v>
      </c>
      <c r="H269" s="1"/>
      <c r="I269" s="1">
        <v>3611183</v>
      </c>
      <c r="J269" s="4"/>
      <c r="K269" s="1" t="s">
        <v>47</v>
      </c>
      <c r="L269" s="1" t="s">
        <v>369</v>
      </c>
      <c r="M269" s="1" t="s">
        <v>372</v>
      </c>
      <c r="N269" s="1" t="s">
        <v>372</v>
      </c>
      <c r="O269" s="1" t="str">
        <f t="shared" si="20"/>
        <v>نعم</v>
      </c>
      <c r="P269" s="1" t="str">
        <f t="shared" si="21"/>
        <v>نعم</v>
      </c>
      <c r="Q269" s="1">
        <v>4073</v>
      </c>
      <c r="R269" s="1" t="str" cm="1">
        <f t="array" ref="R269">_xlfn.SWITCH(MOD(Q269,4),0,"ممتازة",1,"جيدة",2,"سيئة","ممتازة")</f>
        <v>جيدة</v>
      </c>
      <c r="S269" s="1" t="str" cm="1">
        <f t="array" ref="S269">_xlfn.SWITCH(MOD(Q269,5),0,"ممتازة",1,"جيدة",2,"سيئة","ممتازة")</f>
        <v>ممتازة</v>
      </c>
      <c r="T269" s="1" t="str">
        <f t="shared" si="22"/>
        <v>نعم</v>
      </c>
      <c r="U269" s="1" t="str" cm="1">
        <f t="array" ref="U269">_xlfn.SWITCH(MOD(Q269,3),0,"ممتازة",1,"جيدة",2,"سيئة","ممتازة")</f>
        <v>سيئة</v>
      </c>
      <c r="V269" s="1" t="str">
        <f t="shared" si="23"/>
        <v>نعم</v>
      </c>
      <c r="W269" s="1" t="str" cm="1">
        <f t="array" ref="W269">_xlfn.SWITCH(MOD(Q269+2,3),0,"ممتازة",1,"جيدة",2,"سيئة","ممتازة")</f>
        <v>جيدة</v>
      </c>
      <c r="X269" s="1" t="str">
        <f t="shared" si="24"/>
        <v>لا</v>
      </c>
      <c r="Y269" s="1"/>
    </row>
    <row r="270" spans="1:25" x14ac:dyDescent="0.25">
      <c r="A270" s="1">
        <v>48.052197999999997</v>
      </c>
      <c r="B270" s="1">
        <v>29.307141000000001</v>
      </c>
      <c r="C270" s="1" t="s">
        <v>104</v>
      </c>
      <c r="D270" s="1" t="s">
        <v>108</v>
      </c>
      <c r="E270" s="1" t="s">
        <v>220</v>
      </c>
      <c r="F270" s="1">
        <v>1</v>
      </c>
      <c r="G270" s="1"/>
      <c r="H270" s="1"/>
      <c r="I270" s="1">
        <v>3627160</v>
      </c>
      <c r="J270" s="4"/>
      <c r="K270" s="1" t="s">
        <v>47</v>
      </c>
      <c r="L270" s="1" t="s">
        <v>369</v>
      </c>
      <c r="M270" s="1" t="s">
        <v>372</v>
      </c>
      <c r="N270" s="1" t="s">
        <v>372</v>
      </c>
      <c r="O270" s="1" t="str">
        <f t="shared" si="20"/>
        <v>لا</v>
      </c>
      <c r="P270" s="1" t="str">
        <f t="shared" si="21"/>
        <v>نعم</v>
      </c>
      <c r="Q270" s="1">
        <v>6031</v>
      </c>
      <c r="R270" s="1" t="str" cm="1">
        <f t="array" ref="R270">_xlfn.SWITCH(MOD(Q270,4),0,"ممتازة",1,"جيدة",2,"سيئة","ممتازة")</f>
        <v>ممتازة</v>
      </c>
      <c r="S270" s="1" t="str" cm="1">
        <f t="array" ref="S270">_xlfn.SWITCH(MOD(Q270,5),0,"ممتازة",1,"جيدة",2,"سيئة","ممتازة")</f>
        <v>جيدة</v>
      </c>
      <c r="T270" s="1" t="str">
        <f t="shared" si="22"/>
        <v>لا</v>
      </c>
      <c r="U270" s="1" t="str" cm="1">
        <f t="array" ref="U270">_xlfn.SWITCH(MOD(Q270,3),0,"ممتازة",1,"جيدة",2,"سيئة","ممتازة")</f>
        <v>جيدة</v>
      </c>
      <c r="V270" s="1" t="str">
        <f t="shared" si="23"/>
        <v>نعم</v>
      </c>
      <c r="W270" s="1" t="str" cm="1">
        <f t="array" ref="W270">_xlfn.SWITCH(MOD(Q270+2,3),0,"ممتازة",1,"جيدة",2,"سيئة","ممتازة")</f>
        <v>ممتازة</v>
      </c>
      <c r="X270" s="1" t="str">
        <f t="shared" si="24"/>
        <v>نعم</v>
      </c>
      <c r="Y270" s="1"/>
    </row>
    <row r="271" spans="1:25" x14ac:dyDescent="0.25">
      <c r="A271" s="1">
        <v>47.573070999999999</v>
      </c>
      <c r="B271" s="1">
        <v>29.446249999999999</v>
      </c>
      <c r="C271" s="1" t="s">
        <v>99</v>
      </c>
      <c r="D271" s="1" t="s">
        <v>71</v>
      </c>
      <c r="E271" s="1" t="s">
        <v>323</v>
      </c>
      <c r="F271" s="1" t="s">
        <v>331</v>
      </c>
      <c r="G271" s="1"/>
      <c r="H271" s="1"/>
      <c r="I271" s="1">
        <v>3654932</v>
      </c>
      <c r="J271" s="4"/>
      <c r="K271" s="1" t="s">
        <v>47</v>
      </c>
      <c r="L271" s="1" t="s">
        <v>369</v>
      </c>
      <c r="M271" s="1" t="s">
        <v>372</v>
      </c>
      <c r="N271" s="1" t="s">
        <v>372</v>
      </c>
      <c r="O271" s="1" t="str">
        <f t="shared" si="20"/>
        <v>لا</v>
      </c>
      <c r="P271" s="1" t="str">
        <f t="shared" si="21"/>
        <v>نعم</v>
      </c>
      <c r="Q271" s="1">
        <v>838</v>
      </c>
      <c r="R271" s="1" t="str" cm="1">
        <f t="array" ref="R271">_xlfn.SWITCH(MOD(Q271,4),0,"ممتازة",1,"جيدة",2,"سيئة","ممتازة")</f>
        <v>سيئة</v>
      </c>
      <c r="S271" s="1" t="str" cm="1">
        <f t="array" ref="S271">_xlfn.SWITCH(MOD(Q271,5),0,"ممتازة",1,"جيدة",2,"سيئة","ممتازة")</f>
        <v>ممتازة</v>
      </c>
      <c r="T271" s="1" t="str">
        <f t="shared" si="22"/>
        <v>لا</v>
      </c>
      <c r="U271" s="1" t="str" cm="1">
        <f t="array" ref="U271">_xlfn.SWITCH(MOD(Q271,3),0,"ممتازة",1,"جيدة",2,"سيئة","ممتازة")</f>
        <v>جيدة</v>
      </c>
      <c r="V271" s="1" t="str">
        <f t="shared" si="23"/>
        <v>نعم</v>
      </c>
      <c r="W271" s="1" t="str" cm="1">
        <f t="array" ref="W271">_xlfn.SWITCH(MOD(Q271+2,3),0,"ممتازة",1,"جيدة",2,"سيئة","ممتازة")</f>
        <v>ممتازة</v>
      </c>
      <c r="X271" s="1" t="str">
        <f t="shared" si="24"/>
        <v>لا</v>
      </c>
      <c r="Y271" s="1"/>
    </row>
    <row r="272" spans="1:25" x14ac:dyDescent="0.25">
      <c r="A272" s="1">
        <v>48.015714000000003</v>
      </c>
      <c r="B272" s="1">
        <v>29.315113</v>
      </c>
      <c r="C272" s="1" t="s">
        <v>104</v>
      </c>
      <c r="D272" s="1" t="s">
        <v>128</v>
      </c>
      <c r="E272" s="1" t="s">
        <v>304</v>
      </c>
      <c r="F272" s="1">
        <v>2</v>
      </c>
      <c r="G272" s="1"/>
      <c r="H272" s="1"/>
      <c r="I272" s="1">
        <v>3671587</v>
      </c>
      <c r="J272" s="4"/>
      <c r="K272" s="1" t="s">
        <v>47</v>
      </c>
      <c r="L272" s="1" t="s">
        <v>369</v>
      </c>
      <c r="M272" s="1" t="s">
        <v>372</v>
      </c>
      <c r="N272" s="1" t="s">
        <v>372</v>
      </c>
      <c r="O272" s="1" t="str">
        <f t="shared" si="20"/>
        <v>نعم</v>
      </c>
      <c r="P272" s="1" t="str">
        <f t="shared" si="21"/>
        <v>نعم</v>
      </c>
      <c r="Q272" s="1">
        <v>2414</v>
      </c>
      <c r="R272" s="1" t="str" cm="1">
        <f t="array" ref="R272">_xlfn.SWITCH(MOD(Q272,4),0,"ممتازة",1,"جيدة",2,"سيئة","ممتازة")</f>
        <v>سيئة</v>
      </c>
      <c r="S272" s="1" t="str" cm="1">
        <f t="array" ref="S272">_xlfn.SWITCH(MOD(Q272,5),0,"ممتازة",1,"جيدة",2,"سيئة","ممتازة")</f>
        <v>ممتازة</v>
      </c>
      <c r="T272" s="1" t="str">
        <f t="shared" si="22"/>
        <v>نعم</v>
      </c>
      <c r="U272" s="1" t="str" cm="1">
        <f t="array" ref="U272">_xlfn.SWITCH(MOD(Q272,3),0,"ممتازة",1,"جيدة",2,"سيئة","ممتازة")</f>
        <v>سيئة</v>
      </c>
      <c r="V272" s="1" t="str">
        <f t="shared" si="23"/>
        <v>نعم</v>
      </c>
      <c r="W272" s="1" t="str" cm="1">
        <f t="array" ref="W272">_xlfn.SWITCH(MOD(Q272+2,3),0,"ممتازة",1,"جيدة",2,"سيئة","ممتازة")</f>
        <v>جيدة</v>
      </c>
      <c r="X272" s="1" t="str">
        <f t="shared" si="24"/>
        <v>لا</v>
      </c>
      <c r="Y272" s="1"/>
    </row>
    <row r="273" spans="1:25" x14ac:dyDescent="0.25">
      <c r="A273" s="1">
        <v>47.876406000000003</v>
      </c>
      <c r="B273" s="1">
        <v>29.298075000000001</v>
      </c>
      <c r="C273" s="1" t="s">
        <v>104</v>
      </c>
      <c r="D273" s="1" t="s">
        <v>100</v>
      </c>
      <c r="E273" s="1" t="s">
        <v>240</v>
      </c>
      <c r="F273" s="1">
        <v>5</v>
      </c>
      <c r="G273" s="1"/>
      <c r="H273" s="1"/>
      <c r="I273" s="1">
        <v>3689939</v>
      </c>
      <c r="J273" s="4"/>
      <c r="K273" s="1" t="s">
        <v>47</v>
      </c>
      <c r="L273" s="1" t="s">
        <v>369</v>
      </c>
      <c r="M273" s="1" t="s">
        <v>372</v>
      </c>
      <c r="N273" s="1" t="s">
        <v>372</v>
      </c>
      <c r="O273" s="1" t="str">
        <f t="shared" si="20"/>
        <v>نعم</v>
      </c>
      <c r="P273" s="1" t="str">
        <f t="shared" si="21"/>
        <v>نعم</v>
      </c>
      <c r="Q273" s="1">
        <v>4226</v>
      </c>
      <c r="R273" s="1" t="str" cm="1">
        <f t="array" ref="R273">_xlfn.SWITCH(MOD(Q273,4),0,"ممتازة",1,"جيدة",2,"سيئة","ممتازة")</f>
        <v>سيئة</v>
      </c>
      <c r="S273" s="1" t="str" cm="1">
        <f t="array" ref="S273">_xlfn.SWITCH(MOD(Q273,5),0,"ممتازة",1,"جيدة",2,"سيئة","ممتازة")</f>
        <v>جيدة</v>
      </c>
      <c r="T273" s="1" t="str">
        <f t="shared" si="22"/>
        <v>نعم</v>
      </c>
      <c r="U273" s="1" t="str" cm="1">
        <f t="array" ref="U273">_xlfn.SWITCH(MOD(Q273,3),0,"ممتازة",1,"جيدة",2,"سيئة","ممتازة")</f>
        <v>سيئة</v>
      </c>
      <c r="V273" s="1" t="str">
        <f t="shared" si="23"/>
        <v>نعم</v>
      </c>
      <c r="W273" s="1" t="str" cm="1">
        <f t="array" ref="W273">_xlfn.SWITCH(MOD(Q273+2,3),0,"ممتازة",1,"جيدة",2,"سيئة","ممتازة")</f>
        <v>جيدة</v>
      </c>
      <c r="X273" s="1" t="str">
        <f t="shared" si="24"/>
        <v>لا</v>
      </c>
      <c r="Y273" s="1"/>
    </row>
    <row r="274" spans="1:25" x14ac:dyDescent="0.25">
      <c r="A274" s="1">
        <v>47.927160999999998</v>
      </c>
      <c r="B274" s="1">
        <v>29.269962</v>
      </c>
      <c r="C274" s="1" t="s">
        <v>104</v>
      </c>
      <c r="D274" s="1" t="s">
        <v>100</v>
      </c>
      <c r="E274" s="1" t="s">
        <v>246</v>
      </c>
      <c r="F274" s="1">
        <v>4</v>
      </c>
      <c r="G274" s="1"/>
      <c r="H274" s="1"/>
      <c r="I274" s="1">
        <v>3696881</v>
      </c>
      <c r="J274" s="4"/>
      <c r="K274" s="1" t="s">
        <v>47</v>
      </c>
      <c r="L274" s="1" t="s">
        <v>369</v>
      </c>
      <c r="M274" s="1" t="s">
        <v>372</v>
      </c>
      <c r="N274" s="1" t="s">
        <v>372</v>
      </c>
      <c r="O274" s="1" t="str">
        <f t="shared" si="20"/>
        <v>نعم</v>
      </c>
      <c r="P274" s="1" t="str">
        <f t="shared" si="21"/>
        <v>نعم</v>
      </c>
      <c r="Q274" s="1">
        <v>8194</v>
      </c>
      <c r="R274" s="1" t="str" cm="1">
        <f t="array" ref="R274">_xlfn.SWITCH(MOD(Q274,4),0,"ممتازة",1,"جيدة",2,"سيئة","ممتازة")</f>
        <v>سيئة</v>
      </c>
      <c r="S274" s="1" t="str" cm="1">
        <f t="array" ref="S274">_xlfn.SWITCH(MOD(Q274,5),0,"ممتازة",1,"جيدة",2,"سيئة","ممتازة")</f>
        <v>ممتازة</v>
      </c>
      <c r="T274" s="1" t="str">
        <f t="shared" si="22"/>
        <v>نعم</v>
      </c>
      <c r="U274" s="1" t="str" cm="1">
        <f t="array" ref="U274">_xlfn.SWITCH(MOD(Q274,3),0,"ممتازة",1,"جيدة",2,"سيئة","ممتازة")</f>
        <v>جيدة</v>
      </c>
      <c r="V274" s="1" t="str">
        <f t="shared" si="23"/>
        <v>نعم</v>
      </c>
      <c r="W274" s="1" t="str" cm="1">
        <f t="array" ref="W274">_xlfn.SWITCH(MOD(Q274+2,3),0,"ممتازة",1,"جيدة",2,"سيئة","ممتازة")</f>
        <v>ممتازة</v>
      </c>
      <c r="X274" s="1" t="str">
        <f t="shared" si="24"/>
        <v>لا</v>
      </c>
      <c r="Y274" s="1"/>
    </row>
    <row r="275" spans="1:25" x14ac:dyDescent="0.25">
      <c r="A275" s="1">
        <v>48.083306999999998</v>
      </c>
      <c r="B275" s="1">
        <v>29.262466</v>
      </c>
      <c r="C275" s="1" t="s">
        <v>104</v>
      </c>
      <c r="D275" s="1" t="s">
        <v>131</v>
      </c>
      <c r="E275" s="1" t="s">
        <v>165</v>
      </c>
      <c r="F275" s="1">
        <v>1</v>
      </c>
      <c r="G275" s="1"/>
      <c r="H275" s="1"/>
      <c r="I275" s="1">
        <v>3725322</v>
      </c>
      <c r="J275" s="4"/>
      <c r="K275" s="1" t="s">
        <v>47</v>
      </c>
      <c r="L275" s="1" t="s">
        <v>369</v>
      </c>
      <c r="M275" s="1" t="s">
        <v>372</v>
      </c>
      <c r="N275" s="1" t="s">
        <v>372</v>
      </c>
      <c r="O275" s="1" t="str">
        <f t="shared" si="20"/>
        <v>نعم</v>
      </c>
      <c r="P275" s="1" t="str">
        <f t="shared" si="21"/>
        <v>لا</v>
      </c>
      <c r="Q275" s="1">
        <v>4294</v>
      </c>
      <c r="R275" s="1" t="str" cm="1">
        <f t="array" ref="R275">_xlfn.SWITCH(MOD(Q275,4),0,"ممتازة",1,"جيدة",2,"سيئة","ممتازة")</f>
        <v>سيئة</v>
      </c>
      <c r="S275" s="1" t="str" cm="1">
        <f t="array" ref="S275">_xlfn.SWITCH(MOD(Q275,5),0,"ممتازة",1,"جيدة",2,"سيئة","ممتازة")</f>
        <v>ممتازة</v>
      </c>
      <c r="T275" s="1" t="str">
        <f t="shared" si="22"/>
        <v>نعم</v>
      </c>
      <c r="U275" s="1" t="str" cm="1">
        <f t="array" ref="U275">_xlfn.SWITCH(MOD(Q275,3),0,"ممتازة",1,"جيدة",2,"سيئة","ممتازة")</f>
        <v>جيدة</v>
      </c>
      <c r="V275" s="1" t="str">
        <f t="shared" si="23"/>
        <v>لا</v>
      </c>
      <c r="W275" s="1" t="str" cm="1">
        <f t="array" ref="W275">_xlfn.SWITCH(MOD(Q275+2,3),0,"ممتازة",1,"جيدة",2,"سيئة","ممتازة")</f>
        <v>ممتازة</v>
      </c>
      <c r="X275" s="1" t="str">
        <f t="shared" si="24"/>
        <v>لا</v>
      </c>
      <c r="Y275" s="1"/>
    </row>
    <row r="276" spans="1:25" x14ac:dyDescent="0.25">
      <c r="A276" s="1">
        <v>47.949584999999999</v>
      </c>
      <c r="B276" s="1">
        <v>29.274431</v>
      </c>
      <c r="C276" s="1" t="s">
        <v>104</v>
      </c>
      <c r="D276" s="1" t="s">
        <v>100</v>
      </c>
      <c r="E276" s="1" t="s">
        <v>246</v>
      </c>
      <c r="F276" s="1">
        <v>1</v>
      </c>
      <c r="G276" s="1"/>
      <c r="H276" s="1"/>
      <c r="I276" s="1">
        <v>3749483</v>
      </c>
      <c r="J276" s="4"/>
      <c r="K276" s="1" t="s">
        <v>47</v>
      </c>
      <c r="L276" s="1" t="s">
        <v>369</v>
      </c>
      <c r="M276" s="1" t="s">
        <v>372</v>
      </c>
      <c r="N276" s="1" t="s">
        <v>372</v>
      </c>
      <c r="O276" s="1" t="str">
        <f t="shared" si="20"/>
        <v>نعم</v>
      </c>
      <c r="P276" s="1" t="str">
        <f t="shared" si="21"/>
        <v>نعم</v>
      </c>
      <c r="Q276" s="1">
        <v>7860</v>
      </c>
      <c r="R276" s="1" t="str" cm="1">
        <f t="array" ref="R276">_xlfn.SWITCH(MOD(Q276,4),0,"ممتازة",1,"جيدة",2,"سيئة","ممتازة")</f>
        <v>ممتازة</v>
      </c>
      <c r="S276" s="1" t="str" cm="1">
        <f t="array" ref="S276">_xlfn.SWITCH(MOD(Q276,5),0,"ممتازة",1,"جيدة",2,"سيئة","ممتازة")</f>
        <v>ممتازة</v>
      </c>
      <c r="T276" s="1" t="str">
        <f t="shared" si="22"/>
        <v>نعم</v>
      </c>
      <c r="U276" s="1" t="str" cm="1">
        <f t="array" ref="U276">_xlfn.SWITCH(MOD(Q276,3),0,"ممتازة",1,"جيدة",2,"سيئة","ممتازة")</f>
        <v>ممتازة</v>
      </c>
      <c r="V276" s="1" t="str">
        <f t="shared" si="23"/>
        <v>نعم</v>
      </c>
      <c r="W276" s="1" t="str" cm="1">
        <f t="array" ref="W276">_xlfn.SWITCH(MOD(Q276+2,3),0,"ممتازة",1,"جيدة",2,"سيئة","ممتازة")</f>
        <v>سيئة</v>
      </c>
      <c r="X276" s="1" t="str">
        <f t="shared" si="24"/>
        <v>لا</v>
      </c>
      <c r="Y276" s="1"/>
    </row>
    <row r="277" spans="1:25" x14ac:dyDescent="0.25">
      <c r="A277" s="1">
        <v>47.961944000000003</v>
      </c>
      <c r="B277" s="1">
        <v>29.323134</v>
      </c>
      <c r="C277" s="1" t="s">
        <v>280</v>
      </c>
      <c r="D277" s="1" t="s">
        <v>128</v>
      </c>
      <c r="E277" s="1" t="s">
        <v>273</v>
      </c>
      <c r="F277" s="1">
        <v>4</v>
      </c>
      <c r="G277" s="1"/>
      <c r="H277" s="1"/>
      <c r="I277" s="1">
        <v>3758973</v>
      </c>
      <c r="J277" s="4"/>
      <c r="K277" s="1" t="s">
        <v>47</v>
      </c>
      <c r="L277" s="1" t="s">
        <v>369</v>
      </c>
      <c r="M277" s="1" t="s">
        <v>372</v>
      </c>
      <c r="N277" s="1" t="s">
        <v>372</v>
      </c>
      <c r="O277" s="1" t="str">
        <f t="shared" si="20"/>
        <v>نعم</v>
      </c>
      <c r="P277" s="1" t="str">
        <f t="shared" si="21"/>
        <v>لا</v>
      </c>
      <c r="Q277" s="1">
        <v>3577</v>
      </c>
      <c r="R277" s="1" t="str" cm="1">
        <f t="array" ref="R277">_xlfn.SWITCH(MOD(Q277,4),0,"ممتازة",1,"جيدة",2,"سيئة","ممتازة")</f>
        <v>جيدة</v>
      </c>
      <c r="S277" s="1" t="str" cm="1">
        <f t="array" ref="S277">_xlfn.SWITCH(MOD(Q277,5),0,"ممتازة",1,"جيدة",2,"سيئة","ممتازة")</f>
        <v>سيئة</v>
      </c>
      <c r="T277" s="1" t="str">
        <f t="shared" si="22"/>
        <v>نعم</v>
      </c>
      <c r="U277" s="1" t="str" cm="1">
        <f t="array" ref="U277">_xlfn.SWITCH(MOD(Q277,3),0,"ممتازة",1,"جيدة",2,"سيئة","ممتازة")</f>
        <v>جيدة</v>
      </c>
      <c r="V277" s="1" t="str">
        <f t="shared" si="23"/>
        <v>لا</v>
      </c>
      <c r="W277" s="1" t="str" cm="1">
        <f t="array" ref="W277">_xlfn.SWITCH(MOD(Q277+2,3),0,"ممتازة",1,"جيدة",2,"سيئة","ممتازة")</f>
        <v>ممتازة</v>
      </c>
      <c r="X277" s="1" t="str">
        <f t="shared" si="24"/>
        <v>لا</v>
      </c>
      <c r="Y277" s="1"/>
    </row>
    <row r="278" spans="1:25" x14ac:dyDescent="0.25">
      <c r="A278" s="1">
        <v>48.107770000000002</v>
      </c>
      <c r="B278" s="1">
        <v>29.169488000000001</v>
      </c>
      <c r="C278" s="1" t="s">
        <v>99</v>
      </c>
      <c r="D278" s="1" t="s">
        <v>120</v>
      </c>
      <c r="E278" s="1" t="s">
        <v>173</v>
      </c>
      <c r="F278" s="1">
        <v>3</v>
      </c>
      <c r="G278" s="1"/>
      <c r="H278" s="1"/>
      <c r="I278" s="1">
        <v>3760194</v>
      </c>
      <c r="J278" s="4"/>
      <c r="K278" s="1" t="s">
        <v>47</v>
      </c>
      <c r="L278" s="1" t="s">
        <v>369</v>
      </c>
      <c r="M278" s="1" t="s">
        <v>372</v>
      </c>
      <c r="N278" s="1" t="s">
        <v>372</v>
      </c>
      <c r="O278" s="1" t="str">
        <f t="shared" si="20"/>
        <v>نعم</v>
      </c>
      <c r="P278" s="1" t="str">
        <f t="shared" si="21"/>
        <v>لا</v>
      </c>
      <c r="Q278" s="1">
        <v>3869</v>
      </c>
      <c r="R278" s="1" t="str" cm="1">
        <f t="array" ref="R278">_xlfn.SWITCH(MOD(Q278,4),0,"ممتازة",1,"جيدة",2,"سيئة","ممتازة")</f>
        <v>جيدة</v>
      </c>
      <c r="S278" s="1" t="str" cm="1">
        <f t="array" ref="S278">_xlfn.SWITCH(MOD(Q278,5),0,"ممتازة",1,"جيدة",2,"سيئة","ممتازة")</f>
        <v>ممتازة</v>
      </c>
      <c r="T278" s="1" t="str">
        <f t="shared" si="22"/>
        <v>نعم</v>
      </c>
      <c r="U278" s="1" t="str" cm="1">
        <f t="array" ref="U278">_xlfn.SWITCH(MOD(Q278,3),0,"ممتازة",1,"جيدة",2,"سيئة","ممتازة")</f>
        <v>سيئة</v>
      </c>
      <c r="V278" s="1" t="str">
        <f t="shared" si="23"/>
        <v>لا</v>
      </c>
      <c r="W278" s="1" t="str" cm="1">
        <f t="array" ref="W278">_xlfn.SWITCH(MOD(Q278+2,3),0,"ممتازة",1,"جيدة",2,"سيئة","ممتازة")</f>
        <v>جيدة</v>
      </c>
      <c r="X278" s="1" t="str">
        <f t="shared" si="24"/>
        <v>لا</v>
      </c>
      <c r="Y278" s="1"/>
    </row>
    <row r="279" spans="1:25" x14ac:dyDescent="0.25">
      <c r="A279" s="1">
        <v>48.024923000000001</v>
      </c>
      <c r="B279" s="1">
        <v>29.329312000000002</v>
      </c>
      <c r="C279" s="1" t="s">
        <v>104</v>
      </c>
      <c r="D279" s="1" t="s">
        <v>108</v>
      </c>
      <c r="E279" s="1" t="s">
        <v>108</v>
      </c>
      <c r="F279" s="1">
        <v>90</v>
      </c>
      <c r="G279" s="1" t="s">
        <v>52</v>
      </c>
      <c r="H279" s="1"/>
      <c r="I279" s="1">
        <v>3799081</v>
      </c>
      <c r="J279" s="4"/>
      <c r="K279" s="1" t="s">
        <v>47</v>
      </c>
      <c r="L279" s="1" t="s">
        <v>369</v>
      </c>
      <c r="M279" s="1" t="s">
        <v>372</v>
      </c>
      <c r="N279" s="1" t="s">
        <v>372</v>
      </c>
      <c r="O279" s="1" t="str">
        <f t="shared" si="20"/>
        <v>نعم</v>
      </c>
      <c r="P279" s="1" t="str">
        <f t="shared" si="21"/>
        <v>نعم</v>
      </c>
      <c r="Q279" s="1">
        <v>9285</v>
      </c>
      <c r="R279" s="1" t="str" cm="1">
        <f t="array" ref="R279">_xlfn.SWITCH(MOD(Q279,4),0,"ممتازة",1,"جيدة",2,"سيئة","ممتازة")</f>
        <v>جيدة</v>
      </c>
      <c r="S279" s="1" t="str" cm="1">
        <f t="array" ref="S279">_xlfn.SWITCH(MOD(Q279,5),0,"ممتازة",1,"جيدة",2,"سيئة","ممتازة")</f>
        <v>ممتازة</v>
      </c>
      <c r="T279" s="1" t="str">
        <f t="shared" si="22"/>
        <v>نعم</v>
      </c>
      <c r="U279" s="1" t="str" cm="1">
        <f t="array" ref="U279">_xlfn.SWITCH(MOD(Q279,3),0,"ممتازة",1,"جيدة",2,"سيئة","ممتازة")</f>
        <v>ممتازة</v>
      </c>
      <c r="V279" s="1" t="str">
        <f t="shared" si="23"/>
        <v>نعم</v>
      </c>
      <c r="W279" s="1" t="str" cm="1">
        <f t="array" ref="W279">_xlfn.SWITCH(MOD(Q279+2,3),0,"ممتازة",1,"جيدة",2,"سيئة","ممتازة")</f>
        <v>سيئة</v>
      </c>
      <c r="X279" s="1" t="str">
        <f t="shared" si="24"/>
        <v>لا</v>
      </c>
      <c r="Y279" s="1"/>
    </row>
    <row r="280" spans="1:25" x14ac:dyDescent="0.25">
      <c r="A280" s="1">
        <v>47.958824</v>
      </c>
      <c r="B280" s="1">
        <v>29.35435</v>
      </c>
      <c r="C280" s="1" t="s">
        <v>104</v>
      </c>
      <c r="D280" s="1" t="s">
        <v>128</v>
      </c>
      <c r="E280" s="1" t="s">
        <v>148</v>
      </c>
      <c r="F280" s="1">
        <v>2</v>
      </c>
      <c r="G280" s="1"/>
      <c r="H280" s="1"/>
      <c r="I280" s="1">
        <v>3813754</v>
      </c>
      <c r="J280" s="4"/>
      <c r="K280" s="1" t="s">
        <v>47</v>
      </c>
      <c r="L280" s="1" t="s">
        <v>369</v>
      </c>
      <c r="M280" s="1" t="s">
        <v>372</v>
      </c>
      <c r="N280" s="1" t="s">
        <v>372</v>
      </c>
      <c r="O280" s="1" t="str">
        <f t="shared" si="20"/>
        <v>نعم</v>
      </c>
      <c r="P280" s="1" t="str">
        <f t="shared" si="21"/>
        <v>نعم</v>
      </c>
      <c r="Q280" s="1">
        <v>7319</v>
      </c>
      <c r="R280" s="1" t="str" cm="1">
        <f t="array" ref="R280">_xlfn.SWITCH(MOD(Q280,4),0,"ممتازة",1,"جيدة",2,"سيئة","ممتازة")</f>
        <v>ممتازة</v>
      </c>
      <c r="S280" s="1" t="str" cm="1">
        <f t="array" ref="S280">_xlfn.SWITCH(MOD(Q280,5),0,"ممتازة",1,"جيدة",2,"سيئة","ممتازة")</f>
        <v>ممتازة</v>
      </c>
      <c r="T280" s="1" t="str">
        <f t="shared" si="22"/>
        <v>نعم</v>
      </c>
      <c r="U280" s="1" t="str" cm="1">
        <f t="array" ref="U280">_xlfn.SWITCH(MOD(Q280,3),0,"ممتازة",1,"جيدة",2,"سيئة","ممتازة")</f>
        <v>سيئة</v>
      </c>
      <c r="V280" s="1" t="str">
        <f t="shared" si="23"/>
        <v>نعم</v>
      </c>
      <c r="W280" s="1" t="str" cm="1">
        <f t="array" ref="W280">_xlfn.SWITCH(MOD(Q280+2,3),0,"ممتازة",1,"جيدة",2,"سيئة","ممتازة")</f>
        <v>جيدة</v>
      </c>
      <c r="X280" s="1" t="str">
        <f t="shared" si="24"/>
        <v>لا</v>
      </c>
      <c r="Y280" s="1"/>
    </row>
    <row r="281" spans="1:25" x14ac:dyDescent="0.25">
      <c r="A281" s="1">
        <v>47.927622999999997</v>
      </c>
      <c r="B281" s="1">
        <v>29.270990000000001</v>
      </c>
      <c r="C281" s="1" t="s">
        <v>104</v>
      </c>
      <c r="D281" s="1" t="s">
        <v>100</v>
      </c>
      <c r="E281" s="1" t="s">
        <v>246</v>
      </c>
      <c r="F281" s="1">
        <v>4</v>
      </c>
      <c r="G281" s="1"/>
      <c r="H281" s="1"/>
      <c r="I281" s="1">
        <v>3834993</v>
      </c>
      <c r="J281" s="4"/>
      <c r="K281" s="1" t="s">
        <v>47</v>
      </c>
      <c r="L281" s="1" t="s">
        <v>369</v>
      </c>
      <c r="M281" s="1" t="s">
        <v>372</v>
      </c>
      <c r="N281" s="1" t="s">
        <v>372</v>
      </c>
      <c r="O281" s="1" t="str">
        <f t="shared" si="20"/>
        <v>نعم</v>
      </c>
      <c r="P281" s="1" t="str">
        <f t="shared" si="21"/>
        <v>لا</v>
      </c>
      <c r="Q281" s="1">
        <v>3793</v>
      </c>
      <c r="R281" s="1" t="str" cm="1">
        <f t="array" ref="R281">_xlfn.SWITCH(MOD(Q281,4),0,"ممتازة",1,"جيدة",2,"سيئة","ممتازة")</f>
        <v>جيدة</v>
      </c>
      <c r="S281" s="1" t="str" cm="1">
        <f t="array" ref="S281">_xlfn.SWITCH(MOD(Q281,5),0,"ممتازة",1,"جيدة",2,"سيئة","ممتازة")</f>
        <v>ممتازة</v>
      </c>
      <c r="T281" s="1" t="str">
        <f t="shared" si="22"/>
        <v>نعم</v>
      </c>
      <c r="U281" s="1" t="str" cm="1">
        <f t="array" ref="U281">_xlfn.SWITCH(MOD(Q281,3),0,"ممتازة",1,"جيدة",2,"سيئة","ممتازة")</f>
        <v>جيدة</v>
      </c>
      <c r="V281" s="1" t="str">
        <f t="shared" si="23"/>
        <v>لا</v>
      </c>
      <c r="W281" s="1" t="str" cm="1">
        <f t="array" ref="W281">_xlfn.SWITCH(MOD(Q281+2,3),0,"ممتازة",1,"جيدة",2,"سيئة","ممتازة")</f>
        <v>ممتازة</v>
      </c>
      <c r="X281" s="1" t="str">
        <f t="shared" si="24"/>
        <v>لا</v>
      </c>
      <c r="Y281" s="1"/>
    </row>
    <row r="282" spans="1:25" x14ac:dyDescent="0.25">
      <c r="A282" s="1">
        <v>48.083714999999998</v>
      </c>
      <c r="B282" s="1">
        <v>29.260608999999999</v>
      </c>
      <c r="C282" s="1" t="s">
        <v>104</v>
      </c>
      <c r="D282" s="1" t="s">
        <v>131</v>
      </c>
      <c r="E282" s="1" t="s">
        <v>165</v>
      </c>
      <c r="F282" s="1">
        <v>1</v>
      </c>
      <c r="G282" s="1"/>
      <c r="H282" s="1"/>
      <c r="I282" s="1">
        <v>3839694</v>
      </c>
      <c r="J282" s="4"/>
      <c r="K282" s="1" t="s">
        <v>47</v>
      </c>
      <c r="L282" s="1" t="s">
        <v>369</v>
      </c>
      <c r="M282" s="1" t="s">
        <v>372</v>
      </c>
      <c r="N282" s="1" t="s">
        <v>372</v>
      </c>
      <c r="O282" s="1" t="str">
        <f t="shared" si="20"/>
        <v>نعم</v>
      </c>
      <c r="P282" s="1" t="str">
        <f t="shared" si="21"/>
        <v>لا</v>
      </c>
      <c r="Q282" s="1">
        <v>832</v>
      </c>
      <c r="R282" s="1" t="str" cm="1">
        <f t="array" ref="R282">_xlfn.SWITCH(MOD(Q282,4),0,"ممتازة",1,"جيدة",2,"سيئة","ممتازة")</f>
        <v>ممتازة</v>
      </c>
      <c r="S282" s="1" t="str" cm="1">
        <f t="array" ref="S282">_xlfn.SWITCH(MOD(Q282,5),0,"ممتازة",1,"جيدة",2,"سيئة","ممتازة")</f>
        <v>سيئة</v>
      </c>
      <c r="T282" s="1" t="str">
        <f t="shared" si="22"/>
        <v>نعم</v>
      </c>
      <c r="U282" s="1" t="str" cm="1">
        <f t="array" ref="U282">_xlfn.SWITCH(MOD(Q282,3),0,"ممتازة",1,"جيدة",2,"سيئة","ممتازة")</f>
        <v>جيدة</v>
      </c>
      <c r="V282" s="1" t="str">
        <f t="shared" si="23"/>
        <v>لا</v>
      </c>
      <c r="W282" s="1" t="str" cm="1">
        <f t="array" ref="W282">_xlfn.SWITCH(MOD(Q282+2,3),0,"ممتازة",1,"جيدة",2,"سيئة","ممتازة")</f>
        <v>ممتازة</v>
      </c>
      <c r="X282" s="1" t="str">
        <f t="shared" si="24"/>
        <v>لا</v>
      </c>
      <c r="Y282" s="1"/>
    </row>
    <row r="283" spans="1:25" x14ac:dyDescent="0.25">
      <c r="A283" s="1">
        <v>48.128459999999997</v>
      </c>
      <c r="B283" s="1">
        <v>29.134592000000001</v>
      </c>
      <c r="C283" s="1" t="s">
        <v>104</v>
      </c>
      <c r="D283" s="1" t="s">
        <v>120</v>
      </c>
      <c r="E283" s="1" t="s">
        <v>176</v>
      </c>
      <c r="F283" s="1">
        <v>24</v>
      </c>
      <c r="G283" s="1"/>
      <c r="H283" s="1"/>
      <c r="I283" s="1">
        <v>3840749</v>
      </c>
      <c r="J283" s="4"/>
      <c r="K283" s="1" t="s">
        <v>47</v>
      </c>
      <c r="L283" s="1" t="s">
        <v>369</v>
      </c>
      <c r="M283" s="1" t="s">
        <v>372</v>
      </c>
      <c r="N283" s="1" t="s">
        <v>372</v>
      </c>
      <c r="O283" s="1" t="str">
        <f t="shared" si="20"/>
        <v>نعم</v>
      </c>
      <c r="P283" s="1" t="str">
        <f t="shared" si="21"/>
        <v>نعم</v>
      </c>
      <c r="Q283" s="1">
        <v>3713</v>
      </c>
      <c r="R283" s="1" t="str" cm="1">
        <f t="array" ref="R283">_xlfn.SWITCH(MOD(Q283,4),0,"ممتازة",1,"جيدة",2,"سيئة","ممتازة")</f>
        <v>جيدة</v>
      </c>
      <c r="S283" s="1" t="str" cm="1">
        <f t="array" ref="S283">_xlfn.SWITCH(MOD(Q283,5),0,"ممتازة",1,"جيدة",2,"سيئة","ممتازة")</f>
        <v>ممتازة</v>
      </c>
      <c r="T283" s="1" t="str">
        <f t="shared" si="22"/>
        <v>نعم</v>
      </c>
      <c r="U283" s="1" t="str" cm="1">
        <f t="array" ref="U283">_xlfn.SWITCH(MOD(Q283,3),0,"ممتازة",1,"جيدة",2,"سيئة","ممتازة")</f>
        <v>سيئة</v>
      </c>
      <c r="V283" s="1" t="str">
        <f t="shared" si="23"/>
        <v>نعم</v>
      </c>
      <c r="W283" s="1" t="str" cm="1">
        <f t="array" ref="W283">_xlfn.SWITCH(MOD(Q283+2,3),0,"ممتازة",1,"جيدة",2,"سيئة","ممتازة")</f>
        <v>جيدة</v>
      </c>
      <c r="X283" s="1" t="str">
        <f t="shared" si="24"/>
        <v>لا</v>
      </c>
      <c r="Y283" s="1"/>
    </row>
    <row r="284" spans="1:25" x14ac:dyDescent="0.25">
      <c r="A284" s="1">
        <v>47.668545999999999</v>
      </c>
      <c r="B284" s="1">
        <v>29.337342</v>
      </c>
      <c r="C284" s="1" t="s">
        <v>99</v>
      </c>
      <c r="D284" s="1" t="s">
        <v>71</v>
      </c>
      <c r="E284" s="1" t="s">
        <v>71</v>
      </c>
      <c r="F284" s="1" t="s">
        <v>119</v>
      </c>
      <c r="G284" s="1"/>
      <c r="H284" s="1"/>
      <c r="I284" s="1">
        <v>3846386</v>
      </c>
      <c r="J284" s="4"/>
      <c r="K284" s="1" t="s">
        <v>47</v>
      </c>
      <c r="L284" s="1" t="s">
        <v>369</v>
      </c>
      <c r="M284" s="1" t="s">
        <v>372</v>
      </c>
      <c r="N284" s="1" t="s">
        <v>372</v>
      </c>
      <c r="O284" s="1" t="str">
        <f t="shared" si="20"/>
        <v>نعم</v>
      </c>
      <c r="P284" s="1" t="str">
        <f t="shared" si="21"/>
        <v>نعم</v>
      </c>
      <c r="Q284" s="1">
        <v>9999</v>
      </c>
      <c r="R284" s="1" t="str" cm="1">
        <f t="array" ref="R284">_xlfn.SWITCH(MOD(Q284,4),0,"ممتازة",1,"جيدة",2,"سيئة","ممتازة")</f>
        <v>ممتازة</v>
      </c>
      <c r="S284" s="1" t="str" cm="1">
        <f t="array" ref="S284">_xlfn.SWITCH(MOD(Q284,5),0,"ممتازة",1,"جيدة",2,"سيئة","ممتازة")</f>
        <v>ممتازة</v>
      </c>
      <c r="T284" s="1" t="str">
        <f t="shared" si="22"/>
        <v>نعم</v>
      </c>
      <c r="U284" s="1" t="str" cm="1">
        <f t="array" ref="U284">_xlfn.SWITCH(MOD(Q284,3),0,"ممتازة",1,"جيدة",2,"سيئة","ممتازة")</f>
        <v>ممتازة</v>
      </c>
      <c r="V284" s="1" t="str">
        <f t="shared" si="23"/>
        <v>نعم</v>
      </c>
      <c r="W284" s="1" t="str" cm="1">
        <f t="array" ref="W284">_xlfn.SWITCH(MOD(Q284+2,3),0,"ممتازة",1,"جيدة",2,"سيئة","ممتازة")</f>
        <v>سيئة</v>
      </c>
      <c r="X284" s="1" t="str">
        <f t="shared" si="24"/>
        <v>لا</v>
      </c>
      <c r="Y284" s="1"/>
    </row>
    <row r="285" spans="1:25" x14ac:dyDescent="0.25">
      <c r="A285" s="1">
        <v>47.754750000000001</v>
      </c>
      <c r="B285" s="1">
        <v>29.339691999999999</v>
      </c>
      <c r="C285" s="1" t="s">
        <v>99</v>
      </c>
      <c r="D285" s="1" t="s">
        <v>128</v>
      </c>
      <c r="E285" s="1" t="s">
        <v>308</v>
      </c>
      <c r="F285" s="1">
        <v>4</v>
      </c>
      <c r="G285" s="1"/>
      <c r="H285" s="1"/>
      <c r="I285" s="1">
        <v>3873890</v>
      </c>
      <c r="J285" s="4"/>
      <c r="K285" s="1" t="s">
        <v>47</v>
      </c>
      <c r="L285" s="1" t="s">
        <v>369</v>
      </c>
      <c r="M285" s="1" t="s">
        <v>372</v>
      </c>
      <c r="N285" s="1" t="s">
        <v>372</v>
      </c>
      <c r="O285" s="1" t="str">
        <f t="shared" si="20"/>
        <v>نعم</v>
      </c>
      <c r="P285" s="1" t="str">
        <f t="shared" si="21"/>
        <v>نعم</v>
      </c>
      <c r="Q285" s="1">
        <v>7606</v>
      </c>
      <c r="R285" s="1" t="str" cm="1">
        <f t="array" ref="R285">_xlfn.SWITCH(MOD(Q285,4),0,"ممتازة",1,"جيدة",2,"سيئة","ممتازة")</f>
        <v>سيئة</v>
      </c>
      <c r="S285" s="1" t="str" cm="1">
        <f t="array" ref="S285">_xlfn.SWITCH(MOD(Q285,5),0,"ممتازة",1,"جيدة",2,"سيئة","ممتازة")</f>
        <v>جيدة</v>
      </c>
      <c r="T285" s="1" t="str">
        <f t="shared" si="22"/>
        <v>نعم</v>
      </c>
      <c r="U285" s="1" t="str" cm="1">
        <f t="array" ref="U285">_xlfn.SWITCH(MOD(Q285,3),0,"ممتازة",1,"جيدة",2,"سيئة","ممتازة")</f>
        <v>جيدة</v>
      </c>
      <c r="V285" s="1" t="str">
        <f t="shared" si="23"/>
        <v>نعم</v>
      </c>
      <c r="W285" s="1" t="str" cm="1">
        <f t="array" ref="W285">_xlfn.SWITCH(MOD(Q285+2,3),0,"ممتازة",1,"جيدة",2,"سيئة","ممتازة")</f>
        <v>ممتازة</v>
      </c>
      <c r="X285" s="1" t="str">
        <f t="shared" si="24"/>
        <v>نعم</v>
      </c>
      <c r="Y285" s="1"/>
    </row>
    <row r="286" spans="1:25" x14ac:dyDescent="0.25">
      <c r="A286" s="1">
        <v>48.097375</v>
      </c>
      <c r="B286" s="1">
        <v>29.107600999999999</v>
      </c>
      <c r="C286" s="1" t="s">
        <v>99</v>
      </c>
      <c r="D286" s="1" t="s">
        <v>120</v>
      </c>
      <c r="E286" s="1" t="s">
        <v>181</v>
      </c>
      <c r="F286" s="1">
        <v>3</v>
      </c>
      <c r="G286" s="1"/>
      <c r="H286" s="1"/>
      <c r="I286" s="1">
        <v>3878084</v>
      </c>
      <c r="J286" s="4"/>
      <c r="K286" s="1" t="s">
        <v>47</v>
      </c>
      <c r="L286" s="1" t="s">
        <v>369</v>
      </c>
      <c r="M286" s="1" t="s">
        <v>372</v>
      </c>
      <c r="N286" s="1" t="s">
        <v>372</v>
      </c>
      <c r="O286" s="1" t="str">
        <f t="shared" si="20"/>
        <v>لا</v>
      </c>
      <c r="P286" s="1" t="str">
        <f t="shared" si="21"/>
        <v>نعم</v>
      </c>
      <c r="Q286" s="1">
        <v>6419</v>
      </c>
      <c r="R286" s="1" t="str" cm="1">
        <f t="array" ref="R286">_xlfn.SWITCH(MOD(Q286,4),0,"ممتازة",1,"جيدة",2,"سيئة","ممتازة")</f>
        <v>ممتازة</v>
      </c>
      <c r="S286" s="1" t="str" cm="1">
        <f t="array" ref="S286">_xlfn.SWITCH(MOD(Q286,5),0,"ممتازة",1,"جيدة",2,"سيئة","ممتازة")</f>
        <v>ممتازة</v>
      </c>
      <c r="T286" s="1" t="str">
        <f t="shared" si="22"/>
        <v>لا</v>
      </c>
      <c r="U286" s="1" t="str" cm="1">
        <f t="array" ref="U286">_xlfn.SWITCH(MOD(Q286,3),0,"ممتازة",1,"جيدة",2,"سيئة","ممتازة")</f>
        <v>سيئة</v>
      </c>
      <c r="V286" s="1" t="str">
        <f t="shared" si="23"/>
        <v>نعم</v>
      </c>
      <c r="W286" s="1" t="str" cm="1">
        <f t="array" ref="W286">_xlfn.SWITCH(MOD(Q286+2,3),0,"ممتازة",1,"جيدة",2,"سيئة","ممتازة")</f>
        <v>جيدة</v>
      </c>
      <c r="X286" s="1" t="str">
        <f t="shared" si="24"/>
        <v>لا</v>
      </c>
      <c r="Y286" s="1"/>
    </row>
    <row r="287" spans="1:25" x14ac:dyDescent="0.25">
      <c r="A287" s="1">
        <v>48.089080000000003</v>
      </c>
      <c r="B287" s="1">
        <v>29.148356</v>
      </c>
      <c r="C287" s="1" t="s">
        <v>104</v>
      </c>
      <c r="D287" s="1" t="s">
        <v>120</v>
      </c>
      <c r="E287" s="1" t="s">
        <v>174</v>
      </c>
      <c r="F287" s="1">
        <v>4</v>
      </c>
      <c r="G287" s="1"/>
      <c r="H287" s="1"/>
      <c r="I287" s="1">
        <v>3893064</v>
      </c>
      <c r="J287" s="4"/>
      <c r="K287" s="1" t="s">
        <v>47</v>
      </c>
      <c r="L287" s="1" t="s">
        <v>369</v>
      </c>
      <c r="M287" s="1" t="s">
        <v>372</v>
      </c>
      <c r="N287" s="1" t="s">
        <v>372</v>
      </c>
      <c r="O287" s="1" t="str">
        <f t="shared" si="20"/>
        <v>لا</v>
      </c>
      <c r="P287" s="1" t="str">
        <f t="shared" si="21"/>
        <v>لا</v>
      </c>
      <c r="Q287" s="1">
        <v>1295</v>
      </c>
      <c r="R287" s="1" t="str" cm="1">
        <f t="array" ref="R287">_xlfn.SWITCH(MOD(Q287,4),0,"ممتازة",1,"جيدة",2,"سيئة","ممتازة")</f>
        <v>ممتازة</v>
      </c>
      <c r="S287" s="1" t="str" cm="1">
        <f t="array" ref="S287">_xlfn.SWITCH(MOD(Q287,5),0,"ممتازة",1,"جيدة",2,"سيئة","ممتازة")</f>
        <v>ممتازة</v>
      </c>
      <c r="T287" s="1" t="str">
        <f t="shared" si="22"/>
        <v>لا</v>
      </c>
      <c r="U287" s="1" t="str" cm="1">
        <f t="array" ref="U287">_xlfn.SWITCH(MOD(Q287,3),0,"ممتازة",1,"جيدة",2,"سيئة","ممتازة")</f>
        <v>سيئة</v>
      </c>
      <c r="V287" s="1" t="str">
        <f t="shared" si="23"/>
        <v>لا</v>
      </c>
      <c r="W287" s="1" t="str" cm="1">
        <f t="array" ref="W287">_xlfn.SWITCH(MOD(Q287+2,3),0,"ممتازة",1,"جيدة",2,"سيئة","ممتازة")</f>
        <v>جيدة</v>
      </c>
      <c r="X287" s="1" t="str">
        <f t="shared" si="24"/>
        <v>لا</v>
      </c>
      <c r="Y287" s="1"/>
    </row>
    <row r="288" spans="1:25" x14ac:dyDescent="0.25">
      <c r="A288" s="1">
        <v>47.940857999999999</v>
      </c>
      <c r="B288" s="1">
        <v>29.271421</v>
      </c>
      <c r="C288" s="1" t="s">
        <v>104</v>
      </c>
      <c r="D288" s="1" t="s">
        <v>100</v>
      </c>
      <c r="E288" s="1" t="s">
        <v>246</v>
      </c>
      <c r="F288" s="1">
        <v>2</v>
      </c>
      <c r="G288" s="1"/>
      <c r="H288" s="1"/>
      <c r="I288" s="1">
        <v>3912629</v>
      </c>
      <c r="J288" s="4"/>
      <c r="K288" s="1" t="s">
        <v>47</v>
      </c>
      <c r="L288" s="1" t="s">
        <v>369</v>
      </c>
      <c r="M288" s="1" t="s">
        <v>372</v>
      </c>
      <c r="N288" s="1" t="s">
        <v>372</v>
      </c>
      <c r="O288" s="1" t="str">
        <f t="shared" si="20"/>
        <v>نعم</v>
      </c>
      <c r="P288" s="1" t="str">
        <f t="shared" si="21"/>
        <v>نعم</v>
      </c>
      <c r="Q288" s="1">
        <v>8265</v>
      </c>
      <c r="R288" s="1" t="str" cm="1">
        <f t="array" ref="R288">_xlfn.SWITCH(MOD(Q288,4),0,"ممتازة",1,"جيدة",2,"سيئة","ممتازة")</f>
        <v>جيدة</v>
      </c>
      <c r="S288" s="1" t="str" cm="1">
        <f t="array" ref="S288">_xlfn.SWITCH(MOD(Q288,5),0,"ممتازة",1,"جيدة",2,"سيئة","ممتازة")</f>
        <v>ممتازة</v>
      </c>
      <c r="T288" s="1" t="str">
        <f t="shared" si="22"/>
        <v>نعم</v>
      </c>
      <c r="U288" s="1" t="str" cm="1">
        <f t="array" ref="U288">_xlfn.SWITCH(MOD(Q288,3),0,"ممتازة",1,"جيدة",2,"سيئة","ممتازة")</f>
        <v>ممتازة</v>
      </c>
      <c r="V288" s="1" t="str">
        <f t="shared" si="23"/>
        <v>نعم</v>
      </c>
      <c r="W288" s="1" t="str" cm="1">
        <f t="array" ref="W288">_xlfn.SWITCH(MOD(Q288+2,3),0,"ممتازة",1,"جيدة",2,"سيئة","ممتازة")</f>
        <v>سيئة</v>
      </c>
      <c r="X288" s="1" t="str">
        <f t="shared" si="24"/>
        <v>لا</v>
      </c>
      <c r="Y288" s="1"/>
    </row>
    <row r="289" spans="1:25" x14ac:dyDescent="0.25">
      <c r="A289" s="1">
        <v>48.079594</v>
      </c>
      <c r="B289" s="1">
        <v>29.273900000000001</v>
      </c>
      <c r="C289" s="1" t="s">
        <v>104</v>
      </c>
      <c r="D289" s="1" t="s">
        <v>108</v>
      </c>
      <c r="E289" s="1" t="s">
        <v>223</v>
      </c>
      <c r="F289" s="1">
        <v>5</v>
      </c>
      <c r="G289" s="1"/>
      <c r="H289" s="1"/>
      <c r="I289" s="1">
        <v>3923471</v>
      </c>
      <c r="J289" s="4"/>
      <c r="K289" s="1" t="s">
        <v>47</v>
      </c>
      <c r="L289" s="1" t="s">
        <v>369</v>
      </c>
      <c r="M289" s="1" t="s">
        <v>372</v>
      </c>
      <c r="N289" s="1" t="s">
        <v>372</v>
      </c>
      <c r="O289" s="1" t="str">
        <f t="shared" si="20"/>
        <v>نعم</v>
      </c>
      <c r="P289" s="1" t="str">
        <f t="shared" si="21"/>
        <v>نعم</v>
      </c>
      <c r="Q289" s="1">
        <v>5639</v>
      </c>
      <c r="R289" s="1" t="str" cm="1">
        <f t="array" ref="R289">_xlfn.SWITCH(MOD(Q289,4),0,"ممتازة",1,"جيدة",2,"سيئة","ممتازة")</f>
        <v>ممتازة</v>
      </c>
      <c r="S289" s="1" t="str" cm="1">
        <f t="array" ref="S289">_xlfn.SWITCH(MOD(Q289,5),0,"ممتازة",1,"جيدة",2,"سيئة","ممتازة")</f>
        <v>ممتازة</v>
      </c>
      <c r="T289" s="1" t="str">
        <f t="shared" si="22"/>
        <v>نعم</v>
      </c>
      <c r="U289" s="1" t="str" cm="1">
        <f t="array" ref="U289">_xlfn.SWITCH(MOD(Q289,3),0,"ممتازة",1,"جيدة",2,"سيئة","ممتازة")</f>
        <v>سيئة</v>
      </c>
      <c r="V289" s="1" t="str">
        <f t="shared" si="23"/>
        <v>نعم</v>
      </c>
      <c r="W289" s="1" t="str" cm="1">
        <f t="array" ref="W289">_xlfn.SWITCH(MOD(Q289+2,3),0,"ممتازة",1,"جيدة",2,"سيئة","ممتازة")</f>
        <v>جيدة</v>
      </c>
      <c r="X289" s="1" t="str">
        <f t="shared" si="24"/>
        <v>لا</v>
      </c>
      <c r="Y289" s="1"/>
    </row>
    <row r="290" spans="1:25" x14ac:dyDescent="0.25">
      <c r="A290" s="1">
        <v>48.125492000000001</v>
      </c>
      <c r="B290" s="1">
        <v>29.131502000000001</v>
      </c>
      <c r="C290" s="1" t="s">
        <v>104</v>
      </c>
      <c r="D290" s="1" t="s">
        <v>120</v>
      </c>
      <c r="E290" s="1" t="s">
        <v>176</v>
      </c>
      <c r="F290" s="1">
        <v>40</v>
      </c>
      <c r="G290" s="1"/>
      <c r="H290" s="1"/>
      <c r="I290" s="1">
        <v>3975320</v>
      </c>
      <c r="J290" s="4"/>
      <c r="K290" s="1" t="s">
        <v>47</v>
      </c>
      <c r="L290" s="1" t="s">
        <v>369</v>
      </c>
      <c r="M290" s="1" t="s">
        <v>372</v>
      </c>
      <c r="N290" s="1" t="s">
        <v>372</v>
      </c>
      <c r="O290" s="1" t="str">
        <f t="shared" si="20"/>
        <v>لا</v>
      </c>
      <c r="P290" s="1" t="str">
        <f t="shared" si="21"/>
        <v>نعم</v>
      </c>
      <c r="Q290" s="1">
        <v>7075</v>
      </c>
      <c r="R290" s="1" t="str" cm="1">
        <f t="array" ref="R290">_xlfn.SWITCH(MOD(Q290,4),0,"ممتازة",1,"جيدة",2,"سيئة","ممتازة")</f>
        <v>ممتازة</v>
      </c>
      <c r="S290" s="1" t="str" cm="1">
        <f t="array" ref="S290">_xlfn.SWITCH(MOD(Q290,5),0,"ممتازة",1,"جيدة",2,"سيئة","ممتازة")</f>
        <v>ممتازة</v>
      </c>
      <c r="T290" s="1" t="str">
        <f t="shared" si="22"/>
        <v>لا</v>
      </c>
      <c r="U290" s="1" t="str" cm="1">
        <f t="array" ref="U290">_xlfn.SWITCH(MOD(Q290,3),0,"ممتازة",1,"جيدة",2,"سيئة","ممتازة")</f>
        <v>جيدة</v>
      </c>
      <c r="V290" s="1" t="str">
        <f t="shared" si="23"/>
        <v>نعم</v>
      </c>
      <c r="W290" s="1" t="str" cm="1">
        <f t="array" ref="W290">_xlfn.SWITCH(MOD(Q290+2,3),0,"ممتازة",1,"جيدة",2,"سيئة","ممتازة")</f>
        <v>ممتازة</v>
      </c>
      <c r="X290" s="1" t="str">
        <f t="shared" si="24"/>
        <v>نعم</v>
      </c>
      <c r="Y290" s="1"/>
    </row>
    <row r="291" spans="1:25" x14ac:dyDescent="0.25">
      <c r="A291" s="1">
        <v>47.602837999999998</v>
      </c>
      <c r="B291" s="1">
        <v>29.47017</v>
      </c>
      <c r="C291" s="1" t="s">
        <v>99</v>
      </c>
      <c r="D291" s="1" t="s">
        <v>71</v>
      </c>
      <c r="E291" s="1" t="s">
        <v>323</v>
      </c>
      <c r="F291" s="1" t="s">
        <v>349</v>
      </c>
      <c r="G291" s="1"/>
      <c r="H291" s="1"/>
      <c r="I291" s="1">
        <v>3984983</v>
      </c>
      <c r="J291" s="4"/>
      <c r="K291" s="1" t="s">
        <v>47</v>
      </c>
      <c r="L291" s="1" t="s">
        <v>369</v>
      </c>
      <c r="M291" s="1" t="s">
        <v>372</v>
      </c>
      <c r="N291" s="1" t="s">
        <v>372</v>
      </c>
      <c r="O291" s="1" t="str">
        <f t="shared" si="20"/>
        <v>نعم</v>
      </c>
      <c r="P291" s="1" t="str">
        <f t="shared" si="21"/>
        <v>نعم</v>
      </c>
      <c r="Q291" s="1">
        <v>4968</v>
      </c>
      <c r="R291" s="1" t="str" cm="1">
        <f t="array" ref="R291">_xlfn.SWITCH(MOD(Q291,4),0,"ممتازة",1,"جيدة",2,"سيئة","ممتازة")</f>
        <v>ممتازة</v>
      </c>
      <c r="S291" s="1" t="str" cm="1">
        <f t="array" ref="S291">_xlfn.SWITCH(MOD(Q291,5),0,"ممتازة",1,"جيدة",2,"سيئة","ممتازة")</f>
        <v>ممتازة</v>
      </c>
      <c r="T291" s="1" t="str">
        <f t="shared" si="22"/>
        <v>نعم</v>
      </c>
      <c r="U291" s="1" t="str" cm="1">
        <f t="array" ref="U291">_xlfn.SWITCH(MOD(Q291,3),0,"ممتازة",1,"جيدة",2,"سيئة","ممتازة")</f>
        <v>ممتازة</v>
      </c>
      <c r="V291" s="1" t="str">
        <f t="shared" si="23"/>
        <v>نعم</v>
      </c>
      <c r="W291" s="1" t="str" cm="1">
        <f t="array" ref="W291">_xlfn.SWITCH(MOD(Q291+2,3),0,"ممتازة",1,"جيدة",2,"سيئة","ممتازة")</f>
        <v>سيئة</v>
      </c>
      <c r="X291" s="1" t="str">
        <f t="shared" si="24"/>
        <v>لا</v>
      </c>
      <c r="Y291" s="1"/>
    </row>
    <row r="292" spans="1:25" x14ac:dyDescent="0.25">
      <c r="A292" s="1">
        <v>47.834738000000002</v>
      </c>
      <c r="B292" s="1">
        <v>29.247032999999998</v>
      </c>
      <c r="C292" s="1" t="s">
        <v>314</v>
      </c>
      <c r="D292" s="1" t="s">
        <v>100</v>
      </c>
      <c r="E292" s="1" t="s">
        <v>315</v>
      </c>
      <c r="F292" s="1">
        <v>2</v>
      </c>
      <c r="G292" s="1"/>
      <c r="H292" s="1"/>
      <c r="I292" s="1">
        <v>4004554</v>
      </c>
      <c r="J292" s="4"/>
      <c r="K292" s="1" t="s">
        <v>47</v>
      </c>
      <c r="L292" s="1" t="s">
        <v>369</v>
      </c>
      <c r="M292" s="1" t="s">
        <v>372</v>
      </c>
      <c r="N292" s="1" t="s">
        <v>372</v>
      </c>
      <c r="O292" s="1" t="str">
        <f t="shared" si="20"/>
        <v>نعم</v>
      </c>
      <c r="P292" s="1" t="str">
        <f t="shared" si="21"/>
        <v>نعم</v>
      </c>
      <c r="Q292" s="1">
        <v>491</v>
      </c>
      <c r="R292" s="1" t="str" cm="1">
        <f t="array" ref="R292">_xlfn.SWITCH(MOD(Q292,4),0,"ممتازة",1,"جيدة",2,"سيئة","ممتازة")</f>
        <v>ممتازة</v>
      </c>
      <c r="S292" s="1" t="str" cm="1">
        <f t="array" ref="S292">_xlfn.SWITCH(MOD(Q292,5),0,"ممتازة",1,"جيدة",2,"سيئة","ممتازة")</f>
        <v>جيدة</v>
      </c>
      <c r="T292" s="1" t="str">
        <f t="shared" si="22"/>
        <v>نعم</v>
      </c>
      <c r="U292" s="1" t="str" cm="1">
        <f t="array" ref="U292">_xlfn.SWITCH(MOD(Q292,3),0,"ممتازة",1,"جيدة",2,"سيئة","ممتازة")</f>
        <v>سيئة</v>
      </c>
      <c r="V292" s="1" t="str">
        <f t="shared" si="23"/>
        <v>نعم</v>
      </c>
      <c r="W292" s="1" t="str" cm="1">
        <f t="array" ref="W292">_xlfn.SWITCH(MOD(Q292+2,3),0,"ممتازة",1,"جيدة",2,"سيئة","ممتازة")</f>
        <v>جيدة</v>
      </c>
      <c r="X292" s="1" t="str">
        <f t="shared" si="24"/>
        <v>لا</v>
      </c>
      <c r="Y292" s="1"/>
    </row>
    <row r="293" spans="1:25" x14ac:dyDescent="0.25">
      <c r="A293" s="1">
        <v>48.057034000000002</v>
      </c>
      <c r="B293" s="1">
        <v>29.321120000000001</v>
      </c>
      <c r="C293" s="1" t="s">
        <v>104</v>
      </c>
      <c r="D293" s="1" t="s">
        <v>108</v>
      </c>
      <c r="E293" s="1" t="s">
        <v>109</v>
      </c>
      <c r="F293" s="1">
        <v>12</v>
      </c>
      <c r="G293" s="1" t="s">
        <v>28</v>
      </c>
      <c r="H293" s="1"/>
      <c r="I293" s="1">
        <v>4039842</v>
      </c>
      <c r="J293" s="4"/>
      <c r="K293" s="1" t="s">
        <v>47</v>
      </c>
      <c r="L293" s="1" t="s">
        <v>369</v>
      </c>
      <c r="M293" s="1" t="s">
        <v>372</v>
      </c>
      <c r="N293" s="1" t="s">
        <v>372</v>
      </c>
      <c r="O293" s="1" t="str">
        <f t="shared" si="20"/>
        <v>نعم</v>
      </c>
      <c r="P293" s="1" t="str">
        <f t="shared" si="21"/>
        <v>لا</v>
      </c>
      <c r="Q293" s="1">
        <v>6815</v>
      </c>
      <c r="R293" s="1" t="str" cm="1">
        <f t="array" ref="R293">_xlfn.SWITCH(MOD(Q293,4),0,"ممتازة",1,"جيدة",2,"سيئة","ممتازة")</f>
        <v>ممتازة</v>
      </c>
      <c r="S293" s="1" t="str" cm="1">
        <f t="array" ref="S293">_xlfn.SWITCH(MOD(Q293,5),0,"ممتازة",1,"جيدة",2,"سيئة","ممتازة")</f>
        <v>ممتازة</v>
      </c>
      <c r="T293" s="1" t="str">
        <f t="shared" si="22"/>
        <v>نعم</v>
      </c>
      <c r="U293" s="1" t="str" cm="1">
        <f t="array" ref="U293">_xlfn.SWITCH(MOD(Q293,3),0,"ممتازة",1,"جيدة",2,"سيئة","ممتازة")</f>
        <v>سيئة</v>
      </c>
      <c r="V293" s="1" t="str">
        <f t="shared" si="23"/>
        <v>لا</v>
      </c>
      <c r="W293" s="1" t="str" cm="1">
        <f t="array" ref="W293">_xlfn.SWITCH(MOD(Q293+2,3),0,"ممتازة",1,"جيدة",2,"سيئة","ممتازة")</f>
        <v>جيدة</v>
      </c>
      <c r="X293" s="1" t="str">
        <f t="shared" si="24"/>
        <v>لا</v>
      </c>
      <c r="Y293" s="1"/>
    </row>
    <row r="294" spans="1:25" x14ac:dyDescent="0.25">
      <c r="A294" s="1">
        <v>48.102972999999999</v>
      </c>
      <c r="B294" s="1">
        <v>29.198751999999999</v>
      </c>
      <c r="C294" s="1" t="s">
        <v>99</v>
      </c>
      <c r="D294" s="1" t="s">
        <v>131</v>
      </c>
      <c r="E294" s="1" t="s">
        <v>168</v>
      </c>
      <c r="F294" s="1">
        <v>4</v>
      </c>
      <c r="G294" s="1"/>
      <c r="H294" s="1"/>
      <c r="I294" s="1">
        <v>4044008</v>
      </c>
      <c r="J294" s="4"/>
      <c r="K294" s="1" t="s">
        <v>47</v>
      </c>
      <c r="L294" s="1" t="s">
        <v>369</v>
      </c>
      <c r="M294" s="1" t="s">
        <v>372</v>
      </c>
      <c r="N294" s="1" t="s">
        <v>372</v>
      </c>
      <c r="O294" s="1" t="str">
        <f t="shared" si="20"/>
        <v>لا</v>
      </c>
      <c r="P294" s="1" t="str">
        <f t="shared" si="21"/>
        <v>نعم</v>
      </c>
      <c r="Q294" s="1">
        <v>4932</v>
      </c>
      <c r="R294" s="1" t="str" cm="1">
        <f t="array" ref="R294">_xlfn.SWITCH(MOD(Q294,4),0,"ممتازة",1,"جيدة",2,"سيئة","ممتازة")</f>
        <v>ممتازة</v>
      </c>
      <c r="S294" s="1" t="str" cm="1">
        <f t="array" ref="S294">_xlfn.SWITCH(MOD(Q294,5),0,"ممتازة",1,"جيدة",2,"سيئة","ممتازة")</f>
        <v>سيئة</v>
      </c>
      <c r="T294" s="1" t="str">
        <f t="shared" si="22"/>
        <v>لا</v>
      </c>
      <c r="U294" s="1" t="str" cm="1">
        <f t="array" ref="U294">_xlfn.SWITCH(MOD(Q294,3),0,"ممتازة",1,"جيدة",2,"سيئة","ممتازة")</f>
        <v>ممتازة</v>
      </c>
      <c r="V294" s="1" t="str">
        <f t="shared" si="23"/>
        <v>نعم</v>
      </c>
      <c r="W294" s="1" t="str" cm="1">
        <f t="array" ref="W294">_xlfn.SWITCH(MOD(Q294+2,3),0,"ممتازة",1,"جيدة",2,"سيئة","ممتازة")</f>
        <v>سيئة</v>
      </c>
      <c r="X294" s="1" t="str">
        <f t="shared" si="24"/>
        <v>لا</v>
      </c>
      <c r="Y294" s="1"/>
    </row>
    <row r="295" spans="1:25" x14ac:dyDescent="0.25">
      <c r="A295" s="1">
        <v>47.981105999999997</v>
      </c>
      <c r="B295" s="1">
        <v>29.312573</v>
      </c>
      <c r="C295" s="1" t="s">
        <v>135</v>
      </c>
      <c r="D295" s="1" t="s">
        <v>128</v>
      </c>
      <c r="E295" s="1" t="s">
        <v>295</v>
      </c>
      <c r="F295" s="1">
        <v>4</v>
      </c>
      <c r="G295" s="1"/>
      <c r="H295" s="1"/>
      <c r="I295" s="1">
        <v>4044191</v>
      </c>
      <c r="J295" s="4"/>
      <c r="K295" s="1" t="s">
        <v>47</v>
      </c>
      <c r="L295" s="1" t="s">
        <v>369</v>
      </c>
      <c r="M295" s="1" t="s">
        <v>372</v>
      </c>
      <c r="N295" s="1" t="s">
        <v>372</v>
      </c>
      <c r="O295" s="1" t="str">
        <f t="shared" si="20"/>
        <v>نعم</v>
      </c>
      <c r="P295" s="1" t="str">
        <f t="shared" si="21"/>
        <v>نعم</v>
      </c>
      <c r="Q295" s="1">
        <v>6240</v>
      </c>
      <c r="R295" s="1" t="str" cm="1">
        <f t="array" ref="R295">_xlfn.SWITCH(MOD(Q295,4),0,"ممتازة",1,"جيدة",2,"سيئة","ممتازة")</f>
        <v>ممتازة</v>
      </c>
      <c r="S295" s="1" t="str" cm="1">
        <f t="array" ref="S295">_xlfn.SWITCH(MOD(Q295,5),0,"ممتازة",1,"جيدة",2,"سيئة","ممتازة")</f>
        <v>ممتازة</v>
      </c>
      <c r="T295" s="1" t="str">
        <f t="shared" si="22"/>
        <v>نعم</v>
      </c>
      <c r="U295" s="1" t="str" cm="1">
        <f t="array" ref="U295">_xlfn.SWITCH(MOD(Q295,3),0,"ممتازة",1,"جيدة",2,"سيئة","ممتازة")</f>
        <v>ممتازة</v>
      </c>
      <c r="V295" s="1" t="str">
        <f t="shared" si="23"/>
        <v>نعم</v>
      </c>
      <c r="W295" s="1" t="str" cm="1">
        <f t="array" ref="W295">_xlfn.SWITCH(MOD(Q295+2,3),0,"ممتازة",1,"جيدة",2,"سيئة","ممتازة")</f>
        <v>سيئة</v>
      </c>
      <c r="X295" s="1" t="str">
        <f t="shared" si="24"/>
        <v>لا</v>
      </c>
      <c r="Y295" s="1"/>
    </row>
    <row r="296" spans="1:25" x14ac:dyDescent="0.25">
      <c r="A296" s="1">
        <v>48.126587999999998</v>
      </c>
      <c r="B296" s="1">
        <v>29.139417000000002</v>
      </c>
      <c r="C296" s="1" t="s">
        <v>99</v>
      </c>
      <c r="D296" s="1" t="s">
        <v>120</v>
      </c>
      <c r="E296" s="1" t="s">
        <v>184</v>
      </c>
      <c r="F296" s="1">
        <v>6</v>
      </c>
      <c r="G296" s="1"/>
      <c r="H296" s="1"/>
      <c r="I296" s="1">
        <v>4047103</v>
      </c>
      <c r="J296" s="4"/>
      <c r="K296" s="1" t="s">
        <v>47</v>
      </c>
      <c r="L296" s="1" t="s">
        <v>369</v>
      </c>
      <c r="M296" s="1" t="s">
        <v>372</v>
      </c>
      <c r="N296" s="1" t="s">
        <v>372</v>
      </c>
      <c r="O296" s="1" t="str">
        <f t="shared" si="20"/>
        <v>نعم</v>
      </c>
      <c r="P296" s="1" t="str">
        <f t="shared" si="21"/>
        <v>نعم</v>
      </c>
      <c r="Q296" s="1">
        <v>3423</v>
      </c>
      <c r="R296" s="1" t="str" cm="1">
        <f t="array" ref="R296">_xlfn.SWITCH(MOD(Q296,4),0,"ممتازة",1,"جيدة",2,"سيئة","ممتازة")</f>
        <v>ممتازة</v>
      </c>
      <c r="S296" s="1" t="str" cm="1">
        <f t="array" ref="S296">_xlfn.SWITCH(MOD(Q296,5),0,"ممتازة",1,"جيدة",2,"سيئة","ممتازة")</f>
        <v>ممتازة</v>
      </c>
      <c r="T296" s="1" t="str">
        <f t="shared" si="22"/>
        <v>نعم</v>
      </c>
      <c r="U296" s="1" t="str" cm="1">
        <f t="array" ref="U296">_xlfn.SWITCH(MOD(Q296,3),0,"ممتازة",1,"جيدة",2,"سيئة","ممتازة")</f>
        <v>ممتازة</v>
      </c>
      <c r="V296" s="1" t="str">
        <f t="shared" si="23"/>
        <v>نعم</v>
      </c>
      <c r="W296" s="1" t="str" cm="1">
        <f t="array" ref="W296">_xlfn.SWITCH(MOD(Q296+2,3),0,"ممتازة",1,"جيدة",2,"سيئة","ممتازة")</f>
        <v>سيئة</v>
      </c>
      <c r="X296" s="1" t="str">
        <f t="shared" si="24"/>
        <v>لا</v>
      </c>
      <c r="Y296" s="1"/>
    </row>
    <row r="297" spans="1:25" x14ac:dyDescent="0.25">
      <c r="A297" s="1">
        <v>47.900599999999997</v>
      </c>
      <c r="B297" s="1">
        <v>29.322870000000002</v>
      </c>
      <c r="C297" s="1" t="s">
        <v>152</v>
      </c>
      <c r="D297" s="1" t="s">
        <v>128</v>
      </c>
      <c r="E297" s="1" t="s">
        <v>151</v>
      </c>
      <c r="F297" s="1">
        <v>1</v>
      </c>
      <c r="G297" s="1"/>
      <c r="H297" s="1"/>
      <c r="I297" s="1">
        <v>4048035</v>
      </c>
      <c r="J297" s="4"/>
      <c r="K297" s="1" t="s">
        <v>47</v>
      </c>
      <c r="L297" s="1" t="s">
        <v>369</v>
      </c>
      <c r="M297" s="1" t="s">
        <v>372</v>
      </c>
      <c r="N297" s="1" t="s">
        <v>372</v>
      </c>
      <c r="O297" s="1" t="str">
        <f t="shared" si="20"/>
        <v>نعم</v>
      </c>
      <c r="P297" s="1" t="str">
        <f t="shared" si="21"/>
        <v>لا</v>
      </c>
      <c r="Q297" s="1">
        <v>2907</v>
      </c>
      <c r="R297" s="1" t="str" cm="1">
        <f t="array" ref="R297">_xlfn.SWITCH(MOD(Q297,4),0,"ممتازة",1,"جيدة",2,"سيئة","ممتازة")</f>
        <v>ممتازة</v>
      </c>
      <c r="S297" s="1" t="str" cm="1">
        <f t="array" ref="S297">_xlfn.SWITCH(MOD(Q297,5),0,"ممتازة",1,"جيدة",2,"سيئة","ممتازة")</f>
        <v>سيئة</v>
      </c>
      <c r="T297" s="1" t="str">
        <f t="shared" si="22"/>
        <v>نعم</v>
      </c>
      <c r="U297" s="1" t="str" cm="1">
        <f t="array" ref="U297">_xlfn.SWITCH(MOD(Q297,3),0,"ممتازة",1,"جيدة",2,"سيئة","ممتازة")</f>
        <v>ممتازة</v>
      </c>
      <c r="V297" s="1" t="str">
        <f t="shared" si="23"/>
        <v>لا</v>
      </c>
      <c r="W297" s="1" t="str" cm="1">
        <f t="array" ref="W297">_xlfn.SWITCH(MOD(Q297+2,3),0,"ممتازة",1,"جيدة",2,"سيئة","ممتازة")</f>
        <v>سيئة</v>
      </c>
      <c r="X297" s="1" t="str">
        <f t="shared" si="24"/>
        <v>لا</v>
      </c>
      <c r="Y297" s="1"/>
    </row>
    <row r="298" spans="1:25" x14ac:dyDescent="0.25">
      <c r="A298" s="1">
        <v>48.039402000000003</v>
      </c>
      <c r="B298" s="1">
        <v>29.286276999999998</v>
      </c>
      <c r="C298" s="1" t="s">
        <v>104</v>
      </c>
      <c r="D298" s="1" t="s">
        <v>108</v>
      </c>
      <c r="E298" s="1" t="s">
        <v>227</v>
      </c>
      <c r="F298" s="1" t="s">
        <v>228</v>
      </c>
      <c r="G298" s="1"/>
      <c r="H298" s="1"/>
      <c r="I298" s="1">
        <v>4053958</v>
      </c>
      <c r="J298" s="4"/>
      <c r="K298" s="1" t="s">
        <v>47</v>
      </c>
      <c r="L298" s="1" t="s">
        <v>369</v>
      </c>
      <c r="M298" s="1" t="s">
        <v>372</v>
      </c>
      <c r="N298" s="1" t="s">
        <v>372</v>
      </c>
      <c r="O298" s="1" t="str">
        <f t="shared" si="20"/>
        <v>نعم</v>
      </c>
      <c r="P298" s="1" t="str">
        <f t="shared" si="21"/>
        <v>نعم</v>
      </c>
      <c r="Q298" s="1">
        <v>1494</v>
      </c>
      <c r="R298" s="1" t="str" cm="1">
        <f t="array" ref="R298">_xlfn.SWITCH(MOD(Q298,4),0,"ممتازة",1,"جيدة",2,"سيئة","ممتازة")</f>
        <v>سيئة</v>
      </c>
      <c r="S298" s="1" t="str" cm="1">
        <f t="array" ref="S298">_xlfn.SWITCH(MOD(Q298,5),0,"ممتازة",1,"جيدة",2,"سيئة","ممتازة")</f>
        <v>ممتازة</v>
      </c>
      <c r="T298" s="1" t="str">
        <f t="shared" si="22"/>
        <v>نعم</v>
      </c>
      <c r="U298" s="1" t="str" cm="1">
        <f t="array" ref="U298">_xlfn.SWITCH(MOD(Q298,3),0,"ممتازة",1,"جيدة",2,"سيئة","ممتازة")</f>
        <v>ممتازة</v>
      </c>
      <c r="V298" s="1" t="str">
        <f t="shared" si="23"/>
        <v>نعم</v>
      </c>
      <c r="W298" s="1" t="str" cm="1">
        <f t="array" ref="W298">_xlfn.SWITCH(MOD(Q298+2,3),0,"ممتازة",1,"جيدة",2,"سيئة","ممتازة")</f>
        <v>سيئة</v>
      </c>
      <c r="X298" s="1" t="str">
        <f t="shared" si="24"/>
        <v>لا</v>
      </c>
      <c r="Y298" s="1"/>
    </row>
    <row r="299" spans="1:25" x14ac:dyDescent="0.25">
      <c r="A299" s="1">
        <v>47.695652000000003</v>
      </c>
      <c r="B299" s="1">
        <v>29.311439</v>
      </c>
      <c r="C299" s="1" t="s">
        <v>135</v>
      </c>
      <c r="D299" s="1" t="s">
        <v>71</v>
      </c>
      <c r="E299" s="1" t="s">
        <v>136</v>
      </c>
      <c r="F299" s="1">
        <v>5</v>
      </c>
      <c r="G299" s="1"/>
      <c r="H299" s="1"/>
      <c r="I299" s="1">
        <v>4093319</v>
      </c>
      <c r="J299" s="4"/>
      <c r="K299" s="1" t="s">
        <v>47</v>
      </c>
      <c r="L299" s="1" t="s">
        <v>369</v>
      </c>
      <c r="M299" s="1" t="s">
        <v>372</v>
      </c>
      <c r="N299" s="1" t="s">
        <v>372</v>
      </c>
      <c r="O299" s="1" t="str">
        <f t="shared" si="20"/>
        <v>نعم</v>
      </c>
      <c r="P299" s="1" t="str">
        <f t="shared" si="21"/>
        <v>نعم</v>
      </c>
      <c r="Q299" s="1">
        <v>8570</v>
      </c>
      <c r="R299" s="1" t="str" cm="1">
        <f t="array" ref="R299">_xlfn.SWITCH(MOD(Q299,4),0,"ممتازة",1,"جيدة",2,"سيئة","ممتازة")</f>
        <v>سيئة</v>
      </c>
      <c r="S299" s="1" t="str" cm="1">
        <f t="array" ref="S299">_xlfn.SWITCH(MOD(Q299,5),0,"ممتازة",1,"جيدة",2,"سيئة","ممتازة")</f>
        <v>ممتازة</v>
      </c>
      <c r="T299" s="1" t="str">
        <f t="shared" si="22"/>
        <v>نعم</v>
      </c>
      <c r="U299" s="1" t="str" cm="1">
        <f t="array" ref="U299">_xlfn.SWITCH(MOD(Q299,3),0,"ممتازة",1,"جيدة",2,"سيئة","ممتازة")</f>
        <v>سيئة</v>
      </c>
      <c r="V299" s="1" t="str">
        <f t="shared" si="23"/>
        <v>نعم</v>
      </c>
      <c r="W299" s="1" t="str" cm="1">
        <f t="array" ref="W299">_xlfn.SWITCH(MOD(Q299+2,3),0,"ممتازة",1,"جيدة",2,"سيئة","ممتازة")</f>
        <v>جيدة</v>
      </c>
      <c r="X299" s="1" t="str">
        <f t="shared" si="24"/>
        <v>لا</v>
      </c>
      <c r="Y299" s="1"/>
    </row>
    <row r="300" spans="1:25" x14ac:dyDescent="0.25">
      <c r="A300" s="1">
        <v>47.959074000000001</v>
      </c>
      <c r="B300" s="1">
        <v>29.344688999999999</v>
      </c>
      <c r="C300" s="1" t="s">
        <v>270</v>
      </c>
      <c r="D300" s="1" t="s">
        <v>128</v>
      </c>
      <c r="E300" s="1" t="s">
        <v>35</v>
      </c>
      <c r="F300" s="1">
        <v>3</v>
      </c>
      <c r="G300" s="1"/>
      <c r="H300" s="1"/>
      <c r="I300" s="1">
        <v>4095720</v>
      </c>
      <c r="J300" s="4"/>
      <c r="K300" s="1" t="s">
        <v>47</v>
      </c>
      <c r="L300" s="1" t="s">
        <v>369</v>
      </c>
      <c r="M300" s="1" t="s">
        <v>372</v>
      </c>
      <c r="N300" s="1" t="s">
        <v>372</v>
      </c>
      <c r="O300" s="1" t="str">
        <f t="shared" si="20"/>
        <v>لا</v>
      </c>
      <c r="P300" s="1" t="str">
        <f t="shared" si="21"/>
        <v>لا</v>
      </c>
      <c r="Q300" s="1">
        <v>9133</v>
      </c>
      <c r="R300" s="1" t="str" cm="1">
        <f t="array" ref="R300">_xlfn.SWITCH(MOD(Q300,4),0,"ممتازة",1,"جيدة",2,"سيئة","ممتازة")</f>
        <v>جيدة</v>
      </c>
      <c r="S300" s="1" t="str" cm="1">
        <f t="array" ref="S300">_xlfn.SWITCH(MOD(Q300,5),0,"ممتازة",1,"جيدة",2,"سيئة","ممتازة")</f>
        <v>ممتازة</v>
      </c>
      <c r="T300" s="1" t="str">
        <f t="shared" si="22"/>
        <v>لا</v>
      </c>
      <c r="U300" s="1" t="str" cm="1">
        <f t="array" ref="U300">_xlfn.SWITCH(MOD(Q300,3),0,"ممتازة",1,"جيدة",2,"سيئة","ممتازة")</f>
        <v>جيدة</v>
      </c>
      <c r="V300" s="1" t="str">
        <f t="shared" si="23"/>
        <v>لا</v>
      </c>
      <c r="W300" s="1" t="str" cm="1">
        <f t="array" ref="W300">_xlfn.SWITCH(MOD(Q300+2,3),0,"ممتازة",1,"جيدة",2,"سيئة","ممتازة")</f>
        <v>ممتازة</v>
      </c>
      <c r="X300" s="1" t="str">
        <f t="shared" si="24"/>
        <v>نعم</v>
      </c>
      <c r="Y300" s="1"/>
    </row>
    <row r="301" spans="1:25" x14ac:dyDescent="0.25">
      <c r="A301" s="1">
        <v>47.815395000000002</v>
      </c>
      <c r="B301" s="1">
        <v>29.292124999999999</v>
      </c>
      <c r="C301" s="1" t="s">
        <v>104</v>
      </c>
      <c r="D301" s="1" t="s">
        <v>71</v>
      </c>
      <c r="E301" s="1" t="s">
        <v>156</v>
      </c>
      <c r="F301" s="1">
        <v>1</v>
      </c>
      <c r="G301" s="1"/>
      <c r="H301" s="1"/>
      <c r="I301" s="1">
        <v>4100420</v>
      </c>
      <c r="J301" s="4"/>
      <c r="K301" s="1" t="s">
        <v>47</v>
      </c>
      <c r="L301" s="1" t="s">
        <v>369</v>
      </c>
      <c r="M301" s="1" t="s">
        <v>372</v>
      </c>
      <c r="N301" s="1" t="s">
        <v>372</v>
      </c>
      <c r="O301" s="1" t="str">
        <f t="shared" si="20"/>
        <v>لا</v>
      </c>
      <c r="P301" s="1" t="str">
        <f t="shared" si="21"/>
        <v>نعم</v>
      </c>
      <c r="Q301" s="1">
        <v>6342</v>
      </c>
      <c r="R301" s="1" t="str" cm="1">
        <f t="array" ref="R301">_xlfn.SWITCH(MOD(Q301,4),0,"ممتازة",1,"جيدة",2,"سيئة","ممتازة")</f>
        <v>سيئة</v>
      </c>
      <c r="S301" s="1" t="str" cm="1">
        <f t="array" ref="S301">_xlfn.SWITCH(MOD(Q301,5),0,"ممتازة",1,"جيدة",2,"سيئة","ممتازة")</f>
        <v>سيئة</v>
      </c>
      <c r="T301" s="1" t="str">
        <f t="shared" si="22"/>
        <v>لا</v>
      </c>
      <c r="U301" s="1" t="str" cm="1">
        <f t="array" ref="U301">_xlfn.SWITCH(MOD(Q301,3),0,"ممتازة",1,"جيدة",2,"سيئة","ممتازة")</f>
        <v>ممتازة</v>
      </c>
      <c r="V301" s="1" t="str">
        <f t="shared" si="23"/>
        <v>نعم</v>
      </c>
      <c r="W301" s="1" t="str" cm="1">
        <f t="array" ref="W301">_xlfn.SWITCH(MOD(Q301+2,3),0,"ممتازة",1,"جيدة",2,"سيئة","ممتازة")</f>
        <v>سيئة</v>
      </c>
      <c r="X301" s="1" t="str">
        <f t="shared" si="24"/>
        <v>نعم</v>
      </c>
      <c r="Y301" s="1"/>
    </row>
    <row r="302" spans="1:25" x14ac:dyDescent="0.25">
      <c r="A302" s="1">
        <v>47.995348999999997</v>
      </c>
      <c r="B302" s="1">
        <v>29.355563</v>
      </c>
      <c r="C302" s="1" t="s">
        <v>282</v>
      </c>
      <c r="D302" s="1" t="s">
        <v>128</v>
      </c>
      <c r="E302" s="1" t="s">
        <v>281</v>
      </c>
      <c r="F302" s="1">
        <v>2</v>
      </c>
      <c r="G302" s="1"/>
      <c r="H302" s="1"/>
      <c r="I302" s="1">
        <v>4110549</v>
      </c>
      <c r="J302" s="4"/>
      <c r="K302" s="1" t="s">
        <v>47</v>
      </c>
      <c r="L302" s="1" t="s">
        <v>369</v>
      </c>
      <c r="M302" s="1" t="s">
        <v>372</v>
      </c>
      <c r="N302" s="1" t="s">
        <v>372</v>
      </c>
      <c r="O302" s="1" t="str">
        <f t="shared" si="20"/>
        <v>نعم</v>
      </c>
      <c r="P302" s="1" t="str">
        <f t="shared" si="21"/>
        <v>لا</v>
      </c>
      <c r="Q302" s="1">
        <v>4922</v>
      </c>
      <c r="R302" s="1" t="str" cm="1">
        <f t="array" ref="R302">_xlfn.SWITCH(MOD(Q302,4),0,"ممتازة",1,"جيدة",2,"سيئة","ممتازة")</f>
        <v>سيئة</v>
      </c>
      <c r="S302" s="1" t="str" cm="1">
        <f t="array" ref="S302">_xlfn.SWITCH(MOD(Q302,5),0,"ممتازة",1,"جيدة",2,"سيئة","ممتازة")</f>
        <v>سيئة</v>
      </c>
      <c r="T302" s="1" t="str">
        <f t="shared" si="22"/>
        <v>نعم</v>
      </c>
      <c r="U302" s="1" t="str" cm="1">
        <f t="array" ref="U302">_xlfn.SWITCH(MOD(Q302,3),0,"ممتازة",1,"جيدة",2,"سيئة","ممتازة")</f>
        <v>سيئة</v>
      </c>
      <c r="V302" s="1" t="str">
        <f t="shared" si="23"/>
        <v>لا</v>
      </c>
      <c r="W302" s="1" t="str" cm="1">
        <f t="array" ref="W302">_xlfn.SWITCH(MOD(Q302+2,3),0,"ممتازة",1,"جيدة",2,"سيئة","ممتازة")</f>
        <v>جيدة</v>
      </c>
      <c r="X302" s="1" t="str">
        <f t="shared" si="24"/>
        <v>لا</v>
      </c>
      <c r="Y302" s="1"/>
    </row>
    <row r="303" spans="1:25" x14ac:dyDescent="0.25">
      <c r="A303" s="1">
        <v>48.021552999999997</v>
      </c>
      <c r="B303" s="1">
        <v>29.358809999999998</v>
      </c>
      <c r="C303" s="1" t="s">
        <v>307</v>
      </c>
      <c r="D303" s="1" t="s">
        <v>128</v>
      </c>
      <c r="E303" s="1" t="s">
        <v>256</v>
      </c>
      <c r="F303" s="1">
        <v>5</v>
      </c>
      <c r="G303" s="1"/>
      <c r="H303" s="1"/>
      <c r="I303" s="1">
        <v>4143283</v>
      </c>
      <c r="J303" s="4"/>
      <c r="K303" s="1" t="s">
        <v>47</v>
      </c>
      <c r="L303" s="1" t="s">
        <v>369</v>
      </c>
      <c r="M303" s="1" t="s">
        <v>372</v>
      </c>
      <c r="N303" s="1" t="s">
        <v>372</v>
      </c>
      <c r="O303" s="1" t="str">
        <f t="shared" si="20"/>
        <v>نعم</v>
      </c>
      <c r="P303" s="1" t="str">
        <f t="shared" si="21"/>
        <v>نعم</v>
      </c>
      <c r="Q303" s="1">
        <v>1671</v>
      </c>
      <c r="R303" s="1" t="str" cm="1">
        <f t="array" ref="R303">_xlfn.SWITCH(MOD(Q303,4),0,"ممتازة",1,"جيدة",2,"سيئة","ممتازة")</f>
        <v>ممتازة</v>
      </c>
      <c r="S303" s="1" t="str" cm="1">
        <f t="array" ref="S303">_xlfn.SWITCH(MOD(Q303,5),0,"ممتازة",1,"جيدة",2,"سيئة","ممتازة")</f>
        <v>جيدة</v>
      </c>
      <c r="T303" s="1" t="str">
        <f t="shared" si="22"/>
        <v>نعم</v>
      </c>
      <c r="U303" s="1" t="str" cm="1">
        <f t="array" ref="U303">_xlfn.SWITCH(MOD(Q303,3),0,"ممتازة",1,"جيدة",2,"سيئة","ممتازة")</f>
        <v>ممتازة</v>
      </c>
      <c r="V303" s="1" t="str">
        <f t="shared" si="23"/>
        <v>نعم</v>
      </c>
      <c r="W303" s="1" t="str" cm="1">
        <f t="array" ref="W303">_xlfn.SWITCH(MOD(Q303+2,3),0,"ممتازة",1,"جيدة",2,"سيئة","ممتازة")</f>
        <v>سيئة</v>
      </c>
      <c r="X303" s="1" t="str">
        <f t="shared" si="24"/>
        <v>لا</v>
      </c>
      <c r="Y303" s="1"/>
    </row>
    <row r="304" spans="1:25" x14ac:dyDescent="0.25">
      <c r="A304" s="1">
        <v>48.328608000000003</v>
      </c>
      <c r="B304" s="1">
        <v>28.629085</v>
      </c>
      <c r="C304" s="1" t="s">
        <v>104</v>
      </c>
      <c r="D304" s="1" t="s">
        <v>120</v>
      </c>
      <c r="E304" s="1" t="s">
        <v>316</v>
      </c>
      <c r="F304" s="1" t="s">
        <v>320</v>
      </c>
      <c r="G304" s="1"/>
      <c r="H304" s="1"/>
      <c r="I304" s="1">
        <v>4164435</v>
      </c>
      <c r="J304" s="4"/>
      <c r="K304" s="1" t="s">
        <v>47</v>
      </c>
      <c r="L304" s="1" t="s">
        <v>369</v>
      </c>
      <c r="M304" s="1" t="s">
        <v>372</v>
      </c>
      <c r="N304" s="1" t="s">
        <v>372</v>
      </c>
      <c r="O304" s="1" t="str">
        <f t="shared" si="20"/>
        <v>نعم</v>
      </c>
      <c r="P304" s="1" t="str">
        <f t="shared" si="21"/>
        <v>لا</v>
      </c>
      <c r="Q304" s="1">
        <v>367</v>
      </c>
      <c r="R304" s="1" t="str" cm="1">
        <f t="array" ref="R304">_xlfn.SWITCH(MOD(Q304,4),0,"ممتازة",1,"جيدة",2,"سيئة","ممتازة")</f>
        <v>ممتازة</v>
      </c>
      <c r="S304" s="1" t="str" cm="1">
        <f t="array" ref="S304">_xlfn.SWITCH(MOD(Q304,5),0,"ممتازة",1,"جيدة",2,"سيئة","ممتازة")</f>
        <v>سيئة</v>
      </c>
      <c r="T304" s="1" t="str">
        <f t="shared" si="22"/>
        <v>نعم</v>
      </c>
      <c r="U304" s="1" t="str" cm="1">
        <f t="array" ref="U304">_xlfn.SWITCH(MOD(Q304,3),0,"ممتازة",1,"جيدة",2,"سيئة","ممتازة")</f>
        <v>جيدة</v>
      </c>
      <c r="V304" s="1" t="str">
        <f t="shared" si="23"/>
        <v>لا</v>
      </c>
      <c r="W304" s="1" t="str" cm="1">
        <f t="array" ref="W304">_xlfn.SWITCH(MOD(Q304+2,3),0,"ممتازة",1,"جيدة",2,"سيئة","ممتازة")</f>
        <v>ممتازة</v>
      </c>
      <c r="X304" s="1" t="str">
        <f t="shared" si="24"/>
        <v>لا</v>
      </c>
      <c r="Y304" s="1"/>
    </row>
    <row r="305" spans="1:25" x14ac:dyDescent="0.25">
      <c r="A305" s="1">
        <v>47.969566</v>
      </c>
      <c r="B305" s="1">
        <v>29.295551</v>
      </c>
      <c r="C305" s="1" t="s">
        <v>104</v>
      </c>
      <c r="D305" s="1" t="s">
        <v>100</v>
      </c>
      <c r="E305" s="1" t="s">
        <v>49</v>
      </c>
      <c r="F305" s="1">
        <v>9</v>
      </c>
      <c r="G305" s="1"/>
      <c r="H305" s="1"/>
      <c r="I305" s="1">
        <v>4188745</v>
      </c>
      <c r="J305" s="4"/>
      <c r="K305" s="1" t="s">
        <v>47</v>
      </c>
      <c r="L305" s="1" t="s">
        <v>369</v>
      </c>
      <c r="M305" s="1" t="s">
        <v>372</v>
      </c>
      <c r="N305" s="1" t="s">
        <v>372</v>
      </c>
      <c r="O305" s="1" t="str">
        <f t="shared" si="20"/>
        <v>نعم</v>
      </c>
      <c r="P305" s="1" t="str">
        <f t="shared" si="21"/>
        <v>نعم</v>
      </c>
      <c r="Q305" s="1">
        <v>2387</v>
      </c>
      <c r="R305" s="1" t="str" cm="1">
        <f t="array" ref="R305">_xlfn.SWITCH(MOD(Q305,4),0,"ممتازة",1,"جيدة",2,"سيئة","ممتازة")</f>
        <v>ممتازة</v>
      </c>
      <c r="S305" s="1" t="str" cm="1">
        <f t="array" ref="S305">_xlfn.SWITCH(MOD(Q305,5),0,"ممتازة",1,"جيدة",2,"سيئة","ممتازة")</f>
        <v>سيئة</v>
      </c>
      <c r="T305" s="1" t="str">
        <f t="shared" si="22"/>
        <v>نعم</v>
      </c>
      <c r="U305" s="1" t="str" cm="1">
        <f t="array" ref="U305">_xlfn.SWITCH(MOD(Q305,3),0,"ممتازة",1,"جيدة",2,"سيئة","ممتازة")</f>
        <v>سيئة</v>
      </c>
      <c r="V305" s="1" t="str">
        <f t="shared" si="23"/>
        <v>نعم</v>
      </c>
      <c r="W305" s="1" t="str" cm="1">
        <f t="array" ref="W305">_xlfn.SWITCH(MOD(Q305+2,3),0,"ممتازة",1,"جيدة",2,"سيئة","ممتازة")</f>
        <v>جيدة</v>
      </c>
      <c r="X305" s="1" t="str">
        <f t="shared" si="24"/>
        <v>لا</v>
      </c>
      <c r="Y305" s="1"/>
    </row>
    <row r="306" spans="1:25" x14ac:dyDescent="0.25">
      <c r="A306" s="1">
        <v>47.565959999999997</v>
      </c>
      <c r="B306" s="1">
        <v>29.460118999999999</v>
      </c>
      <c r="C306" s="1" t="s">
        <v>99</v>
      </c>
      <c r="D306" s="1" t="s">
        <v>71</v>
      </c>
      <c r="E306" s="1" t="s">
        <v>323</v>
      </c>
      <c r="F306" s="1" t="s">
        <v>325</v>
      </c>
      <c r="G306" s="1"/>
      <c r="H306" s="1"/>
      <c r="I306" s="1">
        <v>4190888</v>
      </c>
      <c r="J306" s="4"/>
      <c r="K306" s="1" t="s">
        <v>47</v>
      </c>
      <c r="L306" s="1" t="s">
        <v>369</v>
      </c>
      <c r="M306" s="1" t="s">
        <v>372</v>
      </c>
      <c r="N306" s="1" t="s">
        <v>372</v>
      </c>
      <c r="O306" s="1" t="str">
        <f t="shared" si="20"/>
        <v>لا</v>
      </c>
      <c r="P306" s="1" t="str">
        <f t="shared" si="21"/>
        <v>نعم</v>
      </c>
      <c r="Q306" s="1">
        <v>2312</v>
      </c>
      <c r="R306" s="1" t="str" cm="1">
        <f t="array" ref="R306">_xlfn.SWITCH(MOD(Q306,4),0,"ممتازة",1,"جيدة",2,"سيئة","ممتازة")</f>
        <v>ممتازة</v>
      </c>
      <c r="S306" s="1" t="str" cm="1">
        <f t="array" ref="S306">_xlfn.SWITCH(MOD(Q306,5),0,"ممتازة",1,"جيدة",2,"سيئة","ممتازة")</f>
        <v>سيئة</v>
      </c>
      <c r="T306" s="1" t="str">
        <f t="shared" si="22"/>
        <v>لا</v>
      </c>
      <c r="U306" s="1" t="str" cm="1">
        <f t="array" ref="U306">_xlfn.SWITCH(MOD(Q306,3),0,"ممتازة",1,"جيدة",2,"سيئة","ممتازة")</f>
        <v>سيئة</v>
      </c>
      <c r="V306" s="1" t="str">
        <f t="shared" si="23"/>
        <v>نعم</v>
      </c>
      <c r="W306" s="1" t="str" cm="1">
        <f t="array" ref="W306">_xlfn.SWITCH(MOD(Q306+2,3),0,"ممتازة",1,"جيدة",2,"سيئة","ممتازة")</f>
        <v>جيدة</v>
      </c>
      <c r="X306" s="1" t="str">
        <f t="shared" si="24"/>
        <v>لا</v>
      </c>
      <c r="Y306" s="1"/>
    </row>
    <row r="307" spans="1:25" x14ac:dyDescent="0.25">
      <c r="A307" s="1">
        <v>48.092357999999997</v>
      </c>
      <c r="B307" s="1">
        <v>29.337154999999999</v>
      </c>
      <c r="C307" s="1" t="s">
        <v>112</v>
      </c>
      <c r="D307" s="1" t="s">
        <v>108</v>
      </c>
      <c r="E307" s="1" t="s">
        <v>109</v>
      </c>
      <c r="F307" s="1">
        <v>3</v>
      </c>
      <c r="G307" s="1" t="s">
        <v>60</v>
      </c>
      <c r="H307" s="1"/>
      <c r="I307" s="1">
        <v>4206631</v>
      </c>
      <c r="J307" s="4"/>
      <c r="K307" s="1" t="s">
        <v>47</v>
      </c>
      <c r="L307" s="1" t="s">
        <v>369</v>
      </c>
      <c r="M307" s="1" t="s">
        <v>372</v>
      </c>
      <c r="N307" s="1" t="s">
        <v>372</v>
      </c>
      <c r="O307" s="1" t="str">
        <f t="shared" si="20"/>
        <v>نعم</v>
      </c>
      <c r="P307" s="1" t="str">
        <f t="shared" si="21"/>
        <v>نعم</v>
      </c>
      <c r="Q307" s="1">
        <v>666</v>
      </c>
      <c r="R307" s="1" t="str" cm="1">
        <f t="array" ref="R307">_xlfn.SWITCH(MOD(Q307,4),0,"ممتازة",1,"جيدة",2,"سيئة","ممتازة")</f>
        <v>سيئة</v>
      </c>
      <c r="S307" s="1" t="str" cm="1">
        <f t="array" ref="S307">_xlfn.SWITCH(MOD(Q307,5),0,"ممتازة",1,"جيدة",2,"سيئة","ممتازة")</f>
        <v>جيدة</v>
      </c>
      <c r="T307" s="1" t="str">
        <f t="shared" si="22"/>
        <v>نعم</v>
      </c>
      <c r="U307" s="1" t="str" cm="1">
        <f t="array" ref="U307">_xlfn.SWITCH(MOD(Q307,3),0,"ممتازة",1,"جيدة",2,"سيئة","ممتازة")</f>
        <v>ممتازة</v>
      </c>
      <c r="V307" s="1" t="str">
        <f t="shared" si="23"/>
        <v>نعم</v>
      </c>
      <c r="W307" s="1" t="str" cm="1">
        <f t="array" ref="W307">_xlfn.SWITCH(MOD(Q307+2,3),0,"ممتازة",1,"جيدة",2,"سيئة","ممتازة")</f>
        <v>سيئة</v>
      </c>
      <c r="X307" s="1" t="str">
        <f t="shared" si="24"/>
        <v>لا</v>
      </c>
      <c r="Y307" s="1"/>
    </row>
    <row r="308" spans="1:25" x14ac:dyDescent="0.25">
      <c r="A308" s="1">
        <v>48.027228000000001</v>
      </c>
      <c r="B308" s="1">
        <v>29.328769999999999</v>
      </c>
      <c r="C308" s="1" t="s">
        <v>104</v>
      </c>
      <c r="D308" s="1" t="s">
        <v>108</v>
      </c>
      <c r="E308" s="1" t="s">
        <v>108</v>
      </c>
      <c r="F308" s="1">
        <v>93</v>
      </c>
      <c r="G308" s="1" t="s">
        <v>72</v>
      </c>
      <c r="H308" s="1"/>
      <c r="I308" s="1">
        <v>4229328</v>
      </c>
      <c r="J308" s="4"/>
      <c r="K308" s="1" t="s">
        <v>47</v>
      </c>
      <c r="L308" s="1" t="s">
        <v>369</v>
      </c>
      <c r="M308" s="1" t="s">
        <v>372</v>
      </c>
      <c r="N308" s="1" t="s">
        <v>372</v>
      </c>
      <c r="O308" s="1" t="str">
        <f t="shared" si="20"/>
        <v>لا</v>
      </c>
      <c r="P308" s="1" t="str">
        <f t="shared" si="21"/>
        <v>لا</v>
      </c>
      <c r="Q308" s="1">
        <v>3657</v>
      </c>
      <c r="R308" s="1" t="str" cm="1">
        <f t="array" ref="R308">_xlfn.SWITCH(MOD(Q308,4),0,"ممتازة",1,"جيدة",2,"سيئة","ممتازة")</f>
        <v>جيدة</v>
      </c>
      <c r="S308" s="1" t="str" cm="1">
        <f t="array" ref="S308">_xlfn.SWITCH(MOD(Q308,5),0,"ممتازة",1,"جيدة",2,"سيئة","ممتازة")</f>
        <v>سيئة</v>
      </c>
      <c r="T308" s="1" t="str">
        <f t="shared" si="22"/>
        <v>لا</v>
      </c>
      <c r="U308" s="1" t="str" cm="1">
        <f t="array" ref="U308">_xlfn.SWITCH(MOD(Q308,3),0,"ممتازة",1,"جيدة",2,"سيئة","ممتازة")</f>
        <v>ممتازة</v>
      </c>
      <c r="V308" s="1" t="str">
        <f t="shared" si="23"/>
        <v>لا</v>
      </c>
      <c r="W308" s="1" t="str" cm="1">
        <f t="array" ref="W308">_xlfn.SWITCH(MOD(Q308+2,3),0,"ممتازة",1,"جيدة",2,"سيئة","ممتازة")</f>
        <v>سيئة</v>
      </c>
      <c r="X308" s="1" t="str">
        <f t="shared" si="24"/>
        <v>لا</v>
      </c>
      <c r="Y308" s="1"/>
    </row>
    <row r="309" spans="1:25" x14ac:dyDescent="0.25">
      <c r="A309" s="1">
        <v>48.128697000000003</v>
      </c>
      <c r="B309" s="1">
        <v>29.134177999999999</v>
      </c>
      <c r="C309" s="1" t="s">
        <v>104</v>
      </c>
      <c r="D309" s="1" t="s">
        <v>120</v>
      </c>
      <c r="E309" s="1" t="s">
        <v>176</v>
      </c>
      <c r="F309" s="1">
        <v>24</v>
      </c>
      <c r="G309" s="1"/>
      <c r="H309" s="1"/>
      <c r="I309" s="1">
        <v>4246166</v>
      </c>
      <c r="J309" s="4"/>
      <c r="K309" s="1" t="s">
        <v>47</v>
      </c>
      <c r="L309" s="1" t="s">
        <v>369</v>
      </c>
      <c r="M309" s="1" t="s">
        <v>372</v>
      </c>
      <c r="N309" s="1" t="s">
        <v>372</v>
      </c>
      <c r="O309" s="1" t="str">
        <f t="shared" si="20"/>
        <v>نعم</v>
      </c>
      <c r="P309" s="1" t="str">
        <f t="shared" si="21"/>
        <v>نعم</v>
      </c>
      <c r="Q309" s="1">
        <v>6730</v>
      </c>
      <c r="R309" s="1" t="str" cm="1">
        <f t="array" ref="R309">_xlfn.SWITCH(MOD(Q309,4),0,"ممتازة",1,"جيدة",2,"سيئة","ممتازة")</f>
        <v>سيئة</v>
      </c>
      <c r="S309" s="1" t="str" cm="1">
        <f t="array" ref="S309">_xlfn.SWITCH(MOD(Q309,5),0,"ممتازة",1,"جيدة",2,"سيئة","ممتازة")</f>
        <v>ممتازة</v>
      </c>
      <c r="T309" s="1" t="str">
        <f t="shared" si="22"/>
        <v>نعم</v>
      </c>
      <c r="U309" s="1" t="str" cm="1">
        <f t="array" ref="U309">_xlfn.SWITCH(MOD(Q309,3),0,"ممتازة",1,"جيدة",2,"سيئة","ممتازة")</f>
        <v>جيدة</v>
      </c>
      <c r="V309" s="1" t="str">
        <f t="shared" si="23"/>
        <v>نعم</v>
      </c>
      <c r="W309" s="1" t="str" cm="1">
        <f t="array" ref="W309">_xlfn.SWITCH(MOD(Q309+2,3),0,"ممتازة",1,"جيدة",2,"سيئة","ممتازة")</f>
        <v>ممتازة</v>
      </c>
      <c r="X309" s="1" t="str">
        <f t="shared" si="24"/>
        <v>لا</v>
      </c>
      <c r="Y309" s="1"/>
    </row>
    <row r="310" spans="1:25" x14ac:dyDescent="0.25">
      <c r="A310" s="1">
        <v>48.327488000000002</v>
      </c>
      <c r="B310" s="1">
        <v>28.695547999999999</v>
      </c>
      <c r="C310" s="1" t="s">
        <v>104</v>
      </c>
      <c r="D310" s="1" t="s">
        <v>120</v>
      </c>
      <c r="E310" s="1" t="s">
        <v>316</v>
      </c>
      <c r="F310" s="1" t="s">
        <v>321</v>
      </c>
      <c r="G310" s="1"/>
      <c r="H310" s="1"/>
      <c r="I310" s="1">
        <v>4261063</v>
      </c>
      <c r="J310" s="4"/>
      <c r="K310" s="1" t="s">
        <v>47</v>
      </c>
      <c r="L310" s="1" t="s">
        <v>369</v>
      </c>
      <c r="M310" s="1" t="s">
        <v>372</v>
      </c>
      <c r="N310" s="1" t="s">
        <v>372</v>
      </c>
      <c r="O310" s="1" t="str">
        <f t="shared" si="20"/>
        <v>نعم</v>
      </c>
      <c r="P310" s="1" t="str">
        <f t="shared" si="21"/>
        <v>نعم</v>
      </c>
      <c r="Q310" s="1">
        <v>1039</v>
      </c>
      <c r="R310" s="1" t="str" cm="1">
        <f t="array" ref="R310">_xlfn.SWITCH(MOD(Q310,4),0,"ممتازة",1,"جيدة",2,"سيئة","ممتازة")</f>
        <v>ممتازة</v>
      </c>
      <c r="S310" s="1" t="str" cm="1">
        <f t="array" ref="S310">_xlfn.SWITCH(MOD(Q310,5),0,"ممتازة",1,"جيدة",2,"سيئة","ممتازة")</f>
        <v>ممتازة</v>
      </c>
      <c r="T310" s="1" t="str">
        <f t="shared" si="22"/>
        <v>نعم</v>
      </c>
      <c r="U310" s="1" t="str" cm="1">
        <f t="array" ref="U310">_xlfn.SWITCH(MOD(Q310,3),0,"ممتازة",1,"جيدة",2,"سيئة","ممتازة")</f>
        <v>جيدة</v>
      </c>
      <c r="V310" s="1" t="str">
        <f t="shared" si="23"/>
        <v>نعم</v>
      </c>
      <c r="W310" s="1" t="str" cm="1">
        <f t="array" ref="W310">_xlfn.SWITCH(MOD(Q310+2,3),0,"ممتازة",1,"جيدة",2,"سيئة","ممتازة")</f>
        <v>ممتازة</v>
      </c>
      <c r="X310" s="1" t="str">
        <f t="shared" si="24"/>
        <v>لا</v>
      </c>
      <c r="Y310" s="1"/>
    </row>
    <row r="311" spans="1:25" x14ac:dyDescent="0.25">
      <c r="A311" s="1">
        <v>48.053936999999998</v>
      </c>
      <c r="B311" s="1">
        <v>29.300820999999999</v>
      </c>
      <c r="C311" s="1" t="s">
        <v>104</v>
      </c>
      <c r="D311" s="1" t="s">
        <v>108</v>
      </c>
      <c r="E311" s="1" t="s">
        <v>220</v>
      </c>
      <c r="F311" s="1">
        <v>5</v>
      </c>
      <c r="G311" s="1"/>
      <c r="H311" s="1"/>
      <c r="I311" s="1">
        <v>4272367</v>
      </c>
      <c r="J311" s="4"/>
      <c r="K311" s="1" t="s">
        <v>47</v>
      </c>
      <c r="L311" s="1" t="s">
        <v>369</v>
      </c>
      <c r="M311" s="1" t="s">
        <v>372</v>
      </c>
      <c r="N311" s="1" t="s">
        <v>372</v>
      </c>
      <c r="O311" s="1" t="str">
        <f t="shared" si="20"/>
        <v>نعم</v>
      </c>
      <c r="P311" s="1" t="str">
        <f t="shared" si="21"/>
        <v>نعم</v>
      </c>
      <c r="Q311" s="1">
        <v>2223</v>
      </c>
      <c r="R311" s="1" t="str" cm="1">
        <f t="array" ref="R311">_xlfn.SWITCH(MOD(Q311,4),0,"ممتازة",1,"جيدة",2,"سيئة","ممتازة")</f>
        <v>ممتازة</v>
      </c>
      <c r="S311" s="1" t="str" cm="1">
        <f t="array" ref="S311">_xlfn.SWITCH(MOD(Q311,5),0,"ممتازة",1,"جيدة",2,"سيئة","ممتازة")</f>
        <v>ممتازة</v>
      </c>
      <c r="T311" s="1" t="str">
        <f t="shared" si="22"/>
        <v>نعم</v>
      </c>
      <c r="U311" s="1" t="str" cm="1">
        <f t="array" ref="U311">_xlfn.SWITCH(MOD(Q311,3),0,"ممتازة",1,"جيدة",2,"سيئة","ممتازة")</f>
        <v>ممتازة</v>
      </c>
      <c r="V311" s="1" t="str">
        <f t="shared" si="23"/>
        <v>نعم</v>
      </c>
      <c r="W311" s="1" t="str" cm="1">
        <f t="array" ref="W311">_xlfn.SWITCH(MOD(Q311+2,3),0,"ممتازة",1,"جيدة",2,"سيئة","ممتازة")</f>
        <v>سيئة</v>
      </c>
      <c r="X311" s="1" t="str">
        <f t="shared" si="24"/>
        <v>لا</v>
      </c>
      <c r="Y311" s="1"/>
    </row>
    <row r="312" spans="1:25" x14ac:dyDescent="0.25">
      <c r="A312" s="1">
        <v>47.813364</v>
      </c>
      <c r="B312" s="1">
        <v>29.328209999999999</v>
      </c>
      <c r="C312" s="1" t="s">
        <v>200</v>
      </c>
      <c r="D312" s="1" t="s">
        <v>128</v>
      </c>
      <c r="E312" s="1" t="s">
        <v>284</v>
      </c>
      <c r="F312" s="1">
        <v>2</v>
      </c>
      <c r="G312" s="1"/>
      <c r="H312" s="1"/>
      <c r="I312" s="1">
        <v>4272854</v>
      </c>
      <c r="J312" s="4"/>
      <c r="K312" s="1" t="s">
        <v>47</v>
      </c>
      <c r="L312" s="1" t="s">
        <v>369</v>
      </c>
      <c r="M312" s="1" t="s">
        <v>372</v>
      </c>
      <c r="N312" s="1" t="s">
        <v>372</v>
      </c>
      <c r="O312" s="1" t="str">
        <f t="shared" si="20"/>
        <v>نعم</v>
      </c>
      <c r="P312" s="1" t="str">
        <f t="shared" si="21"/>
        <v>نعم</v>
      </c>
      <c r="Q312" s="1">
        <v>1734</v>
      </c>
      <c r="R312" s="1" t="str" cm="1">
        <f t="array" ref="R312">_xlfn.SWITCH(MOD(Q312,4),0,"ممتازة",1,"جيدة",2,"سيئة","ممتازة")</f>
        <v>سيئة</v>
      </c>
      <c r="S312" s="1" t="str" cm="1">
        <f t="array" ref="S312">_xlfn.SWITCH(MOD(Q312,5),0,"ممتازة",1,"جيدة",2,"سيئة","ممتازة")</f>
        <v>ممتازة</v>
      </c>
      <c r="T312" s="1" t="str">
        <f t="shared" si="22"/>
        <v>نعم</v>
      </c>
      <c r="U312" s="1" t="str" cm="1">
        <f t="array" ref="U312">_xlfn.SWITCH(MOD(Q312,3),0,"ممتازة",1,"جيدة",2,"سيئة","ممتازة")</f>
        <v>ممتازة</v>
      </c>
      <c r="V312" s="1" t="str">
        <f t="shared" si="23"/>
        <v>نعم</v>
      </c>
      <c r="W312" s="1" t="str" cm="1">
        <f t="array" ref="W312">_xlfn.SWITCH(MOD(Q312+2,3),0,"ممتازة",1,"جيدة",2,"سيئة","ممتازة")</f>
        <v>سيئة</v>
      </c>
      <c r="X312" s="1" t="str">
        <f t="shared" si="24"/>
        <v>لا</v>
      </c>
      <c r="Y312" s="1"/>
    </row>
    <row r="313" spans="1:25" x14ac:dyDescent="0.25">
      <c r="A313" s="1">
        <v>48.313516999999997</v>
      </c>
      <c r="B313" s="1">
        <v>28.70919</v>
      </c>
      <c r="C313" s="1" t="s">
        <v>104</v>
      </c>
      <c r="D313" s="1" t="s">
        <v>120</v>
      </c>
      <c r="E313" s="1" t="s">
        <v>316</v>
      </c>
      <c r="F313" s="1" t="s">
        <v>318</v>
      </c>
      <c r="G313" s="1"/>
      <c r="H313" s="1"/>
      <c r="I313" s="1">
        <v>4276998</v>
      </c>
      <c r="J313" s="4"/>
      <c r="K313" s="1" t="s">
        <v>47</v>
      </c>
      <c r="L313" s="1" t="s">
        <v>369</v>
      </c>
      <c r="M313" s="1" t="s">
        <v>372</v>
      </c>
      <c r="N313" s="1" t="s">
        <v>372</v>
      </c>
      <c r="O313" s="1" t="str">
        <f t="shared" si="20"/>
        <v>نعم</v>
      </c>
      <c r="P313" s="1" t="str">
        <f t="shared" si="21"/>
        <v>لا</v>
      </c>
      <c r="Q313" s="1">
        <v>1076</v>
      </c>
      <c r="R313" s="1" t="str" cm="1">
        <f t="array" ref="R313">_xlfn.SWITCH(MOD(Q313,4),0,"ممتازة",1,"جيدة",2,"سيئة","ممتازة")</f>
        <v>ممتازة</v>
      </c>
      <c r="S313" s="1" t="str" cm="1">
        <f t="array" ref="S313">_xlfn.SWITCH(MOD(Q313,5),0,"ممتازة",1,"جيدة",2,"سيئة","ممتازة")</f>
        <v>جيدة</v>
      </c>
      <c r="T313" s="1" t="str">
        <f t="shared" si="22"/>
        <v>نعم</v>
      </c>
      <c r="U313" s="1" t="str" cm="1">
        <f t="array" ref="U313">_xlfn.SWITCH(MOD(Q313,3),0,"ممتازة",1,"جيدة",2,"سيئة","ممتازة")</f>
        <v>سيئة</v>
      </c>
      <c r="V313" s="1" t="str">
        <f t="shared" si="23"/>
        <v>لا</v>
      </c>
      <c r="W313" s="1" t="str" cm="1">
        <f t="array" ref="W313">_xlfn.SWITCH(MOD(Q313+2,3),0,"ممتازة",1,"جيدة",2,"سيئة","ممتازة")</f>
        <v>جيدة</v>
      </c>
      <c r="X313" s="1" t="str">
        <f t="shared" si="24"/>
        <v>لا</v>
      </c>
      <c r="Y313" s="1"/>
    </row>
    <row r="314" spans="1:25" x14ac:dyDescent="0.25">
      <c r="A314" s="1">
        <v>48.127822000000002</v>
      </c>
      <c r="B314" s="1">
        <v>29.131943</v>
      </c>
      <c r="C314" s="1" t="s">
        <v>104</v>
      </c>
      <c r="D314" s="1" t="s">
        <v>120</v>
      </c>
      <c r="E314" s="1" t="s">
        <v>176</v>
      </c>
      <c r="F314" s="1">
        <v>22</v>
      </c>
      <c r="G314" s="1"/>
      <c r="H314" s="1"/>
      <c r="I314" s="1">
        <v>4282925</v>
      </c>
      <c r="J314" s="4"/>
      <c r="K314" s="1" t="s">
        <v>47</v>
      </c>
      <c r="L314" s="1" t="s">
        <v>369</v>
      </c>
      <c r="M314" s="1" t="s">
        <v>372</v>
      </c>
      <c r="N314" s="1" t="s">
        <v>372</v>
      </c>
      <c r="O314" s="1" t="str">
        <f t="shared" si="20"/>
        <v>نعم</v>
      </c>
      <c r="P314" s="1" t="str">
        <f t="shared" si="21"/>
        <v>نعم</v>
      </c>
      <c r="Q314" s="1">
        <v>666</v>
      </c>
      <c r="R314" s="1" t="str" cm="1">
        <f t="array" ref="R314">_xlfn.SWITCH(MOD(Q314,4),0,"ممتازة",1,"جيدة",2,"سيئة","ممتازة")</f>
        <v>سيئة</v>
      </c>
      <c r="S314" s="1" t="str" cm="1">
        <f t="array" ref="S314">_xlfn.SWITCH(MOD(Q314,5),0,"ممتازة",1,"جيدة",2,"سيئة","ممتازة")</f>
        <v>جيدة</v>
      </c>
      <c r="T314" s="1" t="str">
        <f t="shared" si="22"/>
        <v>نعم</v>
      </c>
      <c r="U314" s="1" t="str" cm="1">
        <f t="array" ref="U314">_xlfn.SWITCH(MOD(Q314,3),0,"ممتازة",1,"جيدة",2,"سيئة","ممتازة")</f>
        <v>ممتازة</v>
      </c>
      <c r="V314" s="1" t="str">
        <f t="shared" si="23"/>
        <v>نعم</v>
      </c>
      <c r="W314" s="1" t="str" cm="1">
        <f t="array" ref="W314">_xlfn.SWITCH(MOD(Q314+2,3),0,"ممتازة",1,"جيدة",2,"سيئة","ممتازة")</f>
        <v>سيئة</v>
      </c>
      <c r="X314" s="1" t="str">
        <f t="shared" si="24"/>
        <v>لا</v>
      </c>
      <c r="Y314" s="1"/>
    </row>
    <row r="315" spans="1:25" x14ac:dyDescent="0.25">
      <c r="A315" s="1">
        <v>47.581629999999997</v>
      </c>
      <c r="B315" s="1">
        <v>29.427586000000002</v>
      </c>
      <c r="C315" s="1" t="s">
        <v>99</v>
      </c>
      <c r="D315" s="1" t="s">
        <v>71</v>
      </c>
      <c r="E315" s="1" t="s">
        <v>323</v>
      </c>
      <c r="F315" s="1" t="s">
        <v>346</v>
      </c>
      <c r="G315" s="1"/>
      <c r="H315" s="1"/>
      <c r="I315" s="1">
        <v>4305369</v>
      </c>
      <c r="J315" s="4"/>
      <c r="K315" s="1" t="s">
        <v>47</v>
      </c>
      <c r="L315" s="1" t="s">
        <v>369</v>
      </c>
      <c r="M315" s="1" t="s">
        <v>372</v>
      </c>
      <c r="N315" s="1" t="s">
        <v>372</v>
      </c>
      <c r="O315" s="1" t="str">
        <f t="shared" si="20"/>
        <v>نعم</v>
      </c>
      <c r="P315" s="1" t="str">
        <f t="shared" si="21"/>
        <v>لا</v>
      </c>
      <c r="Q315" s="1">
        <v>8871</v>
      </c>
      <c r="R315" s="1" t="str" cm="1">
        <f t="array" ref="R315">_xlfn.SWITCH(MOD(Q315,4),0,"ممتازة",1,"جيدة",2,"سيئة","ممتازة")</f>
        <v>ممتازة</v>
      </c>
      <c r="S315" s="1" t="str" cm="1">
        <f t="array" ref="S315">_xlfn.SWITCH(MOD(Q315,5),0,"ممتازة",1,"جيدة",2,"سيئة","ممتازة")</f>
        <v>جيدة</v>
      </c>
      <c r="T315" s="1" t="str">
        <f t="shared" si="22"/>
        <v>نعم</v>
      </c>
      <c r="U315" s="1" t="str" cm="1">
        <f t="array" ref="U315">_xlfn.SWITCH(MOD(Q315,3),0,"ممتازة",1,"جيدة",2,"سيئة","ممتازة")</f>
        <v>ممتازة</v>
      </c>
      <c r="V315" s="1" t="str">
        <f t="shared" si="23"/>
        <v>لا</v>
      </c>
      <c r="W315" s="1" t="str" cm="1">
        <f t="array" ref="W315">_xlfn.SWITCH(MOD(Q315+2,3),0,"ممتازة",1,"جيدة",2,"سيئة","ممتازة")</f>
        <v>سيئة</v>
      </c>
      <c r="X315" s="1" t="str">
        <f t="shared" si="24"/>
        <v>لا</v>
      </c>
      <c r="Y315" s="1"/>
    </row>
    <row r="316" spans="1:25" x14ac:dyDescent="0.25">
      <c r="A316" s="1">
        <v>48.108241999999997</v>
      </c>
      <c r="B316" s="1">
        <v>29.167059999999999</v>
      </c>
      <c r="C316" s="1" t="s">
        <v>99</v>
      </c>
      <c r="D316" s="1" t="s">
        <v>120</v>
      </c>
      <c r="E316" s="1" t="s">
        <v>173</v>
      </c>
      <c r="F316" s="1">
        <v>3</v>
      </c>
      <c r="G316" s="1"/>
      <c r="H316" s="1"/>
      <c r="I316" s="1">
        <v>4360070</v>
      </c>
      <c r="J316" s="4"/>
      <c r="K316" s="1" t="s">
        <v>47</v>
      </c>
      <c r="L316" s="1" t="s">
        <v>369</v>
      </c>
      <c r="M316" s="1" t="s">
        <v>372</v>
      </c>
      <c r="N316" s="1" t="s">
        <v>372</v>
      </c>
      <c r="O316" s="1" t="str">
        <f t="shared" si="20"/>
        <v>نعم</v>
      </c>
      <c r="P316" s="1" t="str">
        <f t="shared" si="21"/>
        <v>نعم</v>
      </c>
      <c r="Q316" s="1">
        <v>7369</v>
      </c>
      <c r="R316" s="1" t="str" cm="1">
        <f t="array" ref="R316">_xlfn.SWITCH(MOD(Q316,4),0,"ممتازة",1,"جيدة",2,"سيئة","ممتازة")</f>
        <v>جيدة</v>
      </c>
      <c r="S316" s="1" t="str" cm="1">
        <f t="array" ref="S316">_xlfn.SWITCH(MOD(Q316,5),0,"ممتازة",1,"جيدة",2,"سيئة","ممتازة")</f>
        <v>ممتازة</v>
      </c>
      <c r="T316" s="1" t="str">
        <f t="shared" si="22"/>
        <v>نعم</v>
      </c>
      <c r="U316" s="1" t="str" cm="1">
        <f t="array" ref="U316">_xlfn.SWITCH(MOD(Q316,3),0,"ممتازة",1,"جيدة",2,"سيئة","ممتازة")</f>
        <v>جيدة</v>
      </c>
      <c r="V316" s="1" t="str">
        <f t="shared" si="23"/>
        <v>نعم</v>
      </c>
      <c r="W316" s="1" t="str" cm="1">
        <f t="array" ref="W316">_xlfn.SWITCH(MOD(Q316+2,3),0,"ممتازة",1,"جيدة",2,"سيئة","ممتازة")</f>
        <v>ممتازة</v>
      </c>
      <c r="X316" s="1" t="str">
        <f t="shared" si="24"/>
        <v>نعم</v>
      </c>
      <c r="Y316" s="1"/>
    </row>
    <row r="317" spans="1:25" x14ac:dyDescent="0.25">
      <c r="A317" s="1">
        <v>47.814641999999999</v>
      </c>
      <c r="B317" s="1">
        <v>29.324442000000001</v>
      </c>
      <c r="C317" s="1" t="s">
        <v>283</v>
      </c>
      <c r="D317" s="1" t="s">
        <v>128</v>
      </c>
      <c r="E317" s="1" t="s">
        <v>284</v>
      </c>
      <c r="F317" s="1">
        <v>1</v>
      </c>
      <c r="G317" s="1"/>
      <c r="H317" s="1"/>
      <c r="I317" s="1">
        <v>4389372</v>
      </c>
      <c r="J317" s="4"/>
      <c r="K317" s="1" t="s">
        <v>47</v>
      </c>
      <c r="L317" s="1" t="s">
        <v>369</v>
      </c>
      <c r="M317" s="1" t="s">
        <v>372</v>
      </c>
      <c r="N317" s="1" t="s">
        <v>372</v>
      </c>
      <c r="O317" s="1" t="str">
        <f t="shared" si="20"/>
        <v>لا</v>
      </c>
      <c r="P317" s="1" t="str">
        <f t="shared" si="21"/>
        <v>لا</v>
      </c>
      <c r="Q317" s="1">
        <v>1123</v>
      </c>
      <c r="R317" s="1" t="str" cm="1">
        <f t="array" ref="R317">_xlfn.SWITCH(MOD(Q317,4),0,"ممتازة",1,"جيدة",2,"سيئة","ممتازة")</f>
        <v>ممتازة</v>
      </c>
      <c r="S317" s="1" t="str" cm="1">
        <f t="array" ref="S317">_xlfn.SWITCH(MOD(Q317,5),0,"ممتازة",1,"جيدة",2,"سيئة","ممتازة")</f>
        <v>ممتازة</v>
      </c>
      <c r="T317" s="1" t="str">
        <f t="shared" si="22"/>
        <v>لا</v>
      </c>
      <c r="U317" s="1" t="str" cm="1">
        <f t="array" ref="U317">_xlfn.SWITCH(MOD(Q317,3),0,"ممتازة",1,"جيدة",2,"سيئة","ممتازة")</f>
        <v>جيدة</v>
      </c>
      <c r="V317" s="1" t="str">
        <f t="shared" si="23"/>
        <v>لا</v>
      </c>
      <c r="W317" s="1" t="str" cm="1">
        <f t="array" ref="W317">_xlfn.SWITCH(MOD(Q317+2,3),0,"ممتازة",1,"جيدة",2,"سيئة","ممتازة")</f>
        <v>ممتازة</v>
      </c>
      <c r="X317" s="1" t="str">
        <f t="shared" si="24"/>
        <v>لا</v>
      </c>
      <c r="Y317" s="1"/>
    </row>
    <row r="318" spans="1:25" x14ac:dyDescent="0.25">
      <c r="A318" s="1">
        <v>47.965685999999998</v>
      </c>
      <c r="B318" s="1">
        <v>29.354762999999998</v>
      </c>
      <c r="C318" s="1" t="s">
        <v>104</v>
      </c>
      <c r="D318" s="1" t="s">
        <v>128</v>
      </c>
      <c r="E318" s="1" t="s">
        <v>298</v>
      </c>
      <c r="F318" s="1">
        <v>3</v>
      </c>
      <c r="G318" s="1"/>
      <c r="H318" s="1"/>
      <c r="I318" s="1">
        <v>4428854</v>
      </c>
      <c r="J318" s="4"/>
      <c r="K318" s="1" t="s">
        <v>47</v>
      </c>
      <c r="L318" s="1" t="s">
        <v>369</v>
      </c>
      <c r="M318" s="1" t="s">
        <v>372</v>
      </c>
      <c r="N318" s="1" t="s">
        <v>372</v>
      </c>
      <c r="O318" s="1" t="str">
        <f t="shared" si="20"/>
        <v>نعم</v>
      </c>
      <c r="P318" s="1" t="str">
        <f t="shared" si="21"/>
        <v>نعم</v>
      </c>
      <c r="Q318" s="1">
        <v>9834</v>
      </c>
      <c r="R318" s="1" t="str" cm="1">
        <f t="array" ref="R318">_xlfn.SWITCH(MOD(Q318,4),0,"ممتازة",1,"جيدة",2,"سيئة","ممتازة")</f>
        <v>سيئة</v>
      </c>
      <c r="S318" s="1" t="str" cm="1">
        <f t="array" ref="S318">_xlfn.SWITCH(MOD(Q318,5),0,"ممتازة",1,"جيدة",2,"سيئة","ممتازة")</f>
        <v>ممتازة</v>
      </c>
      <c r="T318" s="1" t="str">
        <f t="shared" si="22"/>
        <v>نعم</v>
      </c>
      <c r="U318" s="1" t="str" cm="1">
        <f t="array" ref="U318">_xlfn.SWITCH(MOD(Q318,3),0,"ممتازة",1,"جيدة",2,"سيئة","ممتازة")</f>
        <v>ممتازة</v>
      </c>
      <c r="V318" s="1" t="str">
        <f t="shared" si="23"/>
        <v>نعم</v>
      </c>
      <c r="W318" s="1" t="str" cm="1">
        <f t="array" ref="W318">_xlfn.SWITCH(MOD(Q318+2,3),0,"ممتازة",1,"جيدة",2,"سيئة","ممتازة")</f>
        <v>سيئة</v>
      </c>
      <c r="X318" s="1" t="str">
        <f t="shared" si="24"/>
        <v>لا</v>
      </c>
      <c r="Y318" s="1"/>
    </row>
    <row r="319" spans="1:25" x14ac:dyDescent="0.25">
      <c r="A319" s="1">
        <v>47.959966999999999</v>
      </c>
      <c r="B319" s="1">
        <v>29.329930000000001</v>
      </c>
      <c r="C319" s="1" t="s">
        <v>274</v>
      </c>
      <c r="D319" s="1" t="s">
        <v>128</v>
      </c>
      <c r="E319" s="1" t="s">
        <v>273</v>
      </c>
      <c r="F319" s="1">
        <v>1</v>
      </c>
      <c r="G319" s="1"/>
      <c r="H319" s="1"/>
      <c r="I319" s="1">
        <v>4463689</v>
      </c>
      <c r="J319" s="4"/>
      <c r="K319" s="1" t="s">
        <v>47</v>
      </c>
      <c r="L319" s="1" t="s">
        <v>369</v>
      </c>
      <c r="M319" s="1" t="s">
        <v>372</v>
      </c>
      <c r="N319" s="1" t="s">
        <v>372</v>
      </c>
      <c r="O319" s="1" t="str">
        <f t="shared" si="20"/>
        <v>نعم</v>
      </c>
      <c r="P319" s="1" t="str">
        <f t="shared" si="21"/>
        <v>نعم</v>
      </c>
      <c r="Q319" s="1">
        <v>8674</v>
      </c>
      <c r="R319" s="1" t="str" cm="1">
        <f t="array" ref="R319">_xlfn.SWITCH(MOD(Q319,4),0,"ممتازة",1,"جيدة",2,"سيئة","ممتازة")</f>
        <v>سيئة</v>
      </c>
      <c r="S319" s="1" t="str" cm="1">
        <f t="array" ref="S319">_xlfn.SWITCH(MOD(Q319,5),0,"ممتازة",1,"جيدة",2,"سيئة","ممتازة")</f>
        <v>ممتازة</v>
      </c>
      <c r="T319" s="1" t="str">
        <f t="shared" si="22"/>
        <v>نعم</v>
      </c>
      <c r="U319" s="1" t="str" cm="1">
        <f t="array" ref="U319">_xlfn.SWITCH(MOD(Q319,3),0,"ممتازة",1,"جيدة",2,"سيئة","ممتازة")</f>
        <v>جيدة</v>
      </c>
      <c r="V319" s="1" t="str">
        <f t="shared" si="23"/>
        <v>نعم</v>
      </c>
      <c r="W319" s="1" t="str" cm="1">
        <f t="array" ref="W319">_xlfn.SWITCH(MOD(Q319+2,3),0,"ممتازة",1,"جيدة",2,"سيئة","ممتازة")</f>
        <v>ممتازة</v>
      </c>
      <c r="X319" s="1" t="str">
        <f t="shared" si="24"/>
        <v>لا</v>
      </c>
      <c r="Y319" s="1"/>
    </row>
    <row r="320" spans="1:25" x14ac:dyDescent="0.25">
      <c r="A320" s="1">
        <v>47.596091999999999</v>
      </c>
      <c r="B320" s="1">
        <v>29.482900999999998</v>
      </c>
      <c r="C320" s="1" t="s">
        <v>99</v>
      </c>
      <c r="D320" s="1" t="s">
        <v>71</v>
      </c>
      <c r="E320" s="1" t="s">
        <v>323</v>
      </c>
      <c r="F320" s="1" t="s">
        <v>352</v>
      </c>
      <c r="G320" s="1"/>
      <c r="H320" s="1"/>
      <c r="I320" s="1">
        <v>4465899</v>
      </c>
      <c r="J320" s="4"/>
      <c r="K320" s="1" t="s">
        <v>47</v>
      </c>
      <c r="L320" s="1" t="s">
        <v>369</v>
      </c>
      <c r="M320" s="1" t="s">
        <v>372</v>
      </c>
      <c r="N320" s="1" t="s">
        <v>372</v>
      </c>
      <c r="O320" s="1" t="str">
        <f t="shared" si="20"/>
        <v>نعم</v>
      </c>
      <c r="P320" s="1" t="str">
        <f t="shared" si="21"/>
        <v>لا</v>
      </c>
      <c r="Q320" s="1">
        <v>5369</v>
      </c>
      <c r="R320" s="1" t="str" cm="1">
        <f t="array" ref="R320">_xlfn.SWITCH(MOD(Q320,4),0,"ممتازة",1,"جيدة",2,"سيئة","ممتازة")</f>
        <v>جيدة</v>
      </c>
      <c r="S320" s="1" t="str" cm="1">
        <f t="array" ref="S320">_xlfn.SWITCH(MOD(Q320,5),0,"ممتازة",1,"جيدة",2,"سيئة","ممتازة")</f>
        <v>ممتازة</v>
      </c>
      <c r="T320" s="1" t="str">
        <f t="shared" si="22"/>
        <v>نعم</v>
      </c>
      <c r="U320" s="1" t="str" cm="1">
        <f t="array" ref="U320">_xlfn.SWITCH(MOD(Q320,3),0,"ممتازة",1,"جيدة",2,"سيئة","ممتازة")</f>
        <v>سيئة</v>
      </c>
      <c r="V320" s="1" t="str">
        <f t="shared" si="23"/>
        <v>لا</v>
      </c>
      <c r="W320" s="1" t="str" cm="1">
        <f t="array" ref="W320">_xlfn.SWITCH(MOD(Q320+2,3),0,"ممتازة",1,"جيدة",2,"سيئة","ممتازة")</f>
        <v>جيدة</v>
      </c>
      <c r="X320" s="1" t="str">
        <f t="shared" si="24"/>
        <v>لا</v>
      </c>
      <c r="Y320" s="1"/>
    </row>
    <row r="321" spans="1:25" x14ac:dyDescent="0.25">
      <c r="A321" s="1">
        <v>47.854140000000001</v>
      </c>
      <c r="B321" s="1">
        <v>29.301919999999999</v>
      </c>
      <c r="C321" s="1" t="s">
        <v>99</v>
      </c>
      <c r="D321" s="1" t="s">
        <v>71</v>
      </c>
      <c r="E321" s="1" t="s">
        <v>142</v>
      </c>
      <c r="F321" s="1">
        <v>2</v>
      </c>
      <c r="G321" s="1"/>
      <c r="H321" s="1"/>
      <c r="I321" s="1">
        <v>4470166</v>
      </c>
      <c r="J321" s="4"/>
      <c r="K321" s="1" t="s">
        <v>47</v>
      </c>
      <c r="L321" s="1" t="s">
        <v>369</v>
      </c>
      <c r="M321" s="1" t="s">
        <v>372</v>
      </c>
      <c r="N321" s="1" t="s">
        <v>372</v>
      </c>
      <c r="O321" s="1" t="str">
        <f t="shared" si="20"/>
        <v>نعم</v>
      </c>
      <c r="P321" s="1" t="str">
        <f t="shared" si="21"/>
        <v>نعم</v>
      </c>
      <c r="Q321" s="1">
        <v>8310</v>
      </c>
      <c r="R321" s="1" t="str" cm="1">
        <f t="array" ref="R321">_xlfn.SWITCH(MOD(Q321,4),0,"ممتازة",1,"جيدة",2,"سيئة","ممتازة")</f>
        <v>سيئة</v>
      </c>
      <c r="S321" s="1" t="str" cm="1">
        <f t="array" ref="S321">_xlfn.SWITCH(MOD(Q321,5),0,"ممتازة",1,"جيدة",2,"سيئة","ممتازة")</f>
        <v>ممتازة</v>
      </c>
      <c r="T321" s="1" t="str">
        <f t="shared" si="22"/>
        <v>نعم</v>
      </c>
      <c r="U321" s="1" t="str" cm="1">
        <f t="array" ref="U321">_xlfn.SWITCH(MOD(Q321,3),0,"ممتازة",1,"جيدة",2,"سيئة","ممتازة")</f>
        <v>ممتازة</v>
      </c>
      <c r="V321" s="1" t="str">
        <f t="shared" si="23"/>
        <v>نعم</v>
      </c>
      <c r="W321" s="1" t="str" cm="1">
        <f t="array" ref="W321">_xlfn.SWITCH(MOD(Q321+2,3),0,"ممتازة",1,"جيدة",2,"سيئة","ممتازة")</f>
        <v>سيئة</v>
      </c>
      <c r="X321" s="1" t="str">
        <f t="shared" si="24"/>
        <v>لا</v>
      </c>
      <c r="Y321" s="1"/>
    </row>
    <row r="322" spans="1:25" x14ac:dyDescent="0.25">
      <c r="A322" s="1">
        <v>47.894561000000003</v>
      </c>
      <c r="B322" s="1">
        <v>29.271487</v>
      </c>
      <c r="C322" s="1" t="s">
        <v>250</v>
      </c>
      <c r="D322" s="1" t="s">
        <v>100</v>
      </c>
      <c r="E322" s="1" t="s">
        <v>251</v>
      </c>
      <c r="F322" s="1">
        <v>4</v>
      </c>
      <c r="G322" s="1"/>
      <c r="H322" s="1"/>
      <c r="I322" s="1">
        <v>4484562</v>
      </c>
      <c r="J322" s="4"/>
      <c r="K322" s="1" t="s">
        <v>47</v>
      </c>
      <c r="L322" s="1" t="s">
        <v>369</v>
      </c>
      <c r="M322" s="1" t="s">
        <v>372</v>
      </c>
      <c r="N322" s="1" t="s">
        <v>372</v>
      </c>
      <c r="O322" s="1" t="str">
        <f t="shared" si="20"/>
        <v>نعم</v>
      </c>
      <c r="P322" s="1" t="str">
        <f t="shared" si="21"/>
        <v>لا</v>
      </c>
      <c r="Q322" s="1">
        <v>3998</v>
      </c>
      <c r="R322" s="1" t="str" cm="1">
        <f t="array" ref="R322">_xlfn.SWITCH(MOD(Q322,4),0,"ممتازة",1,"جيدة",2,"سيئة","ممتازة")</f>
        <v>سيئة</v>
      </c>
      <c r="S322" s="1" t="str" cm="1">
        <f t="array" ref="S322">_xlfn.SWITCH(MOD(Q322,5),0,"ممتازة",1,"جيدة",2,"سيئة","ممتازة")</f>
        <v>ممتازة</v>
      </c>
      <c r="T322" s="1" t="str">
        <f t="shared" si="22"/>
        <v>نعم</v>
      </c>
      <c r="U322" s="1" t="str" cm="1">
        <f t="array" ref="U322">_xlfn.SWITCH(MOD(Q322,3),0,"ممتازة",1,"جيدة",2,"سيئة","ممتازة")</f>
        <v>سيئة</v>
      </c>
      <c r="V322" s="1" t="str">
        <f t="shared" si="23"/>
        <v>لا</v>
      </c>
      <c r="W322" s="1" t="str" cm="1">
        <f t="array" ref="W322">_xlfn.SWITCH(MOD(Q322+2,3),0,"ممتازة",1,"جيدة",2,"سيئة","ممتازة")</f>
        <v>جيدة</v>
      </c>
      <c r="X322" s="1" t="str">
        <f t="shared" si="24"/>
        <v>لا</v>
      </c>
      <c r="Y322" s="1"/>
    </row>
    <row r="323" spans="1:25" x14ac:dyDescent="0.25">
      <c r="A323" s="1">
        <v>47.555605</v>
      </c>
      <c r="B323" s="1">
        <v>29.447334999999999</v>
      </c>
      <c r="C323" s="1" t="s">
        <v>99</v>
      </c>
      <c r="D323" s="1" t="s">
        <v>71</v>
      </c>
      <c r="E323" s="1" t="s">
        <v>323</v>
      </c>
      <c r="F323" s="1" t="s">
        <v>341</v>
      </c>
      <c r="G323" s="1"/>
      <c r="H323" s="1"/>
      <c r="I323" s="1">
        <v>4486273</v>
      </c>
      <c r="J323" s="4"/>
      <c r="K323" s="1" t="s">
        <v>47</v>
      </c>
      <c r="L323" s="1" t="s">
        <v>369</v>
      </c>
      <c r="M323" s="1" t="s">
        <v>372</v>
      </c>
      <c r="N323" s="1" t="s">
        <v>372</v>
      </c>
      <c r="O323" s="1" t="str">
        <f t="shared" ref="O323:O386" si="25">IF(MOD(I323,4)=0,"لا","نعم")</f>
        <v>نعم</v>
      </c>
      <c r="P323" s="1" t="str">
        <f t="shared" ref="P323:P386" si="26">IF(MOD(I323,3)=0,"لا","نعم")</f>
        <v>نعم</v>
      </c>
      <c r="Q323" s="1">
        <v>3710</v>
      </c>
      <c r="R323" s="1" t="str" cm="1">
        <f t="array" ref="R323">_xlfn.SWITCH(MOD(Q323,4),0,"ممتازة",1,"جيدة",2,"سيئة","ممتازة")</f>
        <v>سيئة</v>
      </c>
      <c r="S323" s="1" t="str" cm="1">
        <f t="array" ref="S323">_xlfn.SWITCH(MOD(Q323,5),0,"ممتازة",1,"جيدة",2,"سيئة","ممتازة")</f>
        <v>ممتازة</v>
      </c>
      <c r="T323" s="1" t="str">
        <f t="shared" ref="T323:T386" si="27">IF(MOD(I323,4)=0,"لا","نعم")</f>
        <v>نعم</v>
      </c>
      <c r="U323" s="1" t="str" cm="1">
        <f t="array" ref="U323">_xlfn.SWITCH(MOD(Q323,3),0,"ممتازة",1,"جيدة",2,"سيئة","ممتازة")</f>
        <v>سيئة</v>
      </c>
      <c r="V323" s="1" t="str">
        <f t="shared" ref="V323:V386" si="28">IF(MOD(I323,3)=0,"لا","نعم")</f>
        <v>نعم</v>
      </c>
      <c r="W323" s="1" t="str" cm="1">
        <f t="array" ref="W323">_xlfn.SWITCH(MOD(Q323+2,3),0,"ممتازة",1,"جيدة",2,"سيئة","ممتازة")</f>
        <v>جيدة</v>
      </c>
      <c r="X323" s="1" t="str">
        <f t="shared" ref="X323:X386" si="29">IF(MOD(I323,10)&gt;0,"لا","نعم")</f>
        <v>لا</v>
      </c>
      <c r="Y323" s="1"/>
    </row>
    <row r="324" spans="1:25" x14ac:dyDescent="0.25">
      <c r="A324" s="1">
        <v>47.571738000000003</v>
      </c>
      <c r="B324" s="1">
        <v>29.461493999999998</v>
      </c>
      <c r="C324" s="1" t="s">
        <v>99</v>
      </c>
      <c r="D324" s="1" t="s">
        <v>71</v>
      </c>
      <c r="E324" s="1" t="s">
        <v>323</v>
      </c>
      <c r="F324" s="1" t="s">
        <v>333</v>
      </c>
      <c r="G324" s="1"/>
      <c r="H324" s="1"/>
      <c r="I324" s="1">
        <v>4487612</v>
      </c>
      <c r="J324" s="4"/>
      <c r="K324" s="1" t="s">
        <v>47</v>
      </c>
      <c r="L324" s="1" t="s">
        <v>369</v>
      </c>
      <c r="M324" s="1" t="s">
        <v>372</v>
      </c>
      <c r="N324" s="1" t="s">
        <v>372</v>
      </c>
      <c r="O324" s="1" t="str">
        <f t="shared" si="25"/>
        <v>لا</v>
      </c>
      <c r="P324" s="1" t="str">
        <f t="shared" si="26"/>
        <v>نعم</v>
      </c>
      <c r="Q324" s="1">
        <v>8777</v>
      </c>
      <c r="R324" s="1" t="str" cm="1">
        <f t="array" ref="R324">_xlfn.SWITCH(MOD(Q324,4),0,"ممتازة",1,"جيدة",2,"سيئة","ممتازة")</f>
        <v>جيدة</v>
      </c>
      <c r="S324" s="1" t="str" cm="1">
        <f t="array" ref="S324">_xlfn.SWITCH(MOD(Q324,5),0,"ممتازة",1,"جيدة",2,"سيئة","ممتازة")</f>
        <v>سيئة</v>
      </c>
      <c r="T324" s="1" t="str">
        <f t="shared" si="27"/>
        <v>لا</v>
      </c>
      <c r="U324" s="1" t="str" cm="1">
        <f t="array" ref="U324">_xlfn.SWITCH(MOD(Q324,3),0,"ممتازة",1,"جيدة",2,"سيئة","ممتازة")</f>
        <v>سيئة</v>
      </c>
      <c r="V324" s="1" t="str">
        <f t="shared" si="28"/>
        <v>نعم</v>
      </c>
      <c r="W324" s="1" t="str" cm="1">
        <f t="array" ref="W324">_xlfn.SWITCH(MOD(Q324+2,3),0,"ممتازة",1,"جيدة",2,"سيئة","ممتازة")</f>
        <v>جيدة</v>
      </c>
      <c r="X324" s="1" t="str">
        <f t="shared" si="29"/>
        <v>لا</v>
      </c>
      <c r="Y324" s="1"/>
    </row>
    <row r="325" spans="1:25" x14ac:dyDescent="0.25">
      <c r="A325" s="1">
        <v>48.080686999999998</v>
      </c>
      <c r="B325" s="1">
        <v>28.773690999999999</v>
      </c>
      <c r="C325" s="1" t="s">
        <v>99</v>
      </c>
      <c r="D325" s="1" t="s">
        <v>120</v>
      </c>
      <c r="E325" s="1" t="s">
        <v>194</v>
      </c>
      <c r="F325" s="1" t="s">
        <v>217</v>
      </c>
      <c r="G325" s="1"/>
      <c r="H325" s="1"/>
      <c r="I325" s="1">
        <v>4488960</v>
      </c>
      <c r="J325" s="4"/>
      <c r="K325" s="1" t="s">
        <v>47</v>
      </c>
      <c r="L325" s="1" t="s">
        <v>369</v>
      </c>
      <c r="M325" s="1" t="s">
        <v>372</v>
      </c>
      <c r="N325" s="1" t="s">
        <v>372</v>
      </c>
      <c r="O325" s="1" t="str">
        <f t="shared" si="25"/>
        <v>لا</v>
      </c>
      <c r="P325" s="1" t="str">
        <f t="shared" si="26"/>
        <v>لا</v>
      </c>
      <c r="Q325" s="1">
        <v>3236</v>
      </c>
      <c r="R325" s="1" t="str" cm="1">
        <f t="array" ref="R325">_xlfn.SWITCH(MOD(Q325,4),0,"ممتازة",1,"جيدة",2,"سيئة","ممتازة")</f>
        <v>ممتازة</v>
      </c>
      <c r="S325" s="1" t="str" cm="1">
        <f t="array" ref="S325">_xlfn.SWITCH(MOD(Q325,5),0,"ممتازة",1,"جيدة",2,"سيئة","ممتازة")</f>
        <v>جيدة</v>
      </c>
      <c r="T325" s="1" t="str">
        <f t="shared" si="27"/>
        <v>لا</v>
      </c>
      <c r="U325" s="1" t="str" cm="1">
        <f t="array" ref="U325">_xlfn.SWITCH(MOD(Q325,3),0,"ممتازة",1,"جيدة",2,"سيئة","ممتازة")</f>
        <v>سيئة</v>
      </c>
      <c r="V325" s="1" t="str">
        <f t="shared" si="28"/>
        <v>لا</v>
      </c>
      <c r="W325" s="1" t="str" cm="1">
        <f t="array" ref="W325">_xlfn.SWITCH(MOD(Q325+2,3),0,"ممتازة",1,"جيدة",2,"سيئة","ممتازة")</f>
        <v>جيدة</v>
      </c>
      <c r="X325" s="1" t="str">
        <f t="shared" si="29"/>
        <v>نعم</v>
      </c>
      <c r="Y325" s="1"/>
    </row>
    <row r="326" spans="1:25" x14ac:dyDescent="0.25">
      <c r="A326" s="1">
        <v>47.879468000000003</v>
      </c>
      <c r="B326" s="1">
        <v>29.299899</v>
      </c>
      <c r="C326" s="1" t="s">
        <v>104</v>
      </c>
      <c r="D326" s="1" t="s">
        <v>100</v>
      </c>
      <c r="E326" s="1" t="s">
        <v>240</v>
      </c>
      <c r="F326" s="1">
        <v>4</v>
      </c>
      <c r="G326" s="1"/>
      <c r="H326" s="1"/>
      <c r="I326" s="1">
        <v>4495538</v>
      </c>
      <c r="J326" s="4"/>
      <c r="K326" s="1" t="s">
        <v>47</v>
      </c>
      <c r="L326" s="1" t="s">
        <v>369</v>
      </c>
      <c r="M326" s="1" t="s">
        <v>372</v>
      </c>
      <c r="N326" s="1" t="s">
        <v>372</v>
      </c>
      <c r="O326" s="1" t="str">
        <f t="shared" si="25"/>
        <v>نعم</v>
      </c>
      <c r="P326" s="1" t="str">
        <f t="shared" si="26"/>
        <v>نعم</v>
      </c>
      <c r="Q326" s="1">
        <v>5393</v>
      </c>
      <c r="R326" s="1" t="str" cm="1">
        <f t="array" ref="R326">_xlfn.SWITCH(MOD(Q326,4),0,"ممتازة",1,"جيدة",2,"سيئة","ممتازة")</f>
        <v>جيدة</v>
      </c>
      <c r="S326" s="1" t="str" cm="1">
        <f t="array" ref="S326">_xlfn.SWITCH(MOD(Q326,5),0,"ممتازة",1,"جيدة",2,"سيئة","ممتازة")</f>
        <v>ممتازة</v>
      </c>
      <c r="T326" s="1" t="str">
        <f t="shared" si="27"/>
        <v>نعم</v>
      </c>
      <c r="U326" s="1" t="str" cm="1">
        <f t="array" ref="U326">_xlfn.SWITCH(MOD(Q326,3),0,"ممتازة",1,"جيدة",2,"سيئة","ممتازة")</f>
        <v>سيئة</v>
      </c>
      <c r="V326" s="1" t="str">
        <f t="shared" si="28"/>
        <v>نعم</v>
      </c>
      <c r="W326" s="1" t="str" cm="1">
        <f t="array" ref="W326">_xlfn.SWITCH(MOD(Q326+2,3),0,"ممتازة",1,"جيدة",2,"سيئة","ممتازة")</f>
        <v>جيدة</v>
      </c>
      <c r="X326" s="1" t="str">
        <f t="shared" si="29"/>
        <v>لا</v>
      </c>
      <c r="Y326" s="1"/>
    </row>
    <row r="327" spans="1:25" x14ac:dyDescent="0.25">
      <c r="A327" s="1">
        <v>48.082386</v>
      </c>
      <c r="B327" s="1">
        <v>29.214576999999998</v>
      </c>
      <c r="C327" s="1" t="s">
        <v>104</v>
      </c>
      <c r="D327" s="1" t="s">
        <v>131</v>
      </c>
      <c r="E327" s="1" t="s">
        <v>160</v>
      </c>
      <c r="F327" s="1">
        <v>2</v>
      </c>
      <c r="G327" s="1"/>
      <c r="H327" s="1"/>
      <c r="I327" s="1">
        <v>4520211</v>
      </c>
      <c r="J327" s="4"/>
      <c r="K327" s="1" t="s">
        <v>47</v>
      </c>
      <c r="L327" s="1" t="s">
        <v>369</v>
      </c>
      <c r="M327" s="1" t="s">
        <v>372</v>
      </c>
      <c r="N327" s="1" t="s">
        <v>372</v>
      </c>
      <c r="O327" s="1" t="str">
        <f t="shared" si="25"/>
        <v>نعم</v>
      </c>
      <c r="P327" s="1" t="str">
        <f t="shared" si="26"/>
        <v>لا</v>
      </c>
      <c r="Q327" s="1">
        <v>656</v>
      </c>
      <c r="R327" s="1" t="str" cm="1">
        <f t="array" ref="R327">_xlfn.SWITCH(MOD(Q327,4),0,"ممتازة",1,"جيدة",2,"سيئة","ممتازة")</f>
        <v>ممتازة</v>
      </c>
      <c r="S327" s="1" t="str" cm="1">
        <f t="array" ref="S327">_xlfn.SWITCH(MOD(Q327,5),0,"ممتازة",1,"جيدة",2,"سيئة","ممتازة")</f>
        <v>جيدة</v>
      </c>
      <c r="T327" s="1" t="str">
        <f t="shared" si="27"/>
        <v>نعم</v>
      </c>
      <c r="U327" s="1" t="str" cm="1">
        <f t="array" ref="U327">_xlfn.SWITCH(MOD(Q327,3),0,"ممتازة",1,"جيدة",2,"سيئة","ممتازة")</f>
        <v>سيئة</v>
      </c>
      <c r="V327" s="1" t="str">
        <f t="shared" si="28"/>
        <v>لا</v>
      </c>
      <c r="W327" s="1" t="str" cm="1">
        <f t="array" ref="W327">_xlfn.SWITCH(MOD(Q327+2,3),0,"ممتازة",1,"جيدة",2,"سيئة","ممتازة")</f>
        <v>جيدة</v>
      </c>
      <c r="X327" s="1" t="str">
        <f t="shared" si="29"/>
        <v>لا</v>
      </c>
      <c r="Y327" s="1"/>
    </row>
    <row r="328" spans="1:25" x14ac:dyDescent="0.25">
      <c r="A328" s="1">
        <v>47.925981</v>
      </c>
      <c r="B328" s="1">
        <v>29.29</v>
      </c>
      <c r="C328" s="1" t="s">
        <v>104</v>
      </c>
      <c r="D328" s="1" t="s">
        <v>100</v>
      </c>
      <c r="E328" s="1" t="s">
        <v>243</v>
      </c>
      <c r="F328" s="1">
        <v>2</v>
      </c>
      <c r="G328" s="1"/>
      <c r="H328" s="1"/>
      <c r="I328" s="1">
        <v>4525176</v>
      </c>
      <c r="J328" s="4"/>
      <c r="K328" s="1" t="s">
        <v>47</v>
      </c>
      <c r="L328" s="1" t="s">
        <v>369</v>
      </c>
      <c r="M328" s="1" t="s">
        <v>372</v>
      </c>
      <c r="N328" s="1" t="s">
        <v>372</v>
      </c>
      <c r="O328" s="1" t="str">
        <f t="shared" si="25"/>
        <v>لا</v>
      </c>
      <c r="P328" s="1" t="str">
        <f t="shared" si="26"/>
        <v>لا</v>
      </c>
      <c r="Q328" s="1">
        <v>9292</v>
      </c>
      <c r="R328" s="1" t="str" cm="1">
        <f t="array" ref="R328">_xlfn.SWITCH(MOD(Q328,4),0,"ممتازة",1,"جيدة",2,"سيئة","ممتازة")</f>
        <v>ممتازة</v>
      </c>
      <c r="S328" s="1" t="str" cm="1">
        <f t="array" ref="S328">_xlfn.SWITCH(MOD(Q328,5),0,"ممتازة",1,"جيدة",2,"سيئة","ممتازة")</f>
        <v>سيئة</v>
      </c>
      <c r="T328" s="1" t="str">
        <f t="shared" si="27"/>
        <v>لا</v>
      </c>
      <c r="U328" s="1" t="str" cm="1">
        <f t="array" ref="U328">_xlfn.SWITCH(MOD(Q328,3),0,"ممتازة",1,"جيدة",2,"سيئة","ممتازة")</f>
        <v>جيدة</v>
      </c>
      <c r="V328" s="1" t="str">
        <f t="shared" si="28"/>
        <v>لا</v>
      </c>
      <c r="W328" s="1" t="str" cm="1">
        <f t="array" ref="W328">_xlfn.SWITCH(MOD(Q328+2,3),0,"ممتازة",1,"جيدة",2,"سيئة","ممتازة")</f>
        <v>ممتازة</v>
      </c>
      <c r="X328" s="1" t="str">
        <f t="shared" si="29"/>
        <v>لا</v>
      </c>
      <c r="Y328" s="1"/>
    </row>
    <row r="329" spans="1:25" x14ac:dyDescent="0.25">
      <c r="A329" s="1">
        <v>47.590414000000003</v>
      </c>
      <c r="B329" s="1">
        <v>29.415406000000001</v>
      </c>
      <c r="C329" s="1" t="s">
        <v>99</v>
      </c>
      <c r="D329" s="1" t="s">
        <v>71</v>
      </c>
      <c r="E329" s="1" t="s">
        <v>323</v>
      </c>
      <c r="F329" s="1" t="s">
        <v>343</v>
      </c>
      <c r="G329" s="1"/>
      <c r="H329" s="1"/>
      <c r="I329" s="1">
        <v>4539276</v>
      </c>
      <c r="J329" s="4"/>
      <c r="K329" s="1" t="s">
        <v>47</v>
      </c>
      <c r="L329" s="1" t="s">
        <v>369</v>
      </c>
      <c r="M329" s="1" t="s">
        <v>372</v>
      </c>
      <c r="N329" s="1" t="s">
        <v>372</v>
      </c>
      <c r="O329" s="1" t="str">
        <f t="shared" si="25"/>
        <v>لا</v>
      </c>
      <c r="P329" s="1" t="str">
        <f t="shared" si="26"/>
        <v>لا</v>
      </c>
      <c r="Q329" s="1">
        <v>8741</v>
      </c>
      <c r="R329" s="1" t="str" cm="1">
        <f t="array" ref="R329">_xlfn.SWITCH(MOD(Q329,4),0,"ممتازة",1,"جيدة",2,"سيئة","ممتازة")</f>
        <v>جيدة</v>
      </c>
      <c r="S329" s="1" t="str" cm="1">
        <f t="array" ref="S329">_xlfn.SWITCH(MOD(Q329,5),0,"ممتازة",1,"جيدة",2,"سيئة","ممتازة")</f>
        <v>جيدة</v>
      </c>
      <c r="T329" s="1" t="str">
        <f t="shared" si="27"/>
        <v>لا</v>
      </c>
      <c r="U329" s="1" t="str" cm="1">
        <f t="array" ref="U329">_xlfn.SWITCH(MOD(Q329,3),0,"ممتازة",1,"جيدة",2,"سيئة","ممتازة")</f>
        <v>سيئة</v>
      </c>
      <c r="V329" s="1" t="str">
        <f t="shared" si="28"/>
        <v>لا</v>
      </c>
      <c r="W329" s="1" t="str" cm="1">
        <f t="array" ref="W329">_xlfn.SWITCH(MOD(Q329+2,3),0,"ممتازة",1,"جيدة",2,"سيئة","ممتازة")</f>
        <v>جيدة</v>
      </c>
      <c r="X329" s="1" t="str">
        <f t="shared" si="29"/>
        <v>لا</v>
      </c>
      <c r="Y329" s="1"/>
    </row>
    <row r="330" spans="1:25" x14ac:dyDescent="0.25">
      <c r="A330" s="1">
        <v>48.348553000000003</v>
      </c>
      <c r="B330" s="1">
        <v>28.696512999999999</v>
      </c>
      <c r="C330" s="1" t="s">
        <v>104</v>
      </c>
      <c r="D330" s="1" t="s">
        <v>120</v>
      </c>
      <c r="E330" s="1" t="s">
        <v>316</v>
      </c>
      <c r="F330" s="1" t="s">
        <v>321</v>
      </c>
      <c r="G330" s="1"/>
      <c r="H330" s="1"/>
      <c r="I330" s="1">
        <v>4548063</v>
      </c>
      <c r="J330" s="4"/>
      <c r="K330" s="1" t="s">
        <v>47</v>
      </c>
      <c r="L330" s="1" t="s">
        <v>369</v>
      </c>
      <c r="M330" s="1" t="s">
        <v>372</v>
      </c>
      <c r="N330" s="1" t="s">
        <v>372</v>
      </c>
      <c r="O330" s="1" t="str">
        <f t="shared" si="25"/>
        <v>نعم</v>
      </c>
      <c r="P330" s="1" t="str">
        <f t="shared" si="26"/>
        <v>لا</v>
      </c>
      <c r="Q330" s="1">
        <v>9168</v>
      </c>
      <c r="R330" s="1" t="str" cm="1">
        <f t="array" ref="R330">_xlfn.SWITCH(MOD(Q330,4),0,"ممتازة",1,"جيدة",2,"سيئة","ممتازة")</f>
        <v>ممتازة</v>
      </c>
      <c r="S330" s="1" t="str" cm="1">
        <f t="array" ref="S330">_xlfn.SWITCH(MOD(Q330,5),0,"ممتازة",1,"جيدة",2,"سيئة","ممتازة")</f>
        <v>ممتازة</v>
      </c>
      <c r="T330" s="1" t="str">
        <f t="shared" si="27"/>
        <v>نعم</v>
      </c>
      <c r="U330" s="1" t="str" cm="1">
        <f t="array" ref="U330">_xlfn.SWITCH(MOD(Q330,3),0,"ممتازة",1,"جيدة",2,"سيئة","ممتازة")</f>
        <v>ممتازة</v>
      </c>
      <c r="V330" s="1" t="str">
        <f t="shared" si="28"/>
        <v>لا</v>
      </c>
      <c r="W330" s="1" t="str" cm="1">
        <f t="array" ref="W330">_xlfn.SWITCH(MOD(Q330+2,3),0,"ممتازة",1,"جيدة",2,"سيئة","ممتازة")</f>
        <v>سيئة</v>
      </c>
      <c r="X330" s="1" t="str">
        <f t="shared" si="29"/>
        <v>لا</v>
      </c>
      <c r="Y330" s="1"/>
    </row>
    <row r="331" spans="1:25" x14ac:dyDescent="0.25">
      <c r="A331" s="1">
        <v>47.882379999999998</v>
      </c>
      <c r="B331" s="1">
        <v>29.288865999999999</v>
      </c>
      <c r="C331" s="1" t="s">
        <v>99</v>
      </c>
      <c r="D331" s="1" t="s">
        <v>100</v>
      </c>
      <c r="E331" s="1" t="s">
        <v>242</v>
      </c>
      <c r="F331" s="1">
        <v>5</v>
      </c>
      <c r="G331" s="1"/>
      <c r="H331" s="1"/>
      <c r="I331" s="1">
        <v>4561390</v>
      </c>
      <c r="J331" s="4"/>
      <c r="K331" s="1" t="s">
        <v>47</v>
      </c>
      <c r="L331" s="1" t="s">
        <v>369</v>
      </c>
      <c r="M331" s="1" t="s">
        <v>372</v>
      </c>
      <c r="N331" s="1" t="s">
        <v>372</v>
      </c>
      <c r="O331" s="1" t="str">
        <f t="shared" si="25"/>
        <v>نعم</v>
      </c>
      <c r="P331" s="1" t="str">
        <f t="shared" si="26"/>
        <v>نعم</v>
      </c>
      <c r="Q331" s="1">
        <v>564</v>
      </c>
      <c r="R331" s="1" t="str" cm="1">
        <f t="array" ref="R331">_xlfn.SWITCH(MOD(Q331,4),0,"ممتازة",1,"جيدة",2,"سيئة","ممتازة")</f>
        <v>ممتازة</v>
      </c>
      <c r="S331" s="1" t="str" cm="1">
        <f t="array" ref="S331">_xlfn.SWITCH(MOD(Q331,5),0,"ممتازة",1,"جيدة",2,"سيئة","ممتازة")</f>
        <v>ممتازة</v>
      </c>
      <c r="T331" s="1" t="str">
        <f t="shared" si="27"/>
        <v>نعم</v>
      </c>
      <c r="U331" s="1" t="str" cm="1">
        <f t="array" ref="U331">_xlfn.SWITCH(MOD(Q331,3),0,"ممتازة",1,"جيدة",2,"سيئة","ممتازة")</f>
        <v>ممتازة</v>
      </c>
      <c r="V331" s="1" t="str">
        <f t="shared" si="28"/>
        <v>نعم</v>
      </c>
      <c r="W331" s="1" t="str" cm="1">
        <f t="array" ref="W331">_xlfn.SWITCH(MOD(Q331+2,3),0,"ممتازة",1,"جيدة",2,"سيئة","ممتازة")</f>
        <v>سيئة</v>
      </c>
      <c r="X331" s="1" t="str">
        <f t="shared" si="29"/>
        <v>نعم</v>
      </c>
      <c r="Y331" s="1"/>
    </row>
    <row r="332" spans="1:25" x14ac:dyDescent="0.25">
      <c r="A332" s="1">
        <v>47.915098</v>
      </c>
      <c r="B332" s="1">
        <v>29.242227</v>
      </c>
      <c r="C332" s="1" t="s">
        <v>104</v>
      </c>
      <c r="D332" s="1" t="s">
        <v>100</v>
      </c>
      <c r="E332" s="1" t="s">
        <v>236</v>
      </c>
      <c r="F332" s="1">
        <v>1</v>
      </c>
      <c r="G332" s="1"/>
      <c r="H332" s="1"/>
      <c r="I332" s="1">
        <v>4565813</v>
      </c>
      <c r="J332" s="4"/>
      <c r="K332" s="1" t="s">
        <v>47</v>
      </c>
      <c r="L332" s="1" t="s">
        <v>369</v>
      </c>
      <c r="M332" s="1" t="s">
        <v>372</v>
      </c>
      <c r="N332" s="1" t="s">
        <v>372</v>
      </c>
      <c r="O332" s="1" t="str">
        <f t="shared" si="25"/>
        <v>نعم</v>
      </c>
      <c r="P332" s="1" t="str">
        <f t="shared" si="26"/>
        <v>نعم</v>
      </c>
      <c r="Q332" s="1">
        <v>4154</v>
      </c>
      <c r="R332" s="1" t="str" cm="1">
        <f t="array" ref="R332">_xlfn.SWITCH(MOD(Q332,4),0,"ممتازة",1,"جيدة",2,"سيئة","ممتازة")</f>
        <v>سيئة</v>
      </c>
      <c r="S332" s="1" t="str" cm="1">
        <f t="array" ref="S332">_xlfn.SWITCH(MOD(Q332,5),0,"ممتازة",1,"جيدة",2,"سيئة","ممتازة")</f>
        <v>ممتازة</v>
      </c>
      <c r="T332" s="1" t="str">
        <f t="shared" si="27"/>
        <v>نعم</v>
      </c>
      <c r="U332" s="1" t="str" cm="1">
        <f t="array" ref="U332">_xlfn.SWITCH(MOD(Q332,3),0,"ممتازة",1,"جيدة",2,"سيئة","ممتازة")</f>
        <v>سيئة</v>
      </c>
      <c r="V332" s="1" t="str">
        <f t="shared" si="28"/>
        <v>نعم</v>
      </c>
      <c r="W332" s="1" t="str" cm="1">
        <f t="array" ref="W332">_xlfn.SWITCH(MOD(Q332+2,3),0,"ممتازة",1,"جيدة",2,"سيئة","ممتازة")</f>
        <v>جيدة</v>
      </c>
      <c r="X332" s="1" t="str">
        <f t="shared" si="29"/>
        <v>لا</v>
      </c>
      <c r="Y332" s="1"/>
    </row>
    <row r="333" spans="1:25" x14ac:dyDescent="0.25">
      <c r="A333" s="1">
        <v>48.024098000000002</v>
      </c>
      <c r="B333" s="1">
        <v>29.316237000000001</v>
      </c>
      <c r="C333" s="1" t="s">
        <v>104</v>
      </c>
      <c r="D333" s="1" t="s">
        <v>108</v>
      </c>
      <c r="E333" s="1" t="s">
        <v>125</v>
      </c>
      <c r="F333" s="1">
        <v>5</v>
      </c>
      <c r="G333" s="1"/>
      <c r="H333" s="1"/>
      <c r="I333" s="1">
        <v>4576646</v>
      </c>
      <c r="J333" s="4"/>
      <c r="K333" s="1" t="s">
        <v>47</v>
      </c>
      <c r="L333" s="1" t="s">
        <v>369</v>
      </c>
      <c r="M333" s="1" t="s">
        <v>372</v>
      </c>
      <c r="N333" s="1" t="s">
        <v>372</v>
      </c>
      <c r="O333" s="1" t="str">
        <f t="shared" si="25"/>
        <v>نعم</v>
      </c>
      <c r="P333" s="1" t="str">
        <f t="shared" si="26"/>
        <v>نعم</v>
      </c>
      <c r="Q333" s="1">
        <v>6224</v>
      </c>
      <c r="R333" s="1" t="str" cm="1">
        <f t="array" ref="R333">_xlfn.SWITCH(MOD(Q333,4),0,"ممتازة",1,"جيدة",2,"سيئة","ممتازة")</f>
        <v>ممتازة</v>
      </c>
      <c r="S333" s="1" t="str" cm="1">
        <f t="array" ref="S333">_xlfn.SWITCH(MOD(Q333,5),0,"ممتازة",1,"جيدة",2,"سيئة","ممتازة")</f>
        <v>ممتازة</v>
      </c>
      <c r="T333" s="1" t="str">
        <f t="shared" si="27"/>
        <v>نعم</v>
      </c>
      <c r="U333" s="1" t="str" cm="1">
        <f t="array" ref="U333">_xlfn.SWITCH(MOD(Q333,3),0,"ممتازة",1,"جيدة",2,"سيئة","ممتازة")</f>
        <v>سيئة</v>
      </c>
      <c r="V333" s="1" t="str">
        <f t="shared" si="28"/>
        <v>نعم</v>
      </c>
      <c r="W333" s="1" t="str" cm="1">
        <f t="array" ref="W333">_xlfn.SWITCH(MOD(Q333+2,3),0,"ممتازة",1,"جيدة",2,"سيئة","ممتازة")</f>
        <v>جيدة</v>
      </c>
      <c r="X333" s="1" t="str">
        <f t="shared" si="29"/>
        <v>لا</v>
      </c>
      <c r="Y333" s="1"/>
    </row>
    <row r="334" spans="1:25" x14ac:dyDescent="0.25">
      <c r="A334" s="1">
        <v>47.586871000000002</v>
      </c>
      <c r="B334" s="1">
        <v>29.438105</v>
      </c>
      <c r="C334" s="1" t="s">
        <v>99</v>
      </c>
      <c r="D334" s="1" t="s">
        <v>71</v>
      </c>
      <c r="E334" s="1" t="s">
        <v>323</v>
      </c>
      <c r="F334" s="1" t="s">
        <v>329</v>
      </c>
      <c r="G334" s="1"/>
      <c r="H334" s="1"/>
      <c r="I334" s="1">
        <v>4584820</v>
      </c>
      <c r="J334" s="4"/>
      <c r="K334" s="1" t="s">
        <v>47</v>
      </c>
      <c r="L334" s="1" t="s">
        <v>369</v>
      </c>
      <c r="M334" s="1" t="s">
        <v>372</v>
      </c>
      <c r="N334" s="1" t="s">
        <v>372</v>
      </c>
      <c r="O334" s="1" t="str">
        <f t="shared" si="25"/>
        <v>لا</v>
      </c>
      <c r="P334" s="1" t="str">
        <f t="shared" si="26"/>
        <v>نعم</v>
      </c>
      <c r="Q334" s="1">
        <v>724</v>
      </c>
      <c r="R334" s="1" t="str" cm="1">
        <f t="array" ref="R334">_xlfn.SWITCH(MOD(Q334,4),0,"ممتازة",1,"جيدة",2,"سيئة","ممتازة")</f>
        <v>ممتازة</v>
      </c>
      <c r="S334" s="1" t="str" cm="1">
        <f t="array" ref="S334">_xlfn.SWITCH(MOD(Q334,5),0,"ممتازة",1,"جيدة",2,"سيئة","ممتازة")</f>
        <v>ممتازة</v>
      </c>
      <c r="T334" s="1" t="str">
        <f t="shared" si="27"/>
        <v>لا</v>
      </c>
      <c r="U334" s="1" t="str" cm="1">
        <f t="array" ref="U334">_xlfn.SWITCH(MOD(Q334,3),0,"ممتازة",1,"جيدة",2,"سيئة","ممتازة")</f>
        <v>جيدة</v>
      </c>
      <c r="V334" s="1" t="str">
        <f t="shared" si="28"/>
        <v>نعم</v>
      </c>
      <c r="W334" s="1" t="str" cm="1">
        <f t="array" ref="W334">_xlfn.SWITCH(MOD(Q334+2,3),0,"ممتازة",1,"جيدة",2,"سيئة","ممتازة")</f>
        <v>ممتازة</v>
      </c>
      <c r="X334" s="1" t="str">
        <f t="shared" si="29"/>
        <v>نعم</v>
      </c>
      <c r="Y334" s="1"/>
    </row>
    <row r="335" spans="1:25" x14ac:dyDescent="0.25">
      <c r="A335" s="1">
        <v>48.040360999999997</v>
      </c>
      <c r="B335" s="1">
        <v>29.283380000000001</v>
      </c>
      <c r="C335" s="1" t="s">
        <v>104</v>
      </c>
      <c r="D335" s="1" t="s">
        <v>108</v>
      </c>
      <c r="E335" s="1" t="s">
        <v>227</v>
      </c>
      <c r="F335" s="1" t="s">
        <v>228</v>
      </c>
      <c r="G335" s="1"/>
      <c r="H335" s="1"/>
      <c r="I335" s="1">
        <v>4626482</v>
      </c>
      <c r="J335" s="4"/>
      <c r="K335" s="1" t="s">
        <v>47</v>
      </c>
      <c r="L335" s="1" t="s">
        <v>369</v>
      </c>
      <c r="M335" s="1" t="s">
        <v>372</v>
      </c>
      <c r="N335" s="1" t="s">
        <v>372</v>
      </c>
      <c r="O335" s="1" t="str">
        <f t="shared" si="25"/>
        <v>نعم</v>
      </c>
      <c r="P335" s="1" t="str">
        <f t="shared" si="26"/>
        <v>نعم</v>
      </c>
      <c r="Q335" s="1">
        <v>8639</v>
      </c>
      <c r="R335" s="1" t="str" cm="1">
        <f t="array" ref="R335">_xlfn.SWITCH(MOD(Q335,4),0,"ممتازة",1,"جيدة",2,"سيئة","ممتازة")</f>
        <v>ممتازة</v>
      </c>
      <c r="S335" s="1" t="str" cm="1">
        <f t="array" ref="S335">_xlfn.SWITCH(MOD(Q335,5),0,"ممتازة",1,"جيدة",2,"سيئة","ممتازة")</f>
        <v>ممتازة</v>
      </c>
      <c r="T335" s="1" t="str">
        <f t="shared" si="27"/>
        <v>نعم</v>
      </c>
      <c r="U335" s="1" t="str" cm="1">
        <f t="array" ref="U335">_xlfn.SWITCH(MOD(Q335,3),0,"ممتازة",1,"جيدة",2,"سيئة","ممتازة")</f>
        <v>سيئة</v>
      </c>
      <c r="V335" s="1" t="str">
        <f t="shared" si="28"/>
        <v>نعم</v>
      </c>
      <c r="W335" s="1" t="str" cm="1">
        <f t="array" ref="W335">_xlfn.SWITCH(MOD(Q335+2,3),0,"ممتازة",1,"جيدة",2,"سيئة","ممتازة")</f>
        <v>جيدة</v>
      </c>
      <c r="X335" s="1" t="str">
        <f t="shared" si="29"/>
        <v>لا</v>
      </c>
      <c r="Y335" s="1"/>
    </row>
    <row r="336" spans="1:25" x14ac:dyDescent="0.25">
      <c r="A336" s="1">
        <v>47.951856999999997</v>
      </c>
      <c r="B336" s="1">
        <v>29.299420999999999</v>
      </c>
      <c r="C336" s="1" t="s">
        <v>99</v>
      </c>
      <c r="D336" s="1" t="s">
        <v>100</v>
      </c>
      <c r="E336" s="1" t="s">
        <v>239</v>
      </c>
      <c r="F336" s="1">
        <v>2</v>
      </c>
      <c r="G336" s="1"/>
      <c r="H336" s="1"/>
      <c r="I336" s="1">
        <v>4629584</v>
      </c>
      <c r="J336" s="4"/>
      <c r="K336" s="1" t="s">
        <v>47</v>
      </c>
      <c r="L336" s="1" t="s">
        <v>369</v>
      </c>
      <c r="M336" s="1" t="s">
        <v>372</v>
      </c>
      <c r="N336" s="1" t="s">
        <v>372</v>
      </c>
      <c r="O336" s="1" t="str">
        <f t="shared" si="25"/>
        <v>لا</v>
      </c>
      <c r="P336" s="1" t="str">
        <f t="shared" si="26"/>
        <v>نعم</v>
      </c>
      <c r="Q336" s="1">
        <v>8575</v>
      </c>
      <c r="R336" s="1" t="str" cm="1">
        <f t="array" ref="R336">_xlfn.SWITCH(MOD(Q336,4),0,"ممتازة",1,"جيدة",2,"سيئة","ممتازة")</f>
        <v>ممتازة</v>
      </c>
      <c r="S336" s="1" t="str" cm="1">
        <f t="array" ref="S336">_xlfn.SWITCH(MOD(Q336,5),0,"ممتازة",1,"جيدة",2,"سيئة","ممتازة")</f>
        <v>ممتازة</v>
      </c>
      <c r="T336" s="1" t="str">
        <f t="shared" si="27"/>
        <v>لا</v>
      </c>
      <c r="U336" s="1" t="str" cm="1">
        <f t="array" ref="U336">_xlfn.SWITCH(MOD(Q336,3),0,"ممتازة",1,"جيدة",2,"سيئة","ممتازة")</f>
        <v>جيدة</v>
      </c>
      <c r="V336" s="1" t="str">
        <f t="shared" si="28"/>
        <v>نعم</v>
      </c>
      <c r="W336" s="1" t="str" cm="1">
        <f t="array" ref="W336">_xlfn.SWITCH(MOD(Q336+2,3),0,"ممتازة",1,"جيدة",2,"سيئة","ممتازة")</f>
        <v>ممتازة</v>
      </c>
      <c r="X336" s="1" t="str">
        <f t="shared" si="29"/>
        <v>لا</v>
      </c>
      <c r="Y336" s="1"/>
    </row>
    <row r="337" spans="1:25" x14ac:dyDescent="0.25">
      <c r="A337" s="1">
        <v>48.078358999999999</v>
      </c>
      <c r="B337" s="1">
        <v>28.766947999999999</v>
      </c>
      <c r="C337" s="1" t="s">
        <v>99</v>
      </c>
      <c r="D337" s="1" t="s">
        <v>120</v>
      </c>
      <c r="E337" s="1" t="s">
        <v>194</v>
      </c>
      <c r="F337" s="1" t="s">
        <v>210</v>
      </c>
      <c r="G337" s="1"/>
      <c r="H337" s="1"/>
      <c r="I337" s="1">
        <v>4634859</v>
      </c>
      <c r="J337" s="4"/>
      <c r="K337" s="1" t="s">
        <v>47</v>
      </c>
      <c r="L337" s="1" t="s">
        <v>369</v>
      </c>
      <c r="M337" s="1" t="s">
        <v>372</v>
      </c>
      <c r="N337" s="1" t="s">
        <v>372</v>
      </c>
      <c r="O337" s="1" t="str">
        <f t="shared" si="25"/>
        <v>نعم</v>
      </c>
      <c r="P337" s="1" t="str">
        <f t="shared" si="26"/>
        <v>لا</v>
      </c>
      <c r="Q337" s="1">
        <v>5206</v>
      </c>
      <c r="R337" s="1" t="str" cm="1">
        <f t="array" ref="R337">_xlfn.SWITCH(MOD(Q337,4),0,"ممتازة",1,"جيدة",2,"سيئة","ممتازة")</f>
        <v>سيئة</v>
      </c>
      <c r="S337" s="1" t="str" cm="1">
        <f t="array" ref="S337">_xlfn.SWITCH(MOD(Q337,5),0,"ممتازة",1,"جيدة",2,"سيئة","ممتازة")</f>
        <v>جيدة</v>
      </c>
      <c r="T337" s="1" t="str">
        <f t="shared" si="27"/>
        <v>نعم</v>
      </c>
      <c r="U337" s="1" t="str" cm="1">
        <f t="array" ref="U337">_xlfn.SWITCH(MOD(Q337,3),0,"ممتازة",1,"جيدة",2,"سيئة","ممتازة")</f>
        <v>جيدة</v>
      </c>
      <c r="V337" s="1" t="str">
        <f t="shared" si="28"/>
        <v>لا</v>
      </c>
      <c r="W337" s="1" t="str" cm="1">
        <f t="array" ref="W337">_xlfn.SWITCH(MOD(Q337+2,3),0,"ممتازة",1,"جيدة",2,"سيئة","ممتازة")</f>
        <v>ممتازة</v>
      </c>
      <c r="X337" s="1" t="str">
        <f t="shared" si="29"/>
        <v>لا</v>
      </c>
      <c r="Y337" s="1"/>
    </row>
    <row r="338" spans="1:25" x14ac:dyDescent="0.25">
      <c r="A338" s="1">
        <v>48.076748000000002</v>
      </c>
      <c r="B338" s="1">
        <v>29.276292000000002</v>
      </c>
      <c r="C338" s="1" t="s">
        <v>104</v>
      </c>
      <c r="D338" s="1" t="s">
        <v>108</v>
      </c>
      <c r="E338" s="1" t="s">
        <v>223</v>
      </c>
      <c r="F338" s="1">
        <v>3</v>
      </c>
      <c r="G338" s="1"/>
      <c r="H338" s="1"/>
      <c r="I338" s="1">
        <v>4636814</v>
      </c>
      <c r="J338" s="4"/>
      <c r="K338" s="1" t="s">
        <v>47</v>
      </c>
      <c r="L338" s="1" t="s">
        <v>369</v>
      </c>
      <c r="M338" s="1" t="s">
        <v>372</v>
      </c>
      <c r="N338" s="1" t="s">
        <v>372</v>
      </c>
      <c r="O338" s="1" t="str">
        <f t="shared" si="25"/>
        <v>نعم</v>
      </c>
      <c r="P338" s="1" t="str">
        <f t="shared" si="26"/>
        <v>نعم</v>
      </c>
      <c r="Q338" s="1">
        <v>5315</v>
      </c>
      <c r="R338" s="1" t="str" cm="1">
        <f t="array" ref="R338">_xlfn.SWITCH(MOD(Q338,4),0,"ممتازة",1,"جيدة",2,"سيئة","ممتازة")</f>
        <v>ممتازة</v>
      </c>
      <c r="S338" s="1" t="str" cm="1">
        <f t="array" ref="S338">_xlfn.SWITCH(MOD(Q338,5),0,"ممتازة",1,"جيدة",2,"سيئة","ممتازة")</f>
        <v>ممتازة</v>
      </c>
      <c r="T338" s="1" t="str">
        <f t="shared" si="27"/>
        <v>نعم</v>
      </c>
      <c r="U338" s="1" t="str" cm="1">
        <f t="array" ref="U338">_xlfn.SWITCH(MOD(Q338,3),0,"ممتازة",1,"جيدة",2,"سيئة","ممتازة")</f>
        <v>سيئة</v>
      </c>
      <c r="V338" s="1" t="str">
        <f t="shared" si="28"/>
        <v>نعم</v>
      </c>
      <c r="W338" s="1" t="str" cm="1">
        <f t="array" ref="W338">_xlfn.SWITCH(MOD(Q338+2,3),0,"ممتازة",1,"جيدة",2,"سيئة","ممتازة")</f>
        <v>جيدة</v>
      </c>
      <c r="X338" s="1" t="str">
        <f t="shared" si="29"/>
        <v>لا</v>
      </c>
      <c r="Y338" s="1"/>
    </row>
    <row r="339" spans="1:25" x14ac:dyDescent="0.25">
      <c r="A339" s="1">
        <v>47.578454000000001</v>
      </c>
      <c r="B339" s="1">
        <v>29.420276000000001</v>
      </c>
      <c r="C339" s="1" t="s">
        <v>99</v>
      </c>
      <c r="D339" s="1" t="s">
        <v>71</v>
      </c>
      <c r="E339" s="1" t="s">
        <v>323</v>
      </c>
      <c r="F339" s="1" t="s">
        <v>344</v>
      </c>
      <c r="G339" s="1"/>
      <c r="H339" s="1"/>
      <c r="I339" s="1">
        <v>4648032</v>
      </c>
      <c r="J339" s="4"/>
      <c r="K339" s="1" t="s">
        <v>47</v>
      </c>
      <c r="L339" s="1" t="s">
        <v>369</v>
      </c>
      <c r="M339" s="1" t="s">
        <v>372</v>
      </c>
      <c r="N339" s="1" t="s">
        <v>372</v>
      </c>
      <c r="O339" s="1" t="str">
        <f t="shared" si="25"/>
        <v>لا</v>
      </c>
      <c r="P339" s="1" t="str">
        <f t="shared" si="26"/>
        <v>لا</v>
      </c>
      <c r="Q339" s="1">
        <v>5331</v>
      </c>
      <c r="R339" s="1" t="str" cm="1">
        <f t="array" ref="R339">_xlfn.SWITCH(MOD(Q339,4),0,"ممتازة",1,"جيدة",2,"سيئة","ممتازة")</f>
        <v>ممتازة</v>
      </c>
      <c r="S339" s="1" t="str" cm="1">
        <f t="array" ref="S339">_xlfn.SWITCH(MOD(Q339,5),0,"ممتازة",1,"جيدة",2,"سيئة","ممتازة")</f>
        <v>جيدة</v>
      </c>
      <c r="T339" s="1" t="str">
        <f t="shared" si="27"/>
        <v>لا</v>
      </c>
      <c r="U339" s="1" t="str" cm="1">
        <f t="array" ref="U339">_xlfn.SWITCH(MOD(Q339,3),0,"ممتازة",1,"جيدة",2,"سيئة","ممتازة")</f>
        <v>ممتازة</v>
      </c>
      <c r="V339" s="1" t="str">
        <f t="shared" si="28"/>
        <v>لا</v>
      </c>
      <c r="W339" s="1" t="str" cm="1">
        <f t="array" ref="W339">_xlfn.SWITCH(MOD(Q339+2,3),0,"ممتازة",1,"جيدة",2,"سيئة","ممتازة")</f>
        <v>سيئة</v>
      </c>
      <c r="X339" s="1" t="str">
        <f t="shared" si="29"/>
        <v>لا</v>
      </c>
      <c r="Y339" s="1"/>
    </row>
    <row r="340" spans="1:25" x14ac:dyDescent="0.25">
      <c r="A340" s="1">
        <v>47.935110000000002</v>
      </c>
      <c r="B340" s="1">
        <v>29.262235</v>
      </c>
      <c r="C340" s="1" t="s">
        <v>99</v>
      </c>
      <c r="D340" s="1" t="s">
        <v>100</v>
      </c>
      <c r="E340" s="1" t="s">
        <v>48</v>
      </c>
      <c r="F340" s="1">
        <v>19</v>
      </c>
      <c r="G340" s="1"/>
      <c r="H340" s="1"/>
      <c r="I340" s="1">
        <v>4661929</v>
      </c>
      <c r="J340" s="4"/>
      <c r="K340" s="1" t="s">
        <v>47</v>
      </c>
      <c r="L340" s="1" t="s">
        <v>369</v>
      </c>
      <c r="M340" s="1" t="s">
        <v>372</v>
      </c>
      <c r="N340" s="1" t="s">
        <v>372</v>
      </c>
      <c r="O340" s="1" t="str">
        <f t="shared" si="25"/>
        <v>نعم</v>
      </c>
      <c r="P340" s="1" t="str">
        <f t="shared" si="26"/>
        <v>نعم</v>
      </c>
      <c r="Q340" s="1">
        <v>9280</v>
      </c>
      <c r="R340" s="1" t="str" cm="1">
        <f t="array" ref="R340">_xlfn.SWITCH(MOD(Q340,4),0,"ممتازة",1,"جيدة",2,"سيئة","ممتازة")</f>
        <v>ممتازة</v>
      </c>
      <c r="S340" s="1" t="str" cm="1">
        <f t="array" ref="S340">_xlfn.SWITCH(MOD(Q340,5),0,"ممتازة",1,"جيدة",2,"سيئة","ممتازة")</f>
        <v>ممتازة</v>
      </c>
      <c r="T340" s="1" t="str">
        <f t="shared" si="27"/>
        <v>نعم</v>
      </c>
      <c r="U340" s="1" t="str" cm="1">
        <f t="array" ref="U340">_xlfn.SWITCH(MOD(Q340,3),0,"ممتازة",1,"جيدة",2,"سيئة","ممتازة")</f>
        <v>جيدة</v>
      </c>
      <c r="V340" s="1" t="str">
        <f t="shared" si="28"/>
        <v>نعم</v>
      </c>
      <c r="W340" s="1" t="str" cm="1">
        <f t="array" ref="W340">_xlfn.SWITCH(MOD(Q340+2,3),0,"ممتازة",1,"جيدة",2,"سيئة","ممتازة")</f>
        <v>ممتازة</v>
      </c>
      <c r="X340" s="1" t="str">
        <f t="shared" si="29"/>
        <v>لا</v>
      </c>
      <c r="Y340" s="1"/>
    </row>
    <row r="341" spans="1:25" x14ac:dyDescent="0.25">
      <c r="A341" s="1">
        <v>48.024645</v>
      </c>
      <c r="B341" s="1">
        <v>29.349091000000001</v>
      </c>
      <c r="C341" s="1" t="s">
        <v>104</v>
      </c>
      <c r="D341" s="1" t="s">
        <v>108</v>
      </c>
      <c r="E341" s="1" t="s">
        <v>42</v>
      </c>
      <c r="F341" s="1">
        <v>3</v>
      </c>
      <c r="G341" s="1"/>
      <c r="H341" s="1"/>
      <c r="I341" s="1">
        <v>4670680</v>
      </c>
      <c r="J341" s="4"/>
      <c r="K341" s="1" t="s">
        <v>47</v>
      </c>
      <c r="L341" s="1" t="s">
        <v>369</v>
      </c>
      <c r="M341" s="1" t="s">
        <v>372</v>
      </c>
      <c r="N341" s="1" t="s">
        <v>372</v>
      </c>
      <c r="O341" s="1" t="str">
        <f t="shared" si="25"/>
        <v>لا</v>
      </c>
      <c r="P341" s="1" t="str">
        <f t="shared" si="26"/>
        <v>نعم</v>
      </c>
      <c r="Q341" s="1">
        <v>9688</v>
      </c>
      <c r="R341" s="1" t="str" cm="1">
        <f t="array" ref="R341">_xlfn.SWITCH(MOD(Q341,4),0,"ممتازة",1,"جيدة",2,"سيئة","ممتازة")</f>
        <v>ممتازة</v>
      </c>
      <c r="S341" s="1" t="str" cm="1">
        <f t="array" ref="S341">_xlfn.SWITCH(MOD(Q341,5),0,"ممتازة",1,"جيدة",2,"سيئة","ممتازة")</f>
        <v>ممتازة</v>
      </c>
      <c r="T341" s="1" t="str">
        <f t="shared" si="27"/>
        <v>لا</v>
      </c>
      <c r="U341" s="1" t="str" cm="1">
        <f t="array" ref="U341">_xlfn.SWITCH(MOD(Q341,3),0,"ممتازة",1,"جيدة",2,"سيئة","ممتازة")</f>
        <v>جيدة</v>
      </c>
      <c r="V341" s="1" t="str">
        <f t="shared" si="28"/>
        <v>نعم</v>
      </c>
      <c r="W341" s="1" t="str" cm="1">
        <f t="array" ref="W341">_xlfn.SWITCH(MOD(Q341+2,3),0,"ممتازة",1,"جيدة",2,"سيئة","ممتازة")</f>
        <v>ممتازة</v>
      </c>
      <c r="X341" s="1" t="str">
        <f t="shared" si="29"/>
        <v>نعم</v>
      </c>
      <c r="Y341" s="1"/>
    </row>
    <row r="342" spans="1:25" x14ac:dyDescent="0.25">
      <c r="A342" s="1">
        <v>48.105161000000003</v>
      </c>
      <c r="B342" s="1">
        <v>29.183436</v>
      </c>
      <c r="C342" s="1" t="s">
        <v>99</v>
      </c>
      <c r="D342" s="1" t="s">
        <v>131</v>
      </c>
      <c r="E342" s="1" t="s">
        <v>168</v>
      </c>
      <c r="F342" s="1">
        <v>8</v>
      </c>
      <c r="G342" s="1"/>
      <c r="H342" s="1"/>
      <c r="I342" s="1">
        <v>4673970</v>
      </c>
      <c r="J342" s="4"/>
      <c r="K342" s="1" t="s">
        <v>47</v>
      </c>
      <c r="L342" s="1" t="s">
        <v>369</v>
      </c>
      <c r="M342" s="1" t="s">
        <v>372</v>
      </c>
      <c r="N342" s="1" t="s">
        <v>372</v>
      </c>
      <c r="O342" s="1" t="str">
        <f t="shared" si="25"/>
        <v>نعم</v>
      </c>
      <c r="P342" s="1" t="str">
        <f t="shared" si="26"/>
        <v>لا</v>
      </c>
      <c r="Q342" s="1">
        <v>3995</v>
      </c>
      <c r="R342" s="1" t="str" cm="1">
        <f t="array" ref="R342">_xlfn.SWITCH(MOD(Q342,4),0,"ممتازة",1,"جيدة",2,"سيئة","ممتازة")</f>
        <v>ممتازة</v>
      </c>
      <c r="S342" s="1" t="str" cm="1">
        <f t="array" ref="S342">_xlfn.SWITCH(MOD(Q342,5),0,"ممتازة",1,"جيدة",2,"سيئة","ممتازة")</f>
        <v>ممتازة</v>
      </c>
      <c r="T342" s="1" t="str">
        <f t="shared" si="27"/>
        <v>نعم</v>
      </c>
      <c r="U342" s="1" t="str" cm="1">
        <f t="array" ref="U342">_xlfn.SWITCH(MOD(Q342,3),0,"ممتازة",1,"جيدة",2,"سيئة","ممتازة")</f>
        <v>سيئة</v>
      </c>
      <c r="V342" s="1" t="str">
        <f t="shared" si="28"/>
        <v>لا</v>
      </c>
      <c r="W342" s="1" t="str" cm="1">
        <f t="array" ref="W342">_xlfn.SWITCH(MOD(Q342+2,3),0,"ممتازة",1,"جيدة",2,"سيئة","ممتازة")</f>
        <v>جيدة</v>
      </c>
      <c r="X342" s="1" t="str">
        <f t="shared" si="29"/>
        <v>نعم</v>
      </c>
      <c r="Y342" s="1"/>
    </row>
    <row r="343" spans="1:25" x14ac:dyDescent="0.25">
      <c r="A343" s="1">
        <v>48.067731999999999</v>
      </c>
      <c r="B343" s="1">
        <v>29.277370000000001</v>
      </c>
      <c r="C343" s="1" t="s">
        <v>104</v>
      </c>
      <c r="D343" s="1" t="s">
        <v>108</v>
      </c>
      <c r="E343" s="1" t="s">
        <v>223</v>
      </c>
      <c r="F343" s="1">
        <v>4</v>
      </c>
      <c r="G343" s="1"/>
      <c r="H343" s="1"/>
      <c r="I343" s="1">
        <v>4681685</v>
      </c>
      <c r="J343" s="4"/>
      <c r="K343" s="1" t="s">
        <v>47</v>
      </c>
      <c r="L343" s="1" t="s">
        <v>369</v>
      </c>
      <c r="M343" s="1" t="s">
        <v>372</v>
      </c>
      <c r="N343" s="1" t="s">
        <v>372</v>
      </c>
      <c r="O343" s="1" t="str">
        <f t="shared" si="25"/>
        <v>نعم</v>
      </c>
      <c r="P343" s="1" t="str">
        <f t="shared" si="26"/>
        <v>نعم</v>
      </c>
      <c r="Q343" s="1">
        <v>354</v>
      </c>
      <c r="R343" s="1" t="str" cm="1">
        <f t="array" ref="R343">_xlfn.SWITCH(MOD(Q343,4),0,"ممتازة",1,"جيدة",2,"سيئة","ممتازة")</f>
        <v>سيئة</v>
      </c>
      <c r="S343" s="1" t="str" cm="1">
        <f t="array" ref="S343">_xlfn.SWITCH(MOD(Q343,5),0,"ممتازة",1,"جيدة",2,"سيئة","ممتازة")</f>
        <v>ممتازة</v>
      </c>
      <c r="T343" s="1" t="str">
        <f t="shared" si="27"/>
        <v>نعم</v>
      </c>
      <c r="U343" s="1" t="str" cm="1">
        <f t="array" ref="U343">_xlfn.SWITCH(MOD(Q343,3),0,"ممتازة",1,"جيدة",2,"سيئة","ممتازة")</f>
        <v>ممتازة</v>
      </c>
      <c r="V343" s="1" t="str">
        <f t="shared" si="28"/>
        <v>نعم</v>
      </c>
      <c r="W343" s="1" t="str" cm="1">
        <f t="array" ref="W343">_xlfn.SWITCH(MOD(Q343+2,3),0,"ممتازة",1,"جيدة",2,"سيئة","ممتازة")</f>
        <v>سيئة</v>
      </c>
      <c r="X343" s="1" t="str">
        <f t="shared" si="29"/>
        <v>لا</v>
      </c>
      <c r="Y343" s="1"/>
    </row>
    <row r="344" spans="1:25" x14ac:dyDescent="0.25">
      <c r="A344" s="1">
        <v>47.566553999999996</v>
      </c>
      <c r="B344" s="1">
        <v>29.456524000000002</v>
      </c>
      <c r="C344" s="1" t="s">
        <v>99</v>
      </c>
      <c r="D344" s="1" t="s">
        <v>71</v>
      </c>
      <c r="E344" s="1" t="s">
        <v>323</v>
      </c>
      <c r="F344" s="1" t="s">
        <v>325</v>
      </c>
      <c r="G344" s="1"/>
      <c r="H344" s="1"/>
      <c r="I344" s="1">
        <v>4692159</v>
      </c>
      <c r="J344" s="4"/>
      <c r="K344" s="1" t="s">
        <v>47</v>
      </c>
      <c r="L344" s="1" t="s">
        <v>369</v>
      </c>
      <c r="M344" s="1" t="s">
        <v>372</v>
      </c>
      <c r="N344" s="1" t="s">
        <v>372</v>
      </c>
      <c r="O344" s="1" t="str">
        <f t="shared" si="25"/>
        <v>نعم</v>
      </c>
      <c r="P344" s="1" t="str">
        <f t="shared" si="26"/>
        <v>لا</v>
      </c>
      <c r="Q344" s="1">
        <v>8908</v>
      </c>
      <c r="R344" s="1" t="str" cm="1">
        <f t="array" ref="R344">_xlfn.SWITCH(MOD(Q344,4),0,"ممتازة",1,"جيدة",2,"سيئة","ممتازة")</f>
        <v>ممتازة</v>
      </c>
      <c r="S344" s="1" t="str" cm="1">
        <f t="array" ref="S344">_xlfn.SWITCH(MOD(Q344,5),0,"ممتازة",1,"جيدة",2,"سيئة","ممتازة")</f>
        <v>ممتازة</v>
      </c>
      <c r="T344" s="1" t="str">
        <f t="shared" si="27"/>
        <v>نعم</v>
      </c>
      <c r="U344" s="1" t="str" cm="1">
        <f t="array" ref="U344">_xlfn.SWITCH(MOD(Q344,3),0,"ممتازة",1,"جيدة",2,"سيئة","ممتازة")</f>
        <v>جيدة</v>
      </c>
      <c r="V344" s="1" t="str">
        <f t="shared" si="28"/>
        <v>لا</v>
      </c>
      <c r="W344" s="1" t="str" cm="1">
        <f t="array" ref="W344">_xlfn.SWITCH(MOD(Q344+2,3),0,"ممتازة",1,"جيدة",2,"سيئة","ممتازة")</f>
        <v>ممتازة</v>
      </c>
      <c r="X344" s="1" t="str">
        <f t="shared" si="29"/>
        <v>لا</v>
      </c>
      <c r="Y344" s="1"/>
    </row>
    <row r="345" spans="1:25" x14ac:dyDescent="0.25">
      <c r="A345" s="1">
        <v>47.583570000000002</v>
      </c>
      <c r="B345" s="1">
        <v>29.466356000000001</v>
      </c>
      <c r="C345" s="1" t="s">
        <v>99</v>
      </c>
      <c r="D345" s="1" t="s">
        <v>71</v>
      </c>
      <c r="E345" s="1" t="s">
        <v>323</v>
      </c>
      <c r="F345" s="1" t="s">
        <v>335</v>
      </c>
      <c r="G345" s="1"/>
      <c r="H345" s="1"/>
      <c r="I345" s="1">
        <v>4760258</v>
      </c>
      <c r="J345" s="4"/>
      <c r="K345" s="1" t="s">
        <v>47</v>
      </c>
      <c r="L345" s="1" t="s">
        <v>369</v>
      </c>
      <c r="M345" s="1" t="s">
        <v>372</v>
      </c>
      <c r="N345" s="1" t="s">
        <v>372</v>
      </c>
      <c r="O345" s="1" t="str">
        <f t="shared" si="25"/>
        <v>نعم</v>
      </c>
      <c r="P345" s="1" t="str">
        <f t="shared" si="26"/>
        <v>نعم</v>
      </c>
      <c r="Q345" s="1">
        <v>993</v>
      </c>
      <c r="R345" s="1" t="str" cm="1">
        <f t="array" ref="R345">_xlfn.SWITCH(MOD(Q345,4),0,"ممتازة",1,"جيدة",2,"سيئة","ممتازة")</f>
        <v>جيدة</v>
      </c>
      <c r="S345" s="1" t="str" cm="1">
        <f t="array" ref="S345">_xlfn.SWITCH(MOD(Q345,5),0,"ممتازة",1,"جيدة",2,"سيئة","ممتازة")</f>
        <v>ممتازة</v>
      </c>
      <c r="T345" s="1" t="str">
        <f t="shared" si="27"/>
        <v>نعم</v>
      </c>
      <c r="U345" s="1" t="str" cm="1">
        <f t="array" ref="U345">_xlfn.SWITCH(MOD(Q345,3),0,"ممتازة",1,"جيدة",2,"سيئة","ممتازة")</f>
        <v>ممتازة</v>
      </c>
      <c r="V345" s="1" t="str">
        <f t="shared" si="28"/>
        <v>نعم</v>
      </c>
      <c r="W345" s="1" t="str" cm="1">
        <f t="array" ref="W345">_xlfn.SWITCH(MOD(Q345+2,3),0,"ممتازة",1,"جيدة",2,"سيئة","ممتازة")</f>
        <v>سيئة</v>
      </c>
      <c r="X345" s="1" t="str">
        <f t="shared" si="29"/>
        <v>لا</v>
      </c>
      <c r="Y345" s="1"/>
    </row>
    <row r="346" spans="1:25" x14ac:dyDescent="0.25">
      <c r="A346" s="1">
        <v>47.565747999999999</v>
      </c>
      <c r="B346" s="1">
        <v>29.487501999999999</v>
      </c>
      <c r="C346" s="1" t="s">
        <v>99</v>
      </c>
      <c r="D346" s="1" t="s">
        <v>71</v>
      </c>
      <c r="E346" s="1" t="s">
        <v>323</v>
      </c>
      <c r="F346" s="1" t="s">
        <v>357</v>
      </c>
      <c r="G346" s="1"/>
      <c r="H346" s="1"/>
      <c r="I346" s="1">
        <v>4762666</v>
      </c>
      <c r="J346" s="4"/>
      <c r="K346" s="1" t="s">
        <v>47</v>
      </c>
      <c r="L346" s="1" t="s">
        <v>369</v>
      </c>
      <c r="M346" s="1" t="s">
        <v>372</v>
      </c>
      <c r="N346" s="1" t="s">
        <v>372</v>
      </c>
      <c r="O346" s="1" t="str">
        <f t="shared" si="25"/>
        <v>نعم</v>
      </c>
      <c r="P346" s="1" t="str">
        <f t="shared" si="26"/>
        <v>نعم</v>
      </c>
      <c r="Q346" s="1">
        <v>8419</v>
      </c>
      <c r="R346" s="1" t="str" cm="1">
        <f t="array" ref="R346">_xlfn.SWITCH(MOD(Q346,4),0,"ممتازة",1,"جيدة",2,"سيئة","ممتازة")</f>
        <v>ممتازة</v>
      </c>
      <c r="S346" s="1" t="str" cm="1">
        <f t="array" ref="S346">_xlfn.SWITCH(MOD(Q346,5),0,"ممتازة",1,"جيدة",2,"سيئة","ممتازة")</f>
        <v>ممتازة</v>
      </c>
      <c r="T346" s="1" t="str">
        <f t="shared" si="27"/>
        <v>نعم</v>
      </c>
      <c r="U346" s="1" t="str" cm="1">
        <f t="array" ref="U346">_xlfn.SWITCH(MOD(Q346,3),0,"ممتازة",1,"جيدة",2,"سيئة","ممتازة")</f>
        <v>جيدة</v>
      </c>
      <c r="V346" s="1" t="str">
        <f t="shared" si="28"/>
        <v>نعم</v>
      </c>
      <c r="W346" s="1" t="str" cm="1">
        <f t="array" ref="W346">_xlfn.SWITCH(MOD(Q346+2,3),0,"ممتازة",1,"جيدة",2,"سيئة","ممتازة")</f>
        <v>ممتازة</v>
      </c>
      <c r="X346" s="1" t="str">
        <f t="shared" si="29"/>
        <v>لا</v>
      </c>
      <c r="Y346" s="1"/>
    </row>
    <row r="347" spans="1:25" x14ac:dyDescent="0.25">
      <c r="A347" s="1">
        <v>48.042270000000002</v>
      </c>
      <c r="B347" s="1">
        <v>29.286594999999998</v>
      </c>
      <c r="C347" s="1" t="s">
        <v>104</v>
      </c>
      <c r="D347" s="1" t="s">
        <v>108</v>
      </c>
      <c r="E347" s="1" t="s">
        <v>227</v>
      </c>
      <c r="F347" s="1" t="s">
        <v>228</v>
      </c>
      <c r="G347" s="1"/>
      <c r="H347" s="1"/>
      <c r="I347" s="1">
        <v>4785797</v>
      </c>
      <c r="J347" s="4"/>
      <c r="K347" s="1" t="s">
        <v>47</v>
      </c>
      <c r="L347" s="1" t="s">
        <v>369</v>
      </c>
      <c r="M347" s="1" t="s">
        <v>372</v>
      </c>
      <c r="N347" s="1" t="s">
        <v>372</v>
      </c>
      <c r="O347" s="1" t="str">
        <f t="shared" si="25"/>
        <v>نعم</v>
      </c>
      <c r="P347" s="1" t="str">
        <f t="shared" si="26"/>
        <v>نعم</v>
      </c>
      <c r="Q347" s="1">
        <v>2715</v>
      </c>
      <c r="R347" s="1" t="str" cm="1">
        <f t="array" ref="R347">_xlfn.SWITCH(MOD(Q347,4),0,"ممتازة",1,"جيدة",2,"سيئة","ممتازة")</f>
        <v>ممتازة</v>
      </c>
      <c r="S347" s="1" t="str" cm="1">
        <f t="array" ref="S347">_xlfn.SWITCH(MOD(Q347,5),0,"ممتازة",1,"جيدة",2,"سيئة","ممتازة")</f>
        <v>ممتازة</v>
      </c>
      <c r="T347" s="1" t="str">
        <f t="shared" si="27"/>
        <v>نعم</v>
      </c>
      <c r="U347" s="1" t="str" cm="1">
        <f t="array" ref="U347">_xlfn.SWITCH(MOD(Q347,3),0,"ممتازة",1,"جيدة",2,"سيئة","ممتازة")</f>
        <v>ممتازة</v>
      </c>
      <c r="V347" s="1" t="str">
        <f t="shared" si="28"/>
        <v>نعم</v>
      </c>
      <c r="W347" s="1" t="str" cm="1">
        <f t="array" ref="W347">_xlfn.SWITCH(MOD(Q347+2,3),0,"ممتازة",1,"جيدة",2,"سيئة","ممتازة")</f>
        <v>سيئة</v>
      </c>
      <c r="X347" s="1" t="str">
        <f t="shared" si="29"/>
        <v>لا</v>
      </c>
      <c r="Y347" s="1"/>
    </row>
    <row r="348" spans="1:25" x14ac:dyDescent="0.25">
      <c r="A348" s="1">
        <v>48.043934999999998</v>
      </c>
      <c r="B348" s="1">
        <v>29.286936000000001</v>
      </c>
      <c r="C348" s="1" t="s">
        <v>104</v>
      </c>
      <c r="D348" s="1" t="s">
        <v>108</v>
      </c>
      <c r="E348" s="1" t="s">
        <v>227</v>
      </c>
      <c r="F348" s="1" t="s">
        <v>228</v>
      </c>
      <c r="G348" s="1"/>
      <c r="H348" s="1"/>
      <c r="I348" s="1">
        <v>4800156</v>
      </c>
      <c r="J348" s="4"/>
      <c r="K348" s="1" t="s">
        <v>47</v>
      </c>
      <c r="L348" s="1" t="s">
        <v>369</v>
      </c>
      <c r="M348" s="1" t="s">
        <v>372</v>
      </c>
      <c r="N348" s="1" t="s">
        <v>372</v>
      </c>
      <c r="O348" s="1" t="str">
        <f t="shared" si="25"/>
        <v>لا</v>
      </c>
      <c r="P348" s="1" t="str">
        <f t="shared" si="26"/>
        <v>لا</v>
      </c>
      <c r="Q348" s="1">
        <v>7672</v>
      </c>
      <c r="R348" s="1" t="str" cm="1">
        <f t="array" ref="R348">_xlfn.SWITCH(MOD(Q348,4),0,"ممتازة",1,"جيدة",2,"سيئة","ممتازة")</f>
        <v>ممتازة</v>
      </c>
      <c r="S348" s="1" t="str" cm="1">
        <f t="array" ref="S348">_xlfn.SWITCH(MOD(Q348,5),0,"ممتازة",1,"جيدة",2,"سيئة","ممتازة")</f>
        <v>سيئة</v>
      </c>
      <c r="T348" s="1" t="str">
        <f t="shared" si="27"/>
        <v>لا</v>
      </c>
      <c r="U348" s="1" t="str" cm="1">
        <f t="array" ref="U348">_xlfn.SWITCH(MOD(Q348,3),0,"ممتازة",1,"جيدة",2,"سيئة","ممتازة")</f>
        <v>جيدة</v>
      </c>
      <c r="V348" s="1" t="str">
        <f t="shared" si="28"/>
        <v>لا</v>
      </c>
      <c r="W348" s="1" t="str" cm="1">
        <f t="array" ref="W348">_xlfn.SWITCH(MOD(Q348+2,3),0,"ممتازة",1,"جيدة",2,"سيئة","ممتازة")</f>
        <v>ممتازة</v>
      </c>
      <c r="X348" s="1" t="str">
        <f t="shared" si="29"/>
        <v>لا</v>
      </c>
      <c r="Y348" s="1"/>
    </row>
    <row r="349" spans="1:25" x14ac:dyDescent="0.25">
      <c r="A349" s="1">
        <v>47.668348999999999</v>
      </c>
      <c r="B349" s="1">
        <v>29.350753999999998</v>
      </c>
      <c r="C349" s="1" t="s">
        <v>104</v>
      </c>
      <c r="D349" s="1" t="s">
        <v>71</v>
      </c>
      <c r="E349" s="1" t="s">
        <v>71</v>
      </c>
      <c r="F349" s="1">
        <v>43</v>
      </c>
      <c r="G349" s="1"/>
      <c r="H349" s="1"/>
      <c r="I349" s="1">
        <v>4803920</v>
      </c>
      <c r="J349" s="4"/>
      <c r="K349" s="1" t="s">
        <v>47</v>
      </c>
      <c r="L349" s="1" t="s">
        <v>369</v>
      </c>
      <c r="M349" s="1" t="s">
        <v>372</v>
      </c>
      <c r="N349" s="1" t="s">
        <v>372</v>
      </c>
      <c r="O349" s="1" t="str">
        <f t="shared" si="25"/>
        <v>لا</v>
      </c>
      <c r="P349" s="1" t="str">
        <f t="shared" si="26"/>
        <v>نعم</v>
      </c>
      <c r="Q349" s="1">
        <v>9643</v>
      </c>
      <c r="R349" s="1" t="str" cm="1">
        <f t="array" ref="R349">_xlfn.SWITCH(MOD(Q349,4),0,"ممتازة",1,"جيدة",2,"سيئة","ممتازة")</f>
        <v>ممتازة</v>
      </c>
      <c r="S349" s="1" t="str" cm="1">
        <f t="array" ref="S349">_xlfn.SWITCH(MOD(Q349,5),0,"ممتازة",1,"جيدة",2,"سيئة","ممتازة")</f>
        <v>ممتازة</v>
      </c>
      <c r="T349" s="1" t="str">
        <f t="shared" si="27"/>
        <v>لا</v>
      </c>
      <c r="U349" s="1" t="str" cm="1">
        <f t="array" ref="U349">_xlfn.SWITCH(MOD(Q349,3),0,"ممتازة",1,"جيدة",2,"سيئة","ممتازة")</f>
        <v>جيدة</v>
      </c>
      <c r="V349" s="1" t="str">
        <f t="shared" si="28"/>
        <v>نعم</v>
      </c>
      <c r="W349" s="1" t="str" cm="1">
        <f t="array" ref="W349">_xlfn.SWITCH(MOD(Q349+2,3),0,"ممتازة",1,"جيدة",2,"سيئة","ممتازة")</f>
        <v>ممتازة</v>
      </c>
      <c r="X349" s="1" t="str">
        <f t="shared" si="29"/>
        <v>نعم</v>
      </c>
      <c r="Y349" s="1"/>
    </row>
    <row r="350" spans="1:25" x14ac:dyDescent="0.25">
      <c r="A350" s="1">
        <v>48.139820999999998</v>
      </c>
      <c r="B350" s="1">
        <v>29.075457</v>
      </c>
      <c r="C350" s="1" t="s">
        <v>99</v>
      </c>
      <c r="D350" s="1" t="s">
        <v>120</v>
      </c>
      <c r="E350" s="1" t="s">
        <v>51</v>
      </c>
      <c r="F350" s="1" t="s">
        <v>124</v>
      </c>
      <c r="G350" s="1"/>
      <c r="H350" s="1"/>
      <c r="I350" s="1">
        <v>4809390</v>
      </c>
      <c r="J350" s="4"/>
      <c r="K350" s="1" t="s">
        <v>47</v>
      </c>
      <c r="L350" s="1" t="s">
        <v>369</v>
      </c>
      <c r="M350" s="1" t="s">
        <v>372</v>
      </c>
      <c r="N350" s="1" t="s">
        <v>372</v>
      </c>
      <c r="O350" s="1" t="str">
        <f t="shared" si="25"/>
        <v>نعم</v>
      </c>
      <c r="P350" s="1" t="str">
        <f t="shared" si="26"/>
        <v>لا</v>
      </c>
      <c r="Q350" s="1">
        <v>8813</v>
      </c>
      <c r="R350" s="1" t="str" cm="1">
        <f t="array" ref="R350">_xlfn.SWITCH(MOD(Q350,4),0,"ممتازة",1,"جيدة",2,"سيئة","ممتازة")</f>
        <v>جيدة</v>
      </c>
      <c r="S350" s="1" t="str" cm="1">
        <f t="array" ref="S350">_xlfn.SWITCH(MOD(Q350,5),0,"ممتازة",1,"جيدة",2,"سيئة","ممتازة")</f>
        <v>ممتازة</v>
      </c>
      <c r="T350" s="1" t="str">
        <f t="shared" si="27"/>
        <v>نعم</v>
      </c>
      <c r="U350" s="1" t="str" cm="1">
        <f t="array" ref="U350">_xlfn.SWITCH(MOD(Q350,3),0,"ممتازة",1,"جيدة",2,"سيئة","ممتازة")</f>
        <v>سيئة</v>
      </c>
      <c r="V350" s="1" t="str">
        <f t="shared" si="28"/>
        <v>لا</v>
      </c>
      <c r="W350" s="1" t="str" cm="1">
        <f t="array" ref="W350">_xlfn.SWITCH(MOD(Q350+2,3),0,"ممتازة",1,"جيدة",2,"سيئة","ممتازة")</f>
        <v>جيدة</v>
      </c>
      <c r="X350" s="1" t="str">
        <f t="shared" si="29"/>
        <v>نعم</v>
      </c>
      <c r="Y350" s="1"/>
    </row>
    <row r="351" spans="1:25" x14ac:dyDescent="0.25">
      <c r="A351" s="1">
        <v>47.664720000000003</v>
      </c>
      <c r="B351" s="1">
        <v>29.330549000000001</v>
      </c>
      <c r="C351" s="1" t="s">
        <v>104</v>
      </c>
      <c r="D351" s="1" t="s">
        <v>71</v>
      </c>
      <c r="E351" s="1" t="s">
        <v>134</v>
      </c>
      <c r="F351" s="1">
        <v>8</v>
      </c>
      <c r="G351" s="1"/>
      <c r="H351" s="1"/>
      <c r="I351" s="1">
        <v>4809601</v>
      </c>
      <c r="J351" s="4"/>
      <c r="K351" s="1" t="s">
        <v>47</v>
      </c>
      <c r="L351" s="1" t="s">
        <v>369</v>
      </c>
      <c r="M351" s="1" t="s">
        <v>372</v>
      </c>
      <c r="N351" s="1" t="s">
        <v>372</v>
      </c>
      <c r="O351" s="1" t="str">
        <f t="shared" si="25"/>
        <v>نعم</v>
      </c>
      <c r="P351" s="1" t="str">
        <f t="shared" si="26"/>
        <v>نعم</v>
      </c>
      <c r="Q351" s="1">
        <v>3556</v>
      </c>
      <c r="R351" s="1" t="str" cm="1">
        <f t="array" ref="R351">_xlfn.SWITCH(MOD(Q351,4),0,"ممتازة",1,"جيدة",2,"سيئة","ممتازة")</f>
        <v>ممتازة</v>
      </c>
      <c r="S351" s="1" t="str" cm="1">
        <f t="array" ref="S351">_xlfn.SWITCH(MOD(Q351,5),0,"ممتازة",1,"جيدة",2,"سيئة","ممتازة")</f>
        <v>جيدة</v>
      </c>
      <c r="T351" s="1" t="str">
        <f t="shared" si="27"/>
        <v>نعم</v>
      </c>
      <c r="U351" s="1" t="str" cm="1">
        <f t="array" ref="U351">_xlfn.SWITCH(MOD(Q351,3),0,"ممتازة",1,"جيدة",2,"سيئة","ممتازة")</f>
        <v>جيدة</v>
      </c>
      <c r="V351" s="1" t="str">
        <f t="shared" si="28"/>
        <v>نعم</v>
      </c>
      <c r="W351" s="1" t="str" cm="1">
        <f t="array" ref="W351">_xlfn.SWITCH(MOD(Q351+2,3),0,"ممتازة",1,"جيدة",2,"سيئة","ممتازة")</f>
        <v>ممتازة</v>
      </c>
      <c r="X351" s="1" t="str">
        <f t="shared" si="29"/>
        <v>لا</v>
      </c>
      <c r="Y351" s="1"/>
    </row>
    <row r="352" spans="1:25" x14ac:dyDescent="0.25">
      <c r="A352" s="1">
        <v>47.977705</v>
      </c>
      <c r="B352" s="1">
        <v>29.350901</v>
      </c>
      <c r="C352" s="1" t="s">
        <v>99</v>
      </c>
      <c r="D352" s="1" t="s">
        <v>128</v>
      </c>
      <c r="E352" s="1" t="s">
        <v>257</v>
      </c>
      <c r="F352" s="1">
        <v>4</v>
      </c>
      <c r="G352" s="1"/>
      <c r="H352" s="1"/>
      <c r="I352" s="1">
        <v>4819096</v>
      </c>
      <c r="J352" s="4"/>
      <c r="K352" s="1" t="s">
        <v>47</v>
      </c>
      <c r="L352" s="1" t="s">
        <v>369</v>
      </c>
      <c r="M352" s="1" t="s">
        <v>372</v>
      </c>
      <c r="N352" s="1" t="s">
        <v>372</v>
      </c>
      <c r="O352" s="1" t="str">
        <f t="shared" si="25"/>
        <v>لا</v>
      </c>
      <c r="P352" s="1" t="str">
        <f t="shared" si="26"/>
        <v>نعم</v>
      </c>
      <c r="Q352" s="1">
        <v>3981</v>
      </c>
      <c r="R352" s="1" t="str" cm="1">
        <f t="array" ref="R352">_xlfn.SWITCH(MOD(Q352,4),0,"ممتازة",1,"جيدة",2,"سيئة","ممتازة")</f>
        <v>جيدة</v>
      </c>
      <c r="S352" s="1" t="str" cm="1">
        <f t="array" ref="S352">_xlfn.SWITCH(MOD(Q352,5),0,"ممتازة",1,"جيدة",2,"سيئة","ممتازة")</f>
        <v>جيدة</v>
      </c>
      <c r="T352" s="1" t="str">
        <f t="shared" si="27"/>
        <v>لا</v>
      </c>
      <c r="U352" s="1" t="str" cm="1">
        <f t="array" ref="U352">_xlfn.SWITCH(MOD(Q352,3),0,"ممتازة",1,"جيدة",2,"سيئة","ممتازة")</f>
        <v>ممتازة</v>
      </c>
      <c r="V352" s="1" t="str">
        <f t="shared" si="28"/>
        <v>نعم</v>
      </c>
      <c r="W352" s="1" t="str" cm="1">
        <f t="array" ref="W352">_xlfn.SWITCH(MOD(Q352+2,3),0,"ممتازة",1,"جيدة",2,"سيئة","ممتازة")</f>
        <v>سيئة</v>
      </c>
      <c r="X352" s="1" t="str">
        <f t="shared" si="29"/>
        <v>لا</v>
      </c>
      <c r="Y352" s="1"/>
    </row>
    <row r="353" spans="1:25" x14ac:dyDescent="0.25">
      <c r="A353" s="1">
        <v>47.995047999999997</v>
      </c>
      <c r="B353" s="1">
        <v>29.343648000000002</v>
      </c>
      <c r="C353" s="1" t="s">
        <v>289</v>
      </c>
      <c r="D353" s="1" t="s">
        <v>128</v>
      </c>
      <c r="E353" s="1" t="s">
        <v>290</v>
      </c>
      <c r="F353" s="1">
        <v>1</v>
      </c>
      <c r="G353" s="1"/>
      <c r="H353" s="1"/>
      <c r="I353" s="1">
        <v>4857070</v>
      </c>
      <c r="J353" s="4"/>
      <c r="K353" s="1" t="s">
        <v>47</v>
      </c>
      <c r="L353" s="1" t="s">
        <v>369</v>
      </c>
      <c r="M353" s="1" t="s">
        <v>372</v>
      </c>
      <c r="N353" s="1" t="s">
        <v>372</v>
      </c>
      <c r="O353" s="1" t="str">
        <f t="shared" si="25"/>
        <v>نعم</v>
      </c>
      <c r="P353" s="1" t="str">
        <f t="shared" si="26"/>
        <v>نعم</v>
      </c>
      <c r="Q353" s="1">
        <v>1840</v>
      </c>
      <c r="R353" s="1" t="str" cm="1">
        <f t="array" ref="R353">_xlfn.SWITCH(MOD(Q353,4),0,"ممتازة",1,"جيدة",2,"سيئة","ممتازة")</f>
        <v>ممتازة</v>
      </c>
      <c r="S353" s="1" t="str" cm="1">
        <f t="array" ref="S353">_xlfn.SWITCH(MOD(Q353,5),0,"ممتازة",1,"جيدة",2,"سيئة","ممتازة")</f>
        <v>ممتازة</v>
      </c>
      <c r="T353" s="1" t="str">
        <f t="shared" si="27"/>
        <v>نعم</v>
      </c>
      <c r="U353" s="1" t="str" cm="1">
        <f t="array" ref="U353">_xlfn.SWITCH(MOD(Q353,3),0,"ممتازة",1,"جيدة",2,"سيئة","ممتازة")</f>
        <v>جيدة</v>
      </c>
      <c r="V353" s="1" t="str">
        <f t="shared" si="28"/>
        <v>نعم</v>
      </c>
      <c r="W353" s="1" t="str" cm="1">
        <f t="array" ref="W353">_xlfn.SWITCH(MOD(Q353+2,3),0,"ممتازة",1,"جيدة",2,"سيئة","ممتازة")</f>
        <v>ممتازة</v>
      </c>
      <c r="X353" s="1" t="str">
        <f t="shared" si="29"/>
        <v>نعم</v>
      </c>
      <c r="Y353" s="1"/>
    </row>
    <row r="354" spans="1:25" x14ac:dyDescent="0.25">
      <c r="A354" s="1">
        <v>48.104872</v>
      </c>
      <c r="B354" s="1">
        <v>29.189102999999999</v>
      </c>
      <c r="C354" s="1" t="s">
        <v>99</v>
      </c>
      <c r="D354" s="1" t="s">
        <v>131</v>
      </c>
      <c r="E354" s="1" t="s">
        <v>168</v>
      </c>
      <c r="F354" s="1">
        <v>6</v>
      </c>
      <c r="G354" s="1"/>
      <c r="H354" s="1"/>
      <c r="I354" s="1">
        <v>4866084</v>
      </c>
      <c r="J354" s="4"/>
      <c r="K354" s="1" t="s">
        <v>47</v>
      </c>
      <c r="L354" s="1" t="s">
        <v>369</v>
      </c>
      <c r="M354" s="1" t="s">
        <v>372</v>
      </c>
      <c r="N354" s="1" t="s">
        <v>372</v>
      </c>
      <c r="O354" s="1" t="str">
        <f t="shared" si="25"/>
        <v>لا</v>
      </c>
      <c r="P354" s="1" t="str">
        <f t="shared" si="26"/>
        <v>لا</v>
      </c>
      <c r="Q354" s="1">
        <v>6610</v>
      </c>
      <c r="R354" s="1" t="str" cm="1">
        <f t="array" ref="R354">_xlfn.SWITCH(MOD(Q354,4),0,"ممتازة",1,"جيدة",2,"سيئة","ممتازة")</f>
        <v>سيئة</v>
      </c>
      <c r="S354" s="1" t="str" cm="1">
        <f t="array" ref="S354">_xlfn.SWITCH(MOD(Q354,5),0,"ممتازة",1,"جيدة",2,"سيئة","ممتازة")</f>
        <v>ممتازة</v>
      </c>
      <c r="T354" s="1" t="str">
        <f t="shared" si="27"/>
        <v>لا</v>
      </c>
      <c r="U354" s="1" t="str" cm="1">
        <f t="array" ref="U354">_xlfn.SWITCH(MOD(Q354,3),0,"ممتازة",1,"جيدة",2,"سيئة","ممتازة")</f>
        <v>جيدة</v>
      </c>
      <c r="V354" s="1" t="str">
        <f t="shared" si="28"/>
        <v>لا</v>
      </c>
      <c r="W354" s="1" t="str" cm="1">
        <f t="array" ref="W354">_xlfn.SWITCH(MOD(Q354+2,3),0,"ممتازة",1,"جيدة",2,"سيئة","ممتازة")</f>
        <v>ممتازة</v>
      </c>
      <c r="X354" s="1" t="str">
        <f t="shared" si="29"/>
        <v>لا</v>
      </c>
      <c r="Y354" s="1"/>
    </row>
    <row r="355" spans="1:25" x14ac:dyDescent="0.25">
      <c r="A355" s="1">
        <v>48.025696000000003</v>
      </c>
      <c r="B355" s="1">
        <v>29.284610000000001</v>
      </c>
      <c r="C355" s="1" t="s">
        <v>104</v>
      </c>
      <c r="D355" s="1" t="s">
        <v>108</v>
      </c>
      <c r="E355" s="1" t="s">
        <v>222</v>
      </c>
      <c r="F355" s="1">
        <v>1</v>
      </c>
      <c r="G355" s="1"/>
      <c r="H355" s="1"/>
      <c r="I355" s="1">
        <v>4875985</v>
      </c>
      <c r="J355" s="4"/>
      <c r="K355" s="1" t="s">
        <v>47</v>
      </c>
      <c r="L355" s="1" t="s">
        <v>369</v>
      </c>
      <c r="M355" s="1" t="s">
        <v>372</v>
      </c>
      <c r="N355" s="1" t="s">
        <v>372</v>
      </c>
      <c r="O355" s="1" t="str">
        <f t="shared" si="25"/>
        <v>نعم</v>
      </c>
      <c r="P355" s="1" t="str">
        <f t="shared" si="26"/>
        <v>نعم</v>
      </c>
      <c r="Q355" s="1">
        <v>8901</v>
      </c>
      <c r="R355" s="1" t="str" cm="1">
        <f t="array" ref="R355">_xlfn.SWITCH(MOD(Q355,4),0,"ممتازة",1,"جيدة",2,"سيئة","ممتازة")</f>
        <v>جيدة</v>
      </c>
      <c r="S355" s="1" t="str" cm="1">
        <f t="array" ref="S355">_xlfn.SWITCH(MOD(Q355,5),0,"ممتازة",1,"جيدة",2,"سيئة","ممتازة")</f>
        <v>جيدة</v>
      </c>
      <c r="T355" s="1" t="str">
        <f t="shared" si="27"/>
        <v>نعم</v>
      </c>
      <c r="U355" s="1" t="str" cm="1">
        <f t="array" ref="U355">_xlfn.SWITCH(MOD(Q355,3),0,"ممتازة",1,"جيدة",2,"سيئة","ممتازة")</f>
        <v>ممتازة</v>
      </c>
      <c r="V355" s="1" t="str">
        <f t="shared" si="28"/>
        <v>نعم</v>
      </c>
      <c r="W355" s="1" t="str" cm="1">
        <f t="array" ref="W355">_xlfn.SWITCH(MOD(Q355+2,3),0,"ممتازة",1,"جيدة",2,"سيئة","ممتازة")</f>
        <v>سيئة</v>
      </c>
      <c r="X355" s="1" t="str">
        <f t="shared" si="29"/>
        <v>لا</v>
      </c>
      <c r="Y355" s="1"/>
    </row>
    <row r="356" spans="1:25" x14ac:dyDescent="0.25">
      <c r="A356" s="1">
        <v>47.989055999999998</v>
      </c>
      <c r="B356" s="1">
        <v>29.342434999999998</v>
      </c>
      <c r="C356" s="1" t="s">
        <v>104</v>
      </c>
      <c r="D356" s="1" t="s">
        <v>128</v>
      </c>
      <c r="E356" s="1" t="s">
        <v>290</v>
      </c>
      <c r="F356" s="1">
        <v>2</v>
      </c>
      <c r="G356" s="1"/>
      <c r="H356" s="1"/>
      <c r="I356" s="1">
        <v>4879098</v>
      </c>
      <c r="J356" s="4"/>
      <c r="K356" s="1" t="s">
        <v>47</v>
      </c>
      <c r="L356" s="1" t="s">
        <v>369</v>
      </c>
      <c r="M356" s="1" t="s">
        <v>372</v>
      </c>
      <c r="N356" s="1" t="s">
        <v>372</v>
      </c>
      <c r="O356" s="1" t="str">
        <f t="shared" si="25"/>
        <v>نعم</v>
      </c>
      <c r="P356" s="1" t="str">
        <f t="shared" si="26"/>
        <v>لا</v>
      </c>
      <c r="Q356" s="1">
        <v>9801</v>
      </c>
      <c r="R356" s="1" t="str" cm="1">
        <f t="array" ref="R356">_xlfn.SWITCH(MOD(Q356,4),0,"ممتازة",1,"جيدة",2,"سيئة","ممتازة")</f>
        <v>جيدة</v>
      </c>
      <c r="S356" s="1" t="str" cm="1">
        <f t="array" ref="S356">_xlfn.SWITCH(MOD(Q356,5),0,"ممتازة",1,"جيدة",2,"سيئة","ممتازة")</f>
        <v>جيدة</v>
      </c>
      <c r="T356" s="1" t="str">
        <f t="shared" si="27"/>
        <v>نعم</v>
      </c>
      <c r="U356" s="1" t="str" cm="1">
        <f t="array" ref="U356">_xlfn.SWITCH(MOD(Q356,3),0,"ممتازة",1,"جيدة",2,"سيئة","ممتازة")</f>
        <v>ممتازة</v>
      </c>
      <c r="V356" s="1" t="str">
        <f t="shared" si="28"/>
        <v>لا</v>
      </c>
      <c r="W356" s="1" t="str" cm="1">
        <f t="array" ref="W356">_xlfn.SWITCH(MOD(Q356+2,3),0,"ممتازة",1,"جيدة",2,"سيئة","ممتازة")</f>
        <v>سيئة</v>
      </c>
      <c r="X356" s="1" t="str">
        <f t="shared" si="29"/>
        <v>لا</v>
      </c>
      <c r="Y356" s="1"/>
    </row>
    <row r="357" spans="1:25" x14ac:dyDescent="0.25">
      <c r="A357" s="1">
        <v>47.871887999999998</v>
      </c>
      <c r="B357" s="1">
        <v>29.301317000000001</v>
      </c>
      <c r="C357" s="1" t="s">
        <v>104</v>
      </c>
      <c r="D357" s="1" t="s">
        <v>100</v>
      </c>
      <c r="E357" s="1" t="s">
        <v>240</v>
      </c>
      <c r="F357" s="1">
        <v>6</v>
      </c>
      <c r="G357" s="1"/>
      <c r="H357" s="1"/>
      <c r="I357" s="1">
        <v>4895300</v>
      </c>
      <c r="J357" s="4"/>
      <c r="K357" s="1" t="s">
        <v>47</v>
      </c>
      <c r="L357" s="1" t="s">
        <v>369</v>
      </c>
      <c r="M357" s="1" t="s">
        <v>372</v>
      </c>
      <c r="N357" s="1" t="s">
        <v>372</v>
      </c>
      <c r="O357" s="1" t="str">
        <f t="shared" si="25"/>
        <v>لا</v>
      </c>
      <c r="P357" s="1" t="str">
        <f t="shared" si="26"/>
        <v>نعم</v>
      </c>
      <c r="Q357" s="1">
        <v>2451</v>
      </c>
      <c r="R357" s="1" t="str" cm="1">
        <f t="array" ref="R357">_xlfn.SWITCH(MOD(Q357,4),0,"ممتازة",1,"جيدة",2,"سيئة","ممتازة")</f>
        <v>ممتازة</v>
      </c>
      <c r="S357" s="1" t="str" cm="1">
        <f t="array" ref="S357">_xlfn.SWITCH(MOD(Q357,5),0,"ممتازة",1,"جيدة",2,"سيئة","ممتازة")</f>
        <v>جيدة</v>
      </c>
      <c r="T357" s="1" t="str">
        <f t="shared" si="27"/>
        <v>لا</v>
      </c>
      <c r="U357" s="1" t="str" cm="1">
        <f t="array" ref="U357">_xlfn.SWITCH(MOD(Q357,3),0,"ممتازة",1,"جيدة",2,"سيئة","ممتازة")</f>
        <v>ممتازة</v>
      </c>
      <c r="V357" s="1" t="str">
        <f t="shared" si="28"/>
        <v>نعم</v>
      </c>
      <c r="W357" s="1" t="str" cm="1">
        <f t="array" ref="W357">_xlfn.SWITCH(MOD(Q357+2,3),0,"ممتازة",1,"جيدة",2,"سيئة","ممتازة")</f>
        <v>سيئة</v>
      </c>
      <c r="X357" s="1" t="str">
        <f t="shared" si="29"/>
        <v>نعم</v>
      </c>
      <c r="Y357" s="1"/>
    </row>
    <row r="358" spans="1:25" x14ac:dyDescent="0.25">
      <c r="A358" s="1">
        <v>48.012403999999997</v>
      </c>
      <c r="B358" s="1">
        <v>29.29693</v>
      </c>
      <c r="C358" s="1" t="s">
        <v>104</v>
      </c>
      <c r="D358" s="1" t="s">
        <v>108</v>
      </c>
      <c r="E358" s="1" t="s">
        <v>231</v>
      </c>
      <c r="F358" s="1">
        <v>4</v>
      </c>
      <c r="G358" s="1"/>
      <c r="H358" s="1"/>
      <c r="I358" s="1">
        <v>4902312</v>
      </c>
      <c r="J358" s="4"/>
      <c r="K358" s="1" t="s">
        <v>47</v>
      </c>
      <c r="L358" s="1" t="s">
        <v>369</v>
      </c>
      <c r="M358" s="1" t="s">
        <v>372</v>
      </c>
      <c r="N358" s="1" t="s">
        <v>372</v>
      </c>
      <c r="O358" s="1" t="str">
        <f t="shared" si="25"/>
        <v>لا</v>
      </c>
      <c r="P358" s="1" t="str">
        <f t="shared" si="26"/>
        <v>لا</v>
      </c>
      <c r="Q358" s="1">
        <v>5208</v>
      </c>
      <c r="R358" s="1" t="str" cm="1">
        <f t="array" ref="R358">_xlfn.SWITCH(MOD(Q358,4),0,"ممتازة",1,"جيدة",2,"سيئة","ممتازة")</f>
        <v>ممتازة</v>
      </c>
      <c r="S358" s="1" t="str" cm="1">
        <f t="array" ref="S358">_xlfn.SWITCH(MOD(Q358,5),0,"ممتازة",1,"جيدة",2,"سيئة","ممتازة")</f>
        <v>ممتازة</v>
      </c>
      <c r="T358" s="1" t="str">
        <f t="shared" si="27"/>
        <v>لا</v>
      </c>
      <c r="U358" s="1" t="str" cm="1">
        <f t="array" ref="U358">_xlfn.SWITCH(MOD(Q358,3),0,"ممتازة",1,"جيدة",2,"سيئة","ممتازة")</f>
        <v>ممتازة</v>
      </c>
      <c r="V358" s="1" t="str">
        <f t="shared" si="28"/>
        <v>لا</v>
      </c>
      <c r="W358" s="1" t="str" cm="1">
        <f t="array" ref="W358">_xlfn.SWITCH(MOD(Q358+2,3),0,"ممتازة",1,"جيدة",2,"سيئة","ممتازة")</f>
        <v>سيئة</v>
      </c>
      <c r="X358" s="1" t="str">
        <f t="shared" si="29"/>
        <v>لا</v>
      </c>
      <c r="Y358" s="1"/>
    </row>
    <row r="359" spans="1:25" x14ac:dyDescent="0.25">
      <c r="A359" s="1">
        <v>48.338135000000001</v>
      </c>
      <c r="B359" s="1">
        <v>28.696415999999999</v>
      </c>
      <c r="C359" s="1" t="s">
        <v>104</v>
      </c>
      <c r="D359" s="1" t="s">
        <v>120</v>
      </c>
      <c r="E359" s="1" t="s">
        <v>316</v>
      </c>
      <c r="F359" s="1" t="s">
        <v>321</v>
      </c>
      <c r="G359" s="1"/>
      <c r="H359" s="1"/>
      <c r="I359" s="1">
        <v>4918329</v>
      </c>
      <c r="J359" s="4"/>
      <c r="K359" s="1" t="s">
        <v>47</v>
      </c>
      <c r="L359" s="1" t="s">
        <v>369</v>
      </c>
      <c r="M359" s="1" t="s">
        <v>372</v>
      </c>
      <c r="N359" s="1" t="s">
        <v>372</v>
      </c>
      <c r="O359" s="1" t="str">
        <f t="shared" si="25"/>
        <v>نعم</v>
      </c>
      <c r="P359" s="1" t="str">
        <f t="shared" si="26"/>
        <v>لا</v>
      </c>
      <c r="Q359" s="1">
        <v>1929</v>
      </c>
      <c r="R359" s="1" t="str" cm="1">
        <f t="array" ref="R359">_xlfn.SWITCH(MOD(Q359,4),0,"ممتازة",1,"جيدة",2,"سيئة","ممتازة")</f>
        <v>جيدة</v>
      </c>
      <c r="S359" s="1" t="str" cm="1">
        <f t="array" ref="S359">_xlfn.SWITCH(MOD(Q359,5),0,"ممتازة",1,"جيدة",2,"سيئة","ممتازة")</f>
        <v>ممتازة</v>
      </c>
      <c r="T359" s="1" t="str">
        <f t="shared" si="27"/>
        <v>نعم</v>
      </c>
      <c r="U359" s="1" t="str" cm="1">
        <f t="array" ref="U359">_xlfn.SWITCH(MOD(Q359,3),0,"ممتازة",1,"جيدة",2,"سيئة","ممتازة")</f>
        <v>ممتازة</v>
      </c>
      <c r="V359" s="1" t="str">
        <f t="shared" si="28"/>
        <v>لا</v>
      </c>
      <c r="W359" s="1" t="str" cm="1">
        <f t="array" ref="W359">_xlfn.SWITCH(MOD(Q359+2,3),0,"ممتازة",1,"جيدة",2,"سيئة","ممتازة")</f>
        <v>سيئة</v>
      </c>
      <c r="X359" s="1" t="str">
        <f t="shared" si="29"/>
        <v>لا</v>
      </c>
      <c r="Y359" s="1"/>
    </row>
    <row r="360" spans="1:25" x14ac:dyDescent="0.25">
      <c r="A360" s="1">
        <v>47.855324000000003</v>
      </c>
      <c r="B360" s="1">
        <v>29.316821000000001</v>
      </c>
      <c r="C360" s="1" t="s">
        <v>99</v>
      </c>
      <c r="D360" s="1" t="s">
        <v>128</v>
      </c>
      <c r="E360" s="1" t="s">
        <v>54</v>
      </c>
      <c r="F360" s="1">
        <v>2</v>
      </c>
      <c r="G360" s="1"/>
      <c r="H360" s="1"/>
      <c r="I360" s="1">
        <v>4923664</v>
      </c>
      <c r="J360" s="4"/>
      <c r="K360" s="1" t="s">
        <v>47</v>
      </c>
      <c r="L360" s="1" t="s">
        <v>369</v>
      </c>
      <c r="M360" s="1" t="s">
        <v>372</v>
      </c>
      <c r="N360" s="1" t="s">
        <v>372</v>
      </c>
      <c r="O360" s="1" t="str">
        <f t="shared" si="25"/>
        <v>لا</v>
      </c>
      <c r="P360" s="1" t="str">
        <f t="shared" si="26"/>
        <v>نعم</v>
      </c>
      <c r="Q360" s="1">
        <v>5192</v>
      </c>
      <c r="R360" s="1" t="str" cm="1">
        <f t="array" ref="R360">_xlfn.SWITCH(MOD(Q360,4),0,"ممتازة",1,"جيدة",2,"سيئة","ممتازة")</f>
        <v>ممتازة</v>
      </c>
      <c r="S360" s="1" t="str" cm="1">
        <f t="array" ref="S360">_xlfn.SWITCH(MOD(Q360,5),0,"ممتازة",1,"جيدة",2,"سيئة","ممتازة")</f>
        <v>سيئة</v>
      </c>
      <c r="T360" s="1" t="str">
        <f t="shared" si="27"/>
        <v>لا</v>
      </c>
      <c r="U360" s="1" t="str" cm="1">
        <f t="array" ref="U360">_xlfn.SWITCH(MOD(Q360,3),0,"ممتازة",1,"جيدة",2,"سيئة","ممتازة")</f>
        <v>سيئة</v>
      </c>
      <c r="V360" s="1" t="str">
        <f t="shared" si="28"/>
        <v>نعم</v>
      </c>
      <c r="W360" s="1" t="str" cm="1">
        <f t="array" ref="W360">_xlfn.SWITCH(MOD(Q360+2,3),0,"ممتازة",1,"جيدة",2,"سيئة","ممتازة")</f>
        <v>جيدة</v>
      </c>
      <c r="X360" s="1" t="str">
        <f t="shared" si="29"/>
        <v>لا</v>
      </c>
      <c r="Y360" s="1"/>
    </row>
    <row r="361" spans="1:25" x14ac:dyDescent="0.25">
      <c r="A361" s="1">
        <v>48.328135000000003</v>
      </c>
      <c r="B361" s="1">
        <v>28.679217999999999</v>
      </c>
      <c r="C361" s="1" t="s">
        <v>104</v>
      </c>
      <c r="D361" s="1" t="s">
        <v>120</v>
      </c>
      <c r="E361" s="1" t="s">
        <v>316</v>
      </c>
      <c r="F361" s="1" t="s">
        <v>319</v>
      </c>
      <c r="G361" s="1"/>
      <c r="H361" s="1"/>
      <c r="I361" s="1">
        <v>4937299</v>
      </c>
      <c r="J361" s="4"/>
      <c r="K361" s="1" t="s">
        <v>47</v>
      </c>
      <c r="L361" s="1" t="s">
        <v>369</v>
      </c>
      <c r="M361" s="1" t="s">
        <v>372</v>
      </c>
      <c r="N361" s="1" t="s">
        <v>372</v>
      </c>
      <c r="O361" s="1" t="str">
        <f t="shared" si="25"/>
        <v>نعم</v>
      </c>
      <c r="P361" s="1" t="str">
        <f t="shared" si="26"/>
        <v>نعم</v>
      </c>
      <c r="Q361" s="1">
        <v>9339</v>
      </c>
      <c r="R361" s="1" t="str" cm="1">
        <f t="array" ref="R361">_xlfn.SWITCH(MOD(Q361,4),0,"ممتازة",1,"جيدة",2,"سيئة","ممتازة")</f>
        <v>ممتازة</v>
      </c>
      <c r="S361" s="1" t="str" cm="1">
        <f t="array" ref="S361">_xlfn.SWITCH(MOD(Q361,5),0,"ممتازة",1,"جيدة",2,"سيئة","ممتازة")</f>
        <v>ممتازة</v>
      </c>
      <c r="T361" s="1" t="str">
        <f t="shared" si="27"/>
        <v>نعم</v>
      </c>
      <c r="U361" s="1" t="str" cm="1">
        <f t="array" ref="U361">_xlfn.SWITCH(MOD(Q361,3),0,"ممتازة",1,"جيدة",2,"سيئة","ممتازة")</f>
        <v>ممتازة</v>
      </c>
      <c r="V361" s="1" t="str">
        <f t="shared" si="28"/>
        <v>نعم</v>
      </c>
      <c r="W361" s="1" t="str" cm="1">
        <f t="array" ref="W361">_xlfn.SWITCH(MOD(Q361+2,3),0,"ممتازة",1,"جيدة",2,"سيئة","ممتازة")</f>
        <v>سيئة</v>
      </c>
      <c r="X361" s="1" t="str">
        <f t="shared" si="29"/>
        <v>لا</v>
      </c>
      <c r="Y361" s="1"/>
    </row>
    <row r="362" spans="1:25" x14ac:dyDescent="0.25">
      <c r="A362" s="1">
        <v>47.992637999999999</v>
      </c>
      <c r="B362" s="1">
        <v>29.308399999999999</v>
      </c>
      <c r="C362" s="1" t="s">
        <v>104</v>
      </c>
      <c r="D362" s="1" t="s">
        <v>128</v>
      </c>
      <c r="E362" s="1" t="s">
        <v>295</v>
      </c>
      <c r="F362" s="1">
        <v>2</v>
      </c>
      <c r="G362" s="1"/>
      <c r="H362" s="1"/>
      <c r="I362" s="1">
        <v>4941945</v>
      </c>
      <c r="J362" s="4"/>
      <c r="K362" s="1" t="s">
        <v>47</v>
      </c>
      <c r="L362" s="1" t="s">
        <v>369</v>
      </c>
      <c r="M362" s="1" t="s">
        <v>372</v>
      </c>
      <c r="N362" s="1" t="s">
        <v>372</v>
      </c>
      <c r="O362" s="1" t="str">
        <f t="shared" si="25"/>
        <v>نعم</v>
      </c>
      <c r="P362" s="1" t="str">
        <f t="shared" si="26"/>
        <v>لا</v>
      </c>
      <c r="Q362" s="1">
        <v>4541</v>
      </c>
      <c r="R362" s="1" t="str" cm="1">
        <f t="array" ref="R362">_xlfn.SWITCH(MOD(Q362,4),0,"ممتازة",1,"جيدة",2,"سيئة","ممتازة")</f>
        <v>جيدة</v>
      </c>
      <c r="S362" s="1" t="str" cm="1">
        <f t="array" ref="S362">_xlfn.SWITCH(MOD(Q362,5),0,"ممتازة",1,"جيدة",2,"سيئة","ممتازة")</f>
        <v>جيدة</v>
      </c>
      <c r="T362" s="1" t="str">
        <f t="shared" si="27"/>
        <v>نعم</v>
      </c>
      <c r="U362" s="1" t="str" cm="1">
        <f t="array" ref="U362">_xlfn.SWITCH(MOD(Q362,3),0,"ممتازة",1,"جيدة",2,"سيئة","ممتازة")</f>
        <v>سيئة</v>
      </c>
      <c r="V362" s="1" t="str">
        <f t="shared" si="28"/>
        <v>لا</v>
      </c>
      <c r="W362" s="1" t="str" cm="1">
        <f t="array" ref="W362">_xlfn.SWITCH(MOD(Q362+2,3),0,"ممتازة",1,"جيدة",2,"سيئة","ممتازة")</f>
        <v>جيدة</v>
      </c>
      <c r="X362" s="1" t="str">
        <f t="shared" si="29"/>
        <v>لا</v>
      </c>
      <c r="Y362" s="1"/>
    </row>
    <row r="363" spans="1:25" x14ac:dyDescent="0.25">
      <c r="A363" s="1">
        <v>47.711669999999998</v>
      </c>
      <c r="B363" s="1">
        <v>29.309961999999999</v>
      </c>
      <c r="C363" s="1" t="s">
        <v>137</v>
      </c>
      <c r="D363" s="1" t="s">
        <v>71</v>
      </c>
      <c r="E363" s="1" t="s">
        <v>136</v>
      </c>
      <c r="F363" s="1">
        <v>2</v>
      </c>
      <c r="G363" s="1"/>
      <c r="H363" s="1"/>
      <c r="I363" s="1">
        <v>4953081</v>
      </c>
      <c r="J363" s="4"/>
      <c r="K363" s="1" t="s">
        <v>47</v>
      </c>
      <c r="L363" s="1" t="s">
        <v>369</v>
      </c>
      <c r="M363" s="1" t="s">
        <v>372</v>
      </c>
      <c r="N363" s="1" t="s">
        <v>372</v>
      </c>
      <c r="O363" s="1" t="str">
        <f t="shared" si="25"/>
        <v>نعم</v>
      </c>
      <c r="P363" s="1" t="str">
        <f t="shared" si="26"/>
        <v>لا</v>
      </c>
      <c r="Q363" s="1">
        <v>2275</v>
      </c>
      <c r="R363" s="1" t="str" cm="1">
        <f t="array" ref="R363">_xlfn.SWITCH(MOD(Q363,4),0,"ممتازة",1,"جيدة",2,"سيئة","ممتازة")</f>
        <v>ممتازة</v>
      </c>
      <c r="S363" s="1" t="str" cm="1">
        <f t="array" ref="S363">_xlfn.SWITCH(MOD(Q363,5),0,"ممتازة",1,"جيدة",2,"سيئة","ممتازة")</f>
        <v>ممتازة</v>
      </c>
      <c r="T363" s="1" t="str">
        <f t="shared" si="27"/>
        <v>نعم</v>
      </c>
      <c r="U363" s="1" t="str" cm="1">
        <f t="array" ref="U363">_xlfn.SWITCH(MOD(Q363,3),0,"ممتازة",1,"جيدة",2,"سيئة","ممتازة")</f>
        <v>جيدة</v>
      </c>
      <c r="V363" s="1" t="str">
        <f t="shared" si="28"/>
        <v>لا</v>
      </c>
      <c r="W363" s="1" t="str" cm="1">
        <f t="array" ref="W363">_xlfn.SWITCH(MOD(Q363+2,3),0,"ممتازة",1,"جيدة",2,"سيئة","ممتازة")</f>
        <v>ممتازة</v>
      </c>
      <c r="X363" s="1" t="str">
        <f t="shared" si="29"/>
        <v>لا</v>
      </c>
      <c r="Y363" s="1"/>
    </row>
    <row r="364" spans="1:25" x14ac:dyDescent="0.25">
      <c r="A364" s="1">
        <v>47.943531</v>
      </c>
      <c r="B364" s="1">
        <v>29.349466</v>
      </c>
      <c r="C364" s="1" t="s">
        <v>153</v>
      </c>
      <c r="D364" s="1" t="s">
        <v>128</v>
      </c>
      <c r="E364" s="1" t="s">
        <v>154</v>
      </c>
      <c r="F364" s="1">
        <v>1</v>
      </c>
      <c r="G364" s="1"/>
      <c r="H364" s="1"/>
      <c r="I364" s="1">
        <v>4959483</v>
      </c>
      <c r="J364" s="4"/>
      <c r="K364" s="1" t="s">
        <v>47</v>
      </c>
      <c r="L364" s="1" t="s">
        <v>369</v>
      </c>
      <c r="M364" s="1" t="s">
        <v>372</v>
      </c>
      <c r="N364" s="1" t="s">
        <v>372</v>
      </c>
      <c r="O364" s="1" t="str">
        <f t="shared" si="25"/>
        <v>نعم</v>
      </c>
      <c r="P364" s="1" t="str">
        <f t="shared" si="26"/>
        <v>لا</v>
      </c>
      <c r="Q364" s="1">
        <v>3469</v>
      </c>
      <c r="R364" s="1" t="str" cm="1">
        <f t="array" ref="R364">_xlfn.SWITCH(MOD(Q364,4),0,"ممتازة",1,"جيدة",2,"سيئة","ممتازة")</f>
        <v>جيدة</v>
      </c>
      <c r="S364" s="1" t="str" cm="1">
        <f t="array" ref="S364">_xlfn.SWITCH(MOD(Q364,5),0,"ممتازة",1,"جيدة",2,"سيئة","ممتازة")</f>
        <v>ممتازة</v>
      </c>
      <c r="T364" s="1" t="str">
        <f t="shared" si="27"/>
        <v>نعم</v>
      </c>
      <c r="U364" s="1" t="str" cm="1">
        <f t="array" ref="U364">_xlfn.SWITCH(MOD(Q364,3),0,"ممتازة",1,"جيدة",2,"سيئة","ممتازة")</f>
        <v>جيدة</v>
      </c>
      <c r="V364" s="1" t="str">
        <f t="shared" si="28"/>
        <v>لا</v>
      </c>
      <c r="W364" s="1" t="str" cm="1">
        <f t="array" ref="W364">_xlfn.SWITCH(MOD(Q364+2,3),0,"ممتازة",1,"جيدة",2,"سيئة","ممتازة")</f>
        <v>ممتازة</v>
      </c>
      <c r="X364" s="1" t="str">
        <f t="shared" si="29"/>
        <v>لا</v>
      </c>
      <c r="Y364" s="1"/>
    </row>
    <row r="365" spans="1:25" x14ac:dyDescent="0.25">
      <c r="A365" s="1">
        <v>47.981209</v>
      </c>
      <c r="B365" s="1">
        <v>29.360182999999999</v>
      </c>
      <c r="C365" s="1" t="s">
        <v>353</v>
      </c>
      <c r="D365" s="1" t="s">
        <v>128</v>
      </c>
      <c r="E365" s="1" t="s">
        <v>313</v>
      </c>
      <c r="F365" s="1">
        <v>2</v>
      </c>
      <c r="G365" s="1"/>
      <c r="H365" s="1"/>
      <c r="I365" s="1">
        <v>4978130</v>
      </c>
      <c r="J365" s="4"/>
      <c r="K365" s="1" t="s">
        <v>47</v>
      </c>
      <c r="L365" s="1" t="s">
        <v>369</v>
      </c>
      <c r="M365" s="1" t="s">
        <v>372</v>
      </c>
      <c r="N365" s="1" t="s">
        <v>372</v>
      </c>
      <c r="O365" s="1" t="str">
        <f t="shared" si="25"/>
        <v>نعم</v>
      </c>
      <c r="P365" s="1" t="str">
        <f t="shared" si="26"/>
        <v>نعم</v>
      </c>
      <c r="Q365" s="1">
        <v>5258</v>
      </c>
      <c r="R365" s="1" t="str" cm="1">
        <f t="array" ref="R365">_xlfn.SWITCH(MOD(Q365,4),0,"ممتازة",1,"جيدة",2,"سيئة","ممتازة")</f>
        <v>سيئة</v>
      </c>
      <c r="S365" s="1" t="str" cm="1">
        <f t="array" ref="S365">_xlfn.SWITCH(MOD(Q365,5),0,"ممتازة",1,"جيدة",2,"سيئة","ممتازة")</f>
        <v>ممتازة</v>
      </c>
      <c r="T365" s="1" t="str">
        <f t="shared" si="27"/>
        <v>نعم</v>
      </c>
      <c r="U365" s="1" t="str" cm="1">
        <f t="array" ref="U365">_xlfn.SWITCH(MOD(Q365,3),0,"ممتازة",1,"جيدة",2,"سيئة","ممتازة")</f>
        <v>سيئة</v>
      </c>
      <c r="V365" s="1" t="str">
        <f t="shared" si="28"/>
        <v>نعم</v>
      </c>
      <c r="W365" s="1" t="str" cm="1">
        <f t="array" ref="W365">_xlfn.SWITCH(MOD(Q365+2,3),0,"ممتازة",1,"جيدة",2,"سيئة","ممتازة")</f>
        <v>جيدة</v>
      </c>
      <c r="X365" s="1" t="str">
        <f t="shared" si="29"/>
        <v>نعم</v>
      </c>
      <c r="Y365" s="1"/>
    </row>
    <row r="366" spans="1:25" x14ac:dyDescent="0.25">
      <c r="A366" s="1">
        <v>48.105452999999997</v>
      </c>
      <c r="B366" s="1">
        <v>29.175139999999999</v>
      </c>
      <c r="C366" s="1" t="s">
        <v>99</v>
      </c>
      <c r="D366" s="1" t="s">
        <v>120</v>
      </c>
      <c r="E366" s="1" t="s">
        <v>173</v>
      </c>
      <c r="F366" s="1">
        <v>2</v>
      </c>
      <c r="G366" s="1"/>
      <c r="H366" s="1"/>
      <c r="I366" s="1">
        <v>5010471</v>
      </c>
      <c r="J366" s="4"/>
      <c r="K366" s="1" t="s">
        <v>47</v>
      </c>
      <c r="L366" s="1" t="s">
        <v>369</v>
      </c>
      <c r="M366" s="1" t="s">
        <v>372</v>
      </c>
      <c r="N366" s="1" t="s">
        <v>372</v>
      </c>
      <c r="O366" s="1" t="str">
        <f t="shared" si="25"/>
        <v>نعم</v>
      </c>
      <c r="P366" s="1" t="str">
        <f t="shared" si="26"/>
        <v>لا</v>
      </c>
      <c r="Q366" s="1">
        <v>5606</v>
      </c>
      <c r="R366" s="1" t="str" cm="1">
        <f t="array" ref="R366">_xlfn.SWITCH(MOD(Q366,4),0,"ممتازة",1,"جيدة",2,"سيئة","ممتازة")</f>
        <v>سيئة</v>
      </c>
      <c r="S366" s="1" t="str" cm="1">
        <f t="array" ref="S366">_xlfn.SWITCH(MOD(Q366,5),0,"ممتازة",1,"جيدة",2,"سيئة","ممتازة")</f>
        <v>جيدة</v>
      </c>
      <c r="T366" s="1" t="str">
        <f t="shared" si="27"/>
        <v>نعم</v>
      </c>
      <c r="U366" s="1" t="str" cm="1">
        <f t="array" ref="U366">_xlfn.SWITCH(MOD(Q366,3),0,"ممتازة",1,"جيدة",2,"سيئة","ممتازة")</f>
        <v>سيئة</v>
      </c>
      <c r="V366" s="1" t="str">
        <f t="shared" si="28"/>
        <v>لا</v>
      </c>
      <c r="W366" s="1" t="str" cm="1">
        <f t="array" ref="W366">_xlfn.SWITCH(MOD(Q366+2,3),0,"ممتازة",1,"جيدة",2,"سيئة","ممتازة")</f>
        <v>جيدة</v>
      </c>
      <c r="X366" s="1" t="str">
        <f t="shared" si="29"/>
        <v>لا</v>
      </c>
      <c r="Y366" s="1"/>
    </row>
    <row r="367" spans="1:25" x14ac:dyDescent="0.25">
      <c r="A367" s="1">
        <v>48.116233000000001</v>
      </c>
      <c r="B367" s="1">
        <v>29.140992000000001</v>
      </c>
      <c r="C367" s="1" t="s">
        <v>99</v>
      </c>
      <c r="D367" s="1" t="s">
        <v>120</v>
      </c>
      <c r="E367" s="1" t="s">
        <v>184</v>
      </c>
      <c r="F367" s="1">
        <v>1</v>
      </c>
      <c r="G367" s="1"/>
      <c r="H367" s="1"/>
      <c r="I367" s="1">
        <v>5012545</v>
      </c>
      <c r="J367" s="4"/>
      <c r="K367" s="1" t="s">
        <v>47</v>
      </c>
      <c r="L367" s="1" t="s">
        <v>369</v>
      </c>
      <c r="M367" s="1" t="s">
        <v>372</v>
      </c>
      <c r="N367" s="1" t="s">
        <v>372</v>
      </c>
      <c r="O367" s="1" t="str">
        <f t="shared" si="25"/>
        <v>نعم</v>
      </c>
      <c r="P367" s="1" t="str">
        <f t="shared" si="26"/>
        <v>نعم</v>
      </c>
      <c r="Q367" s="1">
        <v>7242</v>
      </c>
      <c r="R367" s="1" t="str" cm="1">
        <f t="array" ref="R367">_xlfn.SWITCH(MOD(Q367,4),0,"ممتازة",1,"جيدة",2,"سيئة","ممتازة")</f>
        <v>سيئة</v>
      </c>
      <c r="S367" s="1" t="str" cm="1">
        <f t="array" ref="S367">_xlfn.SWITCH(MOD(Q367,5),0,"ممتازة",1,"جيدة",2,"سيئة","ممتازة")</f>
        <v>سيئة</v>
      </c>
      <c r="T367" s="1" t="str">
        <f t="shared" si="27"/>
        <v>نعم</v>
      </c>
      <c r="U367" s="1" t="str" cm="1">
        <f t="array" ref="U367">_xlfn.SWITCH(MOD(Q367,3),0,"ممتازة",1,"جيدة",2,"سيئة","ممتازة")</f>
        <v>ممتازة</v>
      </c>
      <c r="V367" s="1" t="str">
        <f t="shared" si="28"/>
        <v>نعم</v>
      </c>
      <c r="W367" s="1" t="str" cm="1">
        <f t="array" ref="W367">_xlfn.SWITCH(MOD(Q367+2,3),0,"ممتازة",1,"جيدة",2,"سيئة","ممتازة")</f>
        <v>سيئة</v>
      </c>
      <c r="X367" s="1" t="str">
        <f t="shared" si="29"/>
        <v>لا</v>
      </c>
      <c r="Y367" s="1"/>
    </row>
    <row r="368" spans="1:25" x14ac:dyDescent="0.25">
      <c r="A368" s="1">
        <v>48.087873999999999</v>
      </c>
      <c r="B368" s="1">
        <v>29.250508</v>
      </c>
      <c r="C368" s="1" t="s">
        <v>104</v>
      </c>
      <c r="D368" s="1" t="s">
        <v>131</v>
      </c>
      <c r="E368" s="1" t="s">
        <v>165</v>
      </c>
      <c r="F368" s="1">
        <v>2</v>
      </c>
      <c r="G368" s="1"/>
      <c r="H368" s="1"/>
      <c r="I368" s="1">
        <v>5040347</v>
      </c>
      <c r="J368" s="4"/>
      <c r="K368" s="1" t="s">
        <v>47</v>
      </c>
      <c r="L368" s="1" t="s">
        <v>369</v>
      </c>
      <c r="M368" s="1" t="s">
        <v>372</v>
      </c>
      <c r="N368" s="1" t="s">
        <v>372</v>
      </c>
      <c r="O368" s="1" t="str">
        <f t="shared" si="25"/>
        <v>نعم</v>
      </c>
      <c r="P368" s="1" t="str">
        <f t="shared" si="26"/>
        <v>نعم</v>
      </c>
      <c r="Q368" s="1">
        <v>4269</v>
      </c>
      <c r="R368" s="1" t="str" cm="1">
        <f t="array" ref="R368">_xlfn.SWITCH(MOD(Q368,4),0,"ممتازة",1,"جيدة",2,"سيئة","ممتازة")</f>
        <v>جيدة</v>
      </c>
      <c r="S368" s="1" t="str" cm="1">
        <f t="array" ref="S368">_xlfn.SWITCH(MOD(Q368,5),0,"ممتازة",1,"جيدة",2,"سيئة","ممتازة")</f>
        <v>ممتازة</v>
      </c>
      <c r="T368" s="1" t="str">
        <f t="shared" si="27"/>
        <v>نعم</v>
      </c>
      <c r="U368" s="1" t="str" cm="1">
        <f t="array" ref="U368">_xlfn.SWITCH(MOD(Q368,3),0,"ممتازة",1,"جيدة",2,"سيئة","ممتازة")</f>
        <v>ممتازة</v>
      </c>
      <c r="V368" s="1" t="str">
        <f t="shared" si="28"/>
        <v>نعم</v>
      </c>
      <c r="W368" s="1" t="str" cm="1">
        <f t="array" ref="W368">_xlfn.SWITCH(MOD(Q368+2,3),0,"ممتازة",1,"جيدة",2,"سيئة","ممتازة")</f>
        <v>سيئة</v>
      </c>
      <c r="X368" s="1" t="str">
        <f t="shared" si="29"/>
        <v>لا</v>
      </c>
      <c r="Y368" s="1"/>
    </row>
    <row r="369" spans="1:25" x14ac:dyDescent="0.25">
      <c r="A369" s="1">
        <v>48.045226999999997</v>
      </c>
      <c r="B369" s="1">
        <v>29.309194999999999</v>
      </c>
      <c r="C369" s="1" t="s">
        <v>104</v>
      </c>
      <c r="D369" s="1" t="s">
        <v>108</v>
      </c>
      <c r="E369" s="1" t="s">
        <v>220</v>
      </c>
      <c r="F369" s="1">
        <v>2</v>
      </c>
      <c r="G369" s="1"/>
      <c r="H369" s="1"/>
      <c r="I369" s="1">
        <v>5054650</v>
      </c>
      <c r="J369" s="4"/>
      <c r="K369" s="1" t="s">
        <v>47</v>
      </c>
      <c r="L369" s="1" t="s">
        <v>369</v>
      </c>
      <c r="M369" s="1" t="s">
        <v>372</v>
      </c>
      <c r="N369" s="1" t="s">
        <v>372</v>
      </c>
      <c r="O369" s="1" t="str">
        <f t="shared" si="25"/>
        <v>نعم</v>
      </c>
      <c r="P369" s="1" t="str">
        <f t="shared" si="26"/>
        <v>نعم</v>
      </c>
      <c r="Q369" s="1">
        <v>5428</v>
      </c>
      <c r="R369" s="1" t="str" cm="1">
        <f t="array" ref="R369">_xlfn.SWITCH(MOD(Q369,4),0,"ممتازة",1,"جيدة",2,"سيئة","ممتازة")</f>
        <v>ممتازة</v>
      </c>
      <c r="S369" s="1" t="str" cm="1">
        <f t="array" ref="S369">_xlfn.SWITCH(MOD(Q369,5),0,"ممتازة",1,"جيدة",2,"سيئة","ممتازة")</f>
        <v>ممتازة</v>
      </c>
      <c r="T369" s="1" t="str">
        <f t="shared" si="27"/>
        <v>نعم</v>
      </c>
      <c r="U369" s="1" t="str" cm="1">
        <f t="array" ref="U369">_xlfn.SWITCH(MOD(Q369,3),0,"ممتازة",1,"جيدة",2,"سيئة","ممتازة")</f>
        <v>جيدة</v>
      </c>
      <c r="V369" s="1" t="str">
        <f t="shared" si="28"/>
        <v>نعم</v>
      </c>
      <c r="W369" s="1" t="str" cm="1">
        <f t="array" ref="W369">_xlfn.SWITCH(MOD(Q369+2,3),0,"ممتازة",1,"جيدة",2,"سيئة","ممتازة")</f>
        <v>ممتازة</v>
      </c>
      <c r="X369" s="1" t="str">
        <f t="shared" si="29"/>
        <v>نعم</v>
      </c>
      <c r="Y369" s="1"/>
    </row>
    <row r="370" spans="1:25" x14ac:dyDescent="0.25">
      <c r="A370" s="1">
        <v>47.938986</v>
      </c>
      <c r="B370" s="1">
        <v>29.271144</v>
      </c>
      <c r="C370" s="1" t="s">
        <v>104</v>
      </c>
      <c r="D370" s="1" t="s">
        <v>100</v>
      </c>
      <c r="E370" s="1" t="s">
        <v>246</v>
      </c>
      <c r="F370" s="1">
        <v>3</v>
      </c>
      <c r="G370" s="1"/>
      <c r="H370" s="1"/>
      <c r="I370" s="1">
        <v>5074693</v>
      </c>
      <c r="J370" s="4"/>
      <c r="K370" s="1" t="s">
        <v>47</v>
      </c>
      <c r="L370" s="1" t="s">
        <v>369</v>
      </c>
      <c r="M370" s="1" t="s">
        <v>372</v>
      </c>
      <c r="N370" s="1" t="s">
        <v>372</v>
      </c>
      <c r="O370" s="1" t="str">
        <f t="shared" si="25"/>
        <v>نعم</v>
      </c>
      <c r="P370" s="1" t="str">
        <f t="shared" si="26"/>
        <v>نعم</v>
      </c>
      <c r="Q370" s="1">
        <v>4746</v>
      </c>
      <c r="R370" s="1" t="str" cm="1">
        <f t="array" ref="R370">_xlfn.SWITCH(MOD(Q370,4),0,"ممتازة",1,"جيدة",2,"سيئة","ممتازة")</f>
        <v>سيئة</v>
      </c>
      <c r="S370" s="1" t="str" cm="1">
        <f t="array" ref="S370">_xlfn.SWITCH(MOD(Q370,5),0,"ممتازة",1,"جيدة",2,"سيئة","ممتازة")</f>
        <v>جيدة</v>
      </c>
      <c r="T370" s="1" t="str">
        <f t="shared" si="27"/>
        <v>نعم</v>
      </c>
      <c r="U370" s="1" t="str" cm="1">
        <f t="array" ref="U370">_xlfn.SWITCH(MOD(Q370,3),0,"ممتازة",1,"جيدة",2,"سيئة","ممتازة")</f>
        <v>ممتازة</v>
      </c>
      <c r="V370" s="1" t="str">
        <f t="shared" si="28"/>
        <v>نعم</v>
      </c>
      <c r="W370" s="1" t="str" cm="1">
        <f t="array" ref="W370">_xlfn.SWITCH(MOD(Q370+2,3),0,"ممتازة",1,"جيدة",2,"سيئة","ممتازة")</f>
        <v>سيئة</v>
      </c>
      <c r="X370" s="1" t="str">
        <f t="shared" si="29"/>
        <v>لا</v>
      </c>
      <c r="Y370" s="1"/>
    </row>
    <row r="371" spans="1:25" x14ac:dyDescent="0.25">
      <c r="A371" s="1">
        <v>48.015535999999997</v>
      </c>
      <c r="B371" s="1">
        <v>29.350541</v>
      </c>
      <c r="C371" s="1" t="s">
        <v>234</v>
      </c>
      <c r="D371" s="1" t="s">
        <v>108</v>
      </c>
      <c r="E371" s="1" t="s">
        <v>42</v>
      </c>
      <c r="F371" s="1">
        <v>7</v>
      </c>
      <c r="G371" s="1"/>
      <c r="H371" s="1"/>
      <c r="I371" s="1">
        <v>5081160</v>
      </c>
      <c r="J371" s="4"/>
      <c r="K371" s="1" t="s">
        <v>47</v>
      </c>
      <c r="L371" s="1" t="s">
        <v>369</v>
      </c>
      <c r="M371" s="1" t="s">
        <v>372</v>
      </c>
      <c r="N371" s="1" t="s">
        <v>372</v>
      </c>
      <c r="O371" s="1" t="str">
        <f t="shared" si="25"/>
        <v>لا</v>
      </c>
      <c r="P371" s="1" t="str">
        <f t="shared" si="26"/>
        <v>لا</v>
      </c>
      <c r="Q371" s="1">
        <v>2377</v>
      </c>
      <c r="R371" s="1" t="str" cm="1">
        <f t="array" ref="R371">_xlfn.SWITCH(MOD(Q371,4),0,"ممتازة",1,"جيدة",2,"سيئة","ممتازة")</f>
        <v>جيدة</v>
      </c>
      <c r="S371" s="1" t="str" cm="1">
        <f t="array" ref="S371">_xlfn.SWITCH(MOD(Q371,5),0,"ممتازة",1,"جيدة",2,"سيئة","ممتازة")</f>
        <v>سيئة</v>
      </c>
      <c r="T371" s="1" t="str">
        <f t="shared" si="27"/>
        <v>لا</v>
      </c>
      <c r="U371" s="1" t="str" cm="1">
        <f t="array" ref="U371">_xlfn.SWITCH(MOD(Q371,3),0,"ممتازة",1,"جيدة",2,"سيئة","ممتازة")</f>
        <v>جيدة</v>
      </c>
      <c r="V371" s="1" t="str">
        <f t="shared" si="28"/>
        <v>لا</v>
      </c>
      <c r="W371" s="1" t="str" cm="1">
        <f t="array" ref="W371">_xlfn.SWITCH(MOD(Q371+2,3),0,"ممتازة",1,"جيدة",2,"سيئة","ممتازة")</f>
        <v>ممتازة</v>
      </c>
      <c r="X371" s="1" t="str">
        <f t="shared" si="29"/>
        <v>نعم</v>
      </c>
      <c r="Y371" s="1"/>
    </row>
    <row r="372" spans="1:25" x14ac:dyDescent="0.25">
      <c r="A372" s="1">
        <v>48.152436000000002</v>
      </c>
      <c r="B372" s="1">
        <v>28.947331999999999</v>
      </c>
      <c r="C372" s="1" t="s">
        <v>104</v>
      </c>
      <c r="D372" s="1" t="s">
        <v>120</v>
      </c>
      <c r="E372" s="1" t="s">
        <v>189</v>
      </c>
      <c r="F372" s="1">
        <v>2</v>
      </c>
      <c r="G372" s="1"/>
      <c r="H372" s="1"/>
      <c r="I372" s="1">
        <v>5096152</v>
      </c>
      <c r="J372" s="4"/>
      <c r="K372" s="1" t="s">
        <v>47</v>
      </c>
      <c r="L372" s="1" t="s">
        <v>369</v>
      </c>
      <c r="M372" s="1" t="s">
        <v>372</v>
      </c>
      <c r="N372" s="1" t="s">
        <v>372</v>
      </c>
      <c r="O372" s="1" t="str">
        <f t="shared" si="25"/>
        <v>لا</v>
      </c>
      <c r="P372" s="1" t="str">
        <f t="shared" si="26"/>
        <v>نعم</v>
      </c>
      <c r="Q372" s="1">
        <v>4454</v>
      </c>
      <c r="R372" s="1" t="str" cm="1">
        <f t="array" ref="R372">_xlfn.SWITCH(MOD(Q372,4),0,"ممتازة",1,"جيدة",2,"سيئة","ممتازة")</f>
        <v>سيئة</v>
      </c>
      <c r="S372" s="1" t="str" cm="1">
        <f t="array" ref="S372">_xlfn.SWITCH(MOD(Q372,5),0,"ممتازة",1,"جيدة",2,"سيئة","ممتازة")</f>
        <v>ممتازة</v>
      </c>
      <c r="T372" s="1" t="str">
        <f t="shared" si="27"/>
        <v>لا</v>
      </c>
      <c r="U372" s="1" t="str" cm="1">
        <f t="array" ref="U372">_xlfn.SWITCH(MOD(Q372,3),0,"ممتازة",1,"جيدة",2,"سيئة","ممتازة")</f>
        <v>سيئة</v>
      </c>
      <c r="V372" s="1" t="str">
        <f t="shared" si="28"/>
        <v>نعم</v>
      </c>
      <c r="W372" s="1" t="str" cm="1">
        <f t="array" ref="W372">_xlfn.SWITCH(MOD(Q372+2,3),0,"ممتازة",1,"جيدة",2,"سيئة","ممتازة")</f>
        <v>جيدة</v>
      </c>
      <c r="X372" s="1" t="str">
        <f t="shared" si="29"/>
        <v>لا</v>
      </c>
      <c r="Y372" s="1"/>
    </row>
    <row r="373" spans="1:25" x14ac:dyDescent="0.25">
      <c r="A373" s="1">
        <v>48.082385000000002</v>
      </c>
      <c r="B373" s="1">
        <v>29.292897</v>
      </c>
      <c r="C373" s="1" t="s">
        <v>104</v>
      </c>
      <c r="D373" s="1" t="s">
        <v>108</v>
      </c>
      <c r="E373" s="1" t="s">
        <v>232</v>
      </c>
      <c r="F373" s="1">
        <v>8</v>
      </c>
      <c r="G373" s="1"/>
      <c r="H373" s="1"/>
      <c r="I373" s="1">
        <v>5098829</v>
      </c>
      <c r="J373" s="4"/>
      <c r="K373" s="1" t="s">
        <v>47</v>
      </c>
      <c r="L373" s="1" t="s">
        <v>369</v>
      </c>
      <c r="M373" s="1" t="s">
        <v>372</v>
      </c>
      <c r="N373" s="1" t="s">
        <v>372</v>
      </c>
      <c r="O373" s="1" t="str">
        <f t="shared" si="25"/>
        <v>نعم</v>
      </c>
      <c r="P373" s="1" t="str">
        <f t="shared" si="26"/>
        <v>نعم</v>
      </c>
      <c r="Q373" s="1">
        <v>4472</v>
      </c>
      <c r="R373" s="1" t="str" cm="1">
        <f t="array" ref="R373">_xlfn.SWITCH(MOD(Q373,4),0,"ممتازة",1,"جيدة",2,"سيئة","ممتازة")</f>
        <v>ممتازة</v>
      </c>
      <c r="S373" s="1" t="str" cm="1">
        <f t="array" ref="S373">_xlfn.SWITCH(MOD(Q373,5),0,"ممتازة",1,"جيدة",2,"سيئة","ممتازة")</f>
        <v>سيئة</v>
      </c>
      <c r="T373" s="1" t="str">
        <f t="shared" si="27"/>
        <v>نعم</v>
      </c>
      <c r="U373" s="1" t="str" cm="1">
        <f t="array" ref="U373">_xlfn.SWITCH(MOD(Q373,3),0,"ممتازة",1,"جيدة",2,"سيئة","ممتازة")</f>
        <v>سيئة</v>
      </c>
      <c r="V373" s="1" t="str">
        <f t="shared" si="28"/>
        <v>نعم</v>
      </c>
      <c r="W373" s="1" t="str" cm="1">
        <f t="array" ref="W373">_xlfn.SWITCH(MOD(Q373+2,3),0,"ممتازة",1,"جيدة",2,"سيئة","ممتازة")</f>
        <v>جيدة</v>
      </c>
      <c r="X373" s="1" t="str">
        <f t="shared" si="29"/>
        <v>لا</v>
      </c>
      <c r="Y373" s="1"/>
    </row>
    <row r="374" spans="1:25" x14ac:dyDescent="0.25">
      <c r="A374" s="1">
        <v>47.613657000000003</v>
      </c>
      <c r="B374" s="1">
        <v>29.497948000000001</v>
      </c>
      <c r="C374" s="1" t="s">
        <v>99</v>
      </c>
      <c r="D374" s="1" t="s">
        <v>71</v>
      </c>
      <c r="E374" s="1" t="s">
        <v>323</v>
      </c>
      <c r="F374" s="1" t="s">
        <v>361</v>
      </c>
      <c r="G374" s="1"/>
      <c r="H374" s="1"/>
      <c r="I374" s="1">
        <v>5108781</v>
      </c>
      <c r="J374" s="4"/>
      <c r="K374" s="1" t="s">
        <v>47</v>
      </c>
      <c r="L374" s="1" t="s">
        <v>369</v>
      </c>
      <c r="M374" s="1" t="s">
        <v>372</v>
      </c>
      <c r="N374" s="1" t="s">
        <v>372</v>
      </c>
      <c r="O374" s="1" t="str">
        <f t="shared" si="25"/>
        <v>نعم</v>
      </c>
      <c r="P374" s="1" t="str">
        <f t="shared" si="26"/>
        <v>لا</v>
      </c>
      <c r="Q374" s="1">
        <v>3048</v>
      </c>
      <c r="R374" s="1" t="str" cm="1">
        <f t="array" ref="R374">_xlfn.SWITCH(MOD(Q374,4),0,"ممتازة",1,"جيدة",2,"سيئة","ممتازة")</f>
        <v>ممتازة</v>
      </c>
      <c r="S374" s="1" t="str" cm="1">
        <f t="array" ref="S374">_xlfn.SWITCH(MOD(Q374,5),0,"ممتازة",1,"جيدة",2,"سيئة","ممتازة")</f>
        <v>ممتازة</v>
      </c>
      <c r="T374" s="1" t="str">
        <f t="shared" si="27"/>
        <v>نعم</v>
      </c>
      <c r="U374" s="1" t="str" cm="1">
        <f t="array" ref="U374">_xlfn.SWITCH(MOD(Q374,3),0,"ممتازة",1,"جيدة",2,"سيئة","ممتازة")</f>
        <v>ممتازة</v>
      </c>
      <c r="V374" s="1" t="str">
        <f t="shared" si="28"/>
        <v>لا</v>
      </c>
      <c r="W374" s="1" t="str" cm="1">
        <f t="array" ref="W374">_xlfn.SWITCH(MOD(Q374+2,3),0,"ممتازة",1,"جيدة",2,"سيئة","ممتازة")</f>
        <v>سيئة</v>
      </c>
      <c r="X374" s="1" t="str">
        <f t="shared" si="29"/>
        <v>لا</v>
      </c>
      <c r="Y374" s="1"/>
    </row>
    <row r="375" spans="1:25" x14ac:dyDescent="0.25">
      <c r="A375" s="1">
        <v>48.046211</v>
      </c>
      <c r="B375" s="1">
        <v>29.286514</v>
      </c>
      <c r="C375" s="1" t="s">
        <v>99</v>
      </c>
      <c r="D375" s="1" t="s">
        <v>108</v>
      </c>
      <c r="E375" s="1" t="s">
        <v>220</v>
      </c>
      <c r="F375" s="1">
        <v>13</v>
      </c>
      <c r="G375" s="1"/>
      <c r="H375" s="1"/>
      <c r="I375" s="1">
        <v>5117769</v>
      </c>
      <c r="J375" s="4"/>
      <c r="K375" s="1" t="s">
        <v>47</v>
      </c>
      <c r="L375" s="1" t="s">
        <v>369</v>
      </c>
      <c r="M375" s="1" t="s">
        <v>372</v>
      </c>
      <c r="N375" s="1" t="s">
        <v>372</v>
      </c>
      <c r="O375" s="1" t="str">
        <f t="shared" si="25"/>
        <v>نعم</v>
      </c>
      <c r="P375" s="1" t="str">
        <f t="shared" si="26"/>
        <v>لا</v>
      </c>
      <c r="Q375" s="1">
        <v>1915</v>
      </c>
      <c r="R375" s="1" t="str" cm="1">
        <f t="array" ref="R375">_xlfn.SWITCH(MOD(Q375,4),0,"ممتازة",1,"جيدة",2,"سيئة","ممتازة")</f>
        <v>ممتازة</v>
      </c>
      <c r="S375" s="1" t="str" cm="1">
        <f t="array" ref="S375">_xlfn.SWITCH(MOD(Q375,5),0,"ممتازة",1,"جيدة",2,"سيئة","ممتازة")</f>
        <v>ممتازة</v>
      </c>
      <c r="T375" s="1" t="str">
        <f t="shared" si="27"/>
        <v>نعم</v>
      </c>
      <c r="U375" s="1" t="str" cm="1">
        <f t="array" ref="U375">_xlfn.SWITCH(MOD(Q375,3),0,"ممتازة",1,"جيدة",2,"سيئة","ممتازة")</f>
        <v>جيدة</v>
      </c>
      <c r="V375" s="1" t="str">
        <f t="shared" si="28"/>
        <v>لا</v>
      </c>
      <c r="W375" s="1" t="str" cm="1">
        <f t="array" ref="W375">_xlfn.SWITCH(MOD(Q375+2,3),0,"ممتازة",1,"جيدة",2,"سيئة","ممتازة")</f>
        <v>ممتازة</v>
      </c>
      <c r="X375" s="1" t="str">
        <f t="shared" si="29"/>
        <v>لا</v>
      </c>
      <c r="Y375" s="1"/>
    </row>
    <row r="376" spans="1:25" x14ac:dyDescent="0.25">
      <c r="A376" s="1">
        <v>47.992581000000001</v>
      </c>
      <c r="B376" s="1">
        <v>29.319178999999998</v>
      </c>
      <c r="C376" s="1" t="s">
        <v>104</v>
      </c>
      <c r="D376" s="1" t="s">
        <v>128</v>
      </c>
      <c r="E376" s="1" t="s">
        <v>295</v>
      </c>
      <c r="F376" s="1">
        <v>1</v>
      </c>
      <c r="G376" s="1"/>
      <c r="H376" s="1"/>
      <c r="I376" s="1">
        <v>5134084</v>
      </c>
      <c r="J376" s="4"/>
      <c r="K376" s="1" t="s">
        <v>47</v>
      </c>
      <c r="L376" s="1" t="s">
        <v>369</v>
      </c>
      <c r="M376" s="1" t="s">
        <v>372</v>
      </c>
      <c r="N376" s="1" t="s">
        <v>372</v>
      </c>
      <c r="O376" s="1" t="str">
        <f t="shared" si="25"/>
        <v>لا</v>
      </c>
      <c r="P376" s="1" t="str">
        <f t="shared" si="26"/>
        <v>نعم</v>
      </c>
      <c r="Q376" s="1">
        <v>7782</v>
      </c>
      <c r="R376" s="1" t="str" cm="1">
        <f t="array" ref="R376">_xlfn.SWITCH(MOD(Q376,4),0,"ممتازة",1,"جيدة",2,"سيئة","ممتازة")</f>
        <v>سيئة</v>
      </c>
      <c r="S376" s="1" t="str" cm="1">
        <f t="array" ref="S376">_xlfn.SWITCH(MOD(Q376,5),0,"ممتازة",1,"جيدة",2,"سيئة","ممتازة")</f>
        <v>سيئة</v>
      </c>
      <c r="T376" s="1" t="str">
        <f t="shared" si="27"/>
        <v>لا</v>
      </c>
      <c r="U376" s="1" t="str" cm="1">
        <f t="array" ref="U376">_xlfn.SWITCH(MOD(Q376,3),0,"ممتازة",1,"جيدة",2,"سيئة","ممتازة")</f>
        <v>ممتازة</v>
      </c>
      <c r="V376" s="1" t="str">
        <f t="shared" si="28"/>
        <v>نعم</v>
      </c>
      <c r="W376" s="1" t="str" cm="1">
        <f t="array" ref="W376">_xlfn.SWITCH(MOD(Q376+2,3),0,"ممتازة",1,"جيدة",2,"سيئة","ممتازة")</f>
        <v>سيئة</v>
      </c>
      <c r="X376" s="1" t="str">
        <f t="shared" si="29"/>
        <v>لا</v>
      </c>
      <c r="Y376" s="1"/>
    </row>
    <row r="377" spans="1:25" x14ac:dyDescent="0.25">
      <c r="A377" s="1">
        <v>47.972659999999998</v>
      </c>
      <c r="B377" s="1">
        <v>29.377721999999999</v>
      </c>
      <c r="C377" s="1" t="s">
        <v>104</v>
      </c>
      <c r="D377" s="1" t="s">
        <v>128</v>
      </c>
      <c r="E377" s="1" t="s">
        <v>348</v>
      </c>
      <c r="F377" s="1">
        <v>2</v>
      </c>
      <c r="G377" s="1"/>
      <c r="H377" s="1"/>
      <c r="I377" s="1">
        <v>5137897</v>
      </c>
      <c r="J377" s="4"/>
      <c r="K377" s="1" t="s">
        <v>47</v>
      </c>
      <c r="L377" s="1" t="s">
        <v>369</v>
      </c>
      <c r="M377" s="1" t="s">
        <v>372</v>
      </c>
      <c r="N377" s="1" t="s">
        <v>372</v>
      </c>
      <c r="O377" s="1" t="str">
        <f t="shared" si="25"/>
        <v>نعم</v>
      </c>
      <c r="P377" s="1" t="str">
        <f t="shared" si="26"/>
        <v>نعم</v>
      </c>
      <c r="Q377" s="1">
        <v>8478</v>
      </c>
      <c r="R377" s="1" t="str" cm="1">
        <f t="array" ref="R377">_xlfn.SWITCH(MOD(Q377,4),0,"ممتازة",1,"جيدة",2,"سيئة","ممتازة")</f>
        <v>سيئة</v>
      </c>
      <c r="S377" s="1" t="str" cm="1">
        <f t="array" ref="S377">_xlfn.SWITCH(MOD(Q377,5),0,"ممتازة",1,"جيدة",2,"سيئة","ممتازة")</f>
        <v>ممتازة</v>
      </c>
      <c r="T377" s="1" t="str">
        <f t="shared" si="27"/>
        <v>نعم</v>
      </c>
      <c r="U377" s="1" t="str" cm="1">
        <f t="array" ref="U377">_xlfn.SWITCH(MOD(Q377,3),0,"ممتازة",1,"جيدة",2,"سيئة","ممتازة")</f>
        <v>ممتازة</v>
      </c>
      <c r="V377" s="1" t="str">
        <f t="shared" si="28"/>
        <v>نعم</v>
      </c>
      <c r="W377" s="1" t="str" cm="1">
        <f t="array" ref="W377">_xlfn.SWITCH(MOD(Q377+2,3),0,"ممتازة",1,"جيدة",2,"سيئة","ممتازة")</f>
        <v>سيئة</v>
      </c>
      <c r="X377" s="1" t="str">
        <f t="shared" si="29"/>
        <v>لا</v>
      </c>
      <c r="Y377" s="1"/>
    </row>
    <row r="378" spans="1:25" x14ac:dyDescent="0.25">
      <c r="A378" s="1">
        <v>48.022638999999998</v>
      </c>
      <c r="B378" s="1">
        <v>29.330323</v>
      </c>
      <c r="C378" s="1" t="s">
        <v>104</v>
      </c>
      <c r="D378" s="1" t="s">
        <v>108</v>
      </c>
      <c r="E378" s="1" t="s">
        <v>108</v>
      </c>
      <c r="F378" s="1">
        <v>90</v>
      </c>
      <c r="G378" s="1" t="s">
        <v>36</v>
      </c>
      <c r="H378" s="1"/>
      <c r="I378" s="1">
        <v>5140154</v>
      </c>
      <c r="J378" s="4"/>
      <c r="K378" s="1" t="s">
        <v>47</v>
      </c>
      <c r="L378" s="1" t="s">
        <v>369</v>
      </c>
      <c r="M378" s="1" t="s">
        <v>372</v>
      </c>
      <c r="N378" s="1" t="s">
        <v>372</v>
      </c>
      <c r="O378" s="1" t="str">
        <f t="shared" si="25"/>
        <v>نعم</v>
      </c>
      <c r="P378" s="1" t="str">
        <f t="shared" si="26"/>
        <v>نعم</v>
      </c>
      <c r="Q378" s="1">
        <v>1069</v>
      </c>
      <c r="R378" s="1" t="str" cm="1">
        <f t="array" ref="R378">_xlfn.SWITCH(MOD(Q378,4),0,"ممتازة",1,"جيدة",2,"سيئة","ممتازة")</f>
        <v>جيدة</v>
      </c>
      <c r="S378" s="1" t="str" cm="1">
        <f t="array" ref="S378">_xlfn.SWITCH(MOD(Q378,5),0,"ممتازة",1,"جيدة",2,"سيئة","ممتازة")</f>
        <v>ممتازة</v>
      </c>
      <c r="T378" s="1" t="str">
        <f t="shared" si="27"/>
        <v>نعم</v>
      </c>
      <c r="U378" s="1" t="str" cm="1">
        <f t="array" ref="U378">_xlfn.SWITCH(MOD(Q378,3),0,"ممتازة",1,"جيدة",2,"سيئة","ممتازة")</f>
        <v>جيدة</v>
      </c>
      <c r="V378" s="1" t="str">
        <f t="shared" si="28"/>
        <v>نعم</v>
      </c>
      <c r="W378" s="1" t="str" cm="1">
        <f t="array" ref="W378">_xlfn.SWITCH(MOD(Q378+2,3),0,"ممتازة",1,"جيدة",2,"سيئة","ممتازة")</f>
        <v>ممتازة</v>
      </c>
      <c r="X378" s="1" t="str">
        <f t="shared" si="29"/>
        <v>لا</v>
      </c>
      <c r="Y378" s="1"/>
    </row>
    <row r="379" spans="1:25" x14ac:dyDescent="0.25">
      <c r="A379" s="1">
        <v>47.674903</v>
      </c>
      <c r="B379" s="1">
        <v>29.332612999999998</v>
      </c>
      <c r="C379" s="1" t="s">
        <v>104</v>
      </c>
      <c r="D379" s="1" t="s">
        <v>71</v>
      </c>
      <c r="E379" s="1" t="s">
        <v>134</v>
      </c>
      <c r="F379" s="1">
        <v>2</v>
      </c>
      <c r="G379" s="1"/>
      <c r="H379" s="1"/>
      <c r="I379" s="1">
        <v>5141298</v>
      </c>
      <c r="J379" s="4"/>
      <c r="K379" s="1" t="s">
        <v>47</v>
      </c>
      <c r="L379" s="1" t="s">
        <v>369</v>
      </c>
      <c r="M379" s="1" t="s">
        <v>372</v>
      </c>
      <c r="N379" s="1" t="s">
        <v>372</v>
      </c>
      <c r="O379" s="1" t="str">
        <f t="shared" si="25"/>
        <v>نعم</v>
      </c>
      <c r="P379" s="1" t="str">
        <f t="shared" si="26"/>
        <v>لا</v>
      </c>
      <c r="Q379" s="1">
        <v>5807</v>
      </c>
      <c r="R379" s="1" t="str" cm="1">
        <f t="array" ref="R379">_xlfn.SWITCH(MOD(Q379,4),0,"ممتازة",1,"جيدة",2,"سيئة","ممتازة")</f>
        <v>ممتازة</v>
      </c>
      <c r="S379" s="1" t="str" cm="1">
        <f t="array" ref="S379">_xlfn.SWITCH(MOD(Q379,5),0,"ممتازة",1,"جيدة",2,"سيئة","ممتازة")</f>
        <v>سيئة</v>
      </c>
      <c r="T379" s="1" t="str">
        <f t="shared" si="27"/>
        <v>نعم</v>
      </c>
      <c r="U379" s="1" t="str" cm="1">
        <f t="array" ref="U379">_xlfn.SWITCH(MOD(Q379,3),0,"ممتازة",1,"جيدة",2,"سيئة","ممتازة")</f>
        <v>سيئة</v>
      </c>
      <c r="V379" s="1" t="str">
        <f t="shared" si="28"/>
        <v>لا</v>
      </c>
      <c r="W379" s="1" t="str" cm="1">
        <f t="array" ref="W379">_xlfn.SWITCH(MOD(Q379+2,3),0,"ممتازة",1,"جيدة",2,"سيئة","ممتازة")</f>
        <v>جيدة</v>
      </c>
      <c r="X379" s="1" t="str">
        <f t="shared" si="29"/>
        <v>لا</v>
      </c>
      <c r="Y379" s="1"/>
    </row>
    <row r="380" spans="1:25" x14ac:dyDescent="0.25">
      <c r="A380" s="1">
        <v>48.017296000000002</v>
      </c>
      <c r="B380" s="1">
        <v>29.331723</v>
      </c>
      <c r="C380" s="1" t="s">
        <v>99</v>
      </c>
      <c r="D380" s="1" t="s">
        <v>108</v>
      </c>
      <c r="E380" s="1" t="s">
        <v>108</v>
      </c>
      <c r="F380" s="1">
        <v>79</v>
      </c>
      <c r="G380" s="1" t="s">
        <v>18</v>
      </c>
      <c r="H380" s="1"/>
      <c r="I380" s="1">
        <v>5163730</v>
      </c>
      <c r="J380" s="4"/>
      <c r="K380" s="1" t="s">
        <v>47</v>
      </c>
      <c r="L380" s="1" t="s">
        <v>369</v>
      </c>
      <c r="M380" s="1" t="s">
        <v>372</v>
      </c>
      <c r="N380" s="1" t="s">
        <v>372</v>
      </c>
      <c r="O380" s="1" t="str">
        <f t="shared" si="25"/>
        <v>نعم</v>
      </c>
      <c r="P380" s="1" t="str">
        <f t="shared" si="26"/>
        <v>نعم</v>
      </c>
      <c r="Q380" s="1">
        <v>1073</v>
      </c>
      <c r="R380" s="1" t="str" cm="1">
        <f t="array" ref="R380">_xlfn.SWITCH(MOD(Q380,4),0,"ممتازة",1,"جيدة",2,"سيئة","ممتازة")</f>
        <v>جيدة</v>
      </c>
      <c r="S380" s="1" t="str" cm="1">
        <f t="array" ref="S380">_xlfn.SWITCH(MOD(Q380,5),0,"ممتازة",1,"جيدة",2,"سيئة","ممتازة")</f>
        <v>ممتازة</v>
      </c>
      <c r="T380" s="1" t="str">
        <f t="shared" si="27"/>
        <v>نعم</v>
      </c>
      <c r="U380" s="1" t="str" cm="1">
        <f t="array" ref="U380">_xlfn.SWITCH(MOD(Q380,3),0,"ممتازة",1,"جيدة",2,"سيئة","ممتازة")</f>
        <v>سيئة</v>
      </c>
      <c r="V380" s="1" t="str">
        <f t="shared" si="28"/>
        <v>نعم</v>
      </c>
      <c r="W380" s="1" t="str" cm="1">
        <f t="array" ref="W380">_xlfn.SWITCH(MOD(Q380+2,3),0,"ممتازة",1,"جيدة",2,"سيئة","ممتازة")</f>
        <v>جيدة</v>
      </c>
      <c r="X380" s="1" t="str">
        <f t="shared" si="29"/>
        <v>نعم</v>
      </c>
      <c r="Y380" s="1"/>
    </row>
    <row r="381" spans="1:25" x14ac:dyDescent="0.25">
      <c r="A381" s="1">
        <v>48.109687000000001</v>
      </c>
      <c r="B381" s="1">
        <v>29.204611</v>
      </c>
      <c r="C381" s="1" t="s">
        <v>99</v>
      </c>
      <c r="D381" s="1" t="s">
        <v>131</v>
      </c>
      <c r="E381" s="1" t="s">
        <v>163</v>
      </c>
      <c r="F381" s="1">
        <v>11</v>
      </c>
      <c r="G381" s="1"/>
      <c r="H381" s="1"/>
      <c r="I381" s="1">
        <v>5182025</v>
      </c>
      <c r="J381" s="4"/>
      <c r="K381" s="1" t="s">
        <v>47</v>
      </c>
      <c r="L381" s="1" t="s">
        <v>369</v>
      </c>
      <c r="M381" s="1" t="s">
        <v>372</v>
      </c>
      <c r="N381" s="1" t="s">
        <v>372</v>
      </c>
      <c r="O381" s="1" t="str">
        <f t="shared" si="25"/>
        <v>نعم</v>
      </c>
      <c r="P381" s="1" t="str">
        <f t="shared" si="26"/>
        <v>نعم</v>
      </c>
      <c r="Q381" s="1">
        <v>376</v>
      </c>
      <c r="R381" s="1" t="str" cm="1">
        <f t="array" ref="R381">_xlfn.SWITCH(MOD(Q381,4),0,"ممتازة",1,"جيدة",2,"سيئة","ممتازة")</f>
        <v>ممتازة</v>
      </c>
      <c r="S381" s="1" t="str" cm="1">
        <f t="array" ref="S381">_xlfn.SWITCH(MOD(Q381,5),0,"ممتازة",1,"جيدة",2,"سيئة","ممتازة")</f>
        <v>جيدة</v>
      </c>
      <c r="T381" s="1" t="str">
        <f t="shared" si="27"/>
        <v>نعم</v>
      </c>
      <c r="U381" s="1" t="str" cm="1">
        <f t="array" ref="U381">_xlfn.SWITCH(MOD(Q381,3),0,"ممتازة",1,"جيدة",2,"سيئة","ممتازة")</f>
        <v>جيدة</v>
      </c>
      <c r="V381" s="1" t="str">
        <f t="shared" si="28"/>
        <v>نعم</v>
      </c>
      <c r="W381" s="1" t="str" cm="1">
        <f t="array" ref="W381">_xlfn.SWITCH(MOD(Q381+2,3),0,"ممتازة",1,"جيدة",2,"سيئة","ممتازة")</f>
        <v>ممتازة</v>
      </c>
      <c r="X381" s="1" t="str">
        <f t="shared" si="29"/>
        <v>لا</v>
      </c>
      <c r="Y381" s="1"/>
    </row>
    <row r="382" spans="1:25" x14ac:dyDescent="0.25">
      <c r="A382" s="1">
        <v>47.611857000000001</v>
      </c>
      <c r="B382" s="1">
        <v>29.487182000000001</v>
      </c>
      <c r="C382" s="1" t="s">
        <v>99</v>
      </c>
      <c r="D382" s="1" t="s">
        <v>71</v>
      </c>
      <c r="E382" s="1" t="s">
        <v>323</v>
      </c>
      <c r="F382" s="1" t="s">
        <v>359</v>
      </c>
      <c r="G382" s="1"/>
      <c r="H382" s="1"/>
      <c r="I382" s="1">
        <v>5188633</v>
      </c>
      <c r="J382" s="4"/>
      <c r="K382" s="1" t="s">
        <v>47</v>
      </c>
      <c r="L382" s="1" t="s">
        <v>369</v>
      </c>
      <c r="M382" s="1" t="s">
        <v>372</v>
      </c>
      <c r="N382" s="1" t="s">
        <v>372</v>
      </c>
      <c r="O382" s="1" t="str">
        <f t="shared" si="25"/>
        <v>نعم</v>
      </c>
      <c r="P382" s="1" t="str">
        <f t="shared" si="26"/>
        <v>نعم</v>
      </c>
      <c r="Q382" s="1">
        <v>9336</v>
      </c>
      <c r="R382" s="1" t="str" cm="1">
        <f t="array" ref="R382">_xlfn.SWITCH(MOD(Q382,4),0,"ممتازة",1,"جيدة",2,"سيئة","ممتازة")</f>
        <v>ممتازة</v>
      </c>
      <c r="S382" s="1" t="str" cm="1">
        <f t="array" ref="S382">_xlfn.SWITCH(MOD(Q382,5),0,"ممتازة",1,"جيدة",2,"سيئة","ممتازة")</f>
        <v>جيدة</v>
      </c>
      <c r="T382" s="1" t="str">
        <f t="shared" si="27"/>
        <v>نعم</v>
      </c>
      <c r="U382" s="1" t="str" cm="1">
        <f t="array" ref="U382">_xlfn.SWITCH(MOD(Q382,3),0,"ممتازة",1,"جيدة",2,"سيئة","ممتازة")</f>
        <v>ممتازة</v>
      </c>
      <c r="V382" s="1" t="str">
        <f t="shared" si="28"/>
        <v>نعم</v>
      </c>
      <c r="W382" s="1" t="str" cm="1">
        <f t="array" ref="W382">_xlfn.SWITCH(MOD(Q382+2,3),0,"ممتازة",1,"جيدة",2,"سيئة","ممتازة")</f>
        <v>سيئة</v>
      </c>
      <c r="X382" s="1" t="str">
        <f t="shared" si="29"/>
        <v>لا</v>
      </c>
      <c r="Y382" s="1"/>
    </row>
    <row r="383" spans="1:25" x14ac:dyDescent="0.25">
      <c r="A383" s="1">
        <v>48.29786</v>
      </c>
      <c r="B383" s="1">
        <v>28.613837</v>
      </c>
      <c r="C383" s="1" t="s">
        <v>104</v>
      </c>
      <c r="D383" s="1" t="s">
        <v>120</v>
      </c>
      <c r="E383" s="1" t="s">
        <v>316</v>
      </c>
      <c r="F383" s="1" t="s">
        <v>363</v>
      </c>
      <c r="G383" s="1"/>
      <c r="H383" s="1"/>
      <c r="I383" s="1">
        <v>5195289</v>
      </c>
      <c r="J383" s="4"/>
      <c r="K383" s="1" t="s">
        <v>47</v>
      </c>
      <c r="L383" s="1" t="s">
        <v>369</v>
      </c>
      <c r="M383" s="1" t="s">
        <v>372</v>
      </c>
      <c r="N383" s="1" t="s">
        <v>372</v>
      </c>
      <c r="O383" s="1" t="str">
        <f t="shared" si="25"/>
        <v>نعم</v>
      </c>
      <c r="P383" s="1" t="str">
        <f t="shared" si="26"/>
        <v>لا</v>
      </c>
      <c r="Q383" s="1">
        <v>5531</v>
      </c>
      <c r="R383" s="1" t="str" cm="1">
        <f t="array" ref="R383">_xlfn.SWITCH(MOD(Q383,4),0,"ممتازة",1,"جيدة",2,"سيئة","ممتازة")</f>
        <v>ممتازة</v>
      </c>
      <c r="S383" s="1" t="str" cm="1">
        <f t="array" ref="S383">_xlfn.SWITCH(MOD(Q383,5),0,"ممتازة",1,"جيدة",2,"سيئة","ممتازة")</f>
        <v>جيدة</v>
      </c>
      <c r="T383" s="1" t="str">
        <f t="shared" si="27"/>
        <v>نعم</v>
      </c>
      <c r="U383" s="1" t="str" cm="1">
        <f t="array" ref="U383">_xlfn.SWITCH(MOD(Q383,3),0,"ممتازة",1,"جيدة",2,"سيئة","ممتازة")</f>
        <v>سيئة</v>
      </c>
      <c r="V383" s="1" t="str">
        <f t="shared" si="28"/>
        <v>لا</v>
      </c>
      <c r="W383" s="1" t="str" cm="1">
        <f t="array" ref="W383">_xlfn.SWITCH(MOD(Q383+2,3),0,"ممتازة",1,"جيدة",2,"سيئة","ممتازة")</f>
        <v>جيدة</v>
      </c>
      <c r="X383" s="1" t="str">
        <f t="shared" si="29"/>
        <v>لا</v>
      </c>
      <c r="Y383" s="1"/>
    </row>
    <row r="384" spans="1:25" x14ac:dyDescent="0.25">
      <c r="A384" s="1">
        <v>47.580666999999998</v>
      </c>
      <c r="B384" s="1">
        <v>29.415666999999999</v>
      </c>
      <c r="C384" s="1" t="s">
        <v>99</v>
      </c>
      <c r="D384" s="1" t="s">
        <v>71</v>
      </c>
      <c r="E384" s="1" t="s">
        <v>323</v>
      </c>
      <c r="F384" s="1" t="s">
        <v>344</v>
      </c>
      <c r="G384" s="1"/>
      <c r="H384" s="1"/>
      <c r="I384" s="1">
        <v>5213230</v>
      </c>
      <c r="J384" s="4"/>
      <c r="K384" s="1" t="s">
        <v>47</v>
      </c>
      <c r="L384" s="1" t="s">
        <v>369</v>
      </c>
      <c r="M384" s="1" t="s">
        <v>372</v>
      </c>
      <c r="N384" s="1" t="s">
        <v>372</v>
      </c>
      <c r="O384" s="1" t="str">
        <f t="shared" si="25"/>
        <v>نعم</v>
      </c>
      <c r="P384" s="1" t="str">
        <f t="shared" si="26"/>
        <v>نعم</v>
      </c>
      <c r="Q384" s="1">
        <v>6081</v>
      </c>
      <c r="R384" s="1" t="str" cm="1">
        <f t="array" ref="R384">_xlfn.SWITCH(MOD(Q384,4),0,"ممتازة",1,"جيدة",2,"سيئة","ممتازة")</f>
        <v>جيدة</v>
      </c>
      <c r="S384" s="1" t="str" cm="1">
        <f t="array" ref="S384">_xlfn.SWITCH(MOD(Q384,5),0,"ممتازة",1,"جيدة",2,"سيئة","ممتازة")</f>
        <v>جيدة</v>
      </c>
      <c r="T384" s="1" t="str">
        <f t="shared" si="27"/>
        <v>نعم</v>
      </c>
      <c r="U384" s="1" t="str" cm="1">
        <f t="array" ref="U384">_xlfn.SWITCH(MOD(Q384,3),0,"ممتازة",1,"جيدة",2,"سيئة","ممتازة")</f>
        <v>ممتازة</v>
      </c>
      <c r="V384" s="1" t="str">
        <f t="shared" si="28"/>
        <v>نعم</v>
      </c>
      <c r="W384" s="1" t="str" cm="1">
        <f t="array" ref="W384">_xlfn.SWITCH(MOD(Q384+2,3),0,"ممتازة",1,"جيدة",2,"سيئة","ممتازة")</f>
        <v>سيئة</v>
      </c>
      <c r="X384" s="1" t="str">
        <f t="shared" si="29"/>
        <v>نعم</v>
      </c>
      <c r="Y384" s="1"/>
    </row>
    <row r="385" spans="1:25" x14ac:dyDescent="0.25">
      <c r="A385" s="1">
        <v>48.067438000000003</v>
      </c>
      <c r="B385" s="1">
        <v>29.235023000000002</v>
      </c>
      <c r="C385" s="1" t="s">
        <v>106</v>
      </c>
      <c r="D385" s="1" t="s">
        <v>131</v>
      </c>
      <c r="E385" s="1" t="s">
        <v>158</v>
      </c>
      <c r="F385" s="1">
        <v>3</v>
      </c>
      <c r="G385" s="1"/>
      <c r="H385" s="1"/>
      <c r="I385" s="1">
        <v>5262959</v>
      </c>
      <c r="J385" s="4"/>
      <c r="K385" s="1" t="s">
        <v>47</v>
      </c>
      <c r="L385" s="1" t="s">
        <v>369</v>
      </c>
      <c r="M385" s="1" t="s">
        <v>372</v>
      </c>
      <c r="N385" s="1" t="s">
        <v>372</v>
      </c>
      <c r="O385" s="1" t="str">
        <f t="shared" si="25"/>
        <v>نعم</v>
      </c>
      <c r="P385" s="1" t="str">
        <f t="shared" si="26"/>
        <v>نعم</v>
      </c>
      <c r="Q385" s="1">
        <v>5582</v>
      </c>
      <c r="R385" s="1" t="str" cm="1">
        <f t="array" ref="R385">_xlfn.SWITCH(MOD(Q385,4),0,"ممتازة",1,"جيدة",2,"سيئة","ممتازة")</f>
        <v>سيئة</v>
      </c>
      <c r="S385" s="1" t="str" cm="1">
        <f t="array" ref="S385">_xlfn.SWITCH(MOD(Q385,5),0,"ممتازة",1,"جيدة",2,"سيئة","ممتازة")</f>
        <v>سيئة</v>
      </c>
      <c r="T385" s="1" t="str">
        <f t="shared" si="27"/>
        <v>نعم</v>
      </c>
      <c r="U385" s="1" t="str" cm="1">
        <f t="array" ref="U385">_xlfn.SWITCH(MOD(Q385,3),0,"ممتازة",1,"جيدة",2,"سيئة","ممتازة")</f>
        <v>سيئة</v>
      </c>
      <c r="V385" s="1" t="str">
        <f t="shared" si="28"/>
        <v>نعم</v>
      </c>
      <c r="W385" s="1" t="str" cm="1">
        <f t="array" ref="W385">_xlfn.SWITCH(MOD(Q385+2,3),0,"ممتازة",1,"جيدة",2,"سيئة","ممتازة")</f>
        <v>جيدة</v>
      </c>
      <c r="X385" s="1" t="str">
        <f t="shared" si="29"/>
        <v>لا</v>
      </c>
      <c r="Y385" s="1"/>
    </row>
    <row r="386" spans="1:25" x14ac:dyDescent="0.25">
      <c r="A386" s="1">
        <v>48.105474000000001</v>
      </c>
      <c r="B386" s="1">
        <v>29.181073999999999</v>
      </c>
      <c r="C386" s="1" t="s">
        <v>99</v>
      </c>
      <c r="D386" s="1" t="s">
        <v>120</v>
      </c>
      <c r="E386" s="1" t="s">
        <v>173</v>
      </c>
      <c r="F386" s="1">
        <v>1</v>
      </c>
      <c r="G386" s="1"/>
      <c r="H386" s="1"/>
      <c r="I386" s="1">
        <v>5268989</v>
      </c>
      <c r="J386" s="4"/>
      <c r="K386" s="1" t="s">
        <v>47</v>
      </c>
      <c r="L386" s="1" t="s">
        <v>369</v>
      </c>
      <c r="M386" s="1" t="s">
        <v>372</v>
      </c>
      <c r="N386" s="1" t="s">
        <v>372</v>
      </c>
      <c r="O386" s="1" t="str">
        <f t="shared" si="25"/>
        <v>نعم</v>
      </c>
      <c r="P386" s="1" t="str">
        <f t="shared" si="26"/>
        <v>نعم</v>
      </c>
      <c r="Q386" s="1">
        <v>1413</v>
      </c>
      <c r="R386" s="1" t="str" cm="1">
        <f t="array" ref="R386">_xlfn.SWITCH(MOD(Q386,4),0,"ممتازة",1,"جيدة",2,"سيئة","ممتازة")</f>
        <v>جيدة</v>
      </c>
      <c r="S386" s="1" t="str" cm="1">
        <f t="array" ref="S386">_xlfn.SWITCH(MOD(Q386,5),0,"ممتازة",1,"جيدة",2,"سيئة","ممتازة")</f>
        <v>ممتازة</v>
      </c>
      <c r="T386" s="1" t="str">
        <f t="shared" si="27"/>
        <v>نعم</v>
      </c>
      <c r="U386" s="1" t="str" cm="1">
        <f t="array" ref="U386">_xlfn.SWITCH(MOD(Q386,3),0,"ممتازة",1,"جيدة",2,"سيئة","ممتازة")</f>
        <v>ممتازة</v>
      </c>
      <c r="V386" s="1" t="str">
        <f t="shared" si="28"/>
        <v>نعم</v>
      </c>
      <c r="W386" s="1" t="str" cm="1">
        <f t="array" ref="W386">_xlfn.SWITCH(MOD(Q386+2,3),0,"ممتازة",1,"جيدة",2,"سيئة","ممتازة")</f>
        <v>سيئة</v>
      </c>
      <c r="X386" s="1" t="str">
        <f t="shared" si="29"/>
        <v>لا</v>
      </c>
      <c r="Y386" s="1"/>
    </row>
    <row r="387" spans="1:25" x14ac:dyDescent="0.25">
      <c r="A387" s="1">
        <v>47.774791</v>
      </c>
      <c r="B387" s="1">
        <v>29.329604</v>
      </c>
      <c r="C387" s="1" t="s">
        <v>310</v>
      </c>
      <c r="D387" s="1" t="s">
        <v>128</v>
      </c>
      <c r="E387" s="1" t="s">
        <v>308</v>
      </c>
      <c r="F387" s="1" t="s">
        <v>309</v>
      </c>
      <c r="G387" s="1"/>
      <c r="H387" s="1"/>
      <c r="I387" s="1">
        <v>5286575</v>
      </c>
      <c r="J387" s="4"/>
      <c r="K387" s="1" t="s">
        <v>47</v>
      </c>
      <c r="L387" s="1" t="s">
        <v>369</v>
      </c>
      <c r="M387" s="1" t="s">
        <v>372</v>
      </c>
      <c r="N387" s="1" t="s">
        <v>372</v>
      </c>
      <c r="O387" s="1" t="str">
        <f t="shared" ref="O387:O450" si="30">IF(MOD(I387,4)=0,"لا","نعم")</f>
        <v>نعم</v>
      </c>
      <c r="P387" s="1" t="str">
        <f t="shared" ref="P387:P450" si="31">IF(MOD(I387,3)=0,"لا","نعم")</f>
        <v>نعم</v>
      </c>
      <c r="Q387" s="1">
        <v>7861</v>
      </c>
      <c r="R387" s="1" t="str" cm="1">
        <f t="array" ref="R387">_xlfn.SWITCH(MOD(Q387,4),0,"ممتازة",1,"جيدة",2,"سيئة","ممتازة")</f>
        <v>جيدة</v>
      </c>
      <c r="S387" s="1" t="str" cm="1">
        <f t="array" ref="S387">_xlfn.SWITCH(MOD(Q387,5),0,"ممتازة",1,"جيدة",2,"سيئة","ممتازة")</f>
        <v>جيدة</v>
      </c>
      <c r="T387" s="1" t="str">
        <f t="shared" ref="T387:T450" si="32">IF(MOD(I387,4)=0,"لا","نعم")</f>
        <v>نعم</v>
      </c>
      <c r="U387" s="1" t="str" cm="1">
        <f t="array" ref="U387">_xlfn.SWITCH(MOD(Q387,3),0,"ممتازة",1,"جيدة",2,"سيئة","ممتازة")</f>
        <v>جيدة</v>
      </c>
      <c r="V387" s="1" t="str">
        <f t="shared" ref="V387:V450" si="33">IF(MOD(I387,3)=0,"لا","نعم")</f>
        <v>نعم</v>
      </c>
      <c r="W387" s="1" t="str" cm="1">
        <f t="array" ref="W387">_xlfn.SWITCH(MOD(Q387+2,3),0,"ممتازة",1,"جيدة",2,"سيئة","ممتازة")</f>
        <v>ممتازة</v>
      </c>
      <c r="X387" s="1" t="str">
        <f t="shared" ref="X387:X450" si="34">IF(MOD(I387,10)&gt;0,"لا","نعم")</f>
        <v>لا</v>
      </c>
      <c r="Y387" s="1"/>
    </row>
    <row r="388" spans="1:25" x14ac:dyDescent="0.25">
      <c r="A388" s="1">
        <v>48.000281999999999</v>
      </c>
      <c r="B388" s="1">
        <v>29.333950999999999</v>
      </c>
      <c r="C388" s="1" t="s">
        <v>99</v>
      </c>
      <c r="D388" s="1" t="s">
        <v>128</v>
      </c>
      <c r="E388" s="1" t="s">
        <v>296</v>
      </c>
      <c r="F388" s="1">
        <v>4</v>
      </c>
      <c r="G388" s="1"/>
      <c r="H388" s="1"/>
      <c r="I388" s="1">
        <v>5292950</v>
      </c>
      <c r="J388" s="4"/>
      <c r="K388" s="1" t="s">
        <v>47</v>
      </c>
      <c r="L388" s="1" t="s">
        <v>369</v>
      </c>
      <c r="M388" s="1" t="s">
        <v>372</v>
      </c>
      <c r="N388" s="1" t="s">
        <v>372</v>
      </c>
      <c r="O388" s="1" t="str">
        <f t="shared" si="30"/>
        <v>نعم</v>
      </c>
      <c r="P388" s="1" t="str">
        <f t="shared" si="31"/>
        <v>نعم</v>
      </c>
      <c r="Q388" s="1">
        <v>618</v>
      </c>
      <c r="R388" s="1" t="str" cm="1">
        <f t="array" ref="R388">_xlfn.SWITCH(MOD(Q388,4),0,"ممتازة",1,"جيدة",2,"سيئة","ممتازة")</f>
        <v>سيئة</v>
      </c>
      <c r="S388" s="1" t="str" cm="1">
        <f t="array" ref="S388">_xlfn.SWITCH(MOD(Q388,5),0,"ممتازة",1,"جيدة",2,"سيئة","ممتازة")</f>
        <v>ممتازة</v>
      </c>
      <c r="T388" s="1" t="str">
        <f t="shared" si="32"/>
        <v>نعم</v>
      </c>
      <c r="U388" s="1" t="str" cm="1">
        <f t="array" ref="U388">_xlfn.SWITCH(MOD(Q388,3),0,"ممتازة",1,"جيدة",2,"سيئة","ممتازة")</f>
        <v>ممتازة</v>
      </c>
      <c r="V388" s="1" t="str">
        <f t="shared" si="33"/>
        <v>نعم</v>
      </c>
      <c r="W388" s="1" t="str" cm="1">
        <f t="array" ref="W388">_xlfn.SWITCH(MOD(Q388+2,3),0,"ممتازة",1,"جيدة",2,"سيئة","ممتازة")</f>
        <v>سيئة</v>
      </c>
      <c r="X388" s="1" t="str">
        <f t="shared" si="34"/>
        <v>نعم</v>
      </c>
      <c r="Y388" s="1"/>
    </row>
    <row r="389" spans="1:25" x14ac:dyDescent="0.25">
      <c r="A389" s="1">
        <v>48.003582000000002</v>
      </c>
      <c r="B389" s="1">
        <v>29.312946</v>
      </c>
      <c r="C389" s="1" t="s">
        <v>104</v>
      </c>
      <c r="D389" s="1" t="s">
        <v>128</v>
      </c>
      <c r="E389" s="1" t="s">
        <v>304</v>
      </c>
      <c r="F389" s="1">
        <v>5</v>
      </c>
      <c r="G389" s="1"/>
      <c r="H389" s="1"/>
      <c r="I389" s="1">
        <v>5294042</v>
      </c>
      <c r="J389" s="4"/>
      <c r="K389" s="1" t="s">
        <v>47</v>
      </c>
      <c r="L389" s="1" t="s">
        <v>369</v>
      </c>
      <c r="M389" s="1" t="s">
        <v>372</v>
      </c>
      <c r="N389" s="1" t="s">
        <v>372</v>
      </c>
      <c r="O389" s="1" t="str">
        <f t="shared" si="30"/>
        <v>نعم</v>
      </c>
      <c r="P389" s="1" t="str">
        <f t="shared" si="31"/>
        <v>نعم</v>
      </c>
      <c r="Q389" s="1">
        <v>9600</v>
      </c>
      <c r="R389" s="1" t="str" cm="1">
        <f t="array" ref="R389">_xlfn.SWITCH(MOD(Q389,4),0,"ممتازة",1,"جيدة",2,"سيئة","ممتازة")</f>
        <v>ممتازة</v>
      </c>
      <c r="S389" s="1" t="str" cm="1">
        <f t="array" ref="S389">_xlfn.SWITCH(MOD(Q389,5),0,"ممتازة",1,"جيدة",2,"سيئة","ممتازة")</f>
        <v>ممتازة</v>
      </c>
      <c r="T389" s="1" t="str">
        <f t="shared" si="32"/>
        <v>نعم</v>
      </c>
      <c r="U389" s="1" t="str" cm="1">
        <f t="array" ref="U389">_xlfn.SWITCH(MOD(Q389,3),0,"ممتازة",1,"جيدة",2,"سيئة","ممتازة")</f>
        <v>ممتازة</v>
      </c>
      <c r="V389" s="1" t="str">
        <f t="shared" si="33"/>
        <v>نعم</v>
      </c>
      <c r="W389" s="1" t="str" cm="1">
        <f t="array" ref="W389">_xlfn.SWITCH(MOD(Q389+2,3),0,"ممتازة",1,"جيدة",2,"سيئة","ممتازة")</f>
        <v>سيئة</v>
      </c>
      <c r="X389" s="1" t="str">
        <f t="shared" si="34"/>
        <v>لا</v>
      </c>
      <c r="Y389" s="1"/>
    </row>
    <row r="390" spans="1:25" x14ac:dyDescent="0.25">
      <c r="A390" s="1">
        <v>47.970328000000002</v>
      </c>
      <c r="B390" s="1">
        <v>29.357711999999999</v>
      </c>
      <c r="C390" s="1" t="s">
        <v>299</v>
      </c>
      <c r="D390" s="1" t="s">
        <v>128</v>
      </c>
      <c r="E390" s="1" t="s">
        <v>298</v>
      </c>
      <c r="F390" s="1">
        <v>2</v>
      </c>
      <c r="G390" s="1"/>
      <c r="H390" s="1"/>
      <c r="I390" s="1">
        <v>5297849</v>
      </c>
      <c r="J390" s="4"/>
      <c r="K390" s="1" t="s">
        <v>47</v>
      </c>
      <c r="L390" s="1" t="s">
        <v>369</v>
      </c>
      <c r="M390" s="1" t="s">
        <v>372</v>
      </c>
      <c r="N390" s="1" t="s">
        <v>372</v>
      </c>
      <c r="O390" s="1" t="str">
        <f t="shared" si="30"/>
        <v>نعم</v>
      </c>
      <c r="P390" s="1" t="str">
        <f t="shared" si="31"/>
        <v>نعم</v>
      </c>
      <c r="Q390" s="1">
        <v>1930</v>
      </c>
      <c r="R390" s="1" t="str" cm="1">
        <f t="array" ref="R390">_xlfn.SWITCH(MOD(Q390,4),0,"ممتازة",1,"جيدة",2,"سيئة","ممتازة")</f>
        <v>سيئة</v>
      </c>
      <c r="S390" s="1" t="str" cm="1">
        <f t="array" ref="S390">_xlfn.SWITCH(MOD(Q390,5),0,"ممتازة",1,"جيدة",2,"سيئة","ممتازة")</f>
        <v>ممتازة</v>
      </c>
      <c r="T390" s="1" t="str">
        <f t="shared" si="32"/>
        <v>نعم</v>
      </c>
      <c r="U390" s="1" t="str" cm="1">
        <f t="array" ref="U390">_xlfn.SWITCH(MOD(Q390,3),0,"ممتازة",1,"جيدة",2,"سيئة","ممتازة")</f>
        <v>جيدة</v>
      </c>
      <c r="V390" s="1" t="str">
        <f t="shared" si="33"/>
        <v>نعم</v>
      </c>
      <c r="W390" s="1" t="str" cm="1">
        <f t="array" ref="W390">_xlfn.SWITCH(MOD(Q390+2,3),0,"ممتازة",1,"جيدة",2,"سيئة","ممتازة")</f>
        <v>ممتازة</v>
      </c>
      <c r="X390" s="1" t="str">
        <f t="shared" si="34"/>
        <v>لا</v>
      </c>
      <c r="Y390" s="1"/>
    </row>
    <row r="391" spans="1:25" x14ac:dyDescent="0.25">
      <c r="A391" s="1">
        <v>48.13082</v>
      </c>
      <c r="B391" s="1">
        <v>29.132514</v>
      </c>
      <c r="C391" s="1" t="s">
        <v>104</v>
      </c>
      <c r="D391" s="1" t="s">
        <v>120</v>
      </c>
      <c r="E391" s="1" t="s">
        <v>176</v>
      </c>
      <c r="F391" s="1">
        <v>36</v>
      </c>
      <c r="G391" s="1"/>
      <c r="H391" s="1"/>
      <c r="I391" s="1">
        <v>5320316</v>
      </c>
      <c r="J391" s="4"/>
      <c r="K391" s="1" t="s">
        <v>47</v>
      </c>
      <c r="L391" s="1" t="s">
        <v>369</v>
      </c>
      <c r="M391" s="1" t="s">
        <v>372</v>
      </c>
      <c r="N391" s="1" t="s">
        <v>372</v>
      </c>
      <c r="O391" s="1" t="str">
        <f t="shared" si="30"/>
        <v>لا</v>
      </c>
      <c r="P391" s="1" t="str">
        <f t="shared" si="31"/>
        <v>نعم</v>
      </c>
      <c r="Q391" s="1">
        <v>5422</v>
      </c>
      <c r="R391" s="1" t="str" cm="1">
        <f t="array" ref="R391">_xlfn.SWITCH(MOD(Q391,4),0,"ممتازة",1,"جيدة",2,"سيئة","ممتازة")</f>
        <v>سيئة</v>
      </c>
      <c r="S391" s="1" t="str" cm="1">
        <f t="array" ref="S391">_xlfn.SWITCH(MOD(Q391,5),0,"ممتازة",1,"جيدة",2,"سيئة","ممتازة")</f>
        <v>سيئة</v>
      </c>
      <c r="T391" s="1" t="str">
        <f t="shared" si="32"/>
        <v>لا</v>
      </c>
      <c r="U391" s="1" t="str" cm="1">
        <f t="array" ref="U391">_xlfn.SWITCH(MOD(Q391,3),0,"ممتازة",1,"جيدة",2,"سيئة","ممتازة")</f>
        <v>جيدة</v>
      </c>
      <c r="V391" s="1" t="str">
        <f t="shared" si="33"/>
        <v>نعم</v>
      </c>
      <c r="W391" s="1" t="str" cm="1">
        <f t="array" ref="W391">_xlfn.SWITCH(MOD(Q391+2,3),0,"ممتازة",1,"جيدة",2,"سيئة","ممتازة")</f>
        <v>ممتازة</v>
      </c>
      <c r="X391" s="1" t="str">
        <f t="shared" si="34"/>
        <v>لا</v>
      </c>
      <c r="Y391" s="1"/>
    </row>
    <row r="392" spans="1:25" x14ac:dyDescent="0.25">
      <c r="A392" s="1">
        <v>48.025101999999997</v>
      </c>
      <c r="B392" s="1">
        <v>29.328876999999999</v>
      </c>
      <c r="C392" s="1" t="s">
        <v>104</v>
      </c>
      <c r="D392" s="1" t="s">
        <v>108</v>
      </c>
      <c r="E392" s="1" t="s">
        <v>108</v>
      </c>
      <c r="F392" s="1">
        <v>94</v>
      </c>
      <c r="G392" s="1" t="s">
        <v>20</v>
      </c>
      <c r="H392" s="1"/>
      <c r="I392" s="1">
        <v>5329006</v>
      </c>
      <c r="J392" s="4"/>
      <c r="K392" s="1" t="s">
        <v>47</v>
      </c>
      <c r="L392" s="1" t="s">
        <v>369</v>
      </c>
      <c r="M392" s="1" t="s">
        <v>372</v>
      </c>
      <c r="N392" s="1" t="s">
        <v>372</v>
      </c>
      <c r="O392" s="1" t="str">
        <f t="shared" si="30"/>
        <v>نعم</v>
      </c>
      <c r="P392" s="1" t="str">
        <f t="shared" si="31"/>
        <v>نعم</v>
      </c>
      <c r="Q392" s="1">
        <v>42</v>
      </c>
      <c r="R392" s="1" t="str" cm="1">
        <f t="array" ref="R392">_xlfn.SWITCH(MOD(Q392,4),0,"ممتازة",1,"جيدة",2,"سيئة","ممتازة")</f>
        <v>سيئة</v>
      </c>
      <c r="S392" s="1" t="str" cm="1">
        <f t="array" ref="S392">_xlfn.SWITCH(MOD(Q392,5),0,"ممتازة",1,"جيدة",2,"سيئة","ممتازة")</f>
        <v>سيئة</v>
      </c>
      <c r="T392" s="1" t="str">
        <f t="shared" si="32"/>
        <v>نعم</v>
      </c>
      <c r="U392" s="1" t="str" cm="1">
        <f t="array" ref="U392">_xlfn.SWITCH(MOD(Q392,3),0,"ممتازة",1,"جيدة",2,"سيئة","ممتازة")</f>
        <v>ممتازة</v>
      </c>
      <c r="V392" s="1" t="str">
        <f t="shared" si="33"/>
        <v>نعم</v>
      </c>
      <c r="W392" s="1" t="str" cm="1">
        <f t="array" ref="W392">_xlfn.SWITCH(MOD(Q392+2,3),0,"ممتازة",1,"جيدة",2,"سيئة","ممتازة")</f>
        <v>سيئة</v>
      </c>
      <c r="X392" s="1" t="str">
        <f t="shared" si="34"/>
        <v>لا</v>
      </c>
      <c r="Y392" s="1"/>
    </row>
    <row r="393" spans="1:25" x14ac:dyDescent="0.25">
      <c r="A393" s="1">
        <v>47.686549999999997</v>
      </c>
      <c r="B393" s="1">
        <v>29.332172</v>
      </c>
      <c r="C393" s="1" t="s">
        <v>104</v>
      </c>
      <c r="D393" s="1" t="s">
        <v>71</v>
      </c>
      <c r="E393" s="1" t="s">
        <v>134</v>
      </c>
      <c r="F393" s="1">
        <v>3</v>
      </c>
      <c r="G393" s="1"/>
      <c r="H393" s="1"/>
      <c r="I393" s="1">
        <v>5329699</v>
      </c>
      <c r="J393" s="4"/>
      <c r="K393" s="1" t="s">
        <v>47</v>
      </c>
      <c r="L393" s="1" t="s">
        <v>369</v>
      </c>
      <c r="M393" s="1" t="s">
        <v>372</v>
      </c>
      <c r="N393" s="1" t="s">
        <v>372</v>
      </c>
      <c r="O393" s="1" t="str">
        <f t="shared" si="30"/>
        <v>نعم</v>
      </c>
      <c r="P393" s="1" t="str">
        <f t="shared" si="31"/>
        <v>نعم</v>
      </c>
      <c r="Q393" s="1">
        <v>6932</v>
      </c>
      <c r="R393" s="1" t="str" cm="1">
        <f t="array" ref="R393">_xlfn.SWITCH(MOD(Q393,4),0,"ممتازة",1,"جيدة",2,"سيئة","ممتازة")</f>
        <v>ممتازة</v>
      </c>
      <c r="S393" s="1" t="str" cm="1">
        <f t="array" ref="S393">_xlfn.SWITCH(MOD(Q393,5),0,"ممتازة",1,"جيدة",2,"سيئة","ممتازة")</f>
        <v>سيئة</v>
      </c>
      <c r="T393" s="1" t="str">
        <f t="shared" si="32"/>
        <v>نعم</v>
      </c>
      <c r="U393" s="1" t="str" cm="1">
        <f t="array" ref="U393">_xlfn.SWITCH(MOD(Q393,3),0,"ممتازة",1,"جيدة",2,"سيئة","ممتازة")</f>
        <v>سيئة</v>
      </c>
      <c r="V393" s="1" t="str">
        <f t="shared" si="33"/>
        <v>نعم</v>
      </c>
      <c r="W393" s="1" t="str" cm="1">
        <f t="array" ref="W393">_xlfn.SWITCH(MOD(Q393+2,3),0,"ممتازة",1,"جيدة",2,"سيئة","ممتازة")</f>
        <v>جيدة</v>
      </c>
      <c r="X393" s="1" t="str">
        <f t="shared" si="34"/>
        <v>لا</v>
      </c>
      <c r="Y393" s="1"/>
    </row>
    <row r="394" spans="1:25" x14ac:dyDescent="0.25">
      <c r="A394" s="1">
        <v>47.930633999999998</v>
      </c>
      <c r="B394" s="1">
        <v>29.324553000000002</v>
      </c>
      <c r="C394" s="1" t="s">
        <v>104</v>
      </c>
      <c r="D394" s="1" t="s">
        <v>128</v>
      </c>
      <c r="E394" s="1" t="s">
        <v>145</v>
      </c>
      <c r="F394" s="1" t="s">
        <v>146</v>
      </c>
      <c r="G394" s="1"/>
      <c r="H394" s="1"/>
      <c r="I394" s="1">
        <v>5335750</v>
      </c>
      <c r="J394" s="4"/>
      <c r="K394" s="1" t="s">
        <v>47</v>
      </c>
      <c r="L394" s="1" t="s">
        <v>369</v>
      </c>
      <c r="M394" s="1" t="s">
        <v>372</v>
      </c>
      <c r="N394" s="1" t="s">
        <v>372</v>
      </c>
      <c r="O394" s="1" t="str">
        <f t="shared" si="30"/>
        <v>نعم</v>
      </c>
      <c r="P394" s="1" t="str">
        <f t="shared" si="31"/>
        <v>نعم</v>
      </c>
      <c r="Q394" s="1">
        <v>8651</v>
      </c>
      <c r="R394" s="1" t="str" cm="1">
        <f t="array" ref="R394">_xlfn.SWITCH(MOD(Q394,4),0,"ممتازة",1,"جيدة",2,"سيئة","ممتازة")</f>
        <v>ممتازة</v>
      </c>
      <c r="S394" s="1" t="str" cm="1">
        <f t="array" ref="S394">_xlfn.SWITCH(MOD(Q394,5),0,"ممتازة",1,"جيدة",2,"سيئة","ممتازة")</f>
        <v>جيدة</v>
      </c>
      <c r="T394" s="1" t="str">
        <f t="shared" si="32"/>
        <v>نعم</v>
      </c>
      <c r="U394" s="1" t="str" cm="1">
        <f t="array" ref="U394">_xlfn.SWITCH(MOD(Q394,3),0,"ممتازة",1,"جيدة",2,"سيئة","ممتازة")</f>
        <v>سيئة</v>
      </c>
      <c r="V394" s="1" t="str">
        <f t="shared" si="33"/>
        <v>نعم</v>
      </c>
      <c r="W394" s="1" t="str" cm="1">
        <f t="array" ref="W394">_xlfn.SWITCH(MOD(Q394+2,3),0,"ممتازة",1,"جيدة",2,"سيئة","ممتازة")</f>
        <v>جيدة</v>
      </c>
      <c r="X394" s="1" t="str">
        <f t="shared" si="34"/>
        <v>نعم</v>
      </c>
      <c r="Y394" s="1"/>
    </row>
    <row r="395" spans="1:25" x14ac:dyDescent="0.25">
      <c r="A395" s="1">
        <v>48.109924999999997</v>
      </c>
      <c r="B395" s="1">
        <v>29.156707999999998</v>
      </c>
      <c r="C395" s="1" t="s">
        <v>104</v>
      </c>
      <c r="D395" s="1" t="s">
        <v>120</v>
      </c>
      <c r="E395" s="1" t="s">
        <v>175</v>
      </c>
      <c r="F395" s="1" t="s">
        <v>188</v>
      </c>
      <c r="G395" s="1"/>
      <c r="H395" s="1"/>
      <c r="I395" s="1">
        <v>5366279</v>
      </c>
      <c r="J395" s="4"/>
      <c r="K395" s="1" t="s">
        <v>47</v>
      </c>
      <c r="L395" s="1" t="s">
        <v>369</v>
      </c>
      <c r="M395" s="1" t="s">
        <v>372</v>
      </c>
      <c r="N395" s="1" t="s">
        <v>372</v>
      </c>
      <c r="O395" s="1" t="str">
        <f t="shared" si="30"/>
        <v>نعم</v>
      </c>
      <c r="P395" s="1" t="str">
        <f t="shared" si="31"/>
        <v>نعم</v>
      </c>
      <c r="Q395" s="1">
        <v>1629</v>
      </c>
      <c r="R395" s="1" t="str" cm="1">
        <f t="array" ref="R395">_xlfn.SWITCH(MOD(Q395,4),0,"ممتازة",1,"جيدة",2,"سيئة","ممتازة")</f>
        <v>جيدة</v>
      </c>
      <c r="S395" s="1" t="str" cm="1">
        <f t="array" ref="S395">_xlfn.SWITCH(MOD(Q395,5),0,"ممتازة",1,"جيدة",2,"سيئة","ممتازة")</f>
        <v>ممتازة</v>
      </c>
      <c r="T395" s="1" t="str">
        <f t="shared" si="32"/>
        <v>نعم</v>
      </c>
      <c r="U395" s="1" t="str" cm="1">
        <f t="array" ref="U395">_xlfn.SWITCH(MOD(Q395,3),0,"ممتازة",1,"جيدة",2,"سيئة","ممتازة")</f>
        <v>ممتازة</v>
      </c>
      <c r="V395" s="1" t="str">
        <f t="shared" si="33"/>
        <v>نعم</v>
      </c>
      <c r="W395" s="1" t="str" cm="1">
        <f t="array" ref="W395">_xlfn.SWITCH(MOD(Q395+2,3),0,"ممتازة",1,"جيدة",2,"سيئة","ممتازة")</f>
        <v>سيئة</v>
      </c>
      <c r="X395" s="1" t="str">
        <f t="shared" si="34"/>
        <v>لا</v>
      </c>
      <c r="Y395" s="1"/>
    </row>
    <row r="396" spans="1:25" x14ac:dyDescent="0.25">
      <c r="A396" s="1">
        <v>47.942574</v>
      </c>
      <c r="B396" s="1">
        <v>29.319210999999999</v>
      </c>
      <c r="C396" s="1" t="s">
        <v>104</v>
      </c>
      <c r="D396" s="1" t="s">
        <v>128</v>
      </c>
      <c r="E396" s="1" t="s">
        <v>143</v>
      </c>
      <c r="F396" s="1" t="s">
        <v>144</v>
      </c>
      <c r="G396" s="1"/>
      <c r="H396" s="1"/>
      <c r="I396" s="1">
        <v>5382614</v>
      </c>
      <c r="J396" s="4"/>
      <c r="K396" s="1" t="s">
        <v>47</v>
      </c>
      <c r="L396" s="1" t="s">
        <v>369</v>
      </c>
      <c r="M396" s="1" t="s">
        <v>372</v>
      </c>
      <c r="N396" s="1" t="s">
        <v>372</v>
      </c>
      <c r="O396" s="1" t="str">
        <f t="shared" si="30"/>
        <v>نعم</v>
      </c>
      <c r="P396" s="1" t="str">
        <f t="shared" si="31"/>
        <v>نعم</v>
      </c>
      <c r="Q396" s="1">
        <v>9321</v>
      </c>
      <c r="R396" s="1" t="str" cm="1">
        <f t="array" ref="R396">_xlfn.SWITCH(MOD(Q396,4),0,"ممتازة",1,"جيدة",2,"سيئة","ممتازة")</f>
        <v>جيدة</v>
      </c>
      <c r="S396" s="1" t="str" cm="1">
        <f t="array" ref="S396">_xlfn.SWITCH(MOD(Q396,5),0,"ممتازة",1,"جيدة",2,"سيئة","ممتازة")</f>
        <v>جيدة</v>
      </c>
      <c r="T396" s="1" t="str">
        <f t="shared" si="32"/>
        <v>نعم</v>
      </c>
      <c r="U396" s="1" t="str" cm="1">
        <f t="array" ref="U396">_xlfn.SWITCH(MOD(Q396,3),0,"ممتازة",1,"جيدة",2,"سيئة","ممتازة")</f>
        <v>ممتازة</v>
      </c>
      <c r="V396" s="1" t="str">
        <f t="shared" si="33"/>
        <v>نعم</v>
      </c>
      <c r="W396" s="1" t="str" cm="1">
        <f t="array" ref="W396">_xlfn.SWITCH(MOD(Q396+2,3),0,"ممتازة",1,"جيدة",2,"سيئة","ممتازة")</f>
        <v>سيئة</v>
      </c>
      <c r="X396" s="1" t="str">
        <f t="shared" si="34"/>
        <v>لا</v>
      </c>
      <c r="Y396" s="1"/>
    </row>
    <row r="397" spans="1:25" x14ac:dyDescent="0.25">
      <c r="A397" s="1">
        <v>48.129381000000002</v>
      </c>
      <c r="B397" s="1">
        <v>29.128874</v>
      </c>
      <c r="C397" s="1" t="s">
        <v>104</v>
      </c>
      <c r="D397" s="1" t="s">
        <v>120</v>
      </c>
      <c r="E397" s="1" t="s">
        <v>176</v>
      </c>
      <c r="F397" s="1">
        <v>49</v>
      </c>
      <c r="G397" s="1"/>
      <c r="H397" s="1"/>
      <c r="I397" s="1">
        <v>5409874</v>
      </c>
      <c r="J397" s="4"/>
      <c r="K397" s="1" t="s">
        <v>47</v>
      </c>
      <c r="L397" s="1" t="s">
        <v>369</v>
      </c>
      <c r="M397" s="1" t="s">
        <v>372</v>
      </c>
      <c r="N397" s="1" t="s">
        <v>372</v>
      </c>
      <c r="O397" s="1" t="str">
        <f t="shared" si="30"/>
        <v>نعم</v>
      </c>
      <c r="P397" s="1" t="str">
        <f t="shared" si="31"/>
        <v>نعم</v>
      </c>
      <c r="Q397" s="1">
        <v>4829</v>
      </c>
      <c r="R397" s="1" t="str" cm="1">
        <f t="array" ref="R397">_xlfn.SWITCH(MOD(Q397,4),0,"ممتازة",1,"جيدة",2,"سيئة","ممتازة")</f>
        <v>جيدة</v>
      </c>
      <c r="S397" s="1" t="str" cm="1">
        <f t="array" ref="S397">_xlfn.SWITCH(MOD(Q397,5),0,"ممتازة",1,"جيدة",2,"سيئة","ممتازة")</f>
        <v>ممتازة</v>
      </c>
      <c r="T397" s="1" t="str">
        <f t="shared" si="32"/>
        <v>نعم</v>
      </c>
      <c r="U397" s="1" t="str" cm="1">
        <f t="array" ref="U397">_xlfn.SWITCH(MOD(Q397,3),0,"ممتازة",1,"جيدة",2,"سيئة","ممتازة")</f>
        <v>سيئة</v>
      </c>
      <c r="V397" s="1" t="str">
        <f t="shared" si="33"/>
        <v>نعم</v>
      </c>
      <c r="W397" s="1" t="str" cm="1">
        <f t="array" ref="W397">_xlfn.SWITCH(MOD(Q397+2,3),0,"ممتازة",1,"جيدة",2,"سيئة","ممتازة")</f>
        <v>جيدة</v>
      </c>
      <c r="X397" s="1" t="str">
        <f t="shared" si="34"/>
        <v>لا</v>
      </c>
      <c r="Y397" s="1"/>
    </row>
    <row r="398" spans="1:25" x14ac:dyDescent="0.25">
      <c r="A398" s="1">
        <v>47.946139000000002</v>
      </c>
      <c r="B398" s="1">
        <v>29.352809000000001</v>
      </c>
      <c r="C398" s="1" t="s">
        <v>104</v>
      </c>
      <c r="D398" s="1" t="s">
        <v>128</v>
      </c>
      <c r="E398" s="1" t="s">
        <v>148</v>
      </c>
      <c r="F398" s="1">
        <v>7</v>
      </c>
      <c r="G398" s="1"/>
      <c r="H398" s="1"/>
      <c r="I398" s="1">
        <v>5411656</v>
      </c>
      <c r="J398" s="4"/>
      <c r="K398" s="1" t="s">
        <v>47</v>
      </c>
      <c r="L398" s="1" t="s">
        <v>369</v>
      </c>
      <c r="M398" s="1" t="s">
        <v>372</v>
      </c>
      <c r="N398" s="1" t="s">
        <v>372</v>
      </c>
      <c r="O398" s="1" t="str">
        <f t="shared" si="30"/>
        <v>لا</v>
      </c>
      <c r="P398" s="1" t="str">
        <f t="shared" si="31"/>
        <v>نعم</v>
      </c>
      <c r="Q398" s="1">
        <v>9946</v>
      </c>
      <c r="R398" s="1" t="str" cm="1">
        <f t="array" ref="R398">_xlfn.SWITCH(MOD(Q398,4),0,"ممتازة",1,"جيدة",2,"سيئة","ممتازة")</f>
        <v>سيئة</v>
      </c>
      <c r="S398" s="1" t="str" cm="1">
        <f t="array" ref="S398">_xlfn.SWITCH(MOD(Q398,5),0,"ممتازة",1,"جيدة",2,"سيئة","ممتازة")</f>
        <v>جيدة</v>
      </c>
      <c r="T398" s="1" t="str">
        <f t="shared" si="32"/>
        <v>لا</v>
      </c>
      <c r="U398" s="1" t="str" cm="1">
        <f t="array" ref="U398">_xlfn.SWITCH(MOD(Q398,3),0,"ممتازة",1,"جيدة",2,"سيئة","ممتازة")</f>
        <v>جيدة</v>
      </c>
      <c r="V398" s="1" t="str">
        <f t="shared" si="33"/>
        <v>نعم</v>
      </c>
      <c r="W398" s="1" t="str" cm="1">
        <f t="array" ref="W398">_xlfn.SWITCH(MOD(Q398+2,3),0,"ممتازة",1,"جيدة",2,"سيئة","ممتازة")</f>
        <v>ممتازة</v>
      </c>
      <c r="X398" s="1" t="str">
        <f t="shared" si="34"/>
        <v>لا</v>
      </c>
      <c r="Y398" s="1"/>
    </row>
    <row r="399" spans="1:25" x14ac:dyDescent="0.25">
      <c r="A399" s="1">
        <v>48.120519999999999</v>
      </c>
      <c r="B399" s="1">
        <v>29.112372000000001</v>
      </c>
      <c r="C399" s="1" t="s">
        <v>99</v>
      </c>
      <c r="D399" s="1" t="s">
        <v>120</v>
      </c>
      <c r="E399" s="1" t="s">
        <v>182</v>
      </c>
      <c r="F399" s="1">
        <v>2</v>
      </c>
      <c r="G399" s="1"/>
      <c r="H399" s="1"/>
      <c r="I399" s="1">
        <v>5427752</v>
      </c>
      <c r="J399" s="4"/>
      <c r="K399" s="1" t="s">
        <v>47</v>
      </c>
      <c r="L399" s="1" t="s">
        <v>369</v>
      </c>
      <c r="M399" s="1" t="s">
        <v>372</v>
      </c>
      <c r="N399" s="1" t="s">
        <v>372</v>
      </c>
      <c r="O399" s="1" t="str">
        <f t="shared" si="30"/>
        <v>لا</v>
      </c>
      <c r="P399" s="1" t="str">
        <f t="shared" si="31"/>
        <v>نعم</v>
      </c>
      <c r="Q399" s="1">
        <v>2503</v>
      </c>
      <c r="R399" s="1" t="str" cm="1">
        <f t="array" ref="R399">_xlfn.SWITCH(MOD(Q399,4),0,"ممتازة",1,"جيدة",2,"سيئة","ممتازة")</f>
        <v>ممتازة</v>
      </c>
      <c r="S399" s="1" t="str" cm="1">
        <f t="array" ref="S399">_xlfn.SWITCH(MOD(Q399,5),0,"ممتازة",1,"جيدة",2,"سيئة","ممتازة")</f>
        <v>ممتازة</v>
      </c>
      <c r="T399" s="1" t="str">
        <f t="shared" si="32"/>
        <v>لا</v>
      </c>
      <c r="U399" s="1" t="str" cm="1">
        <f t="array" ref="U399">_xlfn.SWITCH(MOD(Q399,3),0,"ممتازة",1,"جيدة",2,"سيئة","ممتازة")</f>
        <v>جيدة</v>
      </c>
      <c r="V399" s="1" t="str">
        <f t="shared" si="33"/>
        <v>نعم</v>
      </c>
      <c r="W399" s="1" t="str" cm="1">
        <f t="array" ref="W399">_xlfn.SWITCH(MOD(Q399+2,3),0,"ممتازة",1,"جيدة",2,"سيئة","ممتازة")</f>
        <v>ممتازة</v>
      </c>
      <c r="X399" s="1" t="str">
        <f t="shared" si="34"/>
        <v>لا</v>
      </c>
      <c r="Y399" s="1"/>
    </row>
    <row r="400" spans="1:25" x14ac:dyDescent="0.25">
      <c r="A400" s="1">
        <v>47.876432999999999</v>
      </c>
      <c r="B400" s="1">
        <v>29.299257999999998</v>
      </c>
      <c r="C400" s="1" t="s">
        <v>104</v>
      </c>
      <c r="D400" s="1" t="s">
        <v>100</v>
      </c>
      <c r="E400" s="1" t="s">
        <v>240</v>
      </c>
      <c r="F400" s="1">
        <v>5</v>
      </c>
      <c r="G400" s="1"/>
      <c r="H400" s="1"/>
      <c r="I400" s="1">
        <v>5433492</v>
      </c>
      <c r="J400" s="4"/>
      <c r="K400" s="1" t="s">
        <v>47</v>
      </c>
      <c r="L400" s="1" t="s">
        <v>369</v>
      </c>
      <c r="M400" s="1" t="s">
        <v>372</v>
      </c>
      <c r="N400" s="1" t="s">
        <v>372</v>
      </c>
      <c r="O400" s="1" t="str">
        <f t="shared" si="30"/>
        <v>لا</v>
      </c>
      <c r="P400" s="1" t="str">
        <f t="shared" si="31"/>
        <v>لا</v>
      </c>
      <c r="Q400" s="1">
        <v>2139</v>
      </c>
      <c r="R400" s="1" t="str" cm="1">
        <f t="array" ref="R400">_xlfn.SWITCH(MOD(Q400,4),0,"ممتازة",1,"جيدة",2,"سيئة","ممتازة")</f>
        <v>ممتازة</v>
      </c>
      <c r="S400" s="1" t="str" cm="1">
        <f t="array" ref="S400">_xlfn.SWITCH(MOD(Q400,5),0,"ممتازة",1,"جيدة",2,"سيئة","ممتازة")</f>
        <v>ممتازة</v>
      </c>
      <c r="T400" s="1" t="str">
        <f t="shared" si="32"/>
        <v>لا</v>
      </c>
      <c r="U400" s="1" t="str" cm="1">
        <f t="array" ref="U400">_xlfn.SWITCH(MOD(Q400,3),0,"ممتازة",1,"جيدة",2,"سيئة","ممتازة")</f>
        <v>ممتازة</v>
      </c>
      <c r="V400" s="1" t="str">
        <f t="shared" si="33"/>
        <v>لا</v>
      </c>
      <c r="W400" s="1" t="str" cm="1">
        <f t="array" ref="W400">_xlfn.SWITCH(MOD(Q400+2,3),0,"ممتازة",1,"جيدة",2,"سيئة","ممتازة")</f>
        <v>سيئة</v>
      </c>
      <c r="X400" s="1" t="str">
        <f t="shared" si="34"/>
        <v>لا</v>
      </c>
      <c r="Y400" s="1"/>
    </row>
    <row r="401" spans="1:25" x14ac:dyDescent="0.25">
      <c r="A401" s="1">
        <v>47.895108</v>
      </c>
      <c r="B401" s="1">
        <v>29.293239</v>
      </c>
      <c r="C401" s="1" t="s">
        <v>104</v>
      </c>
      <c r="D401" s="1" t="s">
        <v>100</v>
      </c>
      <c r="E401" s="1" t="s">
        <v>242</v>
      </c>
      <c r="F401" s="1">
        <v>4</v>
      </c>
      <c r="G401" s="1"/>
      <c r="H401" s="1"/>
      <c r="I401" s="1">
        <v>5444035</v>
      </c>
      <c r="J401" s="4"/>
      <c r="K401" s="1" t="s">
        <v>47</v>
      </c>
      <c r="L401" s="1" t="s">
        <v>369</v>
      </c>
      <c r="M401" s="1" t="s">
        <v>372</v>
      </c>
      <c r="N401" s="1" t="s">
        <v>372</v>
      </c>
      <c r="O401" s="1" t="str">
        <f t="shared" si="30"/>
        <v>نعم</v>
      </c>
      <c r="P401" s="1" t="str">
        <f t="shared" si="31"/>
        <v>نعم</v>
      </c>
      <c r="Q401" s="1">
        <v>4199</v>
      </c>
      <c r="R401" s="1" t="str" cm="1">
        <f t="array" ref="R401">_xlfn.SWITCH(MOD(Q401,4),0,"ممتازة",1,"جيدة",2,"سيئة","ممتازة")</f>
        <v>ممتازة</v>
      </c>
      <c r="S401" s="1" t="str" cm="1">
        <f t="array" ref="S401">_xlfn.SWITCH(MOD(Q401,5),0,"ممتازة",1,"جيدة",2,"سيئة","ممتازة")</f>
        <v>ممتازة</v>
      </c>
      <c r="T401" s="1" t="str">
        <f t="shared" si="32"/>
        <v>نعم</v>
      </c>
      <c r="U401" s="1" t="str" cm="1">
        <f t="array" ref="U401">_xlfn.SWITCH(MOD(Q401,3),0,"ممتازة",1,"جيدة",2,"سيئة","ممتازة")</f>
        <v>سيئة</v>
      </c>
      <c r="V401" s="1" t="str">
        <f t="shared" si="33"/>
        <v>نعم</v>
      </c>
      <c r="W401" s="1" t="str" cm="1">
        <f t="array" ref="W401">_xlfn.SWITCH(MOD(Q401+2,3),0,"ممتازة",1,"جيدة",2,"سيئة","ممتازة")</f>
        <v>جيدة</v>
      </c>
      <c r="X401" s="1" t="str">
        <f t="shared" si="34"/>
        <v>لا</v>
      </c>
      <c r="Y401" s="1"/>
    </row>
    <row r="402" spans="1:25" x14ac:dyDescent="0.25">
      <c r="A402" s="1">
        <v>47.595167000000004</v>
      </c>
      <c r="B402" s="1">
        <v>29.490347</v>
      </c>
      <c r="C402" s="1" t="s">
        <v>99</v>
      </c>
      <c r="D402" s="1" t="s">
        <v>71</v>
      </c>
      <c r="E402" s="1" t="s">
        <v>323</v>
      </c>
      <c r="F402" s="1" t="s">
        <v>360</v>
      </c>
      <c r="G402" s="1"/>
      <c r="H402" s="1"/>
      <c r="I402" s="1">
        <v>5448114</v>
      </c>
      <c r="J402" s="4"/>
      <c r="K402" s="1" t="s">
        <v>47</v>
      </c>
      <c r="L402" s="1" t="s">
        <v>369</v>
      </c>
      <c r="M402" s="1" t="s">
        <v>372</v>
      </c>
      <c r="N402" s="1" t="s">
        <v>372</v>
      </c>
      <c r="O402" s="1" t="str">
        <f t="shared" si="30"/>
        <v>نعم</v>
      </c>
      <c r="P402" s="1" t="str">
        <f t="shared" si="31"/>
        <v>لا</v>
      </c>
      <c r="Q402" s="1">
        <v>3532</v>
      </c>
      <c r="R402" s="1" t="str" cm="1">
        <f t="array" ref="R402">_xlfn.SWITCH(MOD(Q402,4),0,"ممتازة",1,"جيدة",2,"سيئة","ممتازة")</f>
        <v>ممتازة</v>
      </c>
      <c r="S402" s="1" t="str" cm="1">
        <f t="array" ref="S402">_xlfn.SWITCH(MOD(Q402,5),0,"ممتازة",1,"جيدة",2,"سيئة","ممتازة")</f>
        <v>سيئة</v>
      </c>
      <c r="T402" s="1" t="str">
        <f t="shared" si="32"/>
        <v>نعم</v>
      </c>
      <c r="U402" s="1" t="str" cm="1">
        <f t="array" ref="U402">_xlfn.SWITCH(MOD(Q402,3),0,"ممتازة",1,"جيدة",2,"سيئة","ممتازة")</f>
        <v>جيدة</v>
      </c>
      <c r="V402" s="1" t="str">
        <f t="shared" si="33"/>
        <v>لا</v>
      </c>
      <c r="W402" s="1" t="str" cm="1">
        <f t="array" ref="W402">_xlfn.SWITCH(MOD(Q402+2,3),0,"ممتازة",1,"جيدة",2,"سيئة","ممتازة")</f>
        <v>ممتازة</v>
      </c>
      <c r="X402" s="1" t="str">
        <f t="shared" si="34"/>
        <v>لا</v>
      </c>
      <c r="Y402" s="1"/>
    </row>
    <row r="403" spans="1:25" x14ac:dyDescent="0.25">
      <c r="A403" s="1">
        <v>47.939087000000001</v>
      </c>
      <c r="B403" s="1">
        <v>29.284217999999999</v>
      </c>
      <c r="C403" s="1" t="s">
        <v>99</v>
      </c>
      <c r="D403" s="1" t="s">
        <v>100</v>
      </c>
      <c r="E403" s="1" t="s">
        <v>248</v>
      </c>
      <c r="F403" s="1">
        <v>2</v>
      </c>
      <c r="G403" s="1"/>
      <c r="H403" s="1"/>
      <c r="I403" s="1">
        <v>5465054</v>
      </c>
      <c r="J403" s="4"/>
      <c r="K403" s="1" t="s">
        <v>47</v>
      </c>
      <c r="L403" s="1" t="s">
        <v>369</v>
      </c>
      <c r="M403" s="1" t="s">
        <v>372</v>
      </c>
      <c r="N403" s="1" t="s">
        <v>372</v>
      </c>
      <c r="O403" s="1" t="str">
        <f t="shared" si="30"/>
        <v>نعم</v>
      </c>
      <c r="P403" s="1" t="str">
        <f t="shared" si="31"/>
        <v>نعم</v>
      </c>
      <c r="Q403" s="1">
        <v>8494</v>
      </c>
      <c r="R403" s="1" t="str" cm="1">
        <f t="array" ref="R403">_xlfn.SWITCH(MOD(Q403,4),0,"ممتازة",1,"جيدة",2,"سيئة","ممتازة")</f>
        <v>سيئة</v>
      </c>
      <c r="S403" s="1" t="str" cm="1">
        <f t="array" ref="S403">_xlfn.SWITCH(MOD(Q403,5),0,"ممتازة",1,"جيدة",2,"سيئة","ممتازة")</f>
        <v>ممتازة</v>
      </c>
      <c r="T403" s="1" t="str">
        <f t="shared" si="32"/>
        <v>نعم</v>
      </c>
      <c r="U403" s="1" t="str" cm="1">
        <f t="array" ref="U403">_xlfn.SWITCH(MOD(Q403,3),0,"ممتازة",1,"جيدة",2,"سيئة","ممتازة")</f>
        <v>جيدة</v>
      </c>
      <c r="V403" s="1" t="str">
        <f t="shared" si="33"/>
        <v>نعم</v>
      </c>
      <c r="W403" s="1" t="str" cm="1">
        <f t="array" ref="W403">_xlfn.SWITCH(MOD(Q403+2,3),0,"ممتازة",1,"جيدة",2,"سيئة","ممتازة")</f>
        <v>ممتازة</v>
      </c>
      <c r="X403" s="1" t="str">
        <f t="shared" si="34"/>
        <v>لا</v>
      </c>
      <c r="Y403" s="1"/>
    </row>
    <row r="404" spans="1:25" x14ac:dyDescent="0.25">
      <c r="A404" s="1">
        <v>48.083274000000003</v>
      </c>
      <c r="B404" s="1">
        <v>29.281137000000001</v>
      </c>
      <c r="C404" s="1" t="s">
        <v>104</v>
      </c>
      <c r="D404" s="1" t="s">
        <v>108</v>
      </c>
      <c r="E404" s="1" t="s">
        <v>232</v>
      </c>
      <c r="F404" s="1">
        <v>11</v>
      </c>
      <c r="G404" s="1"/>
      <c r="H404" s="1"/>
      <c r="I404" s="1">
        <v>5465258</v>
      </c>
      <c r="J404" s="4"/>
      <c r="K404" s="1" t="s">
        <v>47</v>
      </c>
      <c r="L404" s="1" t="s">
        <v>369</v>
      </c>
      <c r="M404" s="1" t="s">
        <v>372</v>
      </c>
      <c r="N404" s="1" t="s">
        <v>372</v>
      </c>
      <c r="O404" s="1" t="str">
        <f t="shared" si="30"/>
        <v>نعم</v>
      </c>
      <c r="P404" s="1" t="str">
        <f t="shared" si="31"/>
        <v>نعم</v>
      </c>
      <c r="Q404" s="1">
        <v>4992</v>
      </c>
      <c r="R404" s="1" t="str" cm="1">
        <f t="array" ref="R404">_xlfn.SWITCH(MOD(Q404,4),0,"ممتازة",1,"جيدة",2,"سيئة","ممتازة")</f>
        <v>ممتازة</v>
      </c>
      <c r="S404" s="1" t="str" cm="1">
        <f t="array" ref="S404">_xlfn.SWITCH(MOD(Q404,5),0,"ممتازة",1,"جيدة",2,"سيئة","ممتازة")</f>
        <v>سيئة</v>
      </c>
      <c r="T404" s="1" t="str">
        <f t="shared" si="32"/>
        <v>نعم</v>
      </c>
      <c r="U404" s="1" t="str" cm="1">
        <f t="array" ref="U404">_xlfn.SWITCH(MOD(Q404,3),0,"ممتازة",1,"جيدة",2,"سيئة","ممتازة")</f>
        <v>ممتازة</v>
      </c>
      <c r="V404" s="1" t="str">
        <f t="shared" si="33"/>
        <v>نعم</v>
      </c>
      <c r="W404" s="1" t="str" cm="1">
        <f t="array" ref="W404">_xlfn.SWITCH(MOD(Q404+2,3),0,"ممتازة",1,"جيدة",2,"سيئة","ممتازة")</f>
        <v>سيئة</v>
      </c>
      <c r="X404" s="1" t="str">
        <f t="shared" si="34"/>
        <v>لا</v>
      </c>
      <c r="Y404" s="1"/>
    </row>
    <row r="405" spans="1:25" x14ac:dyDescent="0.25">
      <c r="A405" s="1">
        <v>48.070808999999997</v>
      </c>
      <c r="B405" s="1">
        <v>29.21622</v>
      </c>
      <c r="C405" s="1" t="s">
        <v>161</v>
      </c>
      <c r="D405" s="1" t="s">
        <v>131</v>
      </c>
      <c r="E405" s="1" t="s">
        <v>160</v>
      </c>
      <c r="F405" s="1">
        <v>4</v>
      </c>
      <c r="G405" s="1"/>
      <c r="H405" s="1"/>
      <c r="I405" s="1">
        <v>5476558</v>
      </c>
      <c r="J405" s="4"/>
      <c r="K405" s="1" t="s">
        <v>47</v>
      </c>
      <c r="L405" s="1" t="s">
        <v>369</v>
      </c>
      <c r="M405" s="1" t="s">
        <v>372</v>
      </c>
      <c r="N405" s="1" t="s">
        <v>372</v>
      </c>
      <c r="O405" s="1" t="str">
        <f t="shared" si="30"/>
        <v>نعم</v>
      </c>
      <c r="P405" s="1" t="str">
        <f t="shared" si="31"/>
        <v>نعم</v>
      </c>
      <c r="Q405" s="1">
        <v>5779</v>
      </c>
      <c r="R405" s="1" t="str" cm="1">
        <f t="array" ref="R405">_xlfn.SWITCH(MOD(Q405,4),0,"ممتازة",1,"جيدة",2,"سيئة","ممتازة")</f>
        <v>ممتازة</v>
      </c>
      <c r="S405" s="1" t="str" cm="1">
        <f t="array" ref="S405">_xlfn.SWITCH(MOD(Q405,5),0,"ممتازة",1,"جيدة",2,"سيئة","ممتازة")</f>
        <v>ممتازة</v>
      </c>
      <c r="T405" s="1" t="str">
        <f t="shared" si="32"/>
        <v>نعم</v>
      </c>
      <c r="U405" s="1" t="str" cm="1">
        <f t="array" ref="U405">_xlfn.SWITCH(MOD(Q405,3),0,"ممتازة",1,"جيدة",2,"سيئة","ممتازة")</f>
        <v>جيدة</v>
      </c>
      <c r="V405" s="1" t="str">
        <f t="shared" si="33"/>
        <v>نعم</v>
      </c>
      <c r="W405" s="1" t="str" cm="1">
        <f t="array" ref="W405">_xlfn.SWITCH(MOD(Q405+2,3),0,"ممتازة",1,"جيدة",2,"سيئة","ممتازة")</f>
        <v>ممتازة</v>
      </c>
      <c r="X405" s="1" t="str">
        <f t="shared" si="34"/>
        <v>لا</v>
      </c>
      <c r="Y405" s="1"/>
    </row>
    <row r="406" spans="1:25" x14ac:dyDescent="0.25">
      <c r="A406" s="1">
        <v>47.605179999999997</v>
      </c>
      <c r="B406" s="1">
        <v>29.477754999999998</v>
      </c>
      <c r="C406" s="1" t="s">
        <v>99</v>
      </c>
      <c r="D406" s="1" t="s">
        <v>71</v>
      </c>
      <c r="E406" s="1" t="s">
        <v>323</v>
      </c>
      <c r="F406" s="1" t="s">
        <v>351</v>
      </c>
      <c r="G406" s="1"/>
      <c r="H406" s="1"/>
      <c r="I406" s="1">
        <v>5483681</v>
      </c>
      <c r="J406" s="4"/>
      <c r="K406" s="1" t="s">
        <v>47</v>
      </c>
      <c r="L406" s="1" t="s">
        <v>369</v>
      </c>
      <c r="M406" s="1" t="s">
        <v>372</v>
      </c>
      <c r="N406" s="1" t="s">
        <v>372</v>
      </c>
      <c r="O406" s="1" t="str">
        <f t="shared" si="30"/>
        <v>نعم</v>
      </c>
      <c r="P406" s="1" t="str">
        <f t="shared" si="31"/>
        <v>نعم</v>
      </c>
      <c r="Q406" s="1">
        <v>2717</v>
      </c>
      <c r="R406" s="1" t="str" cm="1">
        <f t="array" ref="R406">_xlfn.SWITCH(MOD(Q406,4),0,"ممتازة",1,"جيدة",2,"سيئة","ممتازة")</f>
        <v>جيدة</v>
      </c>
      <c r="S406" s="1" t="str" cm="1">
        <f t="array" ref="S406">_xlfn.SWITCH(MOD(Q406,5),0,"ممتازة",1,"جيدة",2,"سيئة","ممتازة")</f>
        <v>سيئة</v>
      </c>
      <c r="T406" s="1" t="str">
        <f t="shared" si="32"/>
        <v>نعم</v>
      </c>
      <c r="U406" s="1" t="str" cm="1">
        <f t="array" ref="U406">_xlfn.SWITCH(MOD(Q406,3),0,"ممتازة",1,"جيدة",2,"سيئة","ممتازة")</f>
        <v>سيئة</v>
      </c>
      <c r="V406" s="1" t="str">
        <f t="shared" si="33"/>
        <v>نعم</v>
      </c>
      <c r="W406" s="1" t="str" cm="1">
        <f t="array" ref="W406">_xlfn.SWITCH(MOD(Q406+2,3),0,"ممتازة",1,"جيدة",2,"سيئة","ممتازة")</f>
        <v>جيدة</v>
      </c>
      <c r="X406" s="1" t="str">
        <f t="shared" si="34"/>
        <v>لا</v>
      </c>
      <c r="Y406" s="1"/>
    </row>
    <row r="407" spans="1:25" x14ac:dyDescent="0.25">
      <c r="A407" s="1">
        <v>48.124347999999998</v>
      </c>
      <c r="B407" s="1">
        <v>29.130651</v>
      </c>
      <c r="C407" s="1" t="s">
        <v>104</v>
      </c>
      <c r="D407" s="1" t="s">
        <v>120</v>
      </c>
      <c r="E407" s="1" t="s">
        <v>176</v>
      </c>
      <c r="F407" s="1">
        <v>41</v>
      </c>
      <c r="G407" s="1"/>
      <c r="H407" s="1"/>
      <c r="I407" s="1">
        <v>5525838</v>
      </c>
      <c r="J407" s="4"/>
      <c r="K407" s="1" t="s">
        <v>47</v>
      </c>
      <c r="L407" s="1" t="s">
        <v>369</v>
      </c>
      <c r="M407" s="1" t="s">
        <v>372</v>
      </c>
      <c r="N407" s="1" t="s">
        <v>372</v>
      </c>
      <c r="O407" s="1" t="str">
        <f t="shared" si="30"/>
        <v>نعم</v>
      </c>
      <c r="P407" s="1" t="str">
        <f t="shared" si="31"/>
        <v>لا</v>
      </c>
      <c r="Q407" s="1">
        <v>8955</v>
      </c>
      <c r="R407" s="1" t="str" cm="1">
        <f t="array" ref="R407">_xlfn.SWITCH(MOD(Q407,4),0,"ممتازة",1,"جيدة",2,"سيئة","ممتازة")</f>
        <v>ممتازة</v>
      </c>
      <c r="S407" s="1" t="str" cm="1">
        <f t="array" ref="S407">_xlfn.SWITCH(MOD(Q407,5),0,"ممتازة",1,"جيدة",2,"سيئة","ممتازة")</f>
        <v>ممتازة</v>
      </c>
      <c r="T407" s="1" t="str">
        <f t="shared" si="32"/>
        <v>نعم</v>
      </c>
      <c r="U407" s="1" t="str" cm="1">
        <f t="array" ref="U407">_xlfn.SWITCH(MOD(Q407,3),0,"ممتازة",1,"جيدة",2,"سيئة","ممتازة")</f>
        <v>ممتازة</v>
      </c>
      <c r="V407" s="1" t="str">
        <f t="shared" si="33"/>
        <v>لا</v>
      </c>
      <c r="W407" s="1" t="str" cm="1">
        <f t="array" ref="W407">_xlfn.SWITCH(MOD(Q407+2,3),0,"ممتازة",1,"جيدة",2,"سيئة","ممتازة")</f>
        <v>سيئة</v>
      </c>
      <c r="X407" s="1" t="str">
        <f t="shared" si="34"/>
        <v>لا</v>
      </c>
      <c r="Y407" s="1"/>
    </row>
    <row r="408" spans="1:25" x14ac:dyDescent="0.25">
      <c r="A408" s="1">
        <v>47.552145000000003</v>
      </c>
      <c r="B408" s="1">
        <v>29.468243999999999</v>
      </c>
      <c r="C408" s="1" t="s">
        <v>99</v>
      </c>
      <c r="D408" s="1" t="s">
        <v>71</v>
      </c>
      <c r="E408" s="1" t="s">
        <v>323</v>
      </c>
      <c r="F408" s="1" t="s">
        <v>327</v>
      </c>
      <c r="G408" s="1"/>
      <c r="H408" s="1"/>
      <c r="I408" s="1">
        <v>5530245</v>
      </c>
      <c r="J408" s="4"/>
      <c r="K408" s="1" t="s">
        <v>47</v>
      </c>
      <c r="L408" s="1" t="s">
        <v>369</v>
      </c>
      <c r="M408" s="1" t="s">
        <v>372</v>
      </c>
      <c r="N408" s="1" t="s">
        <v>372</v>
      </c>
      <c r="O408" s="1" t="str">
        <f t="shared" si="30"/>
        <v>نعم</v>
      </c>
      <c r="P408" s="1" t="str">
        <f t="shared" si="31"/>
        <v>لا</v>
      </c>
      <c r="Q408" s="1">
        <v>8948</v>
      </c>
      <c r="R408" s="1" t="str" cm="1">
        <f t="array" ref="R408">_xlfn.SWITCH(MOD(Q408,4),0,"ممتازة",1,"جيدة",2,"سيئة","ممتازة")</f>
        <v>ممتازة</v>
      </c>
      <c r="S408" s="1" t="str" cm="1">
        <f t="array" ref="S408">_xlfn.SWITCH(MOD(Q408,5),0,"ممتازة",1,"جيدة",2,"سيئة","ممتازة")</f>
        <v>ممتازة</v>
      </c>
      <c r="T408" s="1" t="str">
        <f t="shared" si="32"/>
        <v>نعم</v>
      </c>
      <c r="U408" s="1" t="str" cm="1">
        <f t="array" ref="U408">_xlfn.SWITCH(MOD(Q408,3),0,"ممتازة",1,"جيدة",2,"سيئة","ممتازة")</f>
        <v>سيئة</v>
      </c>
      <c r="V408" s="1" t="str">
        <f t="shared" si="33"/>
        <v>لا</v>
      </c>
      <c r="W408" s="1" t="str" cm="1">
        <f t="array" ref="W408">_xlfn.SWITCH(MOD(Q408+2,3),0,"ممتازة",1,"جيدة",2,"سيئة","ممتازة")</f>
        <v>جيدة</v>
      </c>
      <c r="X408" s="1" t="str">
        <f t="shared" si="34"/>
        <v>لا</v>
      </c>
      <c r="Y408" s="1"/>
    </row>
    <row r="409" spans="1:25" x14ac:dyDescent="0.25">
      <c r="A409" s="1">
        <v>48.137430999999999</v>
      </c>
      <c r="B409" s="1">
        <v>29.08755</v>
      </c>
      <c r="C409" s="1" t="s">
        <v>99</v>
      </c>
      <c r="D409" s="1" t="s">
        <v>120</v>
      </c>
      <c r="E409" s="1" t="s">
        <v>51</v>
      </c>
      <c r="F409" s="1">
        <v>123</v>
      </c>
      <c r="G409" s="1"/>
      <c r="H409" s="1"/>
      <c r="I409" s="1">
        <v>5540250</v>
      </c>
      <c r="J409" s="4"/>
      <c r="K409" s="1" t="s">
        <v>47</v>
      </c>
      <c r="L409" s="1" t="s">
        <v>369</v>
      </c>
      <c r="M409" s="1" t="s">
        <v>372</v>
      </c>
      <c r="N409" s="1" t="s">
        <v>372</v>
      </c>
      <c r="O409" s="1" t="str">
        <f t="shared" si="30"/>
        <v>نعم</v>
      </c>
      <c r="P409" s="1" t="str">
        <f t="shared" si="31"/>
        <v>لا</v>
      </c>
      <c r="Q409" s="1">
        <v>281</v>
      </c>
      <c r="R409" s="1" t="str" cm="1">
        <f t="array" ref="R409">_xlfn.SWITCH(MOD(Q409,4),0,"ممتازة",1,"جيدة",2,"سيئة","ممتازة")</f>
        <v>جيدة</v>
      </c>
      <c r="S409" s="1" t="str" cm="1">
        <f t="array" ref="S409">_xlfn.SWITCH(MOD(Q409,5),0,"ممتازة",1,"جيدة",2,"سيئة","ممتازة")</f>
        <v>جيدة</v>
      </c>
      <c r="T409" s="1" t="str">
        <f t="shared" si="32"/>
        <v>نعم</v>
      </c>
      <c r="U409" s="1" t="str" cm="1">
        <f t="array" ref="U409">_xlfn.SWITCH(MOD(Q409,3),0,"ممتازة",1,"جيدة",2,"سيئة","ممتازة")</f>
        <v>سيئة</v>
      </c>
      <c r="V409" s="1" t="str">
        <f t="shared" si="33"/>
        <v>لا</v>
      </c>
      <c r="W409" s="1" t="str" cm="1">
        <f t="array" ref="W409">_xlfn.SWITCH(MOD(Q409+2,3),0,"ممتازة",1,"جيدة",2,"سيئة","ممتازة")</f>
        <v>جيدة</v>
      </c>
      <c r="X409" s="1" t="str">
        <f t="shared" si="34"/>
        <v>نعم</v>
      </c>
      <c r="Y409" s="1"/>
    </row>
    <row r="410" spans="1:25" x14ac:dyDescent="0.25">
      <c r="A410" s="1">
        <v>48.144820000000003</v>
      </c>
      <c r="B410" s="1">
        <v>28.952400000000001</v>
      </c>
      <c r="C410" s="1" t="s">
        <v>99</v>
      </c>
      <c r="D410" s="1" t="s">
        <v>120</v>
      </c>
      <c r="E410" s="1" t="s">
        <v>189</v>
      </c>
      <c r="F410" s="1">
        <v>1</v>
      </c>
      <c r="G410" s="1"/>
      <c r="H410" s="1"/>
      <c r="I410" s="1">
        <v>5541499</v>
      </c>
      <c r="J410" s="4"/>
      <c r="K410" s="1" t="s">
        <v>47</v>
      </c>
      <c r="L410" s="1" t="s">
        <v>369</v>
      </c>
      <c r="M410" s="1" t="s">
        <v>372</v>
      </c>
      <c r="N410" s="1" t="s">
        <v>372</v>
      </c>
      <c r="O410" s="1" t="str">
        <f t="shared" si="30"/>
        <v>نعم</v>
      </c>
      <c r="P410" s="1" t="str">
        <f t="shared" si="31"/>
        <v>نعم</v>
      </c>
      <c r="Q410" s="1">
        <v>4338</v>
      </c>
      <c r="R410" s="1" t="str" cm="1">
        <f t="array" ref="R410">_xlfn.SWITCH(MOD(Q410,4),0,"ممتازة",1,"جيدة",2,"سيئة","ممتازة")</f>
        <v>سيئة</v>
      </c>
      <c r="S410" s="1" t="str" cm="1">
        <f t="array" ref="S410">_xlfn.SWITCH(MOD(Q410,5),0,"ممتازة",1,"جيدة",2,"سيئة","ممتازة")</f>
        <v>ممتازة</v>
      </c>
      <c r="T410" s="1" t="str">
        <f t="shared" si="32"/>
        <v>نعم</v>
      </c>
      <c r="U410" s="1" t="str" cm="1">
        <f t="array" ref="U410">_xlfn.SWITCH(MOD(Q410,3),0,"ممتازة",1,"جيدة",2,"سيئة","ممتازة")</f>
        <v>ممتازة</v>
      </c>
      <c r="V410" s="1" t="str">
        <f t="shared" si="33"/>
        <v>نعم</v>
      </c>
      <c r="W410" s="1" t="str" cm="1">
        <f t="array" ref="W410">_xlfn.SWITCH(MOD(Q410+2,3),0,"ممتازة",1,"جيدة",2,"سيئة","ممتازة")</f>
        <v>سيئة</v>
      </c>
      <c r="X410" s="1" t="str">
        <f t="shared" si="34"/>
        <v>لا</v>
      </c>
      <c r="Y410" s="1"/>
    </row>
    <row r="411" spans="1:25" x14ac:dyDescent="0.25">
      <c r="A411" s="1">
        <v>47.976733000000003</v>
      </c>
      <c r="B411" s="1">
        <v>29.317489999999999</v>
      </c>
      <c r="C411" s="1" t="s">
        <v>104</v>
      </c>
      <c r="D411" s="1" t="s">
        <v>128</v>
      </c>
      <c r="E411" s="1" t="s">
        <v>295</v>
      </c>
      <c r="F411" s="1">
        <v>4</v>
      </c>
      <c r="G411" s="1"/>
      <c r="H411" s="1"/>
      <c r="I411" s="1">
        <v>5543526</v>
      </c>
      <c r="J411" s="4"/>
      <c r="K411" s="1" t="s">
        <v>47</v>
      </c>
      <c r="L411" s="1" t="s">
        <v>369</v>
      </c>
      <c r="M411" s="1" t="s">
        <v>372</v>
      </c>
      <c r="N411" s="1" t="s">
        <v>372</v>
      </c>
      <c r="O411" s="1" t="str">
        <f t="shared" si="30"/>
        <v>نعم</v>
      </c>
      <c r="P411" s="1" t="str">
        <f t="shared" si="31"/>
        <v>لا</v>
      </c>
      <c r="Q411" s="1">
        <v>5816</v>
      </c>
      <c r="R411" s="1" t="str" cm="1">
        <f t="array" ref="R411">_xlfn.SWITCH(MOD(Q411,4),0,"ممتازة",1,"جيدة",2,"سيئة","ممتازة")</f>
        <v>ممتازة</v>
      </c>
      <c r="S411" s="1" t="str" cm="1">
        <f t="array" ref="S411">_xlfn.SWITCH(MOD(Q411,5),0,"ممتازة",1,"جيدة",2,"سيئة","ممتازة")</f>
        <v>جيدة</v>
      </c>
      <c r="T411" s="1" t="str">
        <f t="shared" si="32"/>
        <v>نعم</v>
      </c>
      <c r="U411" s="1" t="str" cm="1">
        <f t="array" ref="U411">_xlfn.SWITCH(MOD(Q411,3),0,"ممتازة",1,"جيدة",2,"سيئة","ممتازة")</f>
        <v>سيئة</v>
      </c>
      <c r="V411" s="1" t="str">
        <f t="shared" si="33"/>
        <v>لا</v>
      </c>
      <c r="W411" s="1" t="str" cm="1">
        <f t="array" ref="W411">_xlfn.SWITCH(MOD(Q411+2,3),0,"ممتازة",1,"جيدة",2,"سيئة","ممتازة")</f>
        <v>جيدة</v>
      </c>
      <c r="X411" s="1" t="str">
        <f t="shared" si="34"/>
        <v>لا</v>
      </c>
      <c r="Y411" s="1"/>
    </row>
    <row r="412" spans="1:25" x14ac:dyDescent="0.25">
      <c r="A412" s="1">
        <v>47.564016000000002</v>
      </c>
      <c r="B412" s="1">
        <v>29.483416999999999</v>
      </c>
      <c r="C412" s="1" t="s">
        <v>99</v>
      </c>
      <c r="D412" s="1" t="s">
        <v>71</v>
      </c>
      <c r="E412" s="1" t="s">
        <v>323</v>
      </c>
      <c r="F412" s="1" t="s">
        <v>357</v>
      </c>
      <c r="G412" s="1"/>
      <c r="H412" s="1"/>
      <c r="I412" s="1">
        <v>5550587</v>
      </c>
      <c r="J412" s="4"/>
      <c r="K412" s="1" t="s">
        <v>47</v>
      </c>
      <c r="L412" s="1" t="s">
        <v>369</v>
      </c>
      <c r="M412" s="1" t="s">
        <v>372</v>
      </c>
      <c r="N412" s="1" t="s">
        <v>372</v>
      </c>
      <c r="O412" s="1" t="str">
        <f t="shared" si="30"/>
        <v>نعم</v>
      </c>
      <c r="P412" s="1" t="str">
        <f t="shared" si="31"/>
        <v>نعم</v>
      </c>
      <c r="Q412" s="1">
        <v>5296</v>
      </c>
      <c r="R412" s="1" t="str" cm="1">
        <f t="array" ref="R412">_xlfn.SWITCH(MOD(Q412,4),0,"ممتازة",1,"جيدة",2,"سيئة","ممتازة")</f>
        <v>ممتازة</v>
      </c>
      <c r="S412" s="1" t="str" cm="1">
        <f t="array" ref="S412">_xlfn.SWITCH(MOD(Q412,5),0,"ممتازة",1,"جيدة",2,"سيئة","ممتازة")</f>
        <v>جيدة</v>
      </c>
      <c r="T412" s="1" t="str">
        <f t="shared" si="32"/>
        <v>نعم</v>
      </c>
      <c r="U412" s="1" t="str" cm="1">
        <f t="array" ref="U412">_xlfn.SWITCH(MOD(Q412,3),0,"ممتازة",1,"جيدة",2,"سيئة","ممتازة")</f>
        <v>جيدة</v>
      </c>
      <c r="V412" s="1" t="str">
        <f t="shared" si="33"/>
        <v>نعم</v>
      </c>
      <c r="W412" s="1" t="str" cm="1">
        <f t="array" ref="W412">_xlfn.SWITCH(MOD(Q412+2,3),0,"ممتازة",1,"جيدة",2,"سيئة","ممتازة")</f>
        <v>ممتازة</v>
      </c>
      <c r="X412" s="1" t="str">
        <f t="shared" si="34"/>
        <v>لا</v>
      </c>
      <c r="Y412" s="1"/>
    </row>
    <row r="413" spans="1:25" x14ac:dyDescent="0.25">
      <c r="A413" s="1">
        <v>48.129249000000002</v>
      </c>
      <c r="B413" s="1">
        <v>29.132355</v>
      </c>
      <c r="C413" s="1" t="s">
        <v>104</v>
      </c>
      <c r="D413" s="1" t="s">
        <v>120</v>
      </c>
      <c r="E413" s="1" t="s">
        <v>176</v>
      </c>
      <c r="F413" s="1">
        <v>22</v>
      </c>
      <c r="G413" s="1"/>
      <c r="H413" s="1"/>
      <c r="I413" s="1">
        <v>5565783</v>
      </c>
      <c r="J413" s="4"/>
      <c r="K413" s="1" t="s">
        <v>47</v>
      </c>
      <c r="L413" s="1" t="s">
        <v>369</v>
      </c>
      <c r="M413" s="1" t="s">
        <v>372</v>
      </c>
      <c r="N413" s="1" t="s">
        <v>372</v>
      </c>
      <c r="O413" s="1" t="str">
        <f t="shared" si="30"/>
        <v>نعم</v>
      </c>
      <c r="P413" s="1" t="str">
        <f t="shared" si="31"/>
        <v>لا</v>
      </c>
      <c r="Q413" s="1">
        <v>5329</v>
      </c>
      <c r="R413" s="1" t="str" cm="1">
        <f t="array" ref="R413">_xlfn.SWITCH(MOD(Q413,4),0,"ممتازة",1,"جيدة",2,"سيئة","ممتازة")</f>
        <v>جيدة</v>
      </c>
      <c r="S413" s="1" t="str" cm="1">
        <f t="array" ref="S413">_xlfn.SWITCH(MOD(Q413,5),0,"ممتازة",1,"جيدة",2,"سيئة","ممتازة")</f>
        <v>ممتازة</v>
      </c>
      <c r="T413" s="1" t="str">
        <f t="shared" si="32"/>
        <v>نعم</v>
      </c>
      <c r="U413" s="1" t="str" cm="1">
        <f t="array" ref="U413">_xlfn.SWITCH(MOD(Q413,3),0,"ممتازة",1,"جيدة",2,"سيئة","ممتازة")</f>
        <v>جيدة</v>
      </c>
      <c r="V413" s="1" t="str">
        <f t="shared" si="33"/>
        <v>لا</v>
      </c>
      <c r="W413" s="1" t="str" cm="1">
        <f t="array" ref="W413">_xlfn.SWITCH(MOD(Q413+2,3),0,"ممتازة",1,"جيدة",2,"سيئة","ممتازة")</f>
        <v>ممتازة</v>
      </c>
      <c r="X413" s="1" t="str">
        <f t="shared" si="34"/>
        <v>لا</v>
      </c>
      <c r="Y413" s="1"/>
    </row>
    <row r="414" spans="1:25" x14ac:dyDescent="0.25">
      <c r="A414" s="1">
        <v>48.036560000000001</v>
      </c>
      <c r="B414" s="1">
        <v>29.281765</v>
      </c>
      <c r="C414" s="1" t="s">
        <v>104</v>
      </c>
      <c r="D414" s="1" t="s">
        <v>108</v>
      </c>
      <c r="E414" s="1" t="s">
        <v>227</v>
      </c>
      <c r="F414" s="1" t="s">
        <v>228</v>
      </c>
      <c r="G414" s="1"/>
      <c r="H414" s="1"/>
      <c r="I414" s="1">
        <v>5569359</v>
      </c>
      <c r="J414" s="4"/>
      <c r="K414" s="1" t="s">
        <v>47</v>
      </c>
      <c r="L414" s="1" t="s">
        <v>369</v>
      </c>
      <c r="M414" s="1" t="s">
        <v>372</v>
      </c>
      <c r="N414" s="1" t="s">
        <v>372</v>
      </c>
      <c r="O414" s="1" t="str">
        <f t="shared" si="30"/>
        <v>نعم</v>
      </c>
      <c r="P414" s="1" t="str">
        <f t="shared" si="31"/>
        <v>لا</v>
      </c>
      <c r="Q414" s="1">
        <v>4944</v>
      </c>
      <c r="R414" s="1" t="str" cm="1">
        <f t="array" ref="R414">_xlfn.SWITCH(MOD(Q414,4),0,"ممتازة",1,"جيدة",2,"سيئة","ممتازة")</f>
        <v>ممتازة</v>
      </c>
      <c r="S414" s="1" t="str" cm="1">
        <f t="array" ref="S414">_xlfn.SWITCH(MOD(Q414,5),0,"ممتازة",1,"جيدة",2,"سيئة","ممتازة")</f>
        <v>ممتازة</v>
      </c>
      <c r="T414" s="1" t="str">
        <f t="shared" si="32"/>
        <v>نعم</v>
      </c>
      <c r="U414" s="1" t="str" cm="1">
        <f t="array" ref="U414">_xlfn.SWITCH(MOD(Q414,3),0,"ممتازة",1,"جيدة",2,"سيئة","ممتازة")</f>
        <v>ممتازة</v>
      </c>
      <c r="V414" s="1" t="str">
        <f t="shared" si="33"/>
        <v>لا</v>
      </c>
      <c r="W414" s="1" t="str" cm="1">
        <f t="array" ref="W414">_xlfn.SWITCH(MOD(Q414+2,3),0,"ممتازة",1,"جيدة",2,"سيئة","ممتازة")</f>
        <v>سيئة</v>
      </c>
      <c r="X414" s="1" t="str">
        <f t="shared" si="34"/>
        <v>لا</v>
      </c>
      <c r="Y414" s="1"/>
    </row>
    <row r="415" spans="1:25" x14ac:dyDescent="0.25">
      <c r="A415" s="1">
        <v>47.885944000000002</v>
      </c>
      <c r="B415" s="1">
        <v>29.300083999999998</v>
      </c>
      <c r="C415" s="1" t="s">
        <v>104</v>
      </c>
      <c r="D415" s="1" t="s">
        <v>100</v>
      </c>
      <c r="E415" s="1" t="s">
        <v>240</v>
      </c>
      <c r="F415" s="1">
        <v>4</v>
      </c>
      <c r="G415" s="1"/>
      <c r="H415" s="1"/>
      <c r="I415" s="1">
        <v>5582036</v>
      </c>
      <c r="J415" s="4"/>
      <c r="K415" s="1" t="s">
        <v>47</v>
      </c>
      <c r="L415" s="1" t="s">
        <v>369</v>
      </c>
      <c r="M415" s="1" t="s">
        <v>372</v>
      </c>
      <c r="N415" s="1" t="s">
        <v>372</v>
      </c>
      <c r="O415" s="1" t="str">
        <f t="shared" si="30"/>
        <v>لا</v>
      </c>
      <c r="P415" s="1" t="str">
        <f t="shared" si="31"/>
        <v>نعم</v>
      </c>
      <c r="Q415" s="1">
        <v>4839</v>
      </c>
      <c r="R415" s="1" t="str" cm="1">
        <f t="array" ref="R415">_xlfn.SWITCH(MOD(Q415,4),0,"ممتازة",1,"جيدة",2,"سيئة","ممتازة")</f>
        <v>ممتازة</v>
      </c>
      <c r="S415" s="1" t="str" cm="1">
        <f t="array" ref="S415">_xlfn.SWITCH(MOD(Q415,5),0,"ممتازة",1,"جيدة",2,"سيئة","ممتازة")</f>
        <v>ممتازة</v>
      </c>
      <c r="T415" s="1" t="str">
        <f t="shared" si="32"/>
        <v>لا</v>
      </c>
      <c r="U415" s="1" t="str" cm="1">
        <f t="array" ref="U415">_xlfn.SWITCH(MOD(Q415,3),0,"ممتازة",1,"جيدة",2,"سيئة","ممتازة")</f>
        <v>ممتازة</v>
      </c>
      <c r="V415" s="1" t="str">
        <f t="shared" si="33"/>
        <v>نعم</v>
      </c>
      <c r="W415" s="1" t="str" cm="1">
        <f t="array" ref="W415">_xlfn.SWITCH(MOD(Q415+2,3),0,"ممتازة",1,"جيدة",2,"سيئة","ممتازة")</f>
        <v>سيئة</v>
      </c>
      <c r="X415" s="1" t="str">
        <f t="shared" si="34"/>
        <v>لا</v>
      </c>
      <c r="Y415" s="1"/>
    </row>
    <row r="416" spans="1:25" x14ac:dyDescent="0.25">
      <c r="A416" s="1">
        <v>47.793577999999997</v>
      </c>
      <c r="B416" s="1">
        <v>29.305322</v>
      </c>
      <c r="C416" s="1" t="s">
        <v>99</v>
      </c>
      <c r="D416" s="1" t="s">
        <v>71</v>
      </c>
      <c r="E416" s="1" t="s">
        <v>141</v>
      </c>
      <c r="F416" s="1">
        <v>3</v>
      </c>
      <c r="G416" s="1"/>
      <c r="H416" s="1"/>
      <c r="I416" s="1">
        <v>5598458</v>
      </c>
      <c r="J416" s="4"/>
      <c r="K416" s="1" t="s">
        <v>47</v>
      </c>
      <c r="L416" s="1" t="s">
        <v>369</v>
      </c>
      <c r="M416" s="1" t="s">
        <v>372</v>
      </c>
      <c r="N416" s="1" t="s">
        <v>372</v>
      </c>
      <c r="O416" s="1" t="str">
        <f t="shared" si="30"/>
        <v>نعم</v>
      </c>
      <c r="P416" s="1" t="str">
        <f t="shared" si="31"/>
        <v>نعم</v>
      </c>
      <c r="Q416" s="1">
        <v>9499</v>
      </c>
      <c r="R416" s="1" t="str" cm="1">
        <f t="array" ref="R416">_xlfn.SWITCH(MOD(Q416,4),0,"ممتازة",1,"جيدة",2,"سيئة","ممتازة")</f>
        <v>ممتازة</v>
      </c>
      <c r="S416" s="1" t="str" cm="1">
        <f t="array" ref="S416">_xlfn.SWITCH(MOD(Q416,5),0,"ممتازة",1,"جيدة",2,"سيئة","ممتازة")</f>
        <v>ممتازة</v>
      </c>
      <c r="T416" s="1" t="str">
        <f t="shared" si="32"/>
        <v>نعم</v>
      </c>
      <c r="U416" s="1" t="str" cm="1">
        <f t="array" ref="U416">_xlfn.SWITCH(MOD(Q416,3),0,"ممتازة",1,"جيدة",2,"سيئة","ممتازة")</f>
        <v>جيدة</v>
      </c>
      <c r="V416" s="1" t="str">
        <f t="shared" si="33"/>
        <v>نعم</v>
      </c>
      <c r="W416" s="1" t="str" cm="1">
        <f t="array" ref="W416">_xlfn.SWITCH(MOD(Q416+2,3),0,"ممتازة",1,"جيدة",2,"سيئة","ممتازة")</f>
        <v>ممتازة</v>
      </c>
      <c r="X416" s="1" t="str">
        <f t="shared" si="34"/>
        <v>لا</v>
      </c>
      <c r="Y416" s="1"/>
    </row>
    <row r="417" spans="1:25" x14ac:dyDescent="0.25">
      <c r="A417" s="1">
        <v>48.079225000000001</v>
      </c>
      <c r="B417" s="1">
        <v>29.291689999999999</v>
      </c>
      <c r="C417" s="1" t="s">
        <v>104</v>
      </c>
      <c r="D417" s="1" t="s">
        <v>108</v>
      </c>
      <c r="E417" s="1" t="s">
        <v>232</v>
      </c>
      <c r="F417" s="1">
        <v>8</v>
      </c>
      <c r="G417" s="1"/>
      <c r="H417" s="1"/>
      <c r="I417" s="1">
        <v>5607468</v>
      </c>
      <c r="J417" s="4"/>
      <c r="K417" s="1" t="s">
        <v>47</v>
      </c>
      <c r="L417" s="1" t="s">
        <v>369</v>
      </c>
      <c r="M417" s="1" t="s">
        <v>372</v>
      </c>
      <c r="N417" s="1" t="s">
        <v>372</v>
      </c>
      <c r="O417" s="1" t="str">
        <f t="shared" si="30"/>
        <v>لا</v>
      </c>
      <c r="P417" s="1" t="str">
        <f t="shared" si="31"/>
        <v>لا</v>
      </c>
      <c r="Q417" s="1">
        <v>6089</v>
      </c>
      <c r="R417" s="1" t="str" cm="1">
        <f t="array" ref="R417">_xlfn.SWITCH(MOD(Q417,4),0,"ممتازة",1,"جيدة",2,"سيئة","ممتازة")</f>
        <v>جيدة</v>
      </c>
      <c r="S417" s="1" t="str" cm="1">
        <f t="array" ref="S417">_xlfn.SWITCH(MOD(Q417,5),0,"ممتازة",1,"جيدة",2,"سيئة","ممتازة")</f>
        <v>ممتازة</v>
      </c>
      <c r="T417" s="1" t="str">
        <f t="shared" si="32"/>
        <v>لا</v>
      </c>
      <c r="U417" s="1" t="str" cm="1">
        <f t="array" ref="U417">_xlfn.SWITCH(MOD(Q417,3),0,"ممتازة",1,"جيدة",2,"سيئة","ممتازة")</f>
        <v>سيئة</v>
      </c>
      <c r="V417" s="1" t="str">
        <f t="shared" si="33"/>
        <v>لا</v>
      </c>
      <c r="W417" s="1" t="str" cm="1">
        <f t="array" ref="W417">_xlfn.SWITCH(MOD(Q417+2,3),0,"ممتازة",1,"جيدة",2,"سيئة","ممتازة")</f>
        <v>جيدة</v>
      </c>
      <c r="X417" s="1" t="str">
        <f t="shared" si="34"/>
        <v>لا</v>
      </c>
      <c r="Y417" s="1"/>
    </row>
    <row r="418" spans="1:25" x14ac:dyDescent="0.25">
      <c r="A418" s="1">
        <v>48.035528999999997</v>
      </c>
      <c r="B418" s="1">
        <v>29.321815000000001</v>
      </c>
      <c r="C418" s="1" t="s">
        <v>104</v>
      </c>
      <c r="D418" s="1" t="s">
        <v>108</v>
      </c>
      <c r="E418" s="1" t="s">
        <v>125</v>
      </c>
      <c r="F418" s="1">
        <v>7</v>
      </c>
      <c r="G418" s="1"/>
      <c r="H418" s="1"/>
      <c r="I418" s="1">
        <v>5616422</v>
      </c>
      <c r="J418" s="4"/>
      <c r="K418" s="1" t="s">
        <v>47</v>
      </c>
      <c r="L418" s="1" t="s">
        <v>369</v>
      </c>
      <c r="M418" s="1" t="s">
        <v>372</v>
      </c>
      <c r="N418" s="1" t="s">
        <v>372</v>
      </c>
      <c r="O418" s="1" t="str">
        <f t="shared" si="30"/>
        <v>نعم</v>
      </c>
      <c r="P418" s="1" t="str">
        <f t="shared" si="31"/>
        <v>نعم</v>
      </c>
      <c r="Q418" s="1">
        <v>651</v>
      </c>
      <c r="R418" s="1" t="str" cm="1">
        <f t="array" ref="R418">_xlfn.SWITCH(MOD(Q418,4),0,"ممتازة",1,"جيدة",2,"سيئة","ممتازة")</f>
        <v>ممتازة</v>
      </c>
      <c r="S418" s="1" t="str" cm="1">
        <f t="array" ref="S418">_xlfn.SWITCH(MOD(Q418,5),0,"ممتازة",1,"جيدة",2,"سيئة","ممتازة")</f>
        <v>جيدة</v>
      </c>
      <c r="T418" s="1" t="str">
        <f t="shared" si="32"/>
        <v>نعم</v>
      </c>
      <c r="U418" s="1" t="str" cm="1">
        <f t="array" ref="U418">_xlfn.SWITCH(MOD(Q418,3),0,"ممتازة",1,"جيدة",2,"سيئة","ممتازة")</f>
        <v>ممتازة</v>
      </c>
      <c r="V418" s="1" t="str">
        <f t="shared" si="33"/>
        <v>نعم</v>
      </c>
      <c r="W418" s="1" t="str" cm="1">
        <f t="array" ref="W418">_xlfn.SWITCH(MOD(Q418+2,3),0,"ممتازة",1,"جيدة",2,"سيئة","ممتازة")</f>
        <v>سيئة</v>
      </c>
      <c r="X418" s="1" t="str">
        <f t="shared" si="34"/>
        <v>لا</v>
      </c>
      <c r="Y418" s="1"/>
    </row>
    <row r="419" spans="1:25" x14ac:dyDescent="0.25">
      <c r="A419" s="1">
        <v>48.058115000000001</v>
      </c>
      <c r="B419" s="1">
        <v>28.808665999999999</v>
      </c>
      <c r="C419" s="1" t="s">
        <v>99</v>
      </c>
      <c r="D419" s="1" t="s">
        <v>120</v>
      </c>
      <c r="E419" s="1" t="s">
        <v>194</v>
      </c>
      <c r="F419" s="1" t="s">
        <v>196</v>
      </c>
      <c r="G419" s="1"/>
      <c r="H419" s="1"/>
      <c r="I419" s="1">
        <v>5644703</v>
      </c>
      <c r="J419" s="4"/>
      <c r="K419" s="1" t="s">
        <v>47</v>
      </c>
      <c r="L419" s="1" t="s">
        <v>369</v>
      </c>
      <c r="M419" s="1" t="s">
        <v>372</v>
      </c>
      <c r="N419" s="1" t="s">
        <v>372</v>
      </c>
      <c r="O419" s="1" t="str">
        <f t="shared" si="30"/>
        <v>نعم</v>
      </c>
      <c r="P419" s="1" t="str">
        <f t="shared" si="31"/>
        <v>نعم</v>
      </c>
      <c r="Q419" s="1">
        <v>8303</v>
      </c>
      <c r="R419" s="1" t="str" cm="1">
        <f t="array" ref="R419">_xlfn.SWITCH(MOD(Q419,4),0,"ممتازة",1,"جيدة",2,"سيئة","ممتازة")</f>
        <v>ممتازة</v>
      </c>
      <c r="S419" s="1" t="str" cm="1">
        <f t="array" ref="S419">_xlfn.SWITCH(MOD(Q419,5),0,"ممتازة",1,"جيدة",2,"سيئة","ممتازة")</f>
        <v>ممتازة</v>
      </c>
      <c r="T419" s="1" t="str">
        <f t="shared" si="32"/>
        <v>نعم</v>
      </c>
      <c r="U419" s="1" t="str" cm="1">
        <f t="array" ref="U419">_xlfn.SWITCH(MOD(Q419,3),0,"ممتازة",1,"جيدة",2,"سيئة","ممتازة")</f>
        <v>سيئة</v>
      </c>
      <c r="V419" s="1" t="str">
        <f t="shared" si="33"/>
        <v>نعم</v>
      </c>
      <c r="W419" s="1" t="str" cm="1">
        <f t="array" ref="W419">_xlfn.SWITCH(MOD(Q419+2,3),0,"ممتازة",1,"جيدة",2,"سيئة","ممتازة")</f>
        <v>جيدة</v>
      </c>
      <c r="X419" s="1" t="str">
        <f t="shared" si="34"/>
        <v>لا</v>
      </c>
      <c r="Y419" s="1"/>
    </row>
    <row r="420" spans="1:25" x14ac:dyDescent="0.25">
      <c r="A420" s="1">
        <v>48.072000000000003</v>
      </c>
      <c r="B420" s="1">
        <v>29.275478</v>
      </c>
      <c r="C420" s="1" t="s">
        <v>224</v>
      </c>
      <c r="D420" s="1" t="s">
        <v>108</v>
      </c>
      <c r="E420" s="1" t="s">
        <v>223</v>
      </c>
      <c r="F420" s="1">
        <v>4</v>
      </c>
      <c r="G420" s="1"/>
      <c r="H420" s="1"/>
      <c r="I420" s="1">
        <v>5648170</v>
      </c>
      <c r="J420" s="4"/>
      <c r="K420" s="1" t="s">
        <v>47</v>
      </c>
      <c r="L420" s="1" t="s">
        <v>369</v>
      </c>
      <c r="M420" s="1" t="s">
        <v>372</v>
      </c>
      <c r="N420" s="1" t="s">
        <v>372</v>
      </c>
      <c r="O420" s="1" t="str">
        <f t="shared" si="30"/>
        <v>نعم</v>
      </c>
      <c r="P420" s="1" t="str">
        <f t="shared" si="31"/>
        <v>نعم</v>
      </c>
      <c r="Q420" s="1">
        <v>2829</v>
      </c>
      <c r="R420" s="1" t="str" cm="1">
        <f t="array" ref="R420">_xlfn.SWITCH(MOD(Q420,4),0,"ممتازة",1,"جيدة",2,"سيئة","ممتازة")</f>
        <v>جيدة</v>
      </c>
      <c r="S420" s="1" t="str" cm="1">
        <f t="array" ref="S420">_xlfn.SWITCH(MOD(Q420,5),0,"ممتازة",1,"جيدة",2,"سيئة","ممتازة")</f>
        <v>ممتازة</v>
      </c>
      <c r="T420" s="1" t="str">
        <f t="shared" si="32"/>
        <v>نعم</v>
      </c>
      <c r="U420" s="1" t="str" cm="1">
        <f t="array" ref="U420">_xlfn.SWITCH(MOD(Q420,3),0,"ممتازة",1,"جيدة",2,"سيئة","ممتازة")</f>
        <v>ممتازة</v>
      </c>
      <c r="V420" s="1" t="str">
        <f t="shared" si="33"/>
        <v>نعم</v>
      </c>
      <c r="W420" s="1" t="str" cm="1">
        <f t="array" ref="W420">_xlfn.SWITCH(MOD(Q420+2,3),0,"ممتازة",1,"جيدة",2,"سيئة","ممتازة")</f>
        <v>سيئة</v>
      </c>
      <c r="X420" s="1" t="str">
        <f t="shared" si="34"/>
        <v>نعم</v>
      </c>
      <c r="Y420" s="1"/>
    </row>
    <row r="421" spans="1:25" x14ac:dyDescent="0.25">
      <c r="A421" s="1">
        <v>47.917574999999999</v>
      </c>
      <c r="B421" s="1">
        <v>29.297581999999998</v>
      </c>
      <c r="C421" s="1" t="s">
        <v>104</v>
      </c>
      <c r="D421" s="1" t="s">
        <v>100</v>
      </c>
      <c r="E421" s="1" t="s">
        <v>243</v>
      </c>
      <c r="F421" s="1">
        <v>1</v>
      </c>
      <c r="G421" s="1"/>
      <c r="H421" s="1"/>
      <c r="I421" s="1">
        <v>5654513</v>
      </c>
      <c r="J421" s="4"/>
      <c r="K421" s="1" t="s">
        <v>47</v>
      </c>
      <c r="L421" s="1" t="s">
        <v>369</v>
      </c>
      <c r="M421" s="1" t="s">
        <v>372</v>
      </c>
      <c r="N421" s="1" t="s">
        <v>372</v>
      </c>
      <c r="O421" s="1" t="str">
        <f t="shared" si="30"/>
        <v>نعم</v>
      </c>
      <c r="P421" s="1" t="str">
        <f t="shared" si="31"/>
        <v>نعم</v>
      </c>
      <c r="Q421" s="1">
        <v>4394</v>
      </c>
      <c r="R421" s="1" t="str" cm="1">
        <f t="array" ref="R421">_xlfn.SWITCH(MOD(Q421,4),0,"ممتازة",1,"جيدة",2,"سيئة","ممتازة")</f>
        <v>سيئة</v>
      </c>
      <c r="S421" s="1" t="str" cm="1">
        <f t="array" ref="S421">_xlfn.SWITCH(MOD(Q421,5),0,"ممتازة",1,"جيدة",2,"سيئة","ممتازة")</f>
        <v>ممتازة</v>
      </c>
      <c r="T421" s="1" t="str">
        <f t="shared" si="32"/>
        <v>نعم</v>
      </c>
      <c r="U421" s="1" t="str" cm="1">
        <f t="array" ref="U421">_xlfn.SWITCH(MOD(Q421,3),0,"ممتازة",1,"جيدة",2,"سيئة","ممتازة")</f>
        <v>سيئة</v>
      </c>
      <c r="V421" s="1" t="str">
        <f t="shared" si="33"/>
        <v>نعم</v>
      </c>
      <c r="W421" s="1" t="str" cm="1">
        <f t="array" ref="W421">_xlfn.SWITCH(MOD(Q421+2,3),0,"ممتازة",1,"جيدة",2,"سيئة","ممتازة")</f>
        <v>جيدة</v>
      </c>
      <c r="X421" s="1" t="str">
        <f t="shared" si="34"/>
        <v>لا</v>
      </c>
      <c r="Y421" s="1"/>
    </row>
    <row r="422" spans="1:25" x14ac:dyDescent="0.25">
      <c r="A422" s="1">
        <v>47.936526999999998</v>
      </c>
      <c r="B422" s="1">
        <v>29.254152999999999</v>
      </c>
      <c r="C422" s="1" t="s">
        <v>104</v>
      </c>
      <c r="D422" s="1" t="s">
        <v>100</v>
      </c>
      <c r="E422" s="1" t="s">
        <v>48</v>
      </c>
      <c r="F422" s="1">
        <v>14</v>
      </c>
      <c r="G422" s="1" t="s">
        <v>58</v>
      </c>
      <c r="H422" s="1"/>
      <c r="I422" s="1">
        <v>5671682</v>
      </c>
      <c r="J422" s="4"/>
      <c r="K422" s="1" t="s">
        <v>47</v>
      </c>
      <c r="L422" s="1" t="s">
        <v>369</v>
      </c>
      <c r="M422" s="1" t="s">
        <v>372</v>
      </c>
      <c r="N422" s="1" t="s">
        <v>372</v>
      </c>
      <c r="O422" s="1" t="str">
        <f t="shared" si="30"/>
        <v>نعم</v>
      </c>
      <c r="P422" s="1" t="str">
        <f t="shared" si="31"/>
        <v>نعم</v>
      </c>
      <c r="Q422" s="1">
        <v>9779</v>
      </c>
      <c r="R422" s="1" t="str" cm="1">
        <f t="array" ref="R422">_xlfn.SWITCH(MOD(Q422,4),0,"ممتازة",1,"جيدة",2,"سيئة","ممتازة")</f>
        <v>ممتازة</v>
      </c>
      <c r="S422" s="1" t="str" cm="1">
        <f t="array" ref="S422">_xlfn.SWITCH(MOD(Q422,5),0,"ممتازة",1,"جيدة",2,"سيئة","ممتازة")</f>
        <v>ممتازة</v>
      </c>
      <c r="T422" s="1" t="str">
        <f t="shared" si="32"/>
        <v>نعم</v>
      </c>
      <c r="U422" s="1" t="str" cm="1">
        <f t="array" ref="U422">_xlfn.SWITCH(MOD(Q422,3),0,"ممتازة",1,"جيدة",2,"سيئة","ممتازة")</f>
        <v>سيئة</v>
      </c>
      <c r="V422" s="1" t="str">
        <f t="shared" si="33"/>
        <v>نعم</v>
      </c>
      <c r="W422" s="1" t="str" cm="1">
        <f t="array" ref="W422">_xlfn.SWITCH(MOD(Q422+2,3),0,"ممتازة",1,"جيدة",2,"سيئة","ممتازة")</f>
        <v>جيدة</v>
      </c>
      <c r="X422" s="1" t="str">
        <f t="shared" si="34"/>
        <v>لا</v>
      </c>
      <c r="Y422" s="1"/>
    </row>
    <row r="423" spans="1:25" x14ac:dyDescent="0.25">
      <c r="A423" s="1">
        <v>48.012149000000001</v>
      </c>
      <c r="B423" s="1">
        <v>28.605566</v>
      </c>
      <c r="C423" s="1" t="s">
        <v>193</v>
      </c>
      <c r="D423" s="1" t="s">
        <v>120</v>
      </c>
      <c r="E423" s="1" t="s">
        <v>192</v>
      </c>
      <c r="F423" s="1">
        <v>4</v>
      </c>
      <c r="G423" s="1"/>
      <c r="H423" s="1"/>
      <c r="I423" s="1">
        <v>5712271</v>
      </c>
      <c r="J423" s="4"/>
      <c r="K423" s="1" t="s">
        <v>47</v>
      </c>
      <c r="L423" s="1" t="s">
        <v>369</v>
      </c>
      <c r="M423" s="1" t="s">
        <v>372</v>
      </c>
      <c r="N423" s="1" t="s">
        <v>372</v>
      </c>
      <c r="O423" s="1" t="str">
        <f t="shared" si="30"/>
        <v>نعم</v>
      </c>
      <c r="P423" s="1" t="str">
        <f t="shared" si="31"/>
        <v>نعم</v>
      </c>
      <c r="Q423" s="1">
        <v>9225</v>
      </c>
      <c r="R423" s="1" t="str" cm="1">
        <f t="array" ref="R423">_xlfn.SWITCH(MOD(Q423,4),0,"ممتازة",1,"جيدة",2,"سيئة","ممتازة")</f>
        <v>جيدة</v>
      </c>
      <c r="S423" s="1" t="str" cm="1">
        <f t="array" ref="S423">_xlfn.SWITCH(MOD(Q423,5),0,"ممتازة",1,"جيدة",2,"سيئة","ممتازة")</f>
        <v>ممتازة</v>
      </c>
      <c r="T423" s="1" t="str">
        <f t="shared" si="32"/>
        <v>نعم</v>
      </c>
      <c r="U423" s="1" t="str" cm="1">
        <f t="array" ref="U423">_xlfn.SWITCH(MOD(Q423,3),0,"ممتازة",1,"جيدة",2,"سيئة","ممتازة")</f>
        <v>ممتازة</v>
      </c>
      <c r="V423" s="1" t="str">
        <f t="shared" si="33"/>
        <v>نعم</v>
      </c>
      <c r="W423" s="1" t="str" cm="1">
        <f t="array" ref="W423">_xlfn.SWITCH(MOD(Q423+2,3),0,"ممتازة",1,"جيدة",2,"سيئة","ممتازة")</f>
        <v>سيئة</v>
      </c>
      <c r="X423" s="1" t="str">
        <f t="shared" si="34"/>
        <v>لا</v>
      </c>
      <c r="Y423" s="1"/>
    </row>
    <row r="424" spans="1:25" x14ac:dyDescent="0.25">
      <c r="A424" s="1">
        <v>48.091884</v>
      </c>
      <c r="B424" s="1">
        <v>29.344349000000001</v>
      </c>
      <c r="C424" s="1" t="s">
        <v>104</v>
      </c>
      <c r="D424" s="1" t="s">
        <v>108</v>
      </c>
      <c r="E424" s="1" t="s">
        <v>109</v>
      </c>
      <c r="F424" s="1">
        <v>2</v>
      </c>
      <c r="G424" s="1" t="s">
        <v>73</v>
      </c>
      <c r="H424" s="1"/>
      <c r="I424" s="1">
        <v>5715215</v>
      </c>
      <c r="J424" s="4"/>
      <c r="K424" s="1" t="s">
        <v>47</v>
      </c>
      <c r="L424" s="1" t="s">
        <v>369</v>
      </c>
      <c r="M424" s="1" t="s">
        <v>372</v>
      </c>
      <c r="N424" s="1" t="s">
        <v>372</v>
      </c>
      <c r="O424" s="1" t="str">
        <f t="shared" si="30"/>
        <v>نعم</v>
      </c>
      <c r="P424" s="1" t="str">
        <f t="shared" si="31"/>
        <v>نعم</v>
      </c>
      <c r="Q424" s="1">
        <v>2030</v>
      </c>
      <c r="R424" s="1" t="str" cm="1">
        <f t="array" ref="R424">_xlfn.SWITCH(MOD(Q424,4),0,"ممتازة",1,"جيدة",2,"سيئة","ممتازة")</f>
        <v>سيئة</v>
      </c>
      <c r="S424" s="1" t="str" cm="1">
        <f t="array" ref="S424">_xlfn.SWITCH(MOD(Q424,5),0,"ممتازة",1,"جيدة",2,"سيئة","ممتازة")</f>
        <v>ممتازة</v>
      </c>
      <c r="T424" s="1" t="str">
        <f t="shared" si="32"/>
        <v>نعم</v>
      </c>
      <c r="U424" s="1" t="str" cm="1">
        <f t="array" ref="U424">_xlfn.SWITCH(MOD(Q424,3),0,"ممتازة",1,"جيدة",2,"سيئة","ممتازة")</f>
        <v>سيئة</v>
      </c>
      <c r="V424" s="1" t="str">
        <f t="shared" si="33"/>
        <v>نعم</v>
      </c>
      <c r="W424" s="1" t="str" cm="1">
        <f t="array" ref="W424">_xlfn.SWITCH(MOD(Q424+2,3),0,"ممتازة",1,"جيدة",2,"سيئة","ممتازة")</f>
        <v>جيدة</v>
      </c>
      <c r="X424" s="1" t="str">
        <f t="shared" si="34"/>
        <v>لا</v>
      </c>
      <c r="Y424" s="1"/>
    </row>
    <row r="425" spans="1:25" x14ac:dyDescent="0.25">
      <c r="A425" s="1">
        <v>48.093468999999999</v>
      </c>
      <c r="B425" s="1">
        <v>29.177482999999999</v>
      </c>
      <c r="C425" s="1" t="s">
        <v>99</v>
      </c>
      <c r="D425" s="1" t="s">
        <v>120</v>
      </c>
      <c r="E425" s="1" t="s">
        <v>173</v>
      </c>
      <c r="F425" s="1">
        <v>4</v>
      </c>
      <c r="G425" s="1"/>
      <c r="H425" s="1"/>
      <c r="I425" s="1">
        <v>5726886</v>
      </c>
      <c r="J425" s="4"/>
      <c r="K425" s="1" t="s">
        <v>47</v>
      </c>
      <c r="L425" s="1" t="s">
        <v>369</v>
      </c>
      <c r="M425" s="1" t="s">
        <v>372</v>
      </c>
      <c r="N425" s="1" t="s">
        <v>372</v>
      </c>
      <c r="O425" s="1" t="str">
        <f t="shared" si="30"/>
        <v>نعم</v>
      </c>
      <c r="P425" s="1" t="str">
        <f t="shared" si="31"/>
        <v>لا</v>
      </c>
      <c r="Q425" s="1">
        <v>2817</v>
      </c>
      <c r="R425" s="1" t="str" cm="1">
        <f t="array" ref="R425">_xlfn.SWITCH(MOD(Q425,4),0,"ممتازة",1,"جيدة",2,"سيئة","ممتازة")</f>
        <v>جيدة</v>
      </c>
      <c r="S425" s="1" t="str" cm="1">
        <f t="array" ref="S425">_xlfn.SWITCH(MOD(Q425,5),0,"ممتازة",1,"جيدة",2,"سيئة","ممتازة")</f>
        <v>سيئة</v>
      </c>
      <c r="T425" s="1" t="str">
        <f t="shared" si="32"/>
        <v>نعم</v>
      </c>
      <c r="U425" s="1" t="str" cm="1">
        <f t="array" ref="U425">_xlfn.SWITCH(MOD(Q425,3),0,"ممتازة",1,"جيدة",2,"سيئة","ممتازة")</f>
        <v>ممتازة</v>
      </c>
      <c r="V425" s="1" t="str">
        <f t="shared" si="33"/>
        <v>لا</v>
      </c>
      <c r="W425" s="1" t="str" cm="1">
        <f t="array" ref="W425">_xlfn.SWITCH(MOD(Q425+2,3),0,"ممتازة",1,"جيدة",2,"سيئة","ممتازة")</f>
        <v>سيئة</v>
      </c>
      <c r="X425" s="1" t="str">
        <f t="shared" si="34"/>
        <v>لا</v>
      </c>
      <c r="Y425" s="1"/>
    </row>
    <row r="426" spans="1:25" x14ac:dyDescent="0.25">
      <c r="A426" s="1">
        <v>47.857520000000001</v>
      </c>
      <c r="B426" s="1">
        <v>29.306170000000002</v>
      </c>
      <c r="C426" s="1" t="s">
        <v>99</v>
      </c>
      <c r="D426" s="1" t="s">
        <v>71</v>
      </c>
      <c r="E426" s="1" t="s">
        <v>142</v>
      </c>
      <c r="F426" s="1">
        <v>3</v>
      </c>
      <c r="G426" s="1"/>
      <c r="H426" s="1"/>
      <c r="I426" s="1">
        <v>5752536</v>
      </c>
      <c r="J426" s="4"/>
      <c r="K426" s="1" t="s">
        <v>47</v>
      </c>
      <c r="L426" s="1" t="s">
        <v>369</v>
      </c>
      <c r="M426" s="1" t="s">
        <v>372</v>
      </c>
      <c r="N426" s="1" t="s">
        <v>372</v>
      </c>
      <c r="O426" s="1" t="str">
        <f t="shared" si="30"/>
        <v>لا</v>
      </c>
      <c r="P426" s="1" t="str">
        <f t="shared" si="31"/>
        <v>لا</v>
      </c>
      <c r="Q426" s="1">
        <v>9306</v>
      </c>
      <c r="R426" s="1" t="str" cm="1">
        <f t="array" ref="R426">_xlfn.SWITCH(MOD(Q426,4),0,"ممتازة",1,"جيدة",2,"سيئة","ممتازة")</f>
        <v>سيئة</v>
      </c>
      <c r="S426" s="1" t="str" cm="1">
        <f t="array" ref="S426">_xlfn.SWITCH(MOD(Q426,5),0,"ممتازة",1,"جيدة",2,"سيئة","ممتازة")</f>
        <v>جيدة</v>
      </c>
      <c r="T426" s="1" t="str">
        <f t="shared" si="32"/>
        <v>لا</v>
      </c>
      <c r="U426" s="1" t="str" cm="1">
        <f t="array" ref="U426">_xlfn.SWITCH(MOD(Q426,3),0,"ممتازة",1,"جيدة",2,"سيئة","ممتازة")</f>
        <v>ممتازة</v>
      </c>
      <c r="V426" s="1" t="str">
        <f t="shared" si="33"/>
        <v>لا</v>
      </c>
      <c r="W426" s="1" t="str" cm="1">
        <f t="array" ref="W426">_xlfn.SWITCH(MOD(Q426+2,3),0,"ممتازة",1,"جيدة",2,"سيئة","ممتازة")</f>
        <v>سيئة</v>
      </c>
      <c r="X426" s="1" t="str">
        <f t="shared" si="34"/>
        <v>لا</v>
      </c>
      <c r="Y426" s="1"/>
    </row>
    <row r="427" spans="1:25" x14ac:dyDescent="0.25">
      <c r="A427" s="1">
        <v>48.005662999999998</v>
      </c>
      <c r="B427" s="1">
        <v>29.312412999999999</v>
      </c>
      <c r="C427" s="1" t="s">
        <v>99</v>
      </c>
      <c r="D427" s="1" t="s">
        <v>128</v>
      </c>
      <c r="E427" s="1" t="s">
        <v>304</v>
      </c>
      <c r="F427" s="1">
        <v>4</v>
      </c>
      <c r="G427" s="1"/>
      <c r="H427" s="1"/>
      <c r="I427" s="1">
        <v>5755132</v>
      </c>
      <c r="J427" s="4"/>
      <c r="K427" s="1" t="s">
        <v>47</v>
      </c>
      <c r="L427" s="1" t="s">
        <v>369</v>
      </c>
      <c r="M427" s="1" t="s">
        <v>372</v>
      </c>
      <c r="N427" s="1" t="s">
        <v>372</v>
      </c>
      <c r="O427" s="1" t="str">
        <f t="shared" si="30"/>
        <v>لا</v>
      </c>
      <c r="P427" s="1" t="str">
        <f t="shared" si="31"/>
        <v>نعم</v>
      </c>
      <c r="Q427" s="1">
        <v>3857</v>
      </c>
      <c r="R427" s="1" t="str" cm="1">
        <f t="array" ref="R427">_xlfn.SWITCH(MOD(Q427,4),0,"ممتازة",1,"جيدة",2,"سيئة","ممتازة")</f>
        <v>جيدة</v>
      </c>
      <c r="S427" s="1" t="str" cm="1">
        <f t="array" ref="S427">_xlfn.SWITCH(MOD(Q427,5),0,"ممتازة",1,"جيدة",2,"سيئة","ممتازة")</f>
        <v>سيئة</v>
      </c>
      <c r="T427" s="1" t="str">
        <f t="shared" si="32"/>
        <v>لا</v>
      </c>
      <c r="U427" s="1" t="str" cm="1">
        <f t="array" ref="U427">_xlfn.SWITCH(MOD(Q427,3),0,"ممتازة",1,"جيدة",2,"سيئة","ممتازة")</f>
        <v>سيئة</v>
      </c>
      <c r="V427" s="1" t="str">
        <f t="shared" si="33"/>
        <v>نعم</v>
      </c>
      <c r="W427" s="1" t="str" cm="1">
        <f t="array" ref="W427">_xlfn.SWITCH(MOD(Q427+2,3),0,"ممتازة",1,"جيدة",2,"سيئة","ممتازة")</f>
        <v>جيدة</v>
      </c>
      <c r="X427" s="1" t="str">
        <f t="shared" si="34"/>
        <v>لا</v>
      </c>
      <c r="Y427" s="1"/>
    </row>
    <row r="428" spans="1:25" x14ac:dyDescent="0.25">
      <c r="A428" s="1">
        <v>48.080702000000002</v>
      </c>
      <c r="B428" s="1">
        <v>29.164162000000001</v>
      </c>
      <c r="C428" s="1" t="s">
        <v>99</v>
      </c>
      <c r="D428" s="1" t="s">
        <v>120</v>
      </c>
      <c r="E428" s="1" t="s">
        <v>342</v>
      </c>
      <c r="F428" s="1">
        <v>4</v>
      </c>
      <c r="G428" s="1"/>
      <c r="H428" s="1"/>
      <c r="I428" s="1">
        <v>5761112</v>
      </c>
      <c r="J428" s="4"/>
      <c r="K428" s="1" t="s">
        <v>47</v>
      </c>
      <c r="L428" s="1" t="s">
        <v>369</v>
      </c>
      <c r="M428" s="1" t="s">
        <v>372</v>
      </c>
      <c r="N428" s="1" t="s">
        <v>372</v>
      </c>
      <c r="O428" s="1" t="str">
        <f t="shared" si="30"/>
        <v>لا</v>
      </c>
      <c r="P428" s="1" t="str">
        <f t="shared" si="31"/>
        <v>نعم</v>
      </c>
      <c r="Q428" s="1">
        <v>6297</v>
      </c>
      <c r="R428" s="1" t="str" cm="1">
        <f t="array" ref="R428">_xlfn.SWITCH(MOD(Q428,4),0,"ممتازة",1,"جيدة",2,"سيئة","ممتازة")</f>
        <v>جيدة</v>
      </c>
      <c r="S428" s="1" t="str" cm="1">
        <f t="array" ref="S428">_xlfn.SWITCH(MOD(Q428,5),0,"ممتازة",1,"جيدة",2,"سيئة","ممتازة")</f>
        <v>سيئة</v>
      </c>
      <c r="T428" s="1" t="str">
        <f t="shared" si="32"/>
        <v>لا</v>
      </c>
      <c r="U428" s="1" t="str" cm="1">
        <f t="array" ref="U428">_xlfn.SWITCH(MOD(Q428,3),0,"ممتازة",1,"جيدة",2,"سيئة","ممتازة")</f>
        <v>ممتازة</v>
      </c>
      <c r="V428" s="1" t="str">
        <f t="shared" si="33"/>
        <v>نعم</v>
      </c>
      <c r="W428" s="1" t="str" cm="1">
        <f t="array" ref="W428">_xlfn.SWITCH(MOD(Q428+2,3),0,"ممتازة",1,"جيدة",2,"سيئة","ممتازة")</f>
        <v>سيئة</v>
      </c>
      <c r="X428" s="1" t="str">
        <f t="shared" si="34"/>
        <v>لا</v>
      </c>
      <c r="Y428" s="1"/>
    </row>
    <row r="429" spans="1:25" x14ac:dyDescent="0.25">
      <c r="A429" s="1">
        <v>47.953834999999998</v>
      </c>
      <c r="B429" s="1">
        <v>29.268267999999999</v>
      </c>
      <c r="C429" s="1" t="s">
        <v>104</v>
      </c>
      <c r="D429" s="1" t="s">
        <v>100</v>
      </c>
      <c r="E429" s="1" t="s">
        <v>101</v>
      </c>
      <c r="F429" s="1">
        <v>75</v>
      </c>
      <c r="G429" s="1" t="s">
        <v>3</v>
      </c>
      <c r="H429" s="1"/>
      <c r="I429" s="1">
        <v>5775637</v>
      </c>
      <c r="J429" s="4"/>
      <c r="K429" s="1" t="s">
        <v>47</v>
      </c>
      <c r="L429" s="1" t="s">
        <v>369</v>
      </c>
      <c r="M429" s="1" t="s">
        <v>372</v>
      </c>
      <c r="N429" s="1" t="s">
        <v>372</v>
      </c>
      <c r="O429" s="1" t="str">
        <f t="shared" si="30"/>
        <v>نعم</v>
      </c>
      <c r="P429" s="1" t="str">
        <f t="shared" si="31"/>
        <v>نعم</v>
      </c>
      <c r="Q429" s="1">
        <v>3321</v>
      </c>
      <c r="R429" s="1" t="str" cm="1">
        <f t="array" ref="R429">_xlfn.SWITCH(MOD(Q429,4),0,"ممتازة",1,"جيدة",2,"سيئة","ممتازة")</f>
        <v>جيدة</v>
      </c>
      <c r="S429" s="1" t="str" cm="1">
        <f t="array" ref="S429">_xlfn.SWITCH(MOD(Q429,5),0,"ممتازة",1,"جيدة",2,"سيئة","ممتازة")</f>
        <v>جيدة</v>
      </c>
      <c r="T429" s="1" t="str">
        <f t="shared" si="32"/>
        <v>نعم</v>
      </c>
      <c r="U429" s="1" t="str" cm="1">
        <f t="array" ref="U429">_xlfn.SWITCH(MOD(Q429,3),0,"ممتازة",1,"جيدة",2,"سيئة","ممتازة")</f>
        <v>ممتازة</v>
      </c>
      <c r="V429" s="1" t="str">
        <f t="shared" si="33"/>
        <v>نعم</v>
      </c>
      <c r="W429" s="1" t="str" cm="1">
        <f t="array" ref="W429">_xlfn.SWITCH(MOD(Q429+2,3),0,"ممتازة",1,"جيدة",2,"سيئة","ممتازة")</f>
        <v>سيئة</v>
      </c>
      <c r="X429" s="1" t="str">
        <f t="shared" si="34"/>
        <v>لا</v>
      </c>
      <c r="Y429" s="1"/>
    </row>
    <row r="430" spans="1:25" x14ac:dyDescent="0.25">
      <c r="A430" s="1">
        <v>48.004443000000002</v>
      </c>
      <c r="B430" s="1">
        <v>29.293824999999998</v>
      </c>
      <c r="C430" s="1" t="s">
        <v>104</v>
      </c>
      <c r="D430" s="1" t="s">
        <v>108</v>
      </c>
      <c r="E430" s="1" t="s">
        <v>231</v>
      </c>
      <c r="F430" s="1">
        <v>7</v>
      </c>
      <c r="G430" s="1"/>
      <c r="H430" s="1"/>
      <c r="I430" s="1">
        <v>5798095</v>
      </c>
      <c r="J430" s="4"/>
      <c r="K430" s="1" t="s">
        <v>47</v>
      </c>
      <c r="L430" s="1" t="s">
        <v>369</v>
      </c>
      <c r="M430" s="1" t="s">
        <v>372</v>
      </c>
      <c r="N430" s="1" t="s">
        <v>372</v>
      </c>
      <c r="O430" s="1" t="str">
        <f t="shared" si="30"/>
        <v>نعم</v>
      </c>
      <c r="P430" s="1" t="str">
        <f t="shared" si="31"/>
        <v>نعم</v>
      </c>
      <c r="Q430" s="1">
        <v>2165</v>
      </c>
      <c r="R430" s="1" t="str" cm="1">
        <f t="array" ref="R430">_xlfn.SWITCH(MOD(Q430,4),0,"ممتازة",1,"جيدة",2,"سيئة","ممتازة")</f>
        <v>جيدة</v>
      </c>
      <c r="S430" s="1" t="str" cm="1">
        <f t="array" ref="S430">_xlfn.SWITCH(MOD(Q430,5),0,"ممتازة",1,"جيدة",2,"سيئة","ممتازة")</f>
        <v>ممتازة</v>
      </c>
      <c r="T430" s="1" t="str">
        <f t="shared" si="32"/>
        <v>نعم</v>
      </c>
      <c r="U430" s="1" t="str" cm="1">
        <f t="array" ref="U430">_xlfn.SWITCH(MOD(Q430,3),0,"ممتازة",1,"جيدة",2,"سيئة","ممتازة")</f>
        <v>سيئة</v>
      </c>
      <c r="V430" s="1" t="str">
        <f t="shared" si="33"/>
        <v>نعم</v>
      </c>
      <c r="W430" s="1" t="str" cm="1">
        <f t="array" ref="W430">_xlfn.SWITCH(MOD(Q430+2,3),0,"ممتازة",1,"جيدة",2,"سيئة","ممتازة")</f>
        <v>جيدة</v>
      </c>
      <c r="X430" s="1" t="str">
        <f t="shared" si="34"/>
        <v>لا</v>
      </c>
      <c r="Y430" s="1"/>
    </row>
    <row r="431" spans="1:25" x14ac:dyDescent="0.25">
      <c r="A431" s="1">
        <v>48.125976999999999</v>
      </c>
      <c r="B431" s="1">
        <v>29.115026</v>
      </c>
      <c r="C431" s="1" t="s">
        <v>99</v>
      </c>
      <c r="D431" s="1" t="s">
        <v>120</v>
      </c>
      <c r="E431" s="1" t="s">
        <v>182</v>
      </c>
      <c r="F431" s="1">
        <v>1</v>
      </c>
      <c r="G431" s="1"/>
      <c r="H431" s="1"/>
      <c r="I431" s="1">
        <v>5813939</v>
      </c>
      <c r="J431" s="4"/>
      <c r="K431" s="1" t="s">
        <v>47</v>
      </c>
      <c r="L431" s="1" t="s">
        <v>369</v>
      </c>
      <c r="M431" s="1" t="s">
        <v>372</v>
      </c>
      <c r="N431" s="1" t="s">
        <v>372</v>
      </c>
      <c r="O431" s="1" t="str">
        <f t="shared" si="30"/>
        <v>نعم</v>
      </c>
      <c r="P431" s="1" t="str">
        <f t="shared" si="31"/>
        <v>نعم</v>
      </c>
      <c r="Q431" s="1">
        <v>7519</v>
      </c>
      <c r="R431" s="1" t="str" cm="1">
        <f t="array" ref="R431">_xlfn.SWITCH(MOD(Q431,4),0,"ممتازة",1,"جيدة",2,"سيئة","ممتازة")</f>
        <v>ممتازة</v>
      </c>
      <c r="S431" s="1" t="str" cm="1">
        <f t="array" ref="S431">_xlfn.SWITCH(MOD(Q431,5),0,"ممتازة",1,"جيدة",2,"سيئة","ممتازة")</f>
        <v>ممتازة</v>
      </c>
      <c r="T431" s="1" t="str">
        <f t="shared" si="32"/>
        <v>نعم</v>
      </c>
      <c r="U431" s="1" t="str" cm="1">
        <f t="array" ref="U431">_xlfn.SWITCH(MOD(Q431,3),0,"ممتازة",1,"جيدة",2,"سيئة","ممتازة")</f>
        <v>جيدة</v>
      </c>
      <c r="V431" s="1" t="str">
        <f t="shared" si="33"/>
        <v>نعم</v>
      </c>
      <c r="W431" s="1" t="str" cm="1">
        <f t="array" ref="W431">_xlfn.SWITCH(MOD(Q431+2,3),0,"ممتازة",1,"جيدة",2,"سيئة","ممتازة")</f>
        <v>ممتازة</v>
      </c>
      <c r="X431" s="1" t="str">
        <f t="shared" si="34"/>
        <v>لا</v>
      </c>
      <c r="Y431" s="1"/>
    </row>
    <row r="432" spans="1:25" x14ac:dyDescent="0.25">
      <c r="A432" s="1">
        <v>47.930438000000002</v>
      </c>
      <c r="B432" s="1">
        <v>29.262539</v>
      </c>
      <c r="C432" s="1" t="s">
        <v>106</v>
      </c>
      <c r="D432" s="1" t="s">
        <v>100</v>
      </c>
      <c r="E432" s="1" t="s">
        <v>48</v>
      </c>
      <c r="F432" s="1">
        <v>1</v>
      </c>
      <c r="G432" s="1"/>
      <c r="H432" s="1"/>
      <c r="I432" s="1">
        <v>5819477</v>
      </c>
      <c r="J432" s="4"/>
      <c r="K432" s="1" t="s">
        <v>47</v>
      </c>
      <c r="L432" s="1" t="s">
        <v>370</v>
      </c>
      <c r="M432" s="1" t="s">
        <v>372</v>
      </c>
      <c r="N432" s="1" t="s">
        <v>372</v>
      </c>
      <c r="O432" s="1" t="str">
        <f t="shared" si="30"/>
        <v>نعم</v>
      </c>
      <c r="P432" s="1" t="str">
        <f t="shared" si="31"/>
        <v>نعم</v>
      </c>
      <c r="Q432" s="1">
        <v>5167</v>
      </c>
      <c r="R432" s="1" t="str" cm="1">
        <f t="array" ref="R432">_xlfn.SWITCH(MOD(Q432,4),0,"ممتازة",1,"جيدة",2,"سيئة","ممتازة")</f>
        <v>ممتازة</v>
      </c>
      <c r="S432" s="1" t="str" cm="1">
        <f t="array" ref="S432">_xlfn.SWITCH(MOD(Q432,5),0,"ممتازة",1,"جيدة",2,"سيئة","ممتازة")</f>
        <v>سيئة</v>
      </c>
      <c r="T432" s="1" t="str">
        <f t="shared" si="32"/>
        <v>نعم</v>
      </c>
      <c r="U432" s="1" t="str" cm="1">
        <f t="array" ref="U432">_xlfn.SWITCH(MOD(Q432,3),0,"ممتازة",1,"جيدة",2,"سيئة","ممتازة")</f>
        <v>جيدة</v>
      </c>
      <c r="V432" s="1" t="str">
        <f t="shared" si="33"/>
        <v>نعم</v>
      </c>
      <c r="W432" s="1" t="str" cm="1">
        <f t="array" ref="W432">_xlfn.SWITCH(MOD(Q432+2,3),0,"ممتازة",1,"جيدة",2,"سيئة","ممتازة")</f>
        <v>ممتازة</v>
      </c>
      <c r="X432" s="1" t="str">
        <f t="shared" si="34"/>
        <v>لا</v>
      </c>
      <c r="Y432" s="1"/>
    </row>
    <row r="433" spans="1:25" x14ac:dyDescent="0.25">
      <c r="A433" s="1">
        <v>48.048949999999998</v>
      </c>
      <c r="B433" s="1">
        <v>29.287419</v>
      </c>
      <c r="C433" s="1" t="s">
        <v>99</v>
      </c>
      <c r="D433" s="1" t="s">
        <v>108</v>
      </c>
      <c r="E433" s="1" t="s">
        <v>220</v>
      </c>
      <c r="F433" s="1">
        <v>13</v>
      </c>
      <c r="G433" s="1"/>
      <c r="H433" s="1"/>
      <c r="I433" s="1">
        <v>5828698</v>
      </c>
      <c r="J433" s="4"/>
      <c r="K433" s="1" t="s">
        <v>47</v>
      </c>
      <c r="L433" s="1" t="s">
        <v>370</v>
      </c>
      <c r="M433" s="1" t="s">
        <v>372</v>
      </c>
      <c r="N433" s="1" t="s">
        <v>372</v>
      </c>
      <c r="O433" s="1" t="str">
        <f t="shared" si="30"/>
        <v>نعم</v>
      </c>
      <c r="P433" s="1" t="str">
        <f t="shared" si="31"/>
        <v>نعم</v>
      </c>
      <c r="Q433" s="1">
        <v>3057</v>
      </c>
      <c r="R433" s="1" t="str" cm="1">
        <f t="array" ref="R433">_xlfn.SWITCH(MOD(Q433,4),0,"ممتازة",1,"جيدة",2,"سيئة","ممتازة")</f>
        <v>جيدة</v>
      </c>
      <c r="S433" s="1" t="str" cm="1">
        <f t="array" ref="S433">_xlfn.SWITCH(MOD(Q433,5),0,"ممتازة",1,"جيدة",2,"سيئة","ممتازة")</f>
        <v>سيئة</v>
      </c>
      <c r="T433" s="1" t="str">
        <f t="shared" si="32"/>
        <v>نعم</v>
      </c>
      <c r="U433" s="1" t="str" cm="1">
        <f t="array" ref="U433">_xlfn.SWITCH(MOD(Q433,3),0,"ممتازة",1,"جيدة",2,"سيئة","ممتازة")</f>
        <v>ممتازة</v>
      </c>
      <c r="V433" s="1" t="str">
        <f t="shared" si="33"/>
        <v>نعم</v>
      </c>
      <c r="W433" s="1" t="str" cm="1">
        <f t="array" ref="W433">_xlfn.SWITCH(MOD(Q433+2,3),0,"ممتازة",1,"جيدة",2,"سيئة","ممتازة")</f>
        <v>سيئة</v>
      </c>
      <c r="X433" s="1" t="str">
        <f t="shared" si="34"/>
        <v>لا</v>
      </c>
      <c r="Y433" s="1"/>
    </row>
    <row r="434" spans="1:25" x14ac:dyDescent="0.25">
      <c r="A434" s="1">
        <v>48.038317999999997</v>
      </c>
      <c r="B434" s="1">
        <v>29.281396000000001</v>
      </c>
      <c r="C434" s="1" t="s">
        <v>104</v>
      </c>
      <c r="D434" s="1" t="s">
        <v>108</v>
      </c>
      <c r="E434" s="1" t="s">
        <v>227</v>
      </c>
      <c r="F434" s="1" t="s">
        <v>228</v>
      </c>
      <c r="G434" s="1"/>
      <c r="H434" s="1"/>
      <c r="I434" s="1">
        <v>5830831</v>
      </c>
      <c r="J434" s="4"/>
      <c r="K434" s="1" t="s">
        <v>47</v>
      </c>
      <c r="L434" s="1" t="s">
        <v>370</v>
      </c>
      <c r="M434" s="1" t="s">
        <v>372</v>
      </c>
      <c r="N434" s="1" t="s">
        <v>372</v>
      </c>
      <c r="O434" s="1" t="str">
        <f t="shared" si="30"/>
        <v>نعم</v>
      </c>
      <c r="P434" s="1" t="str">
        <f t="shared" si="31"/>
        <v>نعم</v>
      </c>
      <c r="Q434" s="1">
        <v>2187</v>
      </c>
      <c r="R434" s="1" t="str" cm="1">
        <f t="array" ref="R434">_xlfn.SWITCH(MOD(Q434,4),0,"ممتازة",1,"جيدة",2,"سيئة","ممتازة")</f>
        <v>ممتازة</v>
      </c>
      <c r="S434" s="1" t="str" cm="1">
        <f t="array" ref="S434">_xlfn.SWITCH(MOD(Q434,5),0,"ممتازة",1,"جيدة",2,"سيئة","ممتازة")</f>
        <v>سيئة</v>
      </c>
      <c r="T434" s="1" t="str">
        <f t="shared" si="32"/>
        <v>نعم</v>
      </c>
      <c r="U434" s="1" t="str" cm="1">
        <f t="array" ref="U434">_xlfn.SWITCH(MOD(Q434,3),0,"ممتازة",1,"جيدة",2,"سيئة","ممتازة")</f>
        <v>ممتازة</v>
      </c>
      <c r="V434" s="1" t="str">
        <f t="shared" si="33"/>
        <v>نعم</v>
      </c>
      <c r="W434" s="1" t="str" cm="1">
        <f t="array" ref="W434">_xlfn.SWITCH(MOD(Q434+2,3),0,"ممتازة",1,"جيدة",2,"سيئة","ممتازة")</f>
        <v>سيئة</v>
      </c>
      <c r="X434" s="1" t="str">
        <f t="shared" si="34"/>
        <v>لا</v>
      </c>
      <c r="Y434" s="1"/>
    </row>
    <row r="435" spans="1:25" x14ac:dyDescent="0.25">
      <c r="A435" s="1">
        <v>47.994472000000002</v>
      </c>
      <c r="B435" s="1">
        <v>29.353608000000001</v>
      </c>
      <c r="C435" s="1" t="s">
        <v>104</v>
      </c>
      <c r="D435" s="1" t="s">
        <v>128</v>
      </c>
      <c r="E435" s="1" t="s">
        <v>281</v>
      </c>
      <c r="F435" s="1">
        <v>2</v>
      </c>
      <c r="G435" s="1"/>
      <c r="H435" s="1"/>
      <c r="I435" s="1">
        <v>5836521</v>
      </c>
      <c r="J435" s="4"/>
      <c r="K435" s="1" t="s">
        <v>47</v>
      </c>
      <c r="L435" s="1" t="s">
        <v>370</v>
      </c>
      <c r="M435" s="1" t="s">
        <v>372</v>
      </c>
      <c r="N435" s="1" t="s">
        <v>372</v>
      </c>
      <c r="O435" s="1" t="str">
        <f t="shared" si="30"/>
        <v>نعم</v>
      </c>
      <c r="P435" s="1" t="str">
        <f t="shared" si="31"/>
        <v>لا</v>
      </c>
      <c r="Q435" s="1">
        <v>197</v>
      </c>
      <c r="R435" s="1" t="str" cm="1">
        <f t="array" ref="R435">_xlfn.SWITCH(MOD(Q435,4),0,"ممتازة",1,"جيدة",2,"سيئة","ممتازة")</f>
        <v>جيدة</v>
      </c>
      <c r="S435" s="1" t="str" cm="1">
        <f t="array" ref="S435">_xlfn.SWITCH(MOD(Q435,5),0,"ممتازة",1,"جيدة",2,"سيئة","ممتازة")</f>
        <v>سيئة</v>
      </c>
      <c r="T435" s="1" t="str">
        <f t="shared" si="32"/>
        <v>نعم</v>
      </c>
      <c r="U435" s="1" t="str" cm="1">
        <f t="array" ref="U435">_xlfn.SWITCH(MOD(Q435,3),0,"ممتازة",1,"جيدة",2,"سيئة","ممتازة")</f>
        <v>سيئة</v>
      </c>
      <c r="V435" s="1" t="str">
        <f t="shared" si="33"/>
        <v>لا</v>
      </c>
      <c r="W435" s="1" t="str" cm="1">
        <f t="array" ref="W435">_xlfn.SWITCH(MOD(Q435+2,3),0,"ممتازة",1,"جيدة",2,"سيئة","ممتازة")</f>
        <v>جيدة</v>
      </c>
      <c r="X435" s="1" t="str">
        <f t="shared" si="34"/>
        <v>لا</v>
      </c>
      <c r="Y435" s="1"/>
    </row>
    <row r="436" spans="1:25" x14ac:dyDescent="0.25">
      <c r="A436" s="1">
        <v>47.977477999999998</v>
      </c>
      <c r="B436" s="1">
        <v>29.347591999999999</v>
      </c>
      <c r="C436" s="1" t="s">
        <v>259</v>
      </c>
      <c r="D436" s="1" t="s">
        <v>128</v>
      </c>
      <c r="E436" s="1" t="s">
        <v>257</v>
      </c>
      <c r="F436" s="1">
        <v>4</v>
      </c>
      <c r="G436" s="1"/>
      <c r="H436" s="1"/>
      <c r="I436" s="1">
        <v>5837993</v>
      </c>
      <c r="J436" s="4"/>
      <c r="K436" s="1" t="s">
        <v>47</v>
      </c>
      <c r="L436" s="1" t="s">
        <v>370</v>
      </c>
      <c r="M436" s="1" t="s">
        <v>372</v>
      </c>
      <c r="N436" s="1" t="s">
        <v>372</v>
      </c>
      <c r="O436" s="1" t="str">
        <f t="shared" si="30"/>
        <v>نعم</v>
      </c>
      <c r="P436" s="1" t="str">
        <f t="shared" si="31"/>
        <v>نعم</v>
      </c>
      <c r="Q436" s="1">
        <v>3415</v>
      </c>
      <c r="R436" s="1" t="str" cm="1">
        <f t="array" ref="R436">_xlfn.SWITCH(MOD(Q436,4),0,"ممتازة",1,"جيدة",2,"سيئة","ممتازة")</f>
        <v>ممتازة</v>
      </c>
      <c r="S436" s="1" t="str" cm="1">
        <f t="array" ref="S436">_xlfn.SWITCH(MOD(Q436,5),0,"ممتازة",1,"جيدة",2,"سيئة","ممتازة")</f>
        <v>ممتازة</v>
      </c>
      <c r="T436" s="1" t="str">
        <f t="shared" si="32"/>
        <v>نعم</v>
      </c>
      <c r="U436" s="1" t="str" cm="1">
        <f t="array" ref="U436">_xlfn.SWITCH(MOD(Q436,3),0,"ممتازة",1,"جيدة",2,"سيئة","ممتازة")</f>
        <v>جيدة</v>
      </c>
      <c r="V436" s="1" t="str">
        <f t="shared" si="33"/>
        <v>نعم</v>
      </c>
      <c r="W436" s="1" t="str" cm="1">
        <f t="array" ref="W436">_xlfn.SWITCH(MOD(Q436+2,3),0,"ممتازة",1,"جيدة",2,"سيئة","ممتازة")</f>
        <v>ممتازة</v>
      </c>
      <c r="X436" s="1" t="str">
        <f t="shared" si="34"/>
        <v>لا</v>
      </c>
      <c r="Y436" s="1"/>
    </row>
    <row r="437" spans="1:25" x14ac:dyDescent="0.25">
      <c r="A437" s="1">
        <v>47.929837999999997</v>
      </c>
      <c r="B437" s="1">
        <v>29.279571000000001</v>
      </c>
      <c r="C437" s="1" t="s">
        <v>99</v>
      </c>
      <c r="D437" s="1" t="s">
        <v>100</v>
      </c>
      <c r="E437" s="1" t="s">
        <v>246</v>
      </c>
      <c r="F437" s="1">
        <v>4</v>
      </c>
      <c r="G437" s="1"/>
      <c r="H437" s="1"/>
      <c r="I437" s="1">
        <v>5841716</v>
      </c>
      <c r="J437" s="4"/>
      <c r="K437" s="1" t="s">
        <v>47</v>
      </c>
      <c r="L437" s="1" t="s">
        <v>370</v>
      </c>
      <c r="M437" s="1" t="s">
        <v>372</v>
      </c>
      <c r="N437" s="1" t="s">
        <v>372</v>
      </c>
      <c r="O437" s="1" t="str">
        <f t="shared" si="30"/>
        <v>لا</v>
      </c>
      <c r="P437" s="1" t="str">
        <f t="shared" si="31"/>
        <v>نعم</v>
      </c>
      <c r="Q437" s="1">
        <v>6562</v>
      </c>
      <c r="R437" s="1" t="str" cm="1">
        <f t="array" ref="R437">_xlfn.SWITCH(MOD(Q437,4),0,"ممتازة",1,"جيدة",2,"سيئة","ممتازة")</f>
        <v>سيئة</v>
      </c>
      <c r="S437" s="1" t="str" cm="1">
        <f t="array" ref="S437">_xlfn.SWITCH(MOD(Q437,5),0,"ممتازة",1,"جيدة",2,"سيئة","ممتازة")</f>
        <v>سيئة</v>
      </c>
      <c r="T437" s="1" t="str">
        <f t="shared" si="32"/>
        <v>لا</v>
      </c>
      <c r="U437" s="1" t="str" cm="1">
        <f t="array" ref="U437">_xlfn.SWITCH(MOD(Q437,3),0,"ممتازة",1,"جيدة",2,"سيئة","ممتازة")</f>
        <v>جيدة</v>
      </c>
      <c r="V437" s="1" t="str">
        <f t="shared" si="33"/>
        <v>نعم</v>
      </c>
      <c r="W437" s="1" t="str" cm="1">
        <f t="array" ref="W437">_xlfn.SWITCH(MOD(Q437+2,3),0,"ممتازة",1,"جيدة",2,"سيئة","ممتازة")</f>
        <v>ممتازة</v>
      </c>
      <c r="X437" s="1" t="str">
        <f t="shared" si="34"/>
        <v>لا</v>
      </c>
      <c r="Y437" s="1"/>
    </row>
    <row r="438" spans="1:25" x14ac:dyDescent="0.25">
      <c r="A438" s="1">
        <v>47.974589999999999</v>
      </c>
      <c r="B438" s="1">
        <v>29.306431</v>
      </c>
      <c r="C438" s="1" t="s">
        <v>306</v>
      </c>
      <c r="D438" s="1" t="s">
        <v>128</v>
      </c>
      <c r="E438" s="1" t="s">
        <v>305</v>
      </c>
      <c r="F438" s="1">
        <v>2</v>
      </c>
      <c r="G438" s="1"/>
      <c r="H438" s="1"/>
      <c r="I438" s="1">
        <v>5842666</v>
      </c>
      <c r="J438" s="4"/>
      <c r="K438" s="1" t="s">
        <v>47</v>
      </c>
      <c r="L438" s="1" t="s">
        <v>370</v>
      </c>
      <c r="M438" s="1" t="s">
        <v>372</v>
      </c>
      <c r="N438" s="1" t="s">
        <v>372</v>
      </c>
      <c r="O438" s="1" t="str">
        <f t="shared" si="30"/>
        <v>نعم</v>
      </c>
      <c r="P438" s="1" t="str">
        <f t="shared" si="31"/>
        <v>نعم</v>
      </c>
      <c r="Q438" s="1">
        <v>505</v>
      </c>
      <c r="R438" s="1" t="str" cm="1">
        <f t="array" ref="R438">_xlfn.SWITCH(MOD(Q438,4),0,"ممتازة",1,"جيدة",2,"سيئة","ممتازة")</f>
        <v>جيدة</v>
      </c>
      <c r="S438" s="1" t="str" cm="1">
        <f t="array" ref="S438">_xlfn.SWITCH(MOD(Q438,5),0,"ممتازة",1,"جيدة",2,"سيئة","ممتازة")</f>
        <v>ممتازة</v>
      </c>
      <c r="T438" s="1" t="str">
        <f t="shared" si="32"/>
        <v>نعم</v>
      </c>
      <c r="U438" s="1" t="str" cm="1">
        <f t="array" ref="U438">_xlfn.SWITCH(MOD(Q438,3),0,"ممتازة",1,"جيدة",2,"سيئة","ممتازة")</f>
        <v>جيدة</v>
      </c>
      <c r="V438" s="1" t="str">
        <f t="shared" si="33"/>
        <v>نعم</v>
      </c>
      <c r="W438" s="1" t="str" cm="1">
        <f t="array" ref="W438">_xlfn.SWITCH(MOD(Q438+2,3),0,"ممتازة",1,"جيدة",2,"سيئة","ممتازة")</f>
        <v>ممتازة</v>
      </c>
      <c r="X438" s="1" t="str">
        <f t="shared" si="34"/>
        <v>لا</v>
      </c>
      <c r="Y438" s="1"/>
    </row>
    <row r="439" spans="1:25" x14ac:dyDescent="0.25">
      <c r="A439" s="1">
        <v>47.961226000000003</v>
      </c>
      <c r="B439" s="1">
        <v>29.337081999999999</v>
      </c>
      <c r="C439" s="1" t="s">
        <v>271</v>
      </c>
      <c r="D439" s="1" t="s">
        <v>128</v>
      </c>
      <c r="E439" s="1" t="s">
        <v>35</v>
      </c>
      <c r="F439" s="1">
        <v>7</v>
      </c>
      <c r="G439" s="1"/>
      <c r="H439" s="1"/>
      <c r="I439" s="1">
        <v>5843629</v>
      </c>
      <c r="J439" s="4"/>
      <c r="K439" s="1" t="s">
        <v>47</v>
      </c>
      <c r="L439" s="1" t="s">
        <v>370</v>
      </c>
      <c r="M439" s="1" t="s">
        <v>372</v>
      </c>
      <c r="N439" s="1" t="s">
        <v>372</v>
      </c>
      <c r="O439" s="1" t="str">
        <f t="shared" si="30"/>
        <v>نعم</v>
      </c>
      <c r="P439" s="1" t="str">
        <f t="shared" si="31"/>
        <v>نعم</v>
      </c>
      <c r="Q439" s="1">
        <v>4588</v>
      </c>
      <c r="R439" s="1" t="str" cm="1">
        <f t="array" ref="R439">_xlfn.SWITCH(MOD(Q439,4),0,"ممتازة",1,"جيدة",2,"سيئة","ممتازة")</f>
        <v>ممتازة</v>
      </c>
      <c r="S439" s="1" t="str" cm="1">
        <f t="array" ref="S439">_xlfn.SWITCH(MOD(Q439,5),0,"ممتازة",1,"جيدة",2,"سيئة","ممتازة")</f>
        <v>ممتازة</v>
      </c>
      <c r="T439" s="1" t="str">
        <f t="shared" si="32"/>
        <v>نعم</v>
      </c>
      <c r="U439" s="1" t="str" cm="1">
        <f t="array" ref="U439">_xlfn.SWITCH(MOD(Q439,3),0,"ممتازة",1,"جيدة",2,"سيئة","ممتازة")</f>
        <v>جيدة</v>
      </c>
      <c r="V439" s="1" t="str">
        <f t="shared" si="33"/>
        <v>نعم</v>
      </c>
      <c r="W439" s="1" t="str" cm="1">
        <f t="array" ref="W439">_xlfn.SWITCH(MOD(Q439+2,3),0,"ممتازة",1,"جيدة",2,"سيئة","ممتازة")</f>
        <v>ممتازة</v>
      </c>
      <c r="X439" s="1" t="str">
        <f t="shared" si="34"/>
        <v>لا</v>
      </c>
      <c r="Y439" s="1"/>
    </row>
    <row r="440" spans="1:25" x14ac:dyDescent="0.25">
      <c r="A440" s="1">
        <v>48.040857000000003</v>
      </c>
      <c r="B440" s="1">
        <v>29.282983000000002</v>
      </c>
      <c r="C440" s="1" t="s">
        <v>104</v>
      </c>
      <c r="D440" s="1" t="s">
        <v>108</v>
      </c>
      <c r="E440" s="1" t="s">
        <v>227</v>
      </c>
      <c r="F440" s="1" t="s">
        <v>228</v>
      </c>
      <c r="G440" s="1"/>
      <c r="H440" s="1"/>
      <c r="I440" s="1">
        <v>5847468</v>
      </c>
      <c r="J440" s="4"/>
      <c r="K440" s="1" t="s">
        <v>47</v>
      </c>
      <c r="L440" s="1" t="s">
        <v>370</v>
      </c>
      <c r="M440" s="1" t="s">
        <v>372</v>
      </c>
      <c r="N440" s="1" t="s">
        <v>372</v>
      </c>
      <c r="O440" s="1" t="str">
        <f t="shared" si="30"/>
        <v>لا</v>
      </c>
      <c r="P440" s="1" t="str">
        <f t="shared" si="31"/>
        <v>لا</v>
      </c>
      <c r="Q440" s="1">
        <v>5827</v>
      </c>
      <c r="R440" s="1" t="str" cm="1">
        <f t="array" ref="R440">_xlfn.SWITCH(MOD(Q440,4),0,"ممتازة",1,"جيدة",2,"سيئة","ممتازة")</f>
        <v>ممتازة</v>
      </c>
      <c r="S440" s="1" t="str" cm="1">
        <f t="array" ref="S440">_xlfn.SWITCH(MOD(Q440,5),0,"ممتازة",1,"جيدة",2,"سيئة","ممتازة")</f>
        <v>سيئة</v>
      </c>
      <c r="T440" s="1" t="str">
        <f t="shared" si="32"/>
        <v>لا</v>
      </c>
      <c r="U440" s="1" t="str" cm="1">
        <f t="array" ref="U440">_xlfn.SWITCH(MOD(Q440,3),0,"ممتازة",1,"جيدة",2,"سيئة","ممتازة")</f>
        <v>جيدة</v>
      </c>
      <c r="V440" s="1" t="str">
        <f t="shared" si="33"/>
        <v>لا</v>
      </c>
      <c r="W440" s="1" t="str" cm="1">
        <f t="array" ref="W440">_xlfn.SWITCH(MOD(Q440+2,3),0,"ممتازة",1,"جيدة",2,"سيئة","ممتازة")</f>
        <v>ممتازة</v>
      </c>
      <c r="X440" s="1" t="str">
        <f t="shared" si="34"/>
        <v>لا</v>
      </c>
      <c r="Y440" s="1"/>
    </row>
    <row r="441" spans="1:25" x14ac:dyDescent="0.25">
      <c r="A441" s="1">
        <v>48.079389999999997</v>
      </c>
      <c r="B441" s="1">
        <v>29.331759999999999</v>
      </c>
      <c r="C441" s="1" t="s">
        <v>104</v>
      </c>
      <c r="D441" s="1" t="s">
        <v>108</v>
      </c>
      <c r="E441" s="1" t="s">
        <v>109</v>
      </c>
      <c r="F441" s="1">
        <v>5</v>
      </c>
      <c r="G441" s="1" t="s">
        <v>15</v>
      </c>
      <c r="H441" s="1"/>
      <c r="I441" s="1">
        <v>5850651</v>
      </c>
      <c r="J441" s="4"/>
      <c r="K441" s="1" t="s">
        <v>47</v>
      </c>
      <c r="L441" s="1" t="s">
        <v>370</v>
      </c>
      <c r="M441" s="1" t="s">
        <v>372</v>
      </c>
      <c r="N441" s="1" t="s">
        <v>372</v>
      </c>
      <c r="O441" s="1" t="str">
        <f t="shared" si="30"/>
        <v>نعم</v>
      </c>
      <c r="P441" s="1" t="str">
        <f t="shared" si="31"/>
        <v>لا</v>
      </c>
      <c r="Q441" s="1">
        <v>4195</v>
      </c>
      <c r="R441" s="1" t="str" cm="1">
        <f t="array" ref="R441">_xlfn.SWITCH(MOD(Q441,4),0,"ممتازة",1,"جيدة",2,"سيئة","ممتازة")</f>
        <v>ممتازة</v>
      </c>
      <c r="S441" s="1" t="str" cm="1">
        <f t="array" ref="S441">_xlfn.SWITCH(MOD(Q441,5),0,"ممتازة",1,"جيدة",2,"سيئة","ممتازة")</f>
        <v>ممتازة</v>
      </c>
      <c r="T441" s="1" t="str">
        <f t="shared" si="32"/>
        <v>نعم</v>
      </c>
      <c r="U441" s="1" t="str" cm="1">
        <f t="array" ref="U441">_xlfn.SWITCH(MOD(Q441,3),0,"ممتازة",1,"جيدة",2,"سيئة","ممتازة")</f>
        <v>جيدة</v>
      </c>
      <c r="V441" s="1" t="str">
        <f t="shared" si="33"/>
        <v>لا</v>
      </c>
      <c r="W441" s="1" t="str" cm="1">
        <f t="array" ref="W441">_xlfn.SWITCH(MOD(Q441+2,3),0,"ممتازة",1,"جيدة",2,"سيئة","ممتازة")</f>
        <v>ممتازة</v>
      </c>
      <c r="X441" s="1" t="str">
        <f t="shared" si="34"/>
        <v>لا</v>
      </c>
      <c r="Y441" s="1"/>
    </row>
    <row r="442" spans="1:25" x14ac:dyDescent="0.25">
      <c r="A442" s="1">
        <v>48.089587999999999</v>
      </c>
      <c r="B442" s="1">
        <v>29.327466000000001</v>
      </c>
      <c r="C442" s="1" t="s">
        <v>104</v>
      </c>
      <c r="D442" s="1" t="s">
        <v>108</v>
      </c>
      <c r="E442" s="1" t="s">
        <v>109</v>
      </c>
      <c r="F442" s="1">
        <v>6</v>
      </c>
      <c r="G442" s="1" t="s">
        <v>21</v>
      </c>
      <c r="H442" s="1"/>
      <c r="I442" s="1">
        <v>5850902</v>
      </c>
      <c r="J442" s="4"/>
      <c r="K442" s="1" t="s">
        <v>47</v>
      </c>
      <c r="L442" s="1" t="s">
        <v>370</v>
      </c>
      <c r="M442" s="1" t="s">
        <v>372</v>
      </c>
      <c r="N442" s="1" t="s">
        <v>372</v>
      </c>
      <c r="O442" s="1" t="str">
        <f t="shared" si="30"/>
        <v>نعم</v>
      </c>
      <c r="P442" s="1" t="str">
        <f t="shared" si="31"/>
        <v>نعم</v>
      </c>
      <c r="Q442" s="1">
        <v>365</v>
      </c>
      <c r="R442" s="1" t="str" cm="1">
        <f t="array" ref="R442">_xlfn.SWITCH(MOD(Q442,4),0,"ممتازة",1,"جيدة",2,"سيئة","ممتازة")</f>
        <v>جيدة</v>
      </c>
      <c r="S442" s="1" t="str" cm="1">
        <f t="array" ref="S442">_xlfn.SWITCH(MOD(Q442,5),0,"ممتازة",1,"جيدة",2,"سيئة","ممتازة")</f>
        <v>ممتازة</v>
      </c>
      <c r="T442" s="1" t="str">
        <f t="shared" si="32"/>
        <v>نعم</v>
      </c>
      <c r="U442" s="1" t="str" cm="1">
        <f t="array" ref="U442">_xlfn.SWITCH(MOD(Q442,3),0,"ممتازة",1,"جيدة",2,"سيئة","ممتازة")</f>
        <v>سيئة</v>
      </c>
      <c r="V442" s="1" t="str">
        <f t="shared" si="33"/>
        <v>نعم</v>
      </c>
      <c r="W442" s="1" t="str" cm="1">
        <f t="array" ref="W442">_xlfn.SWITCH(MOD(Q442+2,3),0,"ممتازة",1,"جيدة",2,"سيئة","ممتازة")</f>
        <v>جيدة</v>
      </c>
      <c r="X442" s="1" t="str">
        <f t="shared" si="34"/>
        <v>لا</v>
      </c>
      <c r="Y442" s="1"/>
    </row>
    <row r="443" spans="1:25" x14ac:dyDescent="0.25">
      <c r="A443" s="1">
        <v>47.975914000000003</v>
      </c>
      <c r="B443" s="1">
        <v>29.339086999999999</v>
      </c>
      <c r="C443" s="1" t="s">
        <v>266</v>
      </c>
      <c r="D443" s="1" t="s">
        <v>128</v>
      </c>
      <c r="E443" s="1" t="s">
        <v>14</v>
      </c>
      <c r="F443" s="1">
        <v>4</v>
      </c>
      <c r="G443" s="1"/>
      <c r="H443" s="1"/>
      <c r="I443" s="1">
        <v>5851403</v>
      </c>
      <c r="J443" s="4"/>
      <c r="K443" s="1" t="s">
        <v>47</v>
      </c>
      <c r="L443" s="1" t="s">
        <v>370</v>
      </c>
      <c r="M443" s="1" t="s">
        <v>372</v>
      </c>
      <c r="N443" s="1" t="s">
        <v>372</v>
      </c>
      <c r="O443" s="1" t="str">
        <f t="shared" si="30"/>
        <v>نعم</v>
      </c>
      <c r="P443" s="1" t="str">
        <f t="shared" si="31"/>
        <v>نعم</v>
      </c>
      <c r="Q443" s="1">
        <v>6287</v>
      </c>
      <c r="R443" s="1" t="str" cm="1">
        <f t="array" ref="R443">_xlfn.SWITCH(MOD(Q443,4),0,"ممتازة",1,"جيدة",2,"سيئة","ممتازة")</f>
        <v>ممتازة</v>
      </c>
      <c r="S443" s="1" t="str" cm="1">
        <f t="array" ref="S443">_xlfn.SWITCH(MOD(Q443,5),0,"ممتازة",1,"جيدة",2,"سيئة","ممتازة")</f>
        <v>سيئة</v>
      </c>
      <c r="T443" s="1" t="str">
        <f t="shared" si="32"/>
        <v>نعم</v>
      </c>
      <c r="U443" s="1" t="str" cm="1">
        <f t="array" ref="U443">_xlfn.SWITCH(MOD(Q443,3),0,"ممتازة",1,"جيدة",2,"سيئة","ممتازة")</f>
        <v>سيئة</v>
      </c>
      <c r="V443" s="1" t="str">
        <f t="shared" si="33"/>
        <v>نعم</v>
      </c>
      <c r="W443" s="1" t="str" cm="1">
        <f t="array" ref="W443">_xlfn.SWITCH(MOD(Q443+2,3),0,"ممتازة",1,"جيدة",2,"سيئة","ممتازة")</f>
        <v>جيدة</v>
      </c>
      <c r="X443" s="1" t="str">
        <f t="shared" si="34"/>
        <v>لا</v>
      </c>
      <c r="Y443" s="1"/>
    </row>
    <row r="444" spans="1:25" x14ac:dyDescent="0.25">
      <c r="A444" s="1">
        <v>47.958683000000001</v>
      </c>
      <c r="B444" s="1">
        <v>29.275369999999999</v>
      </c>
      <c r="C444" s="1" t="s">
        <v>99</v>
      </c>
      <c r="D444" s="1" t="s">
        <v>100</v>
      </c>
      <c r="E444" s="1" t="s">
        <v>101</v>
      </c>
      <c r="F444" s="1">
        <v>16</v>
      </c>
      <c r="G444" s="1"/>
      <c r="H444" s="1"/>
      <c r="I444" s="1">
        <v>5853812</v>
      </c>
      <c r="J444" s="4"/>
      <c r="K444" s="1" t="s">
        <v>47</v>
      </c>
      <c r="L444" s="1" t="s">
        <v>370</v>
      </c>
      <c r="M444" s="1" t="s">
        <v>372</v>
      </c>
      <c r="N444" s="1" t="s">
        <v>372</v>
      </c>
      <c r="O444" s="1" t="str">
        <f t="shared" si="30"/>
        <v>لا</v>
      </c>
      <c r="P444" s="1" t="str">
        <f t="shared" si="31"/>
        <v>نعم</v>
      </c>
      <c r="Q444" s="1">
        <v>5876</v>
      </c>
      <c r="R444" s="1" t="str" cm="1">
        <f t="array" ref="R444">_xlfn.SWITCH(MOD(Q444,4),0,"ممتازة",1,"جيدة",2,"سيئة","ممتازة")</f>
        <v>ممتازة</v>
      </c>
      <c r="S444" s="1" t="str" cm="1">
        <f t="array" ref="S444">_xlfn.SWITCH(MOD(Q444,5),0,"ممتازة",1,"جيدة",2,"سيئة","ممتازة")</f>
        <v>جيدة</v>
      </c>
      <c r="T444" s="1" t="str">
        <f t="shared" si="32"/>
        <v>لا</v>
      </c>
      <c r="U444" s="1" t="str" cm="1">
        <f t="array" ref="U444">_xlfn.SWITCH(MOD(Q444,3),0,"ممتازة",1,"جيدة",2,"سيئة","ممتازة")</f>
        <v>سيئة</v>
      </c>
      <c r="V444" s="1" t="str">
        <f t="shared" si="33"/>
        <v>نعم</v>
      </c>
      <c r="W444" s="1" t="str" cm="1">
        <f t="array" ref="W444">_xlfn.SWITCH(MOD(Q444+2,3),0,"ممتازة",1,"جيدة",2,"سيئة","ممتازة")</f>
        <v>جيدة</v>
      </c>
      <c r="X444" s="1" t="str">
        <f t="shared" si="34"/>
        <v>لا</v>
      </c>
      <c r="Y444" s="1"/>
    </row>
    <row r="445" spans="1:25" x14ac:dyDescent="0.25">
      <c r="A445" s="1">
        <v>48.131048</v>
      </c>
      <c r="B445" s="1">
        <v>29.139209999999999</v>
      </c>
      <c r="C445" s="1" t="s">
        <v>104</v>
      </c>
      <c r="D445" s="1" t="s">
        <v>120</v>
      </c>
      <c r="E445" s="1" t="s">
        <v>184</v>
      </c>
      <c r="F445" s="1">
        <v>9</v>
      </c>
      <c r="G445" s="1"/>
      <c r="H445" s="1"/>
      <c r="I445" s="1">
        <v>5868176</v>
      </c>
      <c r="J445" s="4"/>
      <c r="K445" s="1" t="s">
        <v>47</v>
      </c>
      <c r="L445" s="1" t="s">
        <v>370</v>
      </c>
      <c r="M445" s="1" t="s">
        <v>372</v>
      </c>
      <c r="N445" s="1" t="s">
        <v>372</v>
      </c>
      <c r="O445" s="1" t="str">
        <f t="shared" si="30"/>
        <v>لا</v>
      </c>
      <c r="P445" s="1" t="str">
        <f t="shared" si="31"/>
        <v>نعم</v>
      </c>
      <c r="Q445" s="1">
        <v>7935</v>
      </c>
      <c r="R445" s="1" t="str" cm="1">
        <f t="array" ref="R445">_xlfn.SWITCH(MOD(Q445,4),0,"ممتازة",1,"جيدة",2,"سيئة","ممتازة")</f>
        <v>ممتازة</v>
      </c>
      <c r="S445" s="1" t="str" cm="1">
        <f t="array" ref="S445">_xlfn.SWITCH(MOD(Q445,5),0,"ممتازة",1,"جيدة",2,"سيئة","ممتازة")</f>
        <v>ممتازة</v>
      </c>
      <c r="T445" s="1" t="str">
        <f t="shared" si="32"/>
        <v>لا</v>
      </c>
      <c r="U445" s="1" t="str" cm="1">
        <f t="array" ref="U445">_xlfn.SWITCH(MOD(Q445,3),0,"ممتازة",1,"جيدة",2,"سيئة","ممتازة")</f>
        <v>ممتازة</v>
      </c>
      <c r="V445" s="1" t="str">
        <f t="shared" si="33"/>
        <v>نعم</v>
      </c>
      <c r="W445" s="1" t="str" cm="1">
        <f t="array" ref="W445">_xlfn.SWITCH(MOD(Q445+2,3),0,"ممتازة",1,"جيدة",2,"سيئة","ممتازة")</f>
        <v>سيئة</v>
      </c>
      <c r="X445" s="1" t="str">
        <f t="shared" si="34"/>
        <v>لا</v>
      </c>
      <c r="Y445" s="1"/>
    </row>
    <row r="446" spans="1:25" x14ac:dyDescent="0.25">
      <c r="A446" s="1">
        <v>47.558064000000002</v>
      </c>
      <c r="B446" s="1">
        <v>29.487646999999999</v>
      </c>
      <c r="C446" s="1" t="s">
        <v>99</v>
      </c>
      <c r="D446" s="1" t="s">
        <v>71</v>
      </c>
      <c r="E446" s="1" t="s">
        <v>323</v>
      </c>
      <c r="F446" s="1" t="s">
        <v>356</v>
      </c>
      <c r="G446" s="1"/>
      <c r="H446" s="1"/>
      <c r="I446" s="1">
        <v>5878415</v>
      </c>
      <c r="J446" s="4"/>
      <c r="K446" s="1" t="s">
        <v>47</v>
      </c>
      <c r="L446" s="1" t="s">
        <v>370</v>
      </c>
      <c r="M446" s="1" t="s">
        <v>372</v>
      </c>
      <c r="N446" s="1" t="s">
        <v>372</v>
      </c>
      <c r="O446" s="1" t="str">
        <f t="shared" si="30"/>
        <v>نعم</v>
      </c>
      <c r="P446" s="1" t="str">
        <f t="shared" si="31"/>
        <v>نعم</v>
      </c>
      <c r="Q446" s="1">
        <v>1670</v>
      </c>
      <c r="R446" s="1" t="str" cm="1">
        <f t="array" ref="R446">_xlfn.SWITCH(MOD(Q446,4),0,"ممتازة",1,"جيدة",2,"سيئة","ممتازة")</f>
        <v>سيئة</v>
      </c>
      <c r="S446" s="1" t="str" cm="1">
        <f t="array" ref="S446">_xlfn.SWITCH(MOD(Q446,5),0,"ممتازة",1,"جيدة",2,"سيئة","ممتازة")</f>
        <v>ممتازة</v>
      </c>
      <c r="T446" s="1" t="str">
        <f t="shared" si="32"/>
        <v>نعم</v>
      </c>
      <c r="U446" s="1" t="str" cm="1">
        <f t="array" ref="U446">_xlfn.SWITCH(MOD(Q446,3),0,"ممتازة",1,"جيدة",2,"سيئة","ممتازة")</f>
        <v>سيئة</v>
      </c>
      <c r="V446" s="1" t="str">
        <f t="shared" si="33"/>
        <v>نعم</v>
      </c>
      <c r="W446" s="1" t="str" cm="1">
        <f t="array" ref="W446">_xlfn.SWITCH(MOD(Q446+2,3),0,"ممتازة",1,"جيدة",2,"سيئة","ممتازة")</f>
        <v>جيدة</v>
      </c>
      <c r="X446" s="1" t="str">
        <f t="shared" si="34"/>
        <v>لا</v>
      </c>
      <c r="Y446" s="1"/>
    </row>
    <row r="447" spans="1:25" x14ac:dyDescent="0.25">
      <c r="A447" s="1">
        <v>47.614924999999999</v>
      </c>
      <c r="B447" s="1">
        <v>29.484185</v>
      </c>
      <c r="C447" s="1" t="s">
        <v>99</v>
      </c>
      <c r="D447" s="1" t="s">
        <v>71</v>
      </c>
      <c r="E447" s="1" t="s">
        <v>323</v>
      </c>
      <c r="F447" s="1" t="s">
        <v>359</v>
      </c>
      <c r="G447" s="1"/>
      <c r="H447" s="1"/>
      <c r="I447" s="1">
        <v>5880231</v>
      </c>
      <c r="J447" s="4"/>
      <c r="K447" s="1" t="s">
        <v>47</v>
      </c>
      <c r="L447" s="1" t="s">
        <v>370</v>
      </c>
      <c r="M447" s="1" t="s">
        <v>372</v>
      </c>
      <c r="N447" s="1" t="s">
        <v>372</v>
      </c>
      <c r="O447" s="1" t="str">
        <f t="shared" si="30"/>
        <v>نعم</v>
      </c>
      <c r="P447" s="1" t="str">
        <f t="shared" si="31"/>
        <v>لا</v>
      </c>
      <c r="Q447" s="1">
        <v>1806</v>
      </c>
      <c r="R447" s="1" t="str" cm="1">
        <f t="array" ref="R447">_xlfn.SWITCH(MOD(Q447,4),0,"ممتازة",1,"جيدة",2,"سيئة","ممتازة")</f>
        <v>سيئة</v>
      </c>
      <c r="S447" s="1" t="str" cm="1">
        <f t="array" ref="S447">_xlfn.SWITCH(MOD(Q447,5),0,"ممتازة",1,"جيدة",2,"سيئة","ممتازة")</f>
        <v>جيدة</v>
      </c>
      <c r="T447" s="1" t="str">
        <f t="shared" si="32"/>
        <v>نعم</v>
      </c>
      <c r="U447" s="1" t="str" cm="1">
        <f t="array" ref="U447">_xlfn.SWITCH(MOD(Q447,3),0,"ممتازة",1,"جيدة",2,"سيئة","ممتازة")</f>
        <v>ممتازة</v>
      </c>
      <c r="V447" s="1" t="str">
        <f t="shared" si="33"/>
        <v>لا</v>
      </c>
      <c r="W447" s="1" t="str" cm="1">
        <f t="array" ref="W447">_xlfn.SWITCH(MOD(Q447+2,3),0,"ممتازة",1,"جيدة",2,"سيئة","ممتازة")</f>
        <v>سيئة</v>
      </c>
      <c r="X447" s="1" t="str">
        <f t="shared" si="34"/>
        <v>لا</v>
      </c>
      <c r="Y447" s="1"/>
    </row>
    <row r="448" spans="1:25" x14ac:dyDescent="0.25">
      <c r="A448" s="1">
        <v>48.102200000000003</v>
      </c>
      <c r="B448" s="1">
        <v>29.207568999999999</v>
      </c>
      <c r="C448" s="1" t="s">
        <v>99</v>
      </c>
      <c r="D448" s="1" t="s">
        <v>131</v>
      </c>
      <c r="E448" s="1" t="s">
        <v>168</v>
      </c>
      <c r="F448" s="1">
        <v>4</v>
      </c>
      <c r="G448" s="1"/>
      <c r="H448" s="1"/>
      <c r="I448" s="1">
        <v>5893430</v>
      </c>
      <c r="J448" s="4"/>
      <c r="K448" s="1" t="s">
        <v>47</v>
      </c>
      <c r="L448" s="1" t="s">
        <v>370</v>
      </c>
      <c r="M448" s="1" t="s">
        <v>372</v>
      </c>
      <c r="N448" s="1" t="s">
        <v>372</v>
      </c>
      <c r="O448" s="1" t="str">
        <f t="shared" si="30"/>
        <v>نعم</v>
      </c>
      <c r="P448" s="1" t="str">
        <f t="shared" si="31"/>
        <v>نعم</v>
      </c>
      <c r="Q448" s="1">
        <v>4568</v>
      </c>
      <c r="R448" s="1" t="str" cm="1">
        <f t="array" ref="R448">_xlfn.SWITCH(MOD(Q448,4),0,"ممتازة",1,"جيدة",2,"سيئة","ممتازة")</f>
        <v>ممتازة</v>
      </c>
      <c r="S448" s="1" t="str" cm="1">
        <f t="array" ref="S448">_xlfn.SWITCH(MOD(Q448,5),0,"ممتازة",1,"جيدة",2,"سيئة","ممتازة")</f>
        <v>ممتازة</v>
      </c>
      <c r="T448" s="1" t="str">
        <f t="shared" si="32"/>
        <v>نعم</v>
      </c>
      <c r="U448" s="1" t="str" cm="1">
        <f t="array" ref="U448">_xlfn.SWITCH(MOD(Q448,3),0,"ممتازة",1,"جيدة",2,"سيئة","ممتازة")</f>
        <v>سيئة</v>
      </c>
      <c r="V448" s="1" t="str">
        <f t="shared" si="33"/>
        <v>نعم</v>
      </c>
      <c r="W448" s="1" t="str" cm="1">
        <f t="array" ref="W448">_xlfn.SWITCH(MOD(Q448+2,3),0,"ممتازة",1,"جيدة",2,"سيئة","ممتازة")</f>
        <v>جيدة</v>
      </c>
      <c r="X448" s="1" t="str">
        <f t="shared" si="34"/>
        <v>نعم</v>
      </c>
      <c r="Y448" s="1"/>
    </row>
    <row r="449" spans="1:25" x14ac:dyDescent="0.25">
      <c r="A449" s="1">
        <v>47.807341000000001</v>
      </c>
      <c r="B449" s="1">
        <v>29.315989999999999</v>
      </c>
      <c r="C449" s="1" t="s">
        <v>99</v>
      </c>
      <c r="D449" s="1" t="s">
        <v>128</v>
      </c>
      <c r="E449" s="1" t="s">
        <v>265</v>
      </c>
      <c r="F449" s="1">
        <v>6</v>
      </c>
      <c r="G449" s="1"/>
      <c r="H449" s="1"/>
      <c r="I449" s="1">
        <v>5907307</v>
      </c>
      <c r="J449" s="4"/>
      <c r="K449" s="1" t="s">
        <v>47</v>
      </c>
      <c r="L449" s="1" t="s">
        <v>370</v>
      </c>
      <c r="M449" s="1" t="s">
        <v>372</v>
      </c>
      <c r="N449" s="1" t="s">
        <v>372</v>
      </c>
      <c r="O449" s="1" t="str">
        <f t="shared" si="30"/>
        <v>نعم</v>
      </c>
      <c r="P449" s="1" t="str">
        <f t="shared" si="31"/>
        <v>نعم</v>
      </c>
      <c r="Q449" s="1">
        <v>1140</v>
      </c>
      <c r="R449" s="1" t="str" cm="1">
        <f t="array" ref="R449">_xlfn.SWITCH(MOD(Q449,4),0,"ممتازة",1,"جيدة",2,"سيئة","ممتازة")</f>
        <v>ممتازة</v>
      </c>
      <c r="S449" s="1" t="str" cm="1">
        <f t="array" ref="S449">_xlfn.SWITCH(MOD(Q449,5),0,"ممتازة",1,"جيدة",2,"سيئة","ممتازة")</f>
        <v>ممتازة</v>
      </c>
      <c r="T449" s="1" t="str">
        <f t="shared" si="32"/>
        <v>نعم</v>
      </c>
      <c r="U449" s="1" t="str" cm="1">
        <f t="array" ref="U449">_xlfn.SWITCH(MOD(Q449,3),0,"ممتازة",1,"جيدة",2,"سيئة","ممتازة")</f>
        <v>ممتازة</v>
      </c>
      <c r="V449" s="1" t="str">
        <f t="shared" si="33"/>
        <v>نعم</v>
      </c>
      <c r="W449" s="1" t="str" cm="1">
        <f t="array" ref="W449">_xlfn.SWITCH(MOD(Q449+2,3),0,"ممتازة",1,"جيدة",2,"سيئة","ممتازة")</f>
        <v>سيئة</v>
      </c>
      <c r="X449" s="1" t="str">
        <f t="shared" si="34"/>
        <v>لا</v>
      </c>
      <c r="Y449" s="1"/>
    </row>
    <row r="450" spans="1:25" x14ac:dyDescent="0.25">
      <c r="A450" s="1">
        <v>47.971668999999999</v>
      </c>
      <c r="B450" s="1">
        <v>29.284478</v>
      </c>
      <c r="C450" s="1" t="s">
        <v>104</v>
      </c>
      <c r="D450" s="1" t="s">
        <v>100</v>
      </c>
      <c r="E450" s="1" t="s">
        <v>49</v>
      </c>
      <c r="F450" s="1">
        <v>7</v>
      </c>
      <c r="G450" s="1"/>
      <c r="H450" s="1"/>
      <c r="I450" s="1">
        <v>5955473</v>
      </c>
      <c r="J450" s="4"/>
      <c r="K450" s="1" t="s">
        <v>47</v>
      </c>
      <c r="L450" s="1" t="s">
        <v>371</v>
      </c>
      <c r="M450" s="1" t="s">
        <v>372</v>
      </c>
      <c r="N450" s="1" t="s">
        <v>372</v>
      </c>
      <c r="O450" s="1" t="str">
        <f t="shared" si="30"/>
        <v>نعم</v>
      </c>
      <c r="P450" s="1" t="str">
        <f t="shared" si="31"/>
        <v>نعم</v>
      </c>
      <c r="Q450" s="1">
        <v>7359</v>
      </c>
      <c r="R450" s="1" t="str" cm="1">
        <f t="array" ref="R450">_xlfn.SWITCH(MOD(Q450,4),0,"ممتازة",1,"جيدة",2,"سيئة","ممتازة")</f>
        <v>ممتازة</v>
      </c>
      <c r="S450" s="1" t="str" cm="1">
        <f t="array" ref="S450">_xlfn.SWITCH(MOD(Q450,5),0,"ممتازة",1,"جيدة",2,"سيئة","ممتازة")</f>
        <v>ممتازة</v>
      </c>
      <c r="T450" s="1" t="str">
        <f t="shared" si="32"/>
        <v>نعم</v>
      </c>
      <c r="U450" s="1" t="str" cm="1">
        <f t="array" ref="U450">_xlfn.SWITCH(MOD(Q450,3),0,"ممتازة",1,"جيدة",2,"سيئة","ممتازة")</f>
        <v>ممتازة</v>
      </c>
      <c r="V450" s="1" t="str">
        <f t="shared" si="33"/>
        <v>نعم</v>
      </c>
      <c r="W450" s="1" t="str" cm="1">
        <f t="array" ref="W450">_xlfn.SWITCH(MOD(Q450+2,3),0,"ممتازة",1,"جيدة",2,"سيئة","ممتازة")</f>
        <v>سيئة</v>
      </c>
      <c r="X450" s="1" t="str">
        <f t="shared" si="34"/>
        <v>لا</v>
      </c>
      <c r="Y450" s="1"/>
    </row>
    <row r="451" spans="1:25" x14ac:dyDescent="0.25">
      <c r="A451" s="1">
        <v>47.700735999999999</v>
      </c>
      <c r="B451" s="1">
        <v>29.305081999999999</v>
      </c>
      <c r="C451" s="1" t="s">
        <v>104</v>
      </c>
      <c r="D451" s="1" t="s">
        <v>71</v>
      </c>
      <c r="E451" s="1" t="s">
        <v>136</v>
      </c>
      <c r="F451" s="1">
        <v>7</v>
      </c>
      <c r="G451" s="1"/>
      <c r="H451" s="1"/>
      <c r="I451" s="1">
        <v>5959424</v>
      </c>
      <c r="J451" s="4"/>
      <c r="K451" s="1" t="s">
        <v>47</v>
      </c>
      <c r="L451" s="1" t="s">
        <v>371</v>
      </c>
      <c r="M451" s="1" t="s">
        <v>372</v>
      </c>
      <c r="N451" s="1" t="s">
        <v>372</v>
      </c>
      <c r="O451" s="1" t="str">
        <f t="shared" ref="O451:O514" si="35">IF(MOD(I451,4)=0,"لا","نعم")</f>
        <v>لا</v>
      </c>
      <c r="P451" s="1" t="str">
        <f t="shared" ref="P451:P514" si="36">IF(MOD(I451,3)=0,"لا","نعم")</f>
        <v>نعم</v>
      </c>
      <c r="Q451" s="1">
        <v>8009</v>
      </c>
      <c r="R451" s="1" t="str" cm="1">
        <f t="array" ref="R451">_xlfn.SWITCH(MOD(Q451,4),0,"ممتازة",1,"جيدة",2,"سيئة","ممتازة")</f>
        <v>جيدة</v>
      </c>
      <c r="S451" s="1" t="str" cm="1">
        <f t="array" ref="S451">_xlfn.SWITCH(MOD(Q451,5),0,"ممتازة",1,"جيدة",2,"سيئة","ممتازة")</f>
        <v>ممتازة</v>
      </c>
      <c r="T451" s="1" t="str">
        <f t="shared" ref="T451:T514" si="37">IF(MOD(I451,4)=0,"لا","نعم")</f>
        <v>لا</v>
      </c>
      <c r="U451" s="1" t="str" cm="1">
        <f t="array" ref="U451">_xlfn.SWITCH(MOD(Q451,3),0,"ممتازة",1,"جيدة",2,"سيئة","ممتازة")</f>
        <v>سيئة</v>
      </c>
      <c r="V451" s="1" t="str">
        <f t="shared" ref="V451:V514" si="38">IF(MOD(I451,3)=0,"لا","نعم")</f>
        <v>نعم</v>
      </c>
      <c r="W451" s="1" t="str" cm="1">
        <f t="array" ref="W451">_xlfn.SWITCH(MOD(Q451+2,3),0,"ممتازة",1,"جيدة",2,"سيئة","ممتازة")</f>
        <v>جيدة</v>
      </c>
      <c r="X451" s="1" t="str">
        <f t="shared" ref="X451:X514" si="39">IF(MOD(I451,10)&gt;0,"لا","نعم")</f>
        <v>لا</v>
      </c>
      <c r="Y451" s="1"/>
    </row>
    <row r="452" spans="1:25" x14ac:dyDescent="0.25">
      <c r="A452" s="1">
        <v>47.950243999999998</v>
      </c>
      <c r="B452" s="1">
        <v>29.270758000000001</v>
      </c>
      <c r="C452" s="1" t="s">
        <v>104</v>
      </c>
      <c r="D452" s="1" t="s">
        <v>100</v>
      </c>
      <c r="E452" s="1" t="s">
        <v>246</v>
      </c>
      <c r="F452" s="1">
        <v>1</v>
      </c>
      <c r="G452" s="1"/>
      <c r="H452" s="1"/>
      <c r="I452" s="1">
        <v>5971627</v>
      </c>
      <c r="J452" s="4"/>
      <c r="K452" s="1" t="s">
        <v>47</v>
      </c>
      <c r="L452" s="1" t="s">
        <v>371</v>
      </c>
      <c r="M452" s="1" t="s">
        <v>372</v>
      </c>
      <c r="N452" s="1" t="s">
        <v>372</v>
      </c>
      <c r="O452" s="1" t="str">
        <f t="shared" si="35"/>
        <v>نعم</v>
      </c>
      <c r="P452" s="1" t="str">
        <f t="shared" si="36"/>
        <v>نعم</v>
      </c>
      <c r="Q452" s="1">
        <v>2580</v>
      </c>
      <c r="R452" s="1" t="str" cm="1">
        <f t="array" ref="R452">_xlfn.SWITCH(MOD(Q452,4),0,"ممتازة",1,"جيدة",2,"سيئة","ممتازة")</f>
        <v>ممتازة</v>
      </c>
      <c r="S452" s="1" t="str" cm="1">
        <f t="array" ref="S452">_xlfn.SWITCH(MOD(Q452,5),0,"ممتازة",1,"جيدة",2,"سيئة","ممتازة")</f>
        <v>ممتازة</v>
      </c>
      <c r="T452" s="1" t="str">
        <f t="shared" si="37"/>
        <v>نعم</v>
      </c>
      <c r="U452" s="1" t="str" cm="1">
        <f t="array" ref="U452">_xlfn.SWITCH(MOD(Q452,3),0,"ممتازة",1,"جيدة",2,"سيئة","ممتازة")</f>
        <v>ممتازة</v>
      </c>
      <c r="V452" s="1" t="str">
        <f t="shared" si="38"/>
        <v>نعم</v>
      </c>
      <c r="W452" s="1" t="str" cm="1">
        <f t="array" ref="W452">_xlfn.SWITCH(MOD(Q452+2,3),0,"ممتازة",1,"جيدة",2,"سيئة","ممتازة")</f>
        <v>سيئة</v>
      </c>
      <c r="X452" s="1" t="str">
        <f t="shared" si="39"/>
        <v>لا</v>
      </c>
      <c r="Y452" s="1"/>
    </row>
    <row r="453" spans="1:25" x14ac:dyDescent="0.25">
      <c r="A453" s="1">
        <v>47.555278999999999</v>
      </c>
      <c r="B453" s="1">
        <v>29.48359</v>
      </c>
      <c r="C453" s="1" t="s">
        <v>99</v>
      </c>
      <c r="D453" s="1" t="s">
        <v>71</v>
      </c>
      <c r="E453" s="1" t="s">
        <v>323</v>
      </c>
      <c r="F453" s="1" t="s">
        <v>356</v>
      </c>
      <c r="G453" s="1"/>
      <c r="H453" s="1"/>
      <c r="I453" s="1">
        <v>5990788</v>
      </c>
      <c r="J453" s="4"/>
      <c r="K453" s="1" t="s">
        <v>47</v>
      </c>
      <c r="L453" s="1" t="s">
        <v>371</v>
      </c>
      <c r="M453" s="1" t="s">
        <v>372</v>
      </c>
      <c r="N453" s="1" t="s">
        <v>372</v>
      </c>
      <c r="O453" s="1" t="str">
        <f t="shared" si="35"/>
        <v>لا</v>
      </c>
      <c r="P453" s="1" t="str">
        <f t="shared" si="36"/>
        <v>نعم</v>
      </c>
      <c r="Q453" s="1">
        <v>1588</v>
      </c>
      <c r="R453" s="1" t="str" cm="1">
        <f t="array" ref="R453">_xlfn.SWITCH(MOD(Q453,4),0,"ممتازة",1,"جيدة",2,"سيئة","ممتازة")</f>
        <v>ممتازة</v>
      </c>
      <c r="S453" s="1" t="str" cm="1">
        <f t="array" ref="S453">_xlfn.SWITCH(MOD(Q453,5),0,"ممتازة",1,"جيدة",2,"سيئة","ممتازة")</f>
        <v>ممتازة</v>
      </c>
      <c r="T453" s="1" t="str">
        <f t="shared" si="37"/>
        <v>لا</v>
      </c>
      <c r="U453" s="1" t="str" cm="1">
        <f t="array" ref="U453">_xlfn.SWITCH(MOD(Q453,3),0,"ممتازة",1,"جيدة",2,"سيئة","ممتازة")</f>
        <v>جيدة</v>
      </c>
      <c r="V453" s="1" t="str">
        <f t="shared" si="38"/>
        <v>نعم</v>
      </c>
      <c r="W453" s="1" t="str" cm="1">
        <f t="array" ref="W453">_xlfn.SWITCH(MOD(Q453+2,3),0,"ممتازة",1,"جيدة",2,"سيئة","ممتازة")</f>
        <v>ممتازة</v>
      </c>
      <c r="X453" s="1" t="str">
        <f t="shared" si="39"/>
        <v>لا</v>
      </c>
      <c r="Y453" s="1"/>
    </row>
    <row r="454" spans="1:25" x14ac:dyDescent="0.25">
      <c r="A454" s="1">
        <v>48.037097000000003</v>
      </c>
      <c r="B454" s="1">
        <v>29.282253000000001</v>
      </c>
      <c r="C454" s="1" t="s">
        <v>104</v>
      </c>
      <c r="D454" s="1" t="s">
        <v>108</v>
      </c>
      <c r="E454" s="1" t="s">
        <v>227</v>
      </c>
      <c r="F454" s="1" t="s">
        <v>228</v>
      </c>
      <c r="G454" s="1"/>
      <c r="H454" s="1"/>
      <c r="I454" s="1">
        <v>5998186</v>
      </c>
      <c r="J454" s="4"/>
      <c r="K454" s="1" t="s">
        <v>47</v>
      </c>
      <c r="L454" s="1" t="s">
        <v>371</v>
      </c>
      <c r="M454" s="1" t="s">
        <v>372</v>
      </c>
      <c r="N454" s="1" t="s">
        <v>372</v>
      </c>
      <c r="O454" s="1" t="str">
        <f t="shared" si="35"/>
        <v>نعم</v>
      </c>
      <c r="P454" s="1" t="str">
        <f t="shared" si="36"/>
        <v>نعم</v>
      </c>
      <c r="Q454" s="1">
        <v>5578</v>
      </c>
      <c r="R454" s="1" t="str" cm="1">
        <f t="array" ref="R454">_xlfn.SWITCH(MOD(Q454,4),0,"ممتازة",1,"جيدة",2,"سيئة","ممتازة")</f>
        <v>سيئة</v>
      </c>
      <c r="S454" s="1" t="str" cm="1">
        <f t="array" ref="S454">_xlfn.SWITCH(MOD(Q454,5),0,"ممتازة",1,"جيدة",2,"سيئة","ممتازة")</f>
        <v>ممتازة</v>
      </c>
      <c r="T454" s="1" t="str">
        <f t="shared" si="37"/>
        <v>نعم</v>
      </c>
      <c r="U454" s="1" t="str" cm="1">
        <f t="array" ref="U454">_xlfn.SWITCH(MOD(Q454,3),0,"ممتازة",1,"جيدة",2,"سيئة","ممتازة")</f>
        <v>جيدة</v>
      </c>
      <c r="V454" s="1" t="str">
        <f t="shared" si="38"/>
        <v>نعم</v>
      </c>
      <c r="W454" s="1" t="str" cm="1">
        <f t="array" ref="W454">_xlfn.SWITCH(MOD(Q454+2,3),0,"ممتازة",1,"جيدة",2,"سيئة","ممتازة")</f>
        <v>ممتازة</v>
      </c>
      <c r="X454" s="1" t="str">
        <f t="shared" si="39"/>
        <v>لا</v>
      </c>
      <c r="Y454" s="1"/>
    </row>
    <row r="455" spans="1:25" x14ac:dyDescent="0.25">
      <c r="A455" s="1">
        <v>48.317331000000003</v>
      </c>
      <c r="B455" s="1">
        <v>28.708030000000001</v>
      </c>
      <c r="C455" s="1" t="s">
        <v>104</v>
      </c>
      <c r="D455" s="1" t="s">
        <v>120</v>
      </c>
      <c r="E455" s="1" t="s">
        <v>316</v>
      </c>
      <c r="F455" s="1" t="s">
        <v>318</v>
      </c>
      <c r="G455" s="1"/>
      <c r="H455" s="1"/>
      <c r="I455" s="1">
        <v>6025759</v>
      </c>
      <c r="J455" s="4"/>
      <c r="K455" s="1" t="s">
        <v>47</v>
      </c>
      <c r="L455" s="1" t="s">
        <v>371</v>
      </c>
      <c r="M455" s="1" t="s">
        <v>372</v>
      </c>
      <c r="N455" s="1" t="s">
        <v>372</v>
      </c>
      <c r="O455" s="1" t="str">
        <f t="shared" si="35"/>
        <v>نعم</v>
      </c>
      <c r="P455" s="1" t="str">
        <f t="shared" si="36"/>
        <v>نعم</v>
      </c>
      <c r="Q455" s="1">
        <v>7470</v>
      </c>
      <c r="R455" s="1" t="str" cm="1">
        <f t="array" ref="R455">_xlfn.SWITCH(MOD(Q455,4),0,"ممتازة",1,"جيدة",2,"سيئة","ممتازة")</f>
        <v>سيئة</v>
      </c>
      <c r="S455" s="1" t="str" cm="1">
        <f t="array" ref="S455">_xlfn.SWITCH(MOD(Q455,5),0,"ممتازة",1,"جيدة",2,"سيئة","ممتازة")</f>
        <v>ممتازة</v>
      </c>
      <c r="T455" s="1" t="str">
        <f t="shared" si="37"/>
        <v>نعم</v>
      </c>
      <c r="U455" s="1" t="str" cm="1">
        <f t="array" ref="U455">_xlfn.SWITCH(MOD(Q455,3),0,"ممتازة",1,"جيدة",2,"سيئة","ممتازة")</f>
        <v>ممتازة</v>
      </c>
      <c r="V455" s="1" t="str">
        <f t="shared" si="38"/>
        <v>نعم</v>
      </c>
      <c r="W455" s="1" t="str" cm="1">
        <f t="array" ref="W455">_xlfn.SWITCH(MOD(Q455+2,3),0,"ممتازة",1,"جيدة",2,"سيئة","ممتازة")</f>
        <v>سيئة</v>
      </c>
      <c r="X455" s="1" t="str">
        <f t="shared" si="39"/>
        <v>لا</v>
      </c>
      <c r="Y455" s="1"/>
    </row>
    <row r="456" spans="1:25" x14ac:dyDescent="0.25">
      <c r="A456" s="1">
        <v>48.038353999999998</v>
      </c>
      <c r="B456" s="1">
        <v>29.282753</v>
      </c>
      <c r="C456" s="1" t="s">
        <v>104</v>
      </c>
      <c r="D456" s="1" t="s">
        <v>108</v>
      </c>
      <c r="E456" s="1" t="s">
        <v>227</v>
      </c>
      <c r="F456" s="1" t="s">
        <v>228</v>
      </c>
      <c r="G456" s="1"/>
      <c r="H456" s="1"/>
      <c r="I456" s="1">
        <v>6031879</v>
      </c>
      <c r="J456" s="4"/>
      <c r="K456" s="1" t="s">
        <v>47</v>
      </c>
      <c r="L456" s="1" t="s">
        <v>370</v>
      </c>
      <c r="M456" s="1" t="s">
        <v>372</v>
      </c>
      <c r="N456" s="1" t="s">
        <v>372</v>
      </c>
      <c r="O456" s="1" t="str">
        <f t="shared" si="35"/>
        <v>نعم</v>
      </c>
      <c r="P456" s="1" t="str">
        <f t="shared" si="36"/>
        <v>نعم</v>
      </c>
      <c r="Q456" s="1">
        <v>724</v>
      </c>
      <c r="R456" s="1" t="str" cm="1">
        <f t="array" ref="R456">_xlfn.SWITCH(MOD(Q456,4),0,"ممتازة",1,"جيدة",2,"سيئة","ممتازة")</f>
        <v>ممتازة</v>
      </c>
      <c r="S456" s="1" t="str" cm="1">
        <f t="array" ref="S456">_xlfn.SWITCH(MOD(Q456,5),0,"ممتازة",1,"جيدة",2,"سيئة","ممتازة")</f>
        <v>ممتازة</v>
      </c>
      <c r="T456" s="1" t="str">
        <f t="shared" si="37"/>
        <v>نعم</v>
      </c>
      <c r="U456" s="1" t="str" cm="1">
        <f t="array" ref="U456">_xlfn.SWITCH(MOD(Q456,3),0,"ممتازة",1,"جيدة",2,"سيئة","ممتازة")</f>
        <v>جيدة</v>
      </c>
      <c r="V456" s="1" t="str">
        <f t="shared" si="38"/>
        <v>نعم</v>
      </c>
      <c r="W456" s="1" t="str" cm="1">
        <f t="array" ref="W456">_xlfn.SWITCH(MOD(Q456+2,3),0,"ممتازة",1,"جيدة",2,"سيئة","ممتازة")</f>
        <v>ممتازة</v>
      </c>
      <c r="X456" s="1" t="str">
        <f t="shared" si="39"/>
        <v>لا</v>
      </c>
      <c r="Y456" s="1"/>
    </row>
    <row r="457" spans="1:25" x14ac:dyDescent="0.25">
      <c r="A457" s="1">
        <v>48.000048</v>
      </c>
      <c r="B457" s="1">
        <v>29.37602</v>
      </c>
      <c r="C457" s="1" t="s">
        <v>104</v>
      </c>
      <c r="D457" s="1" t="s">
        <v>128</v>
      </c>
      <c r="E457" s="1" t="s">
        <v>23</v>
      </c>
      <c r="F457" s="1">
        <v>2</v>
      </c>
      <c r="G457" s="1"/>
      <c r="H457" s="1"/>
      <c r="I457" s="1">
        <v>6038005</v>
      </c>
      <c r="J457" s="4"/>
      <c r="K457" s="1" t="s">
        <v>47</v>
      </c>
      <c r="L457" s="1" t="s">
        <v>370</v>
      </c>
      <c r="M457" s="1" t="s">
        <v>372</v>
      </c>
      <c r="N457" s="1" t="s">
        <v>372</v>
      </c>
      <c r="O457" s="1" t="str">
        <f t="shared" si="35"/>
        <v>نعم</v>
      </c>
      <c r="P457" s="1" t="str">
        <f t="shared" si="36"/>
        <v>نعم</v>
      </c>
      <c r="Q457" s="1">
        <v>8321</v>
      </c>
      <c r="R457" s="1" t="str" cm="1">
        <f t="array" ref="R457">_xlfn.SWITCH(MOD(Q457,4),0,"ممتازة",1,"جيدة",2,"سيئة","ممتازة")</f>
        <v>جيدة</v>
      </c>
      <c r="S457" s="1" t="str" cm="1">
        <f t="array" ref="S457">_xlfn.SWITCH(MOD(Q457,5),0,"ممتازة",1,"جيدة",2,"سيئة","ممتازة")</f>
        <v>جيدة</v>
      </c>
      <c r="T457" s="1" t="str">
        <f t="shared" si="37"/>
        <v>نعم</v>
      </c>
      <c r="U457" s="1" t="str" cm="1">
        <f t="array" ref="U457">_xlfn.SWITCH(MOD(Q457,3),0,"ممتازة",1,"جيدة",2,"سيئة","ممتازة")</f>
        <v>سيئة</v>
      </c>
      <c r="V457" s="1" t="str">
        <f t="shared" si="38"/>
        <v>نعم</v>
      </c>
      <c r="W457" s="1" t="str" cm="1">
        <f t="array" ref="W457">_xlfn.SWITCH(MOD(Q457+2,3),0,"ممتازة",1,"جيدة",2,"سيئة","ممتازة")</f>
        <v>جيدة</v>
      </c>
      <c r="X457" s="1" t="str">
        <f t="shared" si="39"/>
        <v>لا</v>
      </c>
      <c r="Y457" s="1"/>
    </row>
    <row r="458" spans="1:25" x14ac:dyDescent="0.25">
      <c r="A458" s="1">
        <v>48.079926999999998</v>
      </c>
      <c r="B458" s="1">
        <v>29.261921999999998</v>
      </c>
      <c r="C458" s="1" t="s">
        <v>104</v>
      </c>
      <c r="D458" s="1" t="s">
        <v>131</v>
      </c>
      <c r="E458" s="1" t="s">
        <v>165</v>
      </c>
      <c r="F458" s="1">
        <v>1</v>
      </c>
      <c r="G458" s="1"/>
      <c r="H458" s="1"/>
      <c r="I458" s="1">
        <v>6088435</v>
      </c>
      <c r="J458" s="4"/>
      <c r="K458" s="1" t="s">
        <v>47</v>
      </c>
      <c r="L458" s="1" t="s">
        <v>370</v>
      </c>
      <c r="M458" s="1" t="s">
        <v>372</v>
      </c>
      <c r="N458" s="1" t="s">
        <v>372</v>
      </c>
      <c r="O458" s="1" t="str">
        <f t="shared" si="35"/>
        <v>نعم</v>
      </c>
      <c r="P458" s="1" t="str">
        <f t="shared" si="36"/>
        <v>نعم</v>
      </c>
      <c r="Q458" s="1">
        <v>6213</v>
      </c>
      <c r="R458" s="1" t="str" cm="1">
        <f t="array" ref="R458">_xlfn.SWITCH(MOD(Q458,4),0,"ممتازة",1,"جيدة",2,"سيئة","ممتازة")</f>
        <v>جيدة</v>
      </c>
      <c r="S458" s="1" t="str" cm="1">
        <f t="array" ref="S458">_xlfn.SWITCH(MOD(Q458,5),0,"ممتازة",1,"جيدة",2,"سيئة","ممتازة")</f>
        <v>ممتازة</v>
      </c>
      <c r="T458" s="1" t="str">
        <f t="shared" si="37"/>
        <v>نعم</v>
      </c>
      <c r="U458" s="1" t="str" cm="1">
        <f t="array" ref="U458">_xlfn.SWITCH(MOD(Q458,3),0,"ممتازة",1,"جيدة",2,"سيئة","ممتازة")</f>
        <v>ممتازة</v>
      </c>
      <c r="V458" s="1" t="str">
        <f t="shared" si="38"/>
        <v>نعم</v>
      </c>
      <c r="W458" s="1" t="str" cm="1">
        <f t="array" ref="W458">_xlfn.SWITCH(MOD(Q458+2,3),0,"ممتازة",1,"جيدة",2,"سيئة","ممتازة")</f>
        <v>سيئة</v>
      </c>
      <c r="X458" s="1" t="str">
        <f t="shared" si="39"/>
        <v>لا</v>
      </c>
      <c r="Y458" s="1"/>
    </row>
    <row r="459" spans="1:25" x14ac:dyDescent="0.25">
      <c r="A459" s="1">
        <v>47.550994000000003</v>
      </c>
      <c r="B459" s="1">
        <v>29.482051999999999</v>
      </c>
      <c r="C459" s="1" t="s">
        <v>99</v>
      </c>
      <c r="D459" s="1" t="s">
        <v>71</v>
      </c>
      <c r="E459" s="1" t="s">
        <v>323</v>
      </c>
      <c r="F459" s="1" t="s">
        <v>356</v>
      </c>
      <c r="G459" s="1"/>
      <c r="H459" s="1"/>
      <c r="I459" s="1">
        <v>6112388</v>
      </c>
      <c r="J459" s="4"/>
      <c r="K459" s="1" t="s">
        <v>47</v>
      </c>
      <c r="L459" s="1" t="s">
        <v>370</v>
      </c>
      <c r="M459" s="1" t="s">
        <v>372</v>
      </c>
      <c r="N459" s="1" t="s">
        <v>372</v>
      </c>
      <c r="O459" s="1" t="str">
        <f t="shared" si="35"/>
        <v>لا</v>
      </c>
      <c r="P459" s="1" t="str">
        <f t="shared" si="36"/>
        <v>نعم</v>
      </c>
      <c r="Q459" s="1">
        <v>4191</v>
      </c>
      <c r="R459" s="1" t="str" cm="1">
        <f t="array" ref="R459">_xlfn.SWITCH(MOD(Q459,4),0,"ممتازة",1,"جيدة",2,"سيئة","ممتازة")</f>
        <v>ممتازة</v>
      </c>
      <c r="S459" s="1" t="str" cm="1">
        <f t="array" ref="S459">_xlfn.SWITCH(MOD(Q459,5),0,"ممتازة",1,"جيدة",2,"سيئة","ممتازة")</f>
        <v>جيدة</v>
      </c>
      <c r="T459" s="1" t="str">
        <f t="shared" si="37"/>
        <v>لا</v>
      </c>
      <c r="U459" s="1" t="str" cm="1">
        <f t="array" ref="U459">_xlfn.SWITCH(MOD(Q459,3),0,"ممتازة",1,"جيدة",2,"سيئة","ممتازة")</f>
        <v>ممتازة</v>
      </c>
      <c r="V459" s="1" t="str">
        <f t="shared" si="38"/>
        <v>نعم</v>
      </c>
      <c r="W459" s="1" t="str" cm="1">
        <f t="array" ref="W459">_xlfn.SWITCH(MOD(Q459+2,3),0,"ممتازة",1,"جيدة",2,"سيئة","ممتازة")</f>
        <v>سيئة</v>
      </c>
      <c r="X459" s="1" t="str">
        <f t="shared" si="39"/>
        <v>لا</v>
      </c>
      <c r="Y459" s="1"/>
    </row>
    <row r="460" spans="1:25" x14ac:dyDescent="0.25">
      <c r="A460" s="1">
        <v>48.112890999999998</v>
      </c>
      <c r="B460" s="1">
        <v>29.195354999999999</v>
      </c>
      <c r="C460" s="1" t="s">
        <v>104</v>
      </c>
      <c r="D460" s="1" t="s">
        <v>131</v>
      </c>
      <c r="E460" s="1" t="s">
        <v>163</v>
      </c>
      <c r="F460" s="1">
        <v>10</v>
      </c>
      <c r="G460" s="1"/>
      <c r="H460" s="1"/>
      <c r="I460" s="1">
        <v>6112423</v>
      </c>
      <c r="J460" s="4"/>
      <c r="K460" s="1" t="s">
        <v>47</v>
      </c>
      <c r="L460" s="1" t="s">
        <v>370</v>
      </c>
      <c r="M460" s="1" t="s">
        <v>372</v>
      </c>
      <c r="N460" s="1" t="s">
        <v>372</v>
      </c>
      <c r="O460" s="1" t="str">
        <f t="shared" si="35"/>
        <v>نعم</v>
      </c>
      <c r="P460" s="1" t="str">
        <f t="shared" si="36"/>
        <v>نعم</v>
      </c>
      <c r="Q460" s="1">
        <v>2550</v>
      </c>
      <c r="R460" s="1" t="str" cm="1">
        <f t="array" ref="R460">_xlfn.SWITCH(MOD(Q460,4),0,"ممتازة",1,"جيدة",2,"سيئة","ممتازة")</f>
        <v>سيئة</v>
      </c>
      <c r="S460" s="1" t="str" cm="1">
        <f t="array" ref="S460">_xlfn.SWITCH(MOD(Q460,5),0,"ممتازة",1,"جيدة",2,"سيئة","ممتازة")</f>
        <v>ممتازة</v>
      </c>
      <c r="T460" s="1" t="str">
        <f t="shared" si="37"/>
        <v>نعم</v>
      </c>
      <c r="U460" s="1" t="str" cm="1">
        <f t="array" ref="U460">_xlfn.SWITCH(MOD(Q460,3),0,"ممتازة",1,"جيدة",2,"سيئة","ممتازة")</f>
        <v>ممتازة</v>
      </c>
      <c r="V460" s="1" t="str">
        <f t="shared" si="38"/>
        <v>نعم</v>
      </c>
      <c r="W460" s="1" t="str" cm="1">
        <f t="array" ref="W460">_xlfn.SWITCH(MOD(Q460+2,3),0,"ممتازة",1,"جيدة",2,"سيئة","ممتازة")</f>
        <v>سيئة</v>
      </c>
      <c r="X460" s="1" t="str">
        <f t="shared" si="39"/>
        <v>لا</v>
      </c>
      <c r="Y460" s="1"/>
    </row>
    <row r="461" spans="1:25" x14ac:dyDescent="0.25">
      <c r="A461" s="1">
        <v>48.070866000000002</v>
      </c>
      <c r="B461" s="1">
        <v>29.269390000000001</v>
      </c>
      <c r="C461" s="1" t="s">
        <v>104</v>
      </c>
      <c r="D461" s="1" t="s">
        <v>108</v>
      </c>
      <c r="E461" s="1" t="s">
        <v>223</v>
      </c>
      <c r="F461" s="1">
        <v>5</v>
      </c>
      <c r="G461" s="1"/>
      <c r="H461" s="1"/>
      <c r="I461" s="1">
        <v>6131501</v>
      </c>
      <c r="J461" s="4"/>
      <c r="K461" s="1" t="s">
        <v>47</v>
      </c>
      <c r="L461" s="1" t="s">
        <v>370</v>
      </c>
      <c r="M461" s="1" t="s">
        <v>372</v>
      </c>
      <c r="N461" s="1" t="s">
        <v>372</v>
      </c>
      <c r="O461" s="1" t="str">
        <f t="shared" si="35"/>
        <v>نعم</v>
      </c>
      <c r="P461" s="1" t="str">
        <f t="shared" si="36"/>
        <v>نعم</v>
      </c>
      <c r="Q461" s="1">
        <v>3015</v>
      </c>
      <c r="R461" s="1" t="str" cm="1">
        <f t="array" ref="R461">_xlfn.SWITCH(MOD(Q461,4),0,"ممتازة",1,"جيدة",2,"سيئة","ممتازة")</f>
        <v>ممتازة</v>
      </c>
      <c r="S461" s="1" t="str" cm="1">
        <f t="array" ref="S461">_xlfn.SWITCH(MOD(Q461,5),0,"ممتازة",1,"جيدة",2,"سيئة","ممتازة")</f>
        <v>ممتازة</v>
      </c>
      <c r="T461" s="1" t="str">
        <f t="shared" si="37"/>
        <v>نعم</v>
      </c>
      <c r="U461" s="1" t="str" cm="1">
        <f t="array" ref="U461">_xlfn.SWITCH(MOD(Q461,3),0,"ممتازة",1,"جيدة",2,"سيئة","ممتازة")</f>
        <v>ممتازة</v>
      </c>
      <c r="V461" s="1" t="str">
        <f t="shared" si="38"/>
        <v>نعم</v>
      </c>
      <c r="W461" s="1" t="str" cm="1">
        <f t="array" ref="W461">_xlfn.SWITCH(MOD(Q461+2,3),0,"ممتازة",1,"جيدة",2,"سيئة","ممتازة")</f>
        <v>سيئة</v>
      </c>
      <c r="X461" s="1" t="str">
        <f t="shared" si="39"/>
        <v>لا</v>
      </c>
      <c r="Y461" s="1"/>
    </row>
    <row r="462" spans="1:25" x14ac:dyDescent="0.25">
      <c r="A462" s="1">
        <v>48.311861</v>
      </c>
      <c r="B462" s="1">
        <v>28.699138000000001</v>
      </c>
      <c r="C462" s="1" t="s">
        <v>104</v>
      </c>
      <c r="D462" s="1" t="s">
        <v>120</v>
      </c>
      <c r="E462" s="1" t="s">
        <v>316</v>
      </c>
      <c r="F462" s="1" t="s">
        <v>318</v>
      </c>
      <c r="G462" s="1"/>
      <c r="H462" s="1"/>
      <c r="I462" s="1">
        <v>6133071</v>
      </c>
      <c r="J462" s="4"/>
      <c r="K462" s="1" t="s">
        <v>47</v>
      </c>
      <c r="L462" s="1" t="s">
        <v>370</v>
      </c>
      <c r="M462" s="1" t="s">
        <v>372</v>
      </c>
      <c r="N462" s="1" t="s">
        <v>372</v>
      </c>
      <c r="O462" s="1" t="str">
        <f t="shared" si="35"/>
        <v>نعم</v>
      </c>
      <c r="P462" s="1" t="str">
        <f t="shared" si="36"/>
        <v>لا</v>
      </c>
      <c r="Q462" s="1">
        <v>4203</v>
      </c>
      <c r="R462" s="1" t="str" cm="1">
        <f t="array" ref="R462">_xlfn.SWITCH(MOD(Q462,4),0,"ممتازة",1,"جيدة",2,"سيئة","ممتازة")</f>
        <v>ممتازة</v>
      </c>
      <c r="S462" s="1" t="str" cm="1">
        <f t="array" ref="S462">_xlfn.SWITCH(MOD(Q462,5),0,"ممتازة",1,"جيدة",2,"سيئة","ممتازة")</f>
        <v>ممتازة</v>
      </c>
      <c r="T462" s="1" t="str">
        <f t="shared" si="37"/>
        <v>نعم</v>
      </c>
      <c r="U462" s="1" t="str" cm="1">
        <f t="array" ref="U462">_xlfn.SWITCH(MOD(Q462,3),0,"ممتازة",1,"جيدة",2,"سيئة","ممتازة")</f>
        <v>ممتازة</v>
      </c>
      <c r="V462" s="1" t="str">
        <f t="shared" si="38"/>
        <v>لا</v>
      </c>
      <c r="W462" s="1" t="str" cm="1">
        <f t="array" ref="W462">_xlfn.SWITCH(MOD(Q462+2,3),0,"ممتازة",1,"جيدة",2,"سيئة","ممتازة")</f>
        <v>سيئة</v>
      </c>
      <c r="X462" s="1" t="str">
        <f t="shared" si="39"/>
        <v>لا</v>
      </c>
      <c r="Y462" s="1"/>
    </row>
    <row r="463" spans="1:25" x14ac:dyDescent="0.25">
      <c r="A463" s="1">
        <v>48.308537000000001</v>
      </c>
      <c r="B463" s="1">
        <v>28.615169999999999</v>
      </c>
      <c r="C463" s="1" t="s">
        <v>104</v>
      </c>
      <c r="D463" s="1" t="s">
        <v>120</v>
      </c>
      <c r="E463" s="1" t="s">
        <v>316</v>
      </c>
      <c r="F463" s="1" t="s">
        <v>363</v>
      </c>
      <c r="G463" s="1"/>
      <c r="H463" s="1"/>
      <c r="I463" s="1">
        <v>6134948</v>
      </c>
      <c r="J463" s="4"/>
      <c r="K463" s="1" t="s">
        <v>47</v>
      </c>
      <c r="L463" s="1" t="s">
        <v>370</v>
      </c>
      <c r="M463" s="1" t="s">
        <v>372</v>
      </c>
      <c r="N463" s="1" t="s">
        <v>372</v>
      </c>
      <c r="O463" s="1" t="str">
        <f t="shared" si="35"/>
        <v>لا</v>
      </c>
      <c r="P463" s="1" t="str">
        <f t="shared" si="36"/>
        <v>نعم</v>
      </c>
      <c r="Q463" s="1">
        <v>3281</v>
      </c>
      <c r="R463" s="1" t="str" cm="1">
        <f t="array" ref="R463">_xlfn.SWITCH(MOD(Q463,4),0,"ممتازة",1,"جيدة",2,"سيئة","ممتازة")</f>
        <v>جيدة</v>
      </c>
      <c r="S463" s="1" t="str" cm="1">
        <f t="array" ref="S463">_xlfn.SWITCH(MOD(Q463,5),0,"ممتازة",1,"جيدة",2,"سيئة","ممتازة")</f>
        <v>جيدة</v>
      </c>
      <c r="T463" s="1" t="str">
        <f t="shared" si="37"/>
        <v>لا</v>
      </c>
      <c r="U463" s="1" t="str" cm="1">
        <f t="array" ref="U463">_xlfn.SWITCH(MOD(Q463,3),0,"ممتازة",1,"جيدة",2,"سيئة","ممتازة")</f>
        <v>سيئة</v>
      </c>
      <c r="V463" s="1" t="str">
        <f t="shared" si="38"/>
        <v>نعم</v>
      </c>
      <c r="W463" s="1" t="str" cm="1">
        <f t="array" ref="W463">_xlfn.SWITCH(MOD(Q463+2,3),0,"ممتازة",1,"جيدة",2,"سيئة","ممتازة")</f>
        <v>جيدة</v>
      </c>
      <c r="X463" s="1" t="str">
        <f t="shared" si="39"/>
        <v>لا</v>
      </c>
      <c r="Y463" s="1"/>
    </row>
    <row r="464" spans="1:25" x14ac:dyDescent="0.25">
      <c r="A464" s="1">
        <v>48.088068</v>
      </c>
      <c r="B464" s="1">
        <v>29.332485999999999</v>
      </c>
      <c r="C464" s="1" t="s">
        <v>104</v>
      </c>
      <c r="D464" s="1" t="s">
        <v>108</v>
      </c>
      <c r="E464" s="1" t="s">
        <v>109</v>
      </c>
      <c r="F464" s="1">
        <v>6</v>
      </c>
      <c r="G464" s="1" t="s">
        <v>30</v>
      </c>
      <c r="H464" s="1"/>
      <c r="I464" s="1">
        <v>6159101</v>
      </c>
      <c r="J464" s="4"/>
      <c r="K464" s="1" t="s">
        <v>47</v>
      </c>
      <c r="L464" s="1" t="s">
        <v>370</v>
      </c>
      <c r="M464" s="1" t="s">
        <v>372</v>
      </c>
      <c r="N464" s="1" t="s">
        <v>372</v>
      </c>
      <c r="O464" s="1" t="str">
        <f t="shared" si="35"/>
        <v>نعم</v>
      </c>
      <c r="P464" s="1" t="str">
        <f t="shared" si="36"/>
        <v>نعم</v>
      </c>
      <c r="Q464" s="1">
        <v>2916</v>
      </c>
      <c r="R464" s="1" t="str" cm="1">
        <f t="array" ref="R464">_xlfn.SWITCH(MOD(Q464,4),0,"ممتازة",1,"جيدة",2,"سيئة","ممتازة")</f>
        <v>ممتازة</v>
      </c>
      <c r="S464" s="1" t="str" cm="1">
        <f t="array" ref="S464">_xlfn.SWITCH(MOD(Q464,5),0,"ممتازة",1,"جيدة",2,"سيئة","ممتازة")</f>
        <v>جيدة</v>
      </c>
      <c r="T464" s="1" t="str">
        <f t="shared" si="37"/>
        <v>نعم</v>
      </c>
      <c r="U464" s="1" t="str" cm="1">
        <f t="array" ref="U464">_xlfn.SWITCH(MOD(Q464,3),0,"ممتازة",1,"جيدة",2,"سيئة","ممتازة")</f>
        <v>ممتازة</v>
      </c>
      <c r="V464" s="1" t="str">
        <f t="shared" si="38"/>
        <v>نعم</v>
      </c>
      <c r="W464" s="1" t="str" cm="1">
        <f t="array" ref="W464">_xlfn.SWITCH(MOD(Q464+2,3),0,"ممتازة",1,"جيدة",2,"سيئة","ممتازة")</f>
        <v>سيئة</v>
      </c>
      <c r="X464" s="1" t="str">
        <f t="shared" si="39"/>
        <v>لا</v>
      </c>
      <c r="Y464" s="1"/>
    </row>
    <row r="465" spans="1:25" x14ac:dyDescent="0.25">
      <c r="A465" s="1">
        <v>47.945120000000003</v>
      </c>
      <c r="B465" s="1">
        <v>29.275274</v>
      </c>
      <c r="C465" s="1" t="s">
        <v>104</v>
      </c>
      <c r="D465" s="1" t="s">
        <v>100</v>
      </c>
      <c r="E465" s="1" t="s">
        <v>246</v>
      </c>
      <c r="F465" s="1">
        <v>1</v>
      </c>
      <c r="G465" s="1"/>
      <c r="H465" s="1"/>
      <c r="I465" s="1">
        <v>6167653</v>
      </c>
      <c r="J465" s="4"/>
      <c r="K465" s="1" t="s">
        <v>47</v>
      </c>
      <c r="L465" s="1" t="s">
        <v>370</v>
      </c>
      <c r="M465" s="1" t="s">
        <v>372</v>
      </c>
      <c r="N465" s="1" t="s">
        <v>372</v>
      </c>
      <c r="O465" s="1" t="str">
        <f t="shared" si="35"/>
        <v>نعم</v>
      </c>
      <c r="P465" s="1" t="str">
        <f t="shared" si="36"/>
        <v>نعم</v>
      </c>
      <c r="Q465" s="1">
        <v>8312</v>
      </c>
      <c r="R465" s="1" t="str" cm="1">
        <f t="array" ref="R465">_xlfn.SWITCH(MOD(Q465,4),0,"ممتازة",1,"جيدة",2,"سيئة","ممتازة")</f>
        <v>ممتازة</v>
      </c>
      <c r="S465" s="1" t="str" cm="1">
        <f t="array" ref="S465">_xlfn.SWITCH(MOD(Q465,5),0,"ممتازة",1,"جيدة",2,"سيئة","ممتازة")</f>
        <v>سيئة</v>
      </c>
      <c r="T465" s="1" t="str">
        <f t="shared" si="37"/>
        <v>نعم</v>
      </c>
      <c r="U465" s="1" t="str" cm="1">
        <f t="array" ref="U465">_xlfn.SWITCH(MOD(Q465,3),0,"ممتازة",1,"جيدة",2,"سيئة","ممتازة")</f>
        <v>سيئة</v>
      </c>
      <c r="V465" s="1" t="str">
        <f t="shared" si="38"/>
        <v>نعم</v>
      </c>
      <c r="W465" s="1" t="str" cm="1">
        <f t="array" ref="W465">_xlfn.SWITCH(MOD(Q465+2,3),0,"ممتازة",1,"جيدة",2,"سيئة","ممتازة")</f>
        <v>جيدة</v>
      </c>
      <c r="X465" s="1" t="str">
        <f t="shared" si="39"/>
        <v>لا</v>
      </c>
      <c r="Y465" s="1"/>
    </row>
    <row r="466" spans="1:25" x14ac:dyDescent="0.25">
      <c r="A466" s="1">
        <v>48.040798000000002</v>
      </c>
      <c r="B466" s="1">
        <v>29.286069999999999</v>
      </c>
      <c r="C466" s="1" t="s">
        <v>104</v>
      </c>
      <c r="D466" s="1" t="s">
        <v>108</v>
      </c>
      <c r="E466" s="1" t="s">
        <v>227</v>
      </c>
      <c r="F466" s="1" t="s">
        <v>228</v>
      </c>
      <c r="G466" s="1"/>
      <c r="H466" s="1"/>
      <c r="I466" s="1">
        <v>6175734</v>
      </c>
      <c r="J466" s="4"/>
      <c r="K466" s="1" t="s">
        <v>47</v>
      </c>
      <c r="L466" s="1" t="s">
        <v>370</v>
      </c>
      <c r="M466" s="1" t="s">
        <v>372</v>
      </c>
      <c r="N466" s="1" t="s">
        <v>372</v>
      </c>
      <c r="O466" s="1" t="str">
        <f t="shared" si="35"/>
        <v>نعم</v>
      </c>
      <c r="P466" s="1" t="str">
        <f t="shared" si="36"/>
        <v>لا</v>
      </c>
      <c r="Q466" s="1">
        <v>6255</v>
      </c>
      <c r="R466" s="1" t="str" cm="1">
        <f t="array" ref="R466">_xlfn.SWITCH(MOD(Q466,4),0,"ممتازة",1,"جيدة",2,"سيئة","ممتازة")</f>
        <v>ممتازة</v>
      </c>
      <c r="S466" s="1" t="str" cm="1">
        <f t="array" ref="S466">_xlfn.SWITCH(MOD(Q466,5),0,"ممتازة",1,"جيدة",2,"سيئة","ممتازة")</f>
        <v>ممتازة</v>
      </c>
      <c r="T466" s="1" t="str">
        <f t="shared" si="37"/>
        <v>نعم</v>
      </c>
      <c r="U466" s="1" t="str" cm="1">
        <f t="array" ref="U466">_xlfn.SWITCH(MOD(Q466,3),0,"ممتازة",1,"جيدة",2,"سيئة","ممتازة")</f>
        <v>ممتازة</v>
      </c>
      <c r="V466" s="1" t="str">
        <f t="shared" si="38"/>
        <v>لا</v>
      </c>
      <c r="W466" s="1" t="str" cm="1">
        <f t="array" ref="W466">_xlfn.SWITCH(MOD(Q466+2,3),0,"ممتازة",1,"جيدة",2,"سيئة","ممتازة")</f>
        <v>سيئة</v>
      </c>
      <c r="X466" s="1" t="str">
        <f t="shared" si="39"/>
        <v>لا</v>
      </c>
      <c r="Y466" s="1"/>
    </row>
    <row r="467" spans="1:25" x14ac:dyDescent="0.25">
      <c r="A467" s="1">
        <v>47.581971000000003</v>
      </c>
      <c r="B467" s="1">
        <v>29.438110999999999</v>
      </c>
      <c r="C467" s="1" t="s">
        <v>99</v>
      </c>
      <c r="D467" s="1" t="s">
        <v>71</v>
      </c>
      <c r="E467" s="1" t="s">
        <v>323</v>
      </c>
      <c r="F467" s="1" t="s">
        <v>329</v>
      </c>
      <c r="G467" s="1"/>
      <c r="H467" s="1"/>
      <c r="I467" s="1">
        <v>6179403</v>
      </c>
      <c r="J467" s="4"/>
      <c r="K467" s="1" t="s">
        <v>47</v>
      </c>
      <c r="L467" s="1" t="s">
        <v>370</v>
      </c>
      <c r="M467" s="1" t="s">
        <v>372</v>
      </c>
      <c r="N467" s="1" t="s">
        <v>372</v>
      </c>
      <c r="O467" s="1" t="str">
        <f t="shared" si="35"/>
        <v>نعم</v>
      </c>
      <c r="P467" s="1" t="str">
        <f t="shared" si="36"/>
        <v>لا</v>
      </c>
      <c r="Q467" s="1">
        <v>2690</v>
      </c>
      <c r="R467" s="1" t="str" cm="1">
        <f t="array" ref="R467">_xlfn.SWITCH(MOD(Q467,4),0,"ممتازة",1,"جيدة",2,"سيئة","ممتازة")</f>
        <v>سيئة</v>
      </c>
      <c r="S467" s="1" t="str" cm="1">
        <f t="array" ref="S467">_xlfn.SWITCH(MOD(Q467,5),0,"ممتازة",1,"جيدة",2,"سيئة","ممتازة")</f>
        <v>ممتازة</v>
      </c>
      <c r="T467" s="1" t="str">
        <f t="shared" si="37"/>
        <v>نعم</v>
      </c>
      <c r="U467" s="1" t="str" cm="1">
        <f t="array" ref="U467">_xlfn.SWITCH(MOD(Q467,3),0,"ممتازة",1,"جيدة",2,"سيئة","ممتازة")</f>
        <v>سيئة</v>
      </c>
      <c r="V467" s="1" t="str">
        <f t="shared" si="38"/>
        <v>لا</v>
      </c>
      <c r="W467" s="1" t="str" cm="1">
        <f t="array" ref="W467">_xlfn.SWITCH(MOD(Q467+2,3),0,"ممتازة",1,"جيدة",2,"سيئة","ممتازة")</f>
        <v>جيدة</v>
      </c>
      <c r="X467" s="1" t="str">
        <f t="shared" si="39"/>
        <v>لا</v>
      </c>
      <c r="Y467" s="1"/>
    </row>
    <row r="468" spans="1:25" x14ac:dyDescent="0.25">
      <c r="A468" s="1">
        <v>48.086607000000001</v>
      </c>
      <c r="B468" s="1">
        <v>29.341225000000001</v>
      </c>
      <c r="C468" s="1" t="s">
        <v>104</v>
      </c>
      <c r="D468" s="1" t="s">
        <v>108</v>
      </c>
      <c r="E468" s="1" t="s">
        <v>109</v>
      </c>
      <c r="F468" s="1">
        <v>3</v>
      </c>
      <c r="G468" s="1" t="s">
        <v>55</v>
      </c>
      <c r="H468" s="1"/>
      <c r="I468" s="1">
        <v>6195678</v>
      </c>
      <c r="J468" s="4"/>
      <c r="K468" s="1" t="s">
        <v>47</v>
      </c>
      <c r="L468" s="1" t="s">
        <v>370</v>
      </c>
      <c r="M468" s="1" t="s">
        <v>372</v>
      </c>
      <c r="N468" s="1" t="s">
        <v>372</v>
      </c>
      <c r="O468" s="1" t="str">
        <f t="shared" si="35"/>
        <v>نعم</v>
      </c>
      <c r="P468" s="1" t="str">
        <f t="shared" si="36"/>
        <v>لا</v>
      </c>
      <c r="Q468" s="1">
        <v>1320</v>
      </c>
      <c r="R468" s="1" t="str" cm="1">
        <f t="array" ref="R468">_xlfn.SWITCH(MOD(Q468,4),0,"ممتازة",1,"جيدة",2,"سيئة","ممتازة")</f>
        <v>ممتازة</v>
      </c>
      <c r="S468" s="1" t="str" cm="1">
        <f t="array" ref="S468">_xlfn.SWITCH(MOD(Q468,5),0,"ممتازة",1,"جيدة",2,"سيئة","ممتازة")</f>
        <v>ممتازة</v>
      </c>
      <c r="T468" s="1" t="str">
        <f t="shared" si="37"/>
        <v>نعم</v>
      </c>
      <c r="U468" s="1" t="str" cm="1">
        <f t="array" ref="U468">_xlfn.SWITCH(MOD(Q468,3),0,"ممتازة",1,"جيدة",2,"سيئة","ممتازة")</f>
        <v>ممتازة</v>
      </c>
      <c r="V468" s="1" t="str">
        <f t="shared" si="38"/>
        <v>لا</v>
      </c>
      <c r="W468" s="1" t="str" cm="1">
        <f t="array" ref="W468">_xlfn.SWITCH(MOD(Q468+2,3),0,"ممتازة",1,"جيدة",2,"سيئة","ممتازة")</f>
        <v>سيئة</v>
      </c>
      <c r="X468" s="1" t="str">
        <f t="shared" si="39"/>
        <v>لا</v>
      </c>
      <c r="Y468" s="1"/>
    </row>
    <row r="469" spans="1:25" x14ac:dyDescent="0.25">
      <c r="A469" s="1">
        <v>48.050598999999998</v>
      </c>
      <c r="B469" s="1">
        <v>29.281018</v>
      </c>
      <c r="C469" s="1" t="s">
        <v>225</v>
      </c>
      <c r="D469" s="1" t="s">
        <v>108</v>
      </c>
      <c r="E469" s="1" t="s">
        <v>226</v>
      </c>
      <c r="F469" s="1">
        <v>1</v>
      </c>
      <c r="G469" s="1"/>
      <c r="H469" s="1"/>
      <c r="I469" s="1">
        <v>6243331</v>
      </c>
      <c r="J469" s="4"/>
      <c r="K469" s="1" t="s">
        <v>47</v>
      </c>
      <c r="L469" s="1" t="s">
        <v>370</v>
      </c>
      <c r="M469" s="1" t="s">
        <v>372</v>
      </c>
      <c r="N469" s="1" t="s">
        <v>372</v>
      </c>
      <c r="O469" s="1" t="str">
        <f t="shared" si="35"/>
        <v>نعم</v>
      </c>
      <c r="P469" s="1" t="str">
        <f t="shared" si="36"/>
        <v>نعم</v>
      </c>
      <c r="Q469" s="1">
        <v>5514</v>
      </c>
      <c r="R469" s="1" t="str" cm="1">
        <f t="array" ref="R469">_xlfn.SWITCH(MOD(Q469,4),0,"ممتازة",1,"جيدة",2,"سيئة","ممتازة")</f>
        <v>سيئة</v>
      </c>
      <c r="S469" s="1" t="str" cm="1">
        <f t="array" ref="S469">_xlfn.SWITCH(MOD(Q469,5),0,"ممتازة",1,"جيدة",2,"سيئة","ممتازة")</f>
        <v>ممتازة</v>
      </c>
      <c r="T469" s="1" t="str">
        <f t="shared" si="37"/>
        <v>نعم</v>
      </c>
      <c r="U469" s="1" t="str" cm="1">
        <f t="array" ref="U469">_xlfn.SWITCH(MOD(Q469,3),0,"ممتازة",1,"جيدة",2,"سيئة","ممتازة")</f>
        <v>ممتازة</v>
      </c>
      <c r="V469" s="1" t="str">
        <f t="shared" si="38"/>
        <v>نعم</v>
      </c>
      <c r="W469" s="1" t="str" cm="1">
        <f t="array" ref="W469">_xlfn.SWITCH(MOD(Q469+2,3),0,"ممتازة",1,"جيدة",2,"سيئة","ممتازة")</f>
        <v>سيئة</v>
      </c>
      <c r="X469" s="1" t="str">
        <f t="shared" si="39"/>
        <v>لا</v>
      </c>
      <c r="Y469" s="1"/>
    </row>
    <row r="470" spans="1:25" x14ac:dyDescent="0.25">
      <c r="A470" s="1">
        <v>47.967148000000002</v>
      </c>
      <c r="B470" s="1">
        <v>29.347096000000001</v>
      </c>
      <c r="C470" s="1" t="s">
        <v>138</v>
      </c>
      <c r="D470" s="1" t="s">
        <v>128</v>
      </c>
      <c r="E470" s="1" t="s">
        <v>298</v>
      </c>
      <c r="F470" s="1">
        <v>8</v>
      </c>
      <c r="G470" s="1"/>
      <c r="H470" s="1"/>
      <c r="I470" s="1">
        <v>6249261</v>
      </c>
      <c r="J470" s="4"/>
      <c r="K470" s="1" t="s">
        <v>47</v>
      </c>
      <c r="L470" s="1" t="s">
        <v>370</v>
      </c>
      <c r="M470" s="1" t="s">
        <v>372</v>
      </c>
      <c r="N470" s="1" t="s">
        <v>372</v>
      </c>
      <c r="O470" s="1" t="str">
        <f t="shared" si="35"/>
        <v>نعم</v>
      </c>
      <c r="P470" s="1" t="str">
        <f t="shared" si="36"/>
        <v>لا</v>
      </c>
      <c r="Q470" s="1">
        <v>7029</v>
      </c>
      <c r="R470" s="1" t="str" cm="1">
        <f t="array" ref="R470">_xlfn.SWITCH(MOD(Q470,4),0,"ممتازة",1,"جيدة",2,"سيئة","ممتازة")</f>
        <v>جيدة</v>
      </c>
      <c r="S470" s="1" t="str" cm="1">
        <f t="array" ref="S470">_xlfn.SWITCH(MOD(Q470,5),0,"ممتازة",1,"جيدة",2,"سيئة","ممتازة")</f>
        <v>ممتازة</v>
      </c>
      <c r="T470" s="1" t="str">
        <f t="shared" si="37"/>
        <v>نعم</v>
      </c>
      <c r="U470" s="1" t="str" cm="1">
        <f t="array" ref="U470">_xlfn.SWITCH(MOD(Q470,3),0,"ممتازة",1,"جيدة",2,"سيئة","ممتازة")</f>
        <v>ممتازة</v>
      </c>
      <c r="V470" s="1" t="str">
        <f t="shared" si="38"/>
        <v>لا</v>
      </c>
      <c r="W470" s="1" t="str" cm="1">
        <f t="array" ref="W470">_xlfn.SWITCH(MOD(Q470+2,3),0,"ممتازة",1,"جيدة",2,"سيئة","ممتازة")</f>
        <v>سيئة</v>
      </c>
      <c r="X470" s="1" t="str">
        <f t="shared" si="39"/>
        <v>لا</v>
      </c>
      <c r="Y470" s="1"/>
    </row>
    <row r="471" spans="1:25" x14ac:dyDescent="0.25">
      <c r="A471" s="1">
        <v>48.083148000000001</v>
      </c>
      <c r="B471" s="1">
        <v>29.266307999999999</v>
      </c>
      <c r="C471" s="1" t="s">
        <v>104</v>
      </c>
      <c r="D471" s="1" t="s">
        <v>131</v>
      </c>
      <c r="E471" s="1" t="s">
        <v>165</v>
      </c>
      <c r="F471" s="1">
        <v>1</v>
      </c>
      <c r="G471" s="1"/>
      <c r="H471" s="1"/>
      <c r="I471" s="1">
        <v>6251180</v>
      </c>
      <c r="J471" s="4"/>
      <c r="K471" s="1" t="s">
        <v>47</v>
      </c>
      <c r="L471" s="1" t="s">
        <v>370</v>
      </c>
      <c r="M471" s="1" t="s">
        <v>372</v>
      </c>
      <c r="N471" s="1" t="s">
        <v>372</v>
      </c>
      <c r="O471" s="1" t="str">
        <f t="shared" si="35"/>
        <v>لا</v>
      </c>
      <c r="P471" s="1" t="str">
        <f t="shared" si="36"/>
        <v>نعم</v>
      </c>
      <c r="Q471" s="1">
        <v>4263</v>
      </c>
      <c r="R471" s="1" t="str" cm="1">
        <f t="array" ref="R471">_xlfn.SWITCH(MOD(Q471,4),0,"ممتازة",1,"جيدة",2,"سيئة","ممتازة")</f>
        <v>ممتازة</v>
      </c>
      <c r="S471" s="1" t="str" cm="1">
        <f t="array" ref="S471">_xlfn.SWITCH(MOD(Q471,5),0,"ممتازة",1,"جيدة",2,"سيئة","ممتازة")</f>
        <v>ممتازة</v>
      </c>
      <c r="T471" s="1" t="str">
        <f t="shared" si="37"/>
        <v>لا</v>
      </c>
      <c r="U471" s="1" t="str" cm="1">
        <f t="array" ref="U471">_xlfn.SWITCH(MOD(Q471,3),0,"ممتازة",1,"جيدة",2,"سيئة","ممتازة")</f>
        <v>ممتازة</v>
      </c>
      <c r="V471" s="1" t="str">
        <f t="shared" si="38"/>
        <v>نعم</v>
      </c>
      <c r="W471" s="1" t="str" cm="1">
        <f t="array" ref="W471">_xlfn.SWITCH(MOD(Q471+2,3),0,"ممتازة",1,"جيدة",2,"سيئة","ممتازة")</f>
        <v>سيئة</v>
      </c>
      <c r="X471" s="1" t="str">
        <f t="shared" si="39"/>
        <v>نعم</v>
      </c>
      <c r="Y471" s="1"/>
    </row>
    <row r="472" spans="1:25" x14ac:dyDescent="0.25">
      <c r="A472" s="1">
        <v>48.057422000000003</v>
      </c>
      <c r="B472" s="1">
        <v>28.79466</v>
      </c>
      <c r="C472" s="1" t="s">
        <v>99</v>
      </c>
      <c r="D472" s="1" t="s">
        <v>120</v>
      </c>
      <c r="E472" s="1" t="s">
        <v>194</v>
      </c>
      <c r="F472" s="1" t="s">
        <v>203</v>
      </c>
      <c r="G472" s="1"/>
      <c r="H472" s="1"/>
      <c r="I472" s="1">
        <v>6252641</v>
      </c>
      <c r="J472" s="4"/>
      <c r="K472" s="1" t="s">
        <v>47</v>
      </c>
      <c r="L472" s="1" t="s">
        <v>370</v>
      </c>
      <c r="M472" s="1" t="s">
        <v>372</v>
      </c>
      <c r="N472" s="1" t="s">
        <v>372</v>
      </c>
      <c r="O472" s="1" t="str">
        <f t="shared" si="35"/>
        <v>نعم</v>
      </c>
      <c r="P472" s="1" t="str">
        <f t="shared" si="36"/>
        <v>نعم</v>
      </c>
      <c r="Q472" s="1">
        <v>6223</v>
      </c>
      <c r="R472" s="1" t="str" cm="1">
        <f t="array" ref="R472">_xlfn.SWITCH(MOD(Q472,4),0,"ممتازة",1,"جيدة",2,"سيئة","ممتازة")</f>
        <v>ممتازة</v>
      </c>
      <c r="S472" s="1" t="str" cm="1">
        <f t="array" ref="S472">_xlfn.SWITCH(MOD(Q472,5),0,"ممتازة",1,"جيدة",2,"سيئة","ممتازة")</f>
        <v>ممتازة</v>
      </c>
      <c r="T472" s="1" t="str">
        <f t="shared" si="37"/>
        <v>نعم</v>
      </c>
      <c r="U472" s="1" t="str" cm="1">
        <f t="array" ref="U472">_xlfn.SWITCH(MOD(Q472,3),0,"ممتازة",1,"جيدة",2,"سيئة","ممتازة")</f>
        <v>جيدة</v>
      </c>
      <c r="V472" s="1" t="str">
        <f t="shared" si="38"/>
        <v>نعم</v>
      </c>
      <c r="W472" s="1" t="str" cm="1">
        <f t="array" ref="W472">_xlfn.SWITCH(MOD(Q472+2,3),0,"ممتازة",1,"جيدة",2,"سيئة","ممتازة")</f>
        <v>ممتازة</v>
      </c>
      <c r="X472" s="1" t="str">
        <f t="shared" si="39"/>
        <v>لا</v>
      </c>
      <c r="Y472" s="1"/>
    </row>
    <row r="473" spans="1:25" x14ac:dyDescent="0.25">
      <c r="A473" s="1">
        <v>48.093809</v>
      </c>
      <c r="B473" s="1">
        <v>29.228860000000001</v>
      </c>
      <c r="C473" s="1" t="s">
        <v>99</v>
      </c>
      <c r="D473" s="1" t="s">
        <v>131</v>
      </c>
      <c r="E473" s="1" t="s">
        <v>162</v>
      </c>
      <c r="F473" s="1">
        <v>1</v>
      </c>
      <c r="G473" s="1"/>
      <c r="H473" s="1"/>
      <c r="I473" s="1">
        <v>6323880</v>
      </c>
      <c r="J473" s="4"/>
      <c r="K473" s="1" t="s">
        <v>47</v>
      </c>
      <c r="L473" s="1" t="s">
        <v>370</v>
      </c>
      <c r="M473" s="1" t="s">
        <v>372</v>
      </c>
      <c r="N473" s="1" t="s">
        <v>372</v>
      </c>
      <c r="O473" s="1" t="str">
        <f t="shared" si="35"/>
        <v>لا</v>
      </c>
      <c r="P473" s="1" t="str">
        <f t="shared" si="36"/>
        <v>لا</v>
      </c>
      <c r="Q473" s="1">
        <v>2480</v>
      </c>
      <c r="R473" s="1" t="str" cm="1">
        <f t="array" ref="R473">_xlfn.SWITCH(MOD(Q473,4),0,"ممتازة",1,"جيدة",2,"سيئة","ممتازة")</f>
        <v>ممتازة</v>
      </c>
      <c r="S473" s="1" t="str" cm="1">
        <f t="array" ref="S473">_xlfn.SWITCH(MOD(Q473,5),0,"ممتازة",1,"جيدة",2,"سيئة","ممتازة")</f>
        <v>ممتازة</v>
      </c>
      <c r="T473" s="1" t="str">
        <f t="shared" si="37"/>
        <v>لا</v>
      </c>
      <c r="U473" s="1" t="str" cm="1">
        <f t="array" ref="U473">_xlfn.SWITCH(MOD(Q473,3),0,"ممتازة",1,"جيدة",2,"سيئة","ممتازة")</f>
        <v>سيئة</v>
      </c>
      <c r="V473" s="1" t="str">
        <f t="shared" si="38"/>
        <v>لا</v>
      </c>
      <c r="W473" s="1" t="str" cm="1">
        <f t="array" ref="W473">_xlfn.SWITCH(MOD(Q473+2,3),0,"ممتازة",1,"جيدة",2,"سيئة","ممتازة")</f>
        <v>جيدة</v>
      </c>
      <c r="X473" s="1" t="str">
        <f t="shared" si="39"/>
        <v>نعم</v>
      </c>
      <c r="Y473" s="1"/>
    </row>
    <row r="474" spans="1:25" x14ac:dyDescent="0.25">
      <c r="A474" s="1">
        <v>47.961154000000001</v>
      </c>
      <c r="B474" s="1">
        <v>29.282789999999999</v>
      </c>
      <c r="C474" s="1" t="s">
        <v>104</v>
      </c>
      <c r="D474" s="1" t="s">
        <v>100</v>
      </c>
      <c r="E474" s="1" t="s">
        <v>101</v>
      </c>
      <c r="F474" s="1">
        <v>38</v>
      </c>
      <c r="G474" s="1" t="s">
        <v>31</v>
      </c>
      <c r="H474" s="1"/>
      <c r="I474" s="1">
        <v>6341711</v>
      </c>
      <c r="J474" s="4"/>
      <c r="K474" s="1" t="s">
        <v>47</v>
      </c>
      <c r="L474" s="1" t="s">
        <v>370</v>
      </c>
      <c r="M474" s="1" t="s">
        <v>372</v>
      </c>
      <c r="N474" s="1" t="s">
        <v>372</v>
      </c>
      <c r="O474" s="1" t="str">
        <f t="shared" si="35"/>
        <v>نعم</v>
      </c>
      <c r="P474" s="1" t="str">
        <f t="shared" si="36"/>
        <v>نعم</v>
      </c>
      <c r="Q474" s="1">
        <v>2193</v>
      </c>
      <c r="R474" s="1" t="str" cm="1">
        <f t="array" ref="R474">_xlfn.SWITCH(MOD(Q474,4),0,"ممتازة",1,"جيدة",2,"سيئة","ممتازة")</f>
        <v>جيدة</v>
      </c>
      <c r="S474" s="1" t="str" cm="1">
        <f t="array" ref="S474">_xlfn.SWITCH(MOD(Q474,5),0,"ممتازة",1,"جيدة",2,"سيئة","ممتازة")</f>
        <v>ممتازة</v>
      </c>
      <c r="T474" s="1" t="str">
        <f t="shared" si="37"/>
        <v>نعم</v>
      </c>
      <c r="U474" s="1" t="str" cm="1">
        <f t="array" ref="U474">_xlfn.SWITCH(MOD(Q474,3),0,"ممتازة",1,"جيدة",2,"سيئة","ممتازة")</f>
        <v>ممتازة</v>
      </c>
      <c r="V474" s="1" t="str">
        <f t="shared" si="38"/>
        <v>نعم</v>
      </c>
      <c r="W474" s="1" t="str" cm="1">
        <f t="array" ref="W474">_xlfn.SWITCH(MOD(Q474+2,3),0,"ممتازة",1,"جيدة",2,"سيئة","ممتازة")</f>
        <v>سيئة</v>
      </c>
      <c r="X474" s="1" t="str">
        <f t="shared" si="39"/>
        <v>لا</v>
      </c>
      <c r="Y474" s="1"/>
    </row>
    <row r="475" spans="1:25" x14ac:dyDescent="0.25">
      <c r="A475" s="1">
        <v>48.313510000000001</v>
      </c>
      <c r="B475" s="1">
        <v>28.706862000000001</v>
      </c>
      <c r="C475" s="1" t="s">
        <v>104</v>
      </c>
      <c r="D475" s="1" t="s">
        <v>120</v>
      </c>
      <c r="E475" s="1" t="s">
        <v>316</v>
      </c>
      <c r="F475" s="1" t="s">
        <v>318</v>
      </c>
      <c r="G475" s="1"/>
      <c r="H475" s="1"/>
      <c r="I475" s="1">
        <v>6346401</v>
      </c>
      <c r="J475" s="4"/>
      <c r="K475" s="1" t="s">
        <v>47</v>
      </c>
      <c r="L475" s="1" t="s">
        <v>370</v>
      </c>
      <c r="M475" s="1" t="s">
        <v>372</v>
      </c>
      <c r="N475" s="1" t="s">
        <v>372</v>
      </c>
      <c r="O475" s="1" t="str">
        <f t="shared" si="35"/>
        <v>نعم</v>
      </c>
      <c r="P475" s="1" t="str">
        <f t="shared" si="36"/>
        <v>لا</v>
      </c>
      <c r="Q475" s="1">
        <v>5744</v>
      </c>
      <c r="R475" s="1" t="str" cm="1">
        <f t="array" ref="R475">_xlfn.SWITCH(MOD(Q475,4),0,"ممتازة",1,"جيدة",2,"سيئة","ممتازة")</f>
        <v>ممتازة</v>
      </c>
      <c r="S475" s="1" t="str" cm="1">
        <f t="array" ref="S475">_xlfn.SWITCH(MOD(Q475,5),0,"ممتازة",1,"جيدة",2,"سيئة","ممتازة")</f>
        <v>ممتازة</v>
      </c>
      <c r="T475" s="1" t="str">
        <f t="shared" si="37"/>
        <v>نعم</v>
      </c>
      <c r="U475" s="1" t="str" cm="1">
        <f t="array" ref="U475">_xlfn.SWITCH(MOD(Q475,3),0,"ممتازة",1,"جيدة",2,"سيئة","ممتازة")</f>
        <v>سيئة</v>
      </c>
      <c r="V475" s="1" t="str">
        <f t="shared" si="38"/>
        <v>لا</v>
      </c>
      <c r="W475" s="1" t="str" cm="1">
        <f t="array" ref="W475">_xlfn.SWITCH(MOD(Q475+2,3),0,"ممتازة",1,"جيدة",2,"سيئة","ممتازة")</f>
        <v>جيدة</v>
      </c>
      <c r="X475" s="1" t="str">
        <f t="shared" si="39"/>
        <v>لا</v>
      </c>
      <c r="Y475" s="1"/>
    </row>
    <row r="476" spans="1:25" x14ac:dyDescent="0.25">
      <c r="A476" s="1">
        <v>46.988129999999998</v>
      </c>
      <c r="B476" s="1">
        <v>29.080772</v>
      </c>
      <c r="C476" s="1" t="s">
        <v>99</v>
      </c>
      <c r="D476" s="1" t="s">
        <v>71</v>
      </c>
      <c r="E476" s="1" t="s">
        <v>322</v>
      </c>
      <c r="F476" s="1" t="s">
        <v>124</v>
      </c>
      <c r="G476" s="1"/>
      <c r="H476" s="1"/>
      <c r="I476" s="1">
        <v>6355306</v>
      </c>
      <c r="J476" s="4"/>
      <c r="K476" s="1" t="s">
        <v>47</v>
      </c>
      <c r="L476" s="1" t="s">
        <v>370</v>
      </c>
      <c r="M476" s="1" t="s">
        <v>372</v>
      </c>
      <c r="N476" s="1" t="s">
        <v>372</v>
      </c>
      <c r="O476" s="1" t="str">
        <f t="shared" si="35"/>
        <v>نعم</v>
      </c>
      <c r="P476" s="1" t="str">
        <f t="shared" si="36"/>
        <v>نعم</v>
      </c>
      <c r="Q476" s="1">
        <v>5374</v>
      </c>
      <c r="R476" s="1" t="str" cm="1">
        <f t="array" ref="R476">_xlfn.SWITCH(MOD(Q476,4),0,"ممتازة",1,"جيدة",2,"سيئة","ممتازة")</f>
        <v>سيئة</v>
      </c>
      <c r="S476" s="1" t="str" cm="1">
        <f t="array" ref="S476">_xlfn.SWITCH(MOD(Q476,5),0,"ممتازة",1,"جيدة",2,"سيئة","ممتازة")</f>
        <v>ممتازة</v>
      </c>
      <c r="T476" s="1" t="str">
        <f t="shared" si="37"/>
        <v>نعم</v>
      </c>
      <c r="U476" s="1" t="str" cm="1">
        <f t="array" ref="U476">_xlfn.SWITCH(MOD(Q476,3),0,"ممتازة",1,"جيدة",2,"سيئة","ممتازة")</f>
        <v>جيدة</v>
      </c>
      <c r="V476" s="1" t="str">
        <f t="shared" si="38"/>
        <v>نعم</v>
      </c>
      <c r="W476" s="1" t="str" cm="1">
        <f t="array" ref="W476">_xlfn.SWITCH(MOD(Q476+2,3),0,"ممتازة",1,"جيدة",2,"سيئة","ممتازة")</f>
        <v>ممتازة</v>
      </c>
      <c r="X476" s="1" t="str">
        <f t="shared" si="39"/>
        <v>لا</v>
      </c>
      <c r="Y476" s="1"/>
    </row>
    <row r="477" spans="1:25" x14ac:dyDescent="0.25">
      <c r="A477" s="1">
        <v>47.966380000000001</v>
      </c>
      <c r="B477" s="1">
        <v>29.350587999999998</v>
      </c>
      <c r="C477" s="1" t="s">
        <v>303</v>
      </c>
      <c r="D477" s="1" t="s">
        <v>128</v>
      </c>
      <c r="E477" s="1" t="s">
        <v>298</v>
      </c>
      <c r="F477" s="1">
        <v>6</v>
      </c>
      <c r="G477" s="1"/>
      <c r="H477" s="1"/>
      <c r="I477" s="1">
        <v>6368769</v>
      </c>
      <c r="J477" s="4"/>
      <c r="K477" s="1" t="s">
        <v>47</v>
      </c>
      <c r="L477" s="1" t="s">
        <v>370</v>
      </c>
      <c r="M477" s="1" t="s">
        <v>372</v>
      </c>
      <c r="N477" s="1" t="s">
        <v>372</v>
      </c>
      <c r="O477" s="1" t="str">
        <f t="shared" si="35"/>
        <v>نعم</v>
      </c>
      <c r="P477" s="1" t="str">
        <f t="shared" si="36"/>
        <v>لا</v>
      </c>
      <c r="Q477" s="1">
        <v>4292</v>
      </c>
      <c r="R477" s="1" t="str" cm="1">
        <f t="array" ref="R477">_xlfn.SWITCH(MOD(Q477,4),0,"ممتازة",1,"جيدة",2,"سيئة","ممتازة")</f>
        <v>ممتازة</v>
      </c>
      <c r="S477" s="1" t="str" cm="1">
        <f t="array" ref="S477">_xlfn.SWITCH(MOD(Q477,5),0,"ممتازة",1,"جيدة",2,"سيئة","ممتازة")</f>
        <v>سيئة</v>
      </c>
      <c r="T477" s="1" t="str">
        <f t="shared" si="37"/>
        <v>نعم</v>
      </c>
      <c r="U477" s="1" t="str" cm="1">
        <f t="array" ref="U477">_xlfn.SWITCH(MOD(Q477,3),0,"ممتازة",1,"جيدة",2,"سيئة","ممتازة")</f>
        <v>سيئة</v>
      </c>
      <c r="V477" s="1" t="str">
        <f t="shared" si="38"/>
        <v>لا</v>
      </c>
      <c r="W477" s="1" t="str" cm="1">
        <f t="array" ref="W477">_xlfn.SWITCH(MOD(Q477+2,3),0,"ممتازة",1,"جيدة",2,"سيئة","ممتازة")</f>
        <v>جيدة</v>
      </c>
      <c r="X477" s="1" t="str">
        <f t="shared" si="39"/>
        <v>لا</v>
      </c>
      <c r="Y477" s="1"/>
    </row>
    <row r="478" spans="1:25" x14ac:dyDescent="0.25">
      <c r="A478" s="1">
        <v>47.696064</v>
      </c>
      <c r="B478" s="1">
        <v>29.332004999999999</v>
      </c>
      <c r="C478" s="1" t="s">
        <v>129</v>
      </c>
      <c r="D478" s="1" t="s">
        <v>71</v>
      </c>
      <c r="E478" s="1" t="s">
        <v>130</v>
      </c>
      <c r="F478" s="1">
        <v>4</v>
      </c>
      <c r="G478" s="1"/>
      <c r="H478" s="1"/>
      <c r="I478" s="1">
        <v>6398479</v>
      </c>
      <c r="J478" s="4"/>
      <c r="K478" s="1" t="s">
        <v>47</v>
      </c>
      <c r="L478" s="1" t="s">
        <v>370</v>
      </c>
      <c r="M478" s="1" t="s">
        <v>372</v>
      </c>
      <c r="N478" s="1" t="s">
        <v>372</v>
      </c>
      <c r="O478" s="1" t="str">
        <f t="shared" si="35"/>
        <v>نعم</v>
      </c>
      <c r="P478" s="1" t="str">
        <f t="shared" si="36"/>
        <v>نعم</v>
      </c>
      <c r="Q478" s="1">
        <v>2753</v>
      </c>
      <c r="R478" s="1" t="str" cm="1">
        <f t="array" ref="R478">_xlfn.SWITCH(MOD(Q478,4),0,"ممتازة",1,"جيدة",2,"سيئة","ممتازة")</f>
        <v>جيدة</v>
      </c>
      <c r="S478" s="1" t="str" cm="1">
        <f t="array" ref="S478">_xlfn.SWITCH(MOD(Q478,5),0,"ممتازة",1,"جيدة",2,"سيئة","ممتازة")</f>
        <v>ممتازة</v>
      </c>
      <c r="T478" s="1" t="str">
        <f t="shared" si="37"/>
        <v>نعم</v>
      </c>
      <c r="U478" s="1" t="str" cm="1">
        <f t="array" ref="U478">_xlfn.SWITCH(MOD(Q478,3),0,"ممتازة",1,"جيدة",2,"سيئة","ممتازة")</f>
        <v>سيئة</v>
      </c>
      <c r="V478" s="1" t="str">
        <f t="shared" si="38"/>
        <v>نعم</v>
      </c>
      <c r="W478" s="1" t="str" cm="1">
        <f t="array" ref="W478">_xlfn.SWITCH(MOD(Q478+2,3),0,"ممتازة",1,"جيدة",2,"سيئة","ممتازة")</f>
        <v>جيدة</v>
      </c>
      <c r="X478" s="1" t="str">
        <f t="shared" si="39"/>
        <v>لا</v>
      </c>
      <c r="Y478" s="1"/>
    </row>
    <row r="479" spans="1:25" x14ac:dyDescent="0.25">
      <c r="A479" s="1">
        <v>48.021259999999998</v>
      </c>
      <c r="B479" s="1">
        <v>29.321235000000001</v>
      </c>
      <c r="C479" s="1" t="s">
        <v>99</v>
      </c>
      <c r="D479" s="1" t="s">
        <v>108</v>
      </c>
      <c r="E479" s="1" t="s">
        <v>125</v>
      </c>
      <c r="F479" s="1">
        <v>2</v>
      </c>
      <c r="G479" s="1"/>
      <c r="H479" s="1"/>
      <c r="I479" s="1">
        <v>6398503</v>
      </c>
      <c r="J479" s="4"/>
      <c r="K479" s="1" t="s">
        <v>47</v>
      </c>
      <c r="L479" s="1" t="s">
        <v>370</v>
      </c>
      <c r="M479" s="1" t="s">
        <v>372</v>
      </c>
      <c r="N479" s="1" t="s">
        <v>372</v>
      </c>
      <c r="O479" s="1" t="str">
        <f t="shared" si="35"/>
        <v>نعم</v>
      </c>
      <c r="P479" s="1" t="str">
        <f t="shared" si="36"/>
        <v>نعم</v>
      </c>
      <c r="Q479" s="1">
        <v>4350</v>
      </c>
      <c r="R479" s="1" t="str" cm="1">
        <f t="array" ref="R479">_xlfn.SWITCH(MOD(Q479,4),0,"ممتازة",1,"جيدة",2,"سيئة","ممتازة")</f>
        <v>سيئة</v>
      </c>
      <c r="S479" s="1" t="str" cm="1">
        <f t="array" ref="S479">_xlfn.SWITCH(MOD(Q479,5),0,"ممتازة",1,"جيدة",2,"سيئة","ممتازة")</f>
        <v>ممتازة</v>
      </c>
      <c r="T479" s="1" t="str">
        <f t="shared" si="37"/>
        <v>نعم</v>
      </c>
      <c r="U479" s="1" t="str" cm="1">
        <f t="array" ref="U479">_xlfn.SWITCH(MOD(Q479,3),0,"ممتازة",1,"جيدة",2,"سيئة","ممتازة")</f>
        <v>ممتازة</v>
      </c>
      <c r="V479" s="1" t="str">
        <f t="shared" si="38"/>
        <v>نعم</v>
      </c>
      <c r="W479" s="1" t="str" cm="1">
        <f t="array" ref="W479">_xlfn.SWITCH(MOD(Q479+2,3),0,"ممتازة",1,"جيدة",2,"سيئة","ممتازة")</f>
        <v>سيئة</v>
      </c>
      <c r="X479" s="1" t="str">
        <f t="shared" si="39"/>
        <v>لا</v>
      </c>
      <c r="Y479" s="1"/>
    </row>
    <row r="480" spans="1:25" x14ac:dyDescent="0.25">
      <c r="A480" s="1">
        <v>48.007584000000001</v>
      </c>
      <c r="B480" s="1">
        <v>29.340488000000001</v>
      </c>
      <c r="C480" s="1" t="s">
        <v>106</v>
      </c>
      <c r="D480" s="1" t="s">
        <v>108</v>
      </c>
      <c r="E480" s="1" t="s">
        <v>108</v>
      </c>
      <c r="F480" s="1">
        <v>217</v>
      </c>
      <c r="G480" s="1" t="s">
        <v>43</v>
      </c>
      <c r="H480" s="1"/>
      <c r="I480" s="1">
        <v>6409526</v>
      </c>
      <c r="J480" s="4"/>
      <c r="K480" s="1" t="s">
        <v>47</v>
      </c>
      <c r="L480" s="1" t="s">
        <v>370</v>
      </c>
      <c r="M480" s="1" t="s">
        <v>372</v>
      </c>
      <c r="N480" s="1" t="s">
        <v>372</v>
      </c>
      <c r="O480" s="1" t="str">
        <f t="shared" si="35"/>
        <v>نعم</v>
      </c>
      <c r="P480" s="1" t="str">
        <f t="shared" si="36"/>
        <v>نعم</v>
      </c>
      <c r="Q480" s="1">
        <v>5776</v>
      </c>
      <c r="R480" s="1" t="str" cm="1">
        <f t="array" ref="R480">_xlfn.SWITCH(MOD(Q480,4),0,"ممتازة",1,"جيدة",2,"سيئة","ممتازة")</f>
        <v>ممتازة</v>
      </c>
      <c r="S480" s="1" t="str" cm="1">
        <f t="array" ref="S480">_xlfn.SWITCH(MOD(Q480,5),0,"ممتازة",1,"جيدة",2,"سيئة","ممتازة")</f>
        <v>جيدة</v>
      </c>
      <c r="T480" s="1" t="str">
        <f t="shared" si="37"/>
        <v>نعم</v>
      </c>
      <c r="U480" s="1" t="str" cm="1">
        <f t="array" ref="U480">_xlfn.SWITCH(MOD(Q480,3),0,"ممتازة",1,"جيدة",2,"سيئة","ممتازة")</f>
        <v>جيدة</v>
      </c>
      <c r="V480" s="1" t="str">
        <f t="shared" si="38"/>
        <v>نعم</v>
      </c>
      <c r="W480" s="1" t="str" cm="1">
        <f t="array" ref="W480">_xlfn.SWITCH(MOD(Q480+2,3),0,"ممتازة",1,"جيدة",2,"سيئة","ممتازة")</f>
        <v>ممتازة</v>
      </c>
      <c r="X480" s="1" t="str">
        <f t="shared" si="39"/>
        <v>لا</v>
      </c>
      <c r="Y480" s="1"/>
    </row>
    <row r="481" spans="1:25" x14ac:dyDescent="0.25">
      <c r="A481" s="1">
        <v>48.005056000000003</v>
      </c>
      <c r="B481" s="1">
        <v>29.326684</v>
      </c>
      <c r="C481" s="1" t="s">
        <v>99</v>
      </c>
      <c r="D481" s="1" t="s">
        <v>128</v>
      </c>
      <c r="E481" s="1" t="s">
        <v>296</v>
      </c>
      <c r="F481" s="1">
        <v>3</v>
      </c>
      <c r="G481" s="1"/>
      <c r="H481" s="1"/>
      <c r="I481" s="1">
        <v>6483539</v>
      </c>
      <c r="J481" s="4"/>
      <c r="K481" s="1" t="s">
        <v>47</v>
      </c>
      <c r="L481" s="1" t="s">
        <v>370</v>
      </c>
      <c r="M481" s="1" t="s">
        <v>372</v>
      </c>
      <c r="N481" s="1" t="s">
        <v>372</v>
      </c>
      <c r="O481" s="1" t="str">
        <f t="shared" si="35"/>
        <v>نعم</v>
      </c>
      <c r="P481" s="1" t="str">
        <f t="shared" si="36"/>
        <v>نعم</v>
      </c>
      <c r="Q481" s="1">
        <v>424</v>
      </c>
      <c r="R481" s="1" t="str" cm="1">
        <f t="array" ref="R481">_xlfn.SWITCH(MOD(Q481,4),0,"ممتازة",1,"جيدة",2,"سيئة","ممتازة")</f>
        <v>ممتازة</v>
      </c>
      <c r="S481" s="1" t="str" cm="1">
        <f t="array" ref="S481">_xlfn.SWITCH(MOD(Q481,5),0,"ممتازة",1,"جيدة",2,"سيئة","ممتازة")</f>
        <v>ممتازة</v>
      </c>
      <c r="T481" s="1" t="str">
        <f t="shared" si="37"/>
        <v>نعم</v>
      </c>
      <c r="U481" s="1" t="str" cm="1">
        <f t="array" ref="U481">_xlfn.SWITCH(MOD(Q481,3),0,"ممتازة",1,"جيدة",2,"سيئة","ممتازة")</f>
        <v>جيدة</v>
      </c>
      <c r="V481" s="1" t="str">
        <f t="shared" si="38"/>
        <v>نعم</v>
      </c>
      <c r="W481" s="1" t="str" cm="1">
        <f t="array" ref="W481">_xlfn.SWITCH(MOD(Q481+2,3),0,"ممتازة",1,"جيدة",2,"سيئة","ممتازة")</f>
        <v>ممتازة</v>
      </c>
      <c r="X481" s="1" t="str">
        <f t="shared" si="39"/>
        <v>لا</v>
      </c>
      <c r="Y481" s="1"/>
    </row>
    <row r="482" spans="1:25" x14ac:dyDescent="0.25">
      <c r="A482" s="1">
        <v>48.059958999999999</v>
      </c>
      <c r="B482" s="1">
        <v>28.774023</v>
      </c>
      <c r="C482" s="1" t="s">
        <v>99</v>
      </c>
      <c r="D482" s="1" t="s">
        <v>120</v>
      </c>
      <c r="E482" s="1" t="s">
        <v>194</v>
      </c>
      <c r="F482" s="1" t="s">
        <v>213</v>
      </c>
      <c r="G482" s="1"/>
      <c r="H482" s="1"/>
      <c r="I482" s="1">
        <v>6513001</v>
      </c>
      <c r="J482" s="4"/>
      <c r="K482" s="1" t="s">
        <v>47</v>
      </c>
      <c r="L482" s="1" t="s">
        <v>370</v>
      </c>
      <c r="M482" s="1" t="s">
        <v>372</v>
      </c>
      <c r="N482" s="1" t="s">
        <v>372</v>
      </c>
      <c r="O482" s="1" t="str">
        <f t="shared" si="35"/>
        <v>نعم</v>
      </c>
      <c r="P482" s="1" t="str">
        <f t="shared" si="36"/>
        <v>نعم</v>
      </c>
      <c r="Q482" s="1">
        <v>1468</v>
      </c>
      <c r="R482" s="1" t="str" cm="1">
        <f t="array" ref="R482">_xlfn.SWITCH(MOD(Q482,4),0,"ممتازة",1,"جيدة",2,"سيئة","ممتازة")</f>
        <v>ممتازة</v>
      </c>
      <c r="S482" s="1" t="str" cm="1">
        <f t="array" ref="S482">_xlfn.SWITCH(MOD(Q482,5),0,"ممتازة",1,"جيدة",2,"سيئة","ممتازة")</f>
        <v>ممتازة</v>
      </c>
      <c r="T482" s="1" t="str">
        <f t="shared" si="37"/>
        <v>نعم</v>
      </c>
      <c r="U482" s="1" t="str" cm="1">
        <f t="array" ref="U482">_xlfn.SWITCH(MOD(Q482,3),0,"ممتازة",1,"جيدة",2,"سيئة","ممتازة")</f>
        <v>جيدة</v>
      </c>
      <c r="V482" s="1" t="str">
        <f t="shared" si="38"/>
        <v>نعم</v>
      </c>
      <c r="W482" s="1" t="str" cm="1">
        <f t="array" ref="W482">_xlfn.SWITCH(MOD(Q482+2,3),0,"ممتازة",1,"جيدة",2,"سيئة","ممتازة")</f>
        <v>ممتازة</v>
      </c>
      <c r="X482" s="1" t="str">
        <f t="shared" si="39"/>
        <v>لا</v>
      </c>
      <c r="Y482" s="1"/>
    </row>
    <row r="483" spans="1:25" x14ac:dyDescent="0.25">
      <c r="A483" s="1">
        <v>48.104449000000002</v>
      </c>
      <c r="B483" s="1">
        <v>29.194907000000001</v>
      </c>
      <c r="C483" s="1" t="s">
        <v>99</v>
      </c>
      <c r="D483" s="1" t="s">
        <v>131</v>
      </c>
      <c r="E483" s="1" t="s">
        <v>168</v>
      </c>
      <c r="F483" s="1">
        <v>5</v>
      </c>
      <c r="G483" s="1"/>
      <c r="H483" s="1"/>
      <c r="I483" s="1">
        <v>6517997</v>
      </c>
      <c r="J483" s="4"/>
      <c r="K483" s="1" t="s">
        <v>47</v>
      </c>
      <c r="L483" s="1" t="s">
        <v>370</v>
      </c>
      <c r="M483" s="1" t="s">
        <v>372</v>
      </c>
      <c r="N483" s="1" t="s">
        <v>372</v>
      </c>
      <c r="O483" s="1" t="str">
        <f t="shared" si="35"/>
        <v>نعم</v>
      </c>
      <c r="P483" s="1" t="str">
        <f t="shared" si="36"/>
        <v>نعم</v>
      </c>
      <c r="Q483" s="1">
        <v>7353</v>
      </c>
      <c r="R483" s="1" t="str" cm="1">
        <f t="array" ref="R483">_xlfn.SWITCH(MOD(Q483,4),0,"ممتازة",1,"جيدة",2,"سيئة","ممتازة")</f>
        <v>جيدة</v>
      </c>
      <c r="S483" s="1" t="str" cm="1">
        <f t="array" ref="S483">_xlfn.SWITCH(MOD(Q483,5),0,"ممتازة",1,"جيدة",2,"سيئة","ممتازة")</f>
        <v>ممتازة</v>
      </c>
      <c r="T483" s="1" t="str">
        <f t="shared" si="37"/>
        <v>نعم</v>
      </c>
      <c r="U483" s="1" t="str" cm="1">
        <f t="array" ref="U483">_xlfn.SWITCH(MOD(Q483,3),0,"ممتازة",1,"جيدة",2,"سيئة","ممتازة")</f>
        <v>ممتازة</v>
      </c>
      <c r="V483" s="1" t="str">
        <f t="shared" si="38"/>
        <v>نعم</v>
      </c>
      <c r="W483" s="1" t="str" cm="1">
        <f t="array" ref="W483">_xlfn.SWITCH(MOD(Q483+2,3),0,"ممتازة",1,"جيدة",2,"سيئة","ممتازة")</f>
        <v>سيئة</v>
      </c>
      <c r="X483" s="1" t="str">
        <f t="shared" si="39"/>
        <v>لا</v>
      </c>
      <c r="Y483" s="1"/>
    </row>
    <row r="484" spans="1:25" x14ac:dyDescent="0.25">
      <c r="A484" s="1">
        <v>48.334983000000001</v>
      </c>
      <c r="B484" s="1">
        <v>28.616738999999999</v>
      </c>
      <c r="C484" s="1" t="s">
        <v>104</v>
      </c>
      <c r="D484" s="1" t="s">
        <v>120</v>
      </c>
      <c r="E484" s="1" t="s">
        <v>316</v>
      </c>
      <c r="F484" s="1" t="s">
        <v>317</v>
      </c>
      <c r="G484" s="1"/>
      <c r="H484" s="1"/>
      <c r="I484" s="1">
        <v>6521994</v>
      </c>
      <c r="J484" s="4"/>
      <c r="K484" s="1" t="s">
        <v>47</v>
      </c>
      <c r="L484" s="1" t="s">
        <v>370</v>
      </c>
      <c r="M484" s="1" t="s">
        <v>372</v>
      </c>
      <c r="N484" s="1" t="s">
        <v>372</v>
      </c>
      <c r="O484" s="1" t="str">
        <f t="shared" si="35"/>
        <v>نعم</v>
      </c>
      <c r="P484" s="1" t="str">
        <f t="shared" si="36"/>
        <v>لا</v>
      </c>
      <c r="Q484" s="1">
        <v>6794</v>
      </c>
      <c r="R484" s="1" t="str" cm="1">
        <f t="array" ref="R484">_xlfn.SWITCH(MOD(Q484,4),0,"ممتازة",1,"جيدة",2,"سيئة","ممتازة")</f>
        <v>سيئة</v>
      </c>
      <c r="S484" s="1" t="str" cm="1">
        <f t="array" ref="S484">_xlfn.SWITCH(MOD(Q484,5),0,"ممتازة",1,"جيدة",2,"سيئة","ممتازة")</f>
        <v>ممتازة</v>
      </c>
      <c r="T484" s="1" t="str">
        <f t="shared" si="37"/>
        <v>نعم</v>
      </c>
      <c r="U484" s="1" t="str" cm="1">
        <f t="array" ref="U484">_xlfn.SWITCH(MOD(Q484,3),0,"ممتازة",1,"جيدة",2,"سيئة","ممتازة")</f>
        <v>سيئة</v>
      </c>
      <c r="V484" s="1" t="str">
        <f t="shared" si="38"/>
        <v>لا</v>
      </c>
      <c r="W484" s="1" t="str" cm="1">
        <f t="array" ref="W484">_xlfn.SWITCH(MOD(Q484+2,3),0,"ممتازة",1,"جيدة",2,"سيئة","ممتازة")</f>
        <v>جيدة</v>
      </c>
      <c r="X484" s="1" t="str">
        <f t="shared" si="39"/>
        <v>لا</v>
      </c>
      <c r="Y484" s="1"/>
    </row>
    <row r="485" spans="1:25" x14ac:dyDescent="0.25">
      <c r="A485" s="1">
        <v>48.315990999999997</v>
      </c>
      <c r="B485" s="1">
        <v>28.702546999999999</v>
      </c>
      <c r="C485" s="1" t="s">
        <v>104</v>
      </c>
      <c r="D485" s="1" t="s">
        <v>120</v>
      </c>
      <c r="E485" s="1" t="s">
        <v>316</v>
      </c>
      <c r="F485" s="1" t="s">
        <v>318</v>
      </c>
      <c r="G485" s="1"/>
      <c r="H485" s="1"/>
      <c r="I485" s="1">
        <v>6551686</v>
      </c>
      <c r="J485" s="4"/>
      <c r="K485" s="1" t="s">
        <v>47</v>
      </c>
      <c r="L485" s="1" t="s">
        <v>370</v>
      </c>
      <c r="M485" s="1" t="s">
        <v>372</v>
      </c>
      <c r="N485" s="1" t="s">
        <v>372</v>
      </c>
      <c r="O485" s="1" t="str">
        <f t="shared" si="35"/>
        <v>نعم</v>
      </c>
      <c r="P485" s="1" t="str">
        <f t="shared" si="36"/>
        <v>نعم</v>
      </c>
      <c r="Q485" s="1">
        <v>8830</v>
      </c>
      <c r="R485" s="1" t="str" cm="1">
        <f t="array" ref="R485">_xlfn.SWITCH(MOD(Q485,4),0,"ممتازة",1,"جيدة",2,"سيئة","ممتازة")</f>
        <v>سيئة</v>
      </c>
      <c r="S485" s="1" t="str" cm="1">
        <f t="array" ref="S485">_xlfn.SWITCH(MOD(Q485,5),0,"ممتازة",1,"جيدة",2,"سيئة","ممتازة")</f>
        <v>ممتازة</v>
      </c>
      <c r="T485" s="1" t="str">
        <f t="shared" si="37"/>
        <v>نعم</v>
      </c>
      <c r="U485" s="1" t="str" cm="1">
        <f t="array" ref="U485">_xlfn.SWITCH(MOD(Q485,3),0,"ممتازة",1,"جيدة",2,"سيئة","ممتازة")</f>
        <v>جيدة</v>
      </c>
      <c r="V485" s="1" t="str">
        <f t="shared" si="38"/>
        <v>نعم</v>
      </c>
      <c r="W485" s="1" t="str" cm="1">
        <f t="array" ref="W485">_xlfn.SWITCH(MOD(Q485+2,3),0,"ممتازة",1,"جيدة",2,"سيئة","ممتازة")</f>
        <v>ممتازة</v>
      </c>
      <c r="X485" s="1" t="str">
        <f t="shared" si="39"/>
        <v>لا</v>
      </c>
      <c r="Y485" s="1"/>
    </row>
    <row r="486" spans="1:25" x14ac:dyDescent="0.25">
      <c r="A486" s="1">
        <v>48.044372000000003</v>
      </c>
      <c r="B486" s="1">
        <v>29.333372000000001</v>
      </c>
      <c r="C486" s="1" t="s">
        <v>104</v>
      </c>
      <c r="D486" s="1" t="s">
        <v>108</v>
      </c>
      <c r="E486" s="1" t="s">
        <v>109</v>
      </c>
      <c r="F486" s="1">
        <v>11</v>
      </c>
      <c r="G486" s="1" t="s">
        <v>9</v>
      </c>
      <c r="H486" s="1"/>
      <c r="I486" s="1">
        <v>6604028</v>
      </c>
      <c r="J486" s="4"/>
      <c r="K486" s="1" t="s">
        <v>47</v>
      </c>
      <c r="L486" s="1" t="s">
        <v>370</v>
      </c>
      <c r="M486" s="1" t="s">
        <v>372</v>
      </c>
      <c r="N486" s="1" t="s">
        <v>372</v>
      </c>
      <c r="O486" s="1" t="str">
        <f t="shared" si="35"/>
        <v>لا</v>
      </c>
      <c r="P486" s="1" t="str">
        <f t="shared" si="36"/>
        <v>نعم</v>
      </c>
      <c r="Q486" s="1">
        <v>2748</v>
      </c>
      <c r="R486" s="1" t="str" cm="1">
        <f t="array" ref="R486">_xlfn.SWITCH(MOD(Q486,4),0,"ممتازة",1,"جيدة",2,"سيئة","ممتازة")</f>
        <v>ممتازة</v>
      </c>
      <c r="S486" s="1" t="str" cm="1">
        <f t="array" ref="S486">_xlfn.SWITCH(MOD(Q486,5),0,"ممتازة",1,"جيدة",2,"سيئة","ممتازة")</f>
        <v>ممتازة</v>
      </c>
      <c r="T486" s="1" t="str">
        <f t="shared" si="37"/>
        <v>لا</v>
      </c>
      <c r="U486" s="1" t="str" cm="1">
        <f t="array" ref="U486">_xlfn.SWITCH(MOD(Q486,3),0,"ممتازة",1,"جيدة",2,"سيئة","ممتازة")</f>
        <v>ممتازة</v>
      </c>
      <c r="V486" s="1" t="str">
        <f t="shared" si="38"/>
        <v>نعم</v>
      </c>
      <c r="W486" s="1" t="str" cm="1">
        <f t="array" ref="W486">_xlfn.SWITCH(MOD(Q486+2,3),0,"ممتازة",1,"جيدة",2,"سيئة","ممتازة")</f>
        <v>سيئة</v>
      </c>
      <c r="X486" s="1" t="str">
        <f t="shared" si="39"/>
        <v>لا</v>
      </c>
      <c r="Y486" s="1"/>
    </row>
    <row r="487" spans="1:25" x14ac:dyDescent="0.25">
      <c r="A487" s="1">
        <v>48.078671</v>
      </c>
      <c r="B487" s="1">
        <v>29.271549</v>
      </c>
      <c r="C487" s="1" t="s">
        <v>104</v>
      </c>
      <c r="D487" s="1" t="s">
        <v>108</v>
      </c>
      <c r="E487" s="1" t="s">
        <v>223</v>
      </c>
      <c r="F487" s="1">
        <v>5</v>
      </c>
      <c r="G487" s="1"/>
      <c r="H487" s="1"/>
      <c r="I487" s="1">
        <v>6619125</v>
      </c>
      <c r="J487" s="4"/>
      <c r="K487" s="1" t="s">
        <v>47</v>
      </c>
      <c r="L487" s="1" t="s">
        <v>370</v>
      </c>
      <c r="M487" s="1" t="s">
        <v>372</v>
      </c>
      <c r="N487" s="1" t="s">
        <v>372</v>
      </c>
      <c r="O487" s="1" t="str">
        <f t="shared" si="35"/>
        <v>نعم</v>
      </c>
      <c r="P487" s="1" t="str">
        <f t="shared" si="36"/>
        <v>لا</v>
      </c>
      <c r="Q487" s="1">
        <v>3988</v>
      </c>
      <c r="R487" s="1" t="str" cm="1">
        <f t="array" ref="R487">_xlfn.SWITCH(MOD(Q487,4),0,"ممتازة",1,"جيدة",2,"سيئة","ممتازة")</f>
        <v>ممتازة</v>
      </c>
      <c r="S487" s="1" t="str" cm="1">
        <f t="array" ref="S487">_xlfn.SWITCH(MOD(Q487,5),0,"ممتازة",1,"جيدة",2,"سيئة","ممتازة")</f>
        <v>ممتازة</v>
      </c>
      <c r="T487" s="1" t="str">
        <f t="shared" si="37"/>
        <v>نعم</v>
      </c>
      <c r="U487" s="1" t="str" cm="1">
        <f t="array" ref="U487">_xlfn.SWITCH(MOD(Q487,3),0,"ممتازة",1,"جيدة",2,"سيئة","ممتازة")</f>
        <v>جيدة</v>
      </c>
      <c r="V487" s="1" t="str">
        <f t="shared" si="38"/>
        <v>لا</v>
      </c>
      <c r="W487" s="1" t="str" cm="1">
        <f t="array" ref="W487">_xlfn.SWITCH(MOD(Q487+2,3),0,"ممتازة",1,"جيدة",2,"سيئة","ممتازة")</f>
        <v>ممتازة</v>
      </c>
      <c r="X487" s="1" t="str">
        <f t="shared" si="39"/>
        <v>لا</v>
      </c>
      <c r="Y487" s="1"/>
    </row>
    <row r="488" spans="1:25" x14ac:dyDescent="0.25">
      <c r="A488" s="1">
        <v>47.978614</v>
      </c>
      <c r="B488" s="1">
        <v>29.281897000000001</v>
      </c>
      <c r="C488" s="1" t="s">
        <v>253</v>
      </c>
      <c r="D488" s="1" t="s">
        <v>100</v>
      </c>
      <c r="E488" s="1" t="s">
        <v>49</v>
      </c>
      <c r="F488" s="1" t="s">
        <v>254</v>
      </c>
      <c r="G488" s="1"/>
      <c r="H488" s="1"/>
      <c r="I488" s="1">
        <v>6634017</v>
      </c>
      <c r="J488" s="4"/>
      <c r="K488" s="1" t="s">
        <v>47</v>
      </c>
      <c r="L488" s="1" t="s">
        <v>370</v>
      </c>
      <c r="M488" s="1" t="s">
        <v>372</v>
      </c>
      <c r="N488" s="1" t="s">
        <v>372</v>
      </c>
      <c r="O488" s="1" t="str">
        <f t="shared" si="35"/>
        <v>نعم</v>
      </c>
      <c r="P488" s="1" t="str">
        <f t="shared" si="36"/>
        <v>لا</v>
      </c>
      <c r="Q488" s="1">
        <v>223</v>
      </c>
      <c r="R488" s="1" t="str" cm="1">
        <f t="array" ref="R488">_xlfn.SWITCH(MOD(Q488,4),0,"ممتازة",1,"جيدة",2,"سيئة","ممتازة")</f>
        <v>ممتازة</v>
      </c>
      <c r="S488" s="1" t="str" cm="1">
        <f t="array" ref="S488">_xlfn.SWITCH(MOD(Q488,5),0,"ممتازة",1,"جيدة",2,"سيئة","ممتازة")</f>
        <v>ممتازة</v>
      </c>
      <c r="T488" s="1" t="str">
        <f t="shared" si="37"/>
        <v>نعم</v>
      </c>
      <c r="U488" s="1" t="str" cm="1">
        <f t="array" ref="U488">_xlfn.SWITCH(MOD(Q488,3),0,"ممتازة",1,"جيدة",2,"سيئة","ممتازة")</f>
        <v>جيدة</v>
      </c>
      <c r="V488" s="1" t="str">
        <f t="shared" si="38"/>
        <v>لا</v>
      </c>
      <c r="W488" s="1" t="str" cm="1">
        <f t="array" ref="W488">_xlfn.SWITCH(MOD(Q488+2,3),0,"ممتازة",1,"جيدة",2,"سيئة","ممتازة")</f>
        <v>ممتازة</v>
      </c>
      <c r="X488" s="1" t="str">
        <f t="shared" si="39"/>
        <v>لا</v>
      </c>
      <c r="Y488" s="1"/>
    </row>
    <row r="489" spans="1:25" x14ac:dyDescent="0.25">
      <c r="A489" s="1">
        <v>47.557059000000002</v>
      </c>
      <c r="B489" s="1">
        <v>29.468232</v>
      </c>
      <c r="C489" s="1" t="s">
        <v>99</v>
      </c>
      <c r="D489" s="1" t="s">
        <v>71</v>
      </c>
      <c r="E489" s="1" t="s">
        <v>323</v>
      </c>
      <c r="F489" s="1" t="s">
        <v>327</v>
      </c>
      <c r="G489" s="1"/>
      <c r="H489" s="1"/>
      <c r="I489" s="1">
        <v>6647054</v>
      </c>
      <c r="J489" s="4"/>
      <c r="K489" s="1" t="s">
        <v>47</v>
      </c>
      <c r="L489" s="1" t="s">
        <v>370</v>
      </c>
      <c r="M489" s="1" t="s">
        <v>372</v>
      </c>
      <c r="N489" s="1" t="s">
        <v>372</v>
      </c>
      <c r="O489" s="1" t="str">
        <f t="shared" si="35"/>
        <v>نعم</v>
      </c>
      <c r="P489" s="1" t="str">
        <f t="shared" si="36"/>
        <v>نعم</v>
      </c>
      <c r="Q489" s="1">
        <v>1152</v>
      </c>
      <c r="R489" s="1" t="str" cm="1">
        <f t="array" ref="R489">_xlfn.SWITCH(MOD(Q489,4),0,"ممتازة",1,"جيدة",2,"سيئة","ممتازة")</f>
        <v>ممتازة</v>
      </c>
      <c r="S489" s="1" t="str" cm="1">
        <f t="array" ref="S489">_xlfn.SWITCH(MOD(Q489,5),0,"ممتازة",1,"جيدة",2,"سيئة","ممتازة")</f>
        <v>سيئة</v>
      </c>
      <c r="T489" s="1" t="str">
        <f t="shared" si="37"/>
        <v>نعم</v>
      </c>
      <c r="U489" s="1" t="str" cm="1">
        <f t="array" ref="U489">_xlfn.SWITCH(MOD(Q489,3),0,"ممتازة",1,"جيدة",2,"سيئة","ممتازة")</f>
        <v>ممتازة</v>
      </c>
      <c r="V489" s="1" t="str">
        <f t="shared" si="38"/>
        <v>نعم</v>
      </c>
      <c r="W489" s="1" t="str" cm="1">
        <f t="array" ref="W489">_xlfn.SWITCH(MOD(Q489+2,3),0,"ممتازة",1,"جيدة",2,"سيئة","ممتازة")</f>
        <v>سيئة</v>
      </c>
      <c r="X489" s="1" t="str">
        <f t="shared" si="39"/>
        <v>لا</v>
      </c>
      <c r="Y489" s="1"/>
    </row>
    <row r="490" spans="1:25" x14ac:dyDescent="0.25">
      <c r="A490" s="1">
        <v>47.948658999999999</v>
      </c>
      <c r="B490" s="1">
        <v>29.271103</v>
      </c>
      <c r="C490" s="1" t="s">
        <v>104</v>
      </c>
      <c r="D490" s="1" t="s">
        <v>100</v>
      </c>
      <c r="E490" s="1" t="s">
        <v>246</v>
      </c>
      <c r="F490" s="1">
        <v>1</v>
      </c>
      <c r="G490" s="1"/>
      <c r="H490" s="1"/>
      <c r="I490" s="1">
        <v>6674652</v>
      </c>
      <c r="J490" s="4"/>
      <c r="K490" s="1" t="s">
        <v>47</v>
      </c>
      <c r="L490" s="1" t="s">
        <v>370</v>
      </c>
      <c r="M490" s="1" t="s">
        <v>372</v>
      </c>
      <c r="N490" s="1" t="s">
        <v>372</v>
      </c>
      <c r="O490" s="1" t="str">
        <f t="shared" si="35"/>
        <v>لا</v>
      </c>
      <c r="P490" s="1" t="str">
        <f t="shared" si="36"/>
        <v>لا</v>
      </c>
      <c r="Q490" s="1">
        <v>9139</v>
      </c>
      <c r="R490" s="1" t="str" cm="1">
        <f t="array" ref="R490">_xlfn.SWITCH(MOD(Q490,4),0,"ممتازة",1,"جيدة",2,"سيئة","ممتازة")</f>
        <v>ممتازة</v>
      </c>
      <c r="S490" s="1" t="str" cm="1">
        <f t="array" ref="S490">_xlfn.SWITCH(MOD(Q490,5),0,"ممتازة",1,"جيدة",2,"سيئة","ممتازة")</f>
        <v>ممتازة</v>
      </c>
      <c r="T490" s="1" t="str">
        <f t="shared" si="37"/>
        <v>لا</v>
      </c>
      <c r="U490" s="1" t="str" cm="1">
        <f t="array" ref="U490">_xlfn.SWITCH(MOD(Q490,3),0,"ممتازة",1,"جيدة",2,"سيئة","ممتازة")</f>
        <v>جيدة</v>
      </c>
      <c r="V490" s="1" t="str">
        <f t="shared" si="38"/>
        <v>لا</v>
      </c>
      <c r="W490" s="1" t="str" cm="1">
        <f t="array" ref="W490">_xlfn.SWITCH(MOD(Q490+2,3),0,"ممتازة",1,"جيدة",2,"سيئة","ممتازة")</f>
        <v>ممتازة</v>
      </c>
      <c r="X490" s="1" t="str">
        <f t="shared" si="39"/>
        <v>لا</v>
      </c>
      <c r="Y490" s="1"/>
    </row>
    <row r="491" spans="1:25" x14ac:dyDescent="0.25">
      <c r="A491" s="1">
        <v>48.010354999999997</v>
      </c>
      <c r="B491" s="1">
        <v>29.349072</v>
      </c>
      <c r="C491" s="1" t="s">
        <v>104</v>
      </c>
      <c r="D491" s="1" t="s">
        <v>128</v>
      </c>
      <c r="E491" s="1" t="s">
        <v>293</v>
      </c>
      <c r="F491" s="1">
        <v>9</v>
      </c>
      <c r="G491" s="1"/>
      <c r="H491" s="1"/>
      <c r="I491" s="1">
        <v>6682356</v>
      </c>
      <c r="J491" s="4"/>
      <c r="K491" s="1" t="s">
        <v>47</v>
      </c>
      <c r="L491" s="1" t="s">
        <v>370</v>
      </c>
      <c r="M491" s="1" t="s">
        <v>372</v>
      </c>
      <c r="N491" s="1" t="s">
        <v>372</v>
      </c>
      <c r="O491" s="1" t="str">
        <f t="shared" si="35"/>
        <v>لا</v>
      </c>
      <c r="P491" s="1" t="str">
        <f t="shared" si="36"/>
        <v>لا</v>
      </c>
      <c r="Q491" s="1">
        <v>2387</v>
      </c>
      <c r="R491" s="1" t="str" cm="1">
        <f t="array" ref="R491">_xlfn.SWITCH(MOD(Q491,4),0,"ممتازة",1,"جيدة",2,"سيئة","ممتازة")</f>
        <v>ممتازة</v>
      </c>
      <c r="S491" s="1" t="str" cm="1">
        <f t="array" ref="S491">_xlfn.SWITCH(MOD(Q491,5),0,"ممتازة",1,"جيدة",2,"سيئة","ممتازة")</f>
        <v>سيئة</v>
      </c>
      <c r="T491" s="1" t="str">
        <f t="shared" si="37"/>
        <v>لا</v>
      </c>
      <c r="U491" s="1" t="str" cm="1">
        <f t="array" ref="U491">_xlfn.SWITCH(MOD(Q491,3),0,"ممتازة",1,"جيدة",2,"سيئة","ممتازة")</f>
        <v>سيئة</v>
      </c>
      <c r="V491" s="1" t="str">
        <f t="shared" si="38"/>
        <v>لا</v>
      </c>
      <c r="W491" s="1" t="str" cm="1">
        <f t="array" ref="W491">_xlfn.SWITCH(MOD(Q491+2,3),0,"ممتازة",1,"جيدة",2,"سيئة","ممتازة")</f>
        <v>جيدة</v>
      </c>
      <c r="X491" s="1" t="str">
        <f t="shared" si="39"/>
        <v>لا</v>
      </c>
      <c r="Y491" s="1"/>
    </row>
    <row r="492" spans="1:25" x14ac:dyDescent="0.25">
      <c r="A492" s="1">
        <v>47.965991000000002</v>
      </c>
      <c r="B492" s="1">
        <v>29.358436000000001</v>
      </c>
      <c r="C492" s="1" t="s">
        <v>104</v>
      </c>
      <c r="D492" s="1" t="s">
        <v>128</v>
      </c>
      <c r="E492" s="1" t="s">
        <v>298</v>
      </c>
      <c r="F492" s="1">
        <v>1</v>
      </c>
      <c r="G492" s="1"/>
      <c r="H492" s="1"/>
      <c r="I492" s="1">
        <v>6686459</v>
      </c>
      <c r="J492" s="4"/>
      <c r="K492" s="1" t="s">
        <v>47</v>
      </c>
      <c r="L492" s="1" t="s">
        <v>370</v>
      </c>
      <c r="M492" s="1" t="s">
        <v>372</v>
      </c>
      <c r="N492" s="1" t="s">
        <v>372</v>
      </c>
      <c r="O492" s="1" t="str">
        <f t="shared" si="35"/>
        <v>نعم</v>
      </c>
      <c r="P492" s="1" t="str">
        <f t="shared" si="36"/>
        <v>نعم</v>
      </c>
      <c r="Q492" s="1">
        <v>7301</v>
      </c>
      <c r="R492" s="1" t="str" cm="1">
        <f t="array" ref="R492">_xlfn.SWITCH(MOD(Q492,4),0,"ممتازة",1,"جيدة",2,"سيئة","ممتازة")</f>
        <v>جيدة</v>
      </c>
      <c r="S492" s="1" t="str" cm="1">
        <f t="array" ref="S492">_xlfn.SWITCH(MOD(Q492,5),0,"ممتازة",1,"جيدة",2,"سيئة","ممتازة")</f>
        <v>جيدة</v>
      </c>
      <c r="T492" s="1" t="str">
        <f t="shared" si="37"/>
        <v>نعم</v>
      </c>
      <c r="U492" s="1" t="str" cm="1">
        <f t="array" ref="U492">_xlfn.SWITCH(MOD(Q492,3),0,"ممتازة",1,"جيدة",2,"سيئة","ممتازة")</f>
        <v>سيئة</v>
      </c>
      <c r="V492" s="1" t="str">
        <f t="shared" si="38"/>
        <v>نعم</v>
      </c>
      <c r="W492" s="1" t="str" cm="1">
        <f t="array" ref="W492">_xlfn.SWITCH(MOD(Q492+2,3),0,"ممتازة",1,"جيدة",2,"سيئة","ممتازة")</f>
        <v>جيدة</v>
      </c>
      <c r="X492" s="1" t="str">
        <f t="shared" si="39"/>
        <v>لا</v>
      </c>
      <c r="Y492" s="1"/>
    </row>
    <row r="493" spans="1:25" x14ac:dyDescent="0.25">
      <c r="A493" s="1">
        <v>47.964993999999997</v>
      </c>
      <c r="B493" s="1">
        <v>29.267527999999999</v>
      </c>
      <c r="C493" s="1" t="s">
        <v>104</v>
      </c>
      <c r="D493" s="1" t="s">
        <v>100</v>
      </c>
      <c r="E493" s="1" t="s">
        <v>101</v>
      </c>
      <c r="F493" s="1" t="s">
        <v>105</v>
      </c>
      <c r="G493" s="1" t="s">
        <v>45</v>
      </c>
      <c r="H493" s="1"/>
      <c r="I493" s="1">
        <v>6688178</v>
      </c>
      <c r="J493" s="4"/>
      <c r="K493" s="1" t="s">
        <v>47</v>
      </c>
      <c r="L493" s="1" t="s">
        <v>370</v>
      </c>
      <c r="M493" s="1" t="s">
        <v>372</v>
      </c>
      <c r="N493" s="1" t="s">
        <v>372</v>
      </c>
      <c r="O493" s="1" t="str">
        <f t="shared" si="35"/>
        <v>نعم</v>
      </c>
      <c r="P493" s="1" t="str">
        <f t="shared" si="36"/>
        <v>نعم</v>
      </c>
      <c r="Q493" s="1">
        <v>8450</v>
      </c>
      <c r="R493" s="1" t="str" cm="1">
        <f t="array" ref="R493">_xlfn.SWITCH(MOD(Q493,4),0,"ممتازة",1,"جيدة",2,"سيئة","ممتازة")</f>
        <v>سيئة</v>
      </c>
      <c r="S493" s="1" t="str" cm="1">
        <f t="array" ref="S493">_xlfn.SWITCH(MOD(Q493,5),0,"ممتازة",1,"جيدة",2,"سيئة","ممتازة")</f>
        <v>ممتازة</v>
      </c>
      <c r="T493" s="1" t="str">
        <f t="shared" si="37"/>
        <v>نعم</v>
      </c>
      <c r="U493" s="1" t="str" cm="1">
        <f t="array" ref="U493">_xlfn.SWITCH(MOD(Q493,3),0,"ممتازة",1,"جيدة",2,"سيئة","ممتازة")</f>
        <v>سيئة</v>
      </c>
      <c r="V493" s="1" t="str">
        <f t="shared" si="38"/>
        <v>نعم</v>
      </c>
      <c r="W493" s="1" t="str" cm="1">
        <f t="array" ref="W493">_xlfn.SWITCH(MOD(Q493+2,3),0,"ممتازة",1,"جيدة",2,"سيئة","ممتازة")</f>
        <v>جيدة</v>
      </c>
      <c r="X493" s="1" t="str">
        <f t="shared" si="39"/>
        <v>لا</v>
      </c>
      <c r="Y493" s="1"/>
    </row>
    <row r="494" spans="1:25" x14ac:dyDescent="0.25">
      <c r="A494" s="1">
        <v>47.565680999999998</v>
      </c>
      <c r="B494" s="1">
        <v>29.437260999999999</v>
      </c>
      <c r="C494" s="1" t="s">
        <v>99</v>
      </c>
      <c r="D494" s="1" t="s">
        <v>71</v>
      </c>
      <c r="E494" s="1" t="s">
        <v>323</v>
      </c>
      <c r="F494" s="1" t="s">
        <v>338</v>
      </c>
      <c r="G494" s="1"/>
      <c r="H494" s="1"/>
      <c r="I494" s="1">
        <v>6690926</v>
      </c>
      <c r="J494" s="4"/>
      <c r="K494" s="1" t="s">
        <v>47</v>
      </c>
      <c r="L494" s="1" t="s">
        <v>370</v>
      </c>
      <c r="M494" s="1" t="s">
        <v>372</v>
      </c>
      <c r="N494" s="1" t="s">
        <v>372</v>
      </c>
      <c r="O494" s="1" t="str">
        <f t="shared" si="35"/>
        <v>نعم</v>
      </c>
      <c r="P494" s="1" t="str">
        <f t="shared" si="36"/>
        <v>نعم</v>
      </c>
      <c r="Q494" s="1">
        <v>3065</v>
      </c>
      <c r="R494" s="1" t="str" cm="1">
        <f t="array" ref="R494">_xlfn.SWITCH(MOD(Q494,4),0,"ممتازة",1,"جيدة",2,"سيئة","ممتازة")</f>
        <v>جيدة</v>
      </c>
      <c r="S494" s="1" t="str" cm="1">
        <f t="array" ref="S494">_xlfn.SWITCH(MOD(Q494,5),0,"ممتازة",1,"جيدة",2,"سيئة","ممتازة")</f>
        <v>ممتازة</v>
      </c>
      <c r="T494" s="1" t="str">
        <f t="shared" si="37"/>
        <v>نعم</v>
      </c>
      <c r="U494" s="1" t="str" cm="1">
        <f t="array" ref="U494">_xlfn.SWITCH(MOD(Q494,3),0,"ممتازة",1,"جيدة",2,"سيئة","ممتازة")</f>
        <v>سيئة</v>
      </c>
      <c r="V494" s="1" t="str">
        <f t="shared" si="38"/>
        <v>نعم</v>
      </c>
      <c r="W494" s="1" t="str" cm="1">
        <f t="array" ref="W494">_xlfn.SWITCH(MOD(Q494+2,3),0,"ممتازة",1,"جيدة",2,"سيئة","ممتازة")</f>
        <v>جيدة</v>
      </c>
      <c r="X494" s="1" t="str">
        <f t="shared" si="39"/>
        <v>لا</v>
      </c>
      <c r="Y494" s="1"/>
    </row>
    <row r="495" spans="1:25" x14ac:dyDescent="0.25">
      <c r="A495" s="1">
        <v>47.930124999999997</v>
      </c>
      <c r="B495" s="1">
        <v>29.276827999999998</v>
      </c>
      <c r="C495" s="1" t="s">
        <v>104</v>
      </c>
      <c r="D495" s="1" t="s">
        <v>100</v>
      </c>
      <c r="E495" s="1" t="s">
        <v>246</v>
      </c>
      <c r="F495" s="1">
        <v>4</v>
      </c>
      <c r="G495" s="1"/>
      <c r="H495" s="1"/>
      <c r="I495" s="1">
        <v>6699999</v>
      </c>
      <c r="J495" s="4"/>
      <c r="K495" s="1" t="s">
        <v>47</v>
      </c>
      <c r="L495" s="1" t="s">
        <v>370</v>
      </c>
      <c r="M495" s="1" t="s">
        <v>372</v>
      </c>
      <c r="N495" s="1" t="s">
        <v>372</v>
      </c>
      <c r="O495" s="1" t="str">
        <f t="shared" si="35"/>
        <v>نعم</v>
      </c>
      <c r="P495" s="1" t="str">
        <f t="shared" si="36"/>
        <v>لا</v>
      </c>
      <c r="Q495" s="1">
        <v>4925</v>
      </c>
      <c r="R495" s="1" t="str" cm="1">
        <f t="array" ref="R495">_xlfn.SWITCH(MOD(Q495,4),0,"ممتازة",1,"جيدة",2,"سيئة","ممتازة")</f>
        <v>جيدة</v>
      </c>
      <c r="S495" s="1" t="str" cm="1">
        <f t="array" ref="S495">_xlfn.SWITCH(MOD(Q495,5),0,"ممتازة",1,"جيدة",2,"سيئة","ممتازة")</f>
        <v>ممتازة</v>
      </c>
      <c r="T495" s="1" t="str">
        <f t="shared" si="37"/>
        <v>نعم</v>
      </c>
      <c r="U495" s="1" t="str" cm="1">
        <f t="array" ref="U495">_xlfn.SWITCH(MOD(Q495,3),0,"ممتازة",1,"جيدة",2,"سيئة","ممتازة")</f>
        <v>سيئة</v>
      </c>
      <c r="V495" s="1" t="str">
        <f t="shared" si="38"/>
        <v>لا</v>
      </c>
      <c r="W495" s="1" t="str" cm="1">
        <f t="array" ref="W495">_xlfn.SWITCH(MOD(Q495+2,3),0,"ممتازة",1,"جيدة",2,"سيئة","ممتازة")</f>
        <v>جيدة</v>
      </c>
      <c r="X495" s="1" t="str">
        <f t="shared" si="39"/>
        <v>لا</v>
      </c>
      <c r="Y495" s="1"/>
    </row>
    <row r="496" spans="1:25" x14ac:dyDescent="0.25">
      <c r="A496" s="1">
        <v>47.796863999999999</v>
      </c>
      <c r="B496" s="1">
        <v>29.303885000000001</v>
      </c>
      <c r="C496" s="1" t="s">
        <v>104</v>
      </c>
      <c r="D496" s="1" t="s">
        <v>71</v>
      </c>
      <c r="E496" s="1" t="s">
        <v>141</v>
      </c>
      <c r="F496" s="1">
        <v>2</v>
      </c>
      <c r="G496" s="1"/>
      <c r="H496" s="1"/>
      <c r="I496" s="1">
        <v>6700401</v>
      </c>
      <c r="J496" s="4"/>
      <c r="K496" s="1" t="s">
        <v>47</v>
      </c>
      <c r="L496" s="1" t="s">
        <v>371</v>
      </c>
      <c r="M496" s="1" t="s">
        <v>372</v>
      </c>
      <c r="N496" s="1" t="s">
        <v>372</v>
      </c>
      <c r="O496" s="1" t="str">
        <f t="shared" si="35"/>
        <v>نعم</v>
      </c>
      <c r="P496" s="1" t="str">
        <f t="shared" si="36"/>
        <v>لا</v>
      </c>
      <c r="Q496" s="1">
        <v>5368</v>
      </c>
      <c r="R496" s="1" t="str" cm="1">
        <f t="array" ref="R496">_xlfn.SWITCH(MOD(Q496,4),0,"ممتازة",1,"جيدة",2,"سيئة","ممتازة")</f>
        <v>ممتازة</v>
      </c>
      <c r="S496" s="1" t="str" cm="1">
        <f t="array" ref="S496">_xlfn.SWITCH(MOD(Q496,5),0,"ممتازة",1,"جيدة",2,"سيئة","ممتازة")</f>
        <v>ممتازة</v>
      </c>
      <c r="T496" s="1" t="str">
        <f t="shared" si="37"/>
        <v>نعم</v>
      </c>
      <c r="U496" s="1" t="str" cm="1">
        <f t="array" ref="U496">_xlfn.SWITCH(MOD(Q496,3),0,"ممتازة",1,"جيدة",2,"سيئة","ممتازة")</f>
        <v>جيدة</v>
      </c>
      <c r="V496" s="1" t="str">
        <f t="shared" si="38"/>
        <v>لا</v>
      </c>
      <c r="W496" s="1" t="str" cm="1">
        <f t="array" ref="W496">_xlfn.SWITCH(MOD(Q496+2,3),0,"ممتازة",1,"جيدة",2,"سيئة","ممتازة")</f>
        <v>ممتازة</v>
      </c>
      <c r="X496" s="1" t="str">
        <f t="shared" si="39"/>
        <v>لا</v>
      </c>
      <c r="Y496" s="1"/>
    </row>
    <row r="497" spans="1:25" x14ac:dyDescent="0.25">
      <c r="A497" s="1">
        <v>47.961193999999999</v>
      </c>
      <c r="B497" s="1">
        <v>29.285215000000001</v>
      </c>
      <c r="C497" s="1" t="s">
        <v>102</v>
      </c>
      <c r="D497" s="1" t="s">
        <v>100</v>
      </c>
      <c r="E497" s="1" t="s">
        <v>101</v>
      </c>
      <c r="F497" s="1">
        <v>52</v>
      </c>
      <c r="G497" s="1" t="s">
        <v>59</v>
      </c>
      <c r="H497" s="1"/>
      <c r="I497" s="1">
        <v>6705920</v>
      </c>
      <c r="J497" s="4"/>
      <c r="K497" s="1" t="s">
        <v>47</v>
      </c>
      <c r="L497" s="1" t="s">
        <v>371</v>
      </c>
      <c r="M497" s="1" t="s">
        <v>372</v>
      </c>
      <c r="N497" s="1" t="s">
        <v>372</v>
      </c>
      <c r="O497" s="1" t="str">
        <f t="shared" si="35"/>
        <v>لا</v>
      </c>
      <c r="P497" s="1" t="str">
        <f t="shared" si="36"/>
        <v>نعم</v>
      </c>
      <c r="Q497" s="1">
        <v>621</v>
      </c>
      <c r="R497" s="1" t="str" cm="1">
        <f t="array" ref="R497">_xlfn.SWITCH(MOD(Q497,4),0,"ممتازة",1,"جيدة",2,"سيئة","ممتازة")</f>
        <v>جيدة</v>
      </c>
      <c r="S497" s="1" t="str" cm="1">
        <f t="array" ref="S497">_xlfn.SWITCH(MOD(Q497,5),0,"ممتازة",1,"جيدة",2,"سيئة","ممتازة")</f>
        <v>جيدة</v>
      </c>
      <c r="T497" s="1" t="str">
        <f t="shared" si="37"/>
        <v>لا</v>
      </c>
      <c r="U497" s="1" t="str" cm="1">
        <f t="array" ref="U497">_xlfn.SWITCH(MOD(Q497,3),0,"ممتازة",1,"جيدة",2,"سيئة","ممتازة")</f>
        <v>ممتازة</v>
      </c>
      <c r="V497" s="1" t="str">
        <f t="shared" si="38"/>
        <v>نعم</v>
      </c>
      <c r="W497" s="1" t="str" cm="1">
        <f t="array" ref="W497">_xlfn.SWITCH(MOD(Q497+2,3),0,"ممتازة",1,"جيدة",2,"سيئة","ممتازة")</f>
        <v>سيئة</v>
      </c>
      <c r="X497" s="1" t="str">
        <f t="shared" si="39"/>
        <v>نعم</v>
      </c>
      <c r="Y497" s="1"/>
    </row>
    <row r="498" spans="1:25" x14ac:dyDescent="0.25">
      <c r="A498" s="1">
        <v>47.974141000000003</v>
      </c>
      <c r="B498" s="1">
        <v>29.293845999999998</v>
      </c>
      <c r="C498" s="1" t="s">
        <v>104</v>
      </c>
      <c r="D498" s="1" t="s">
        <v>100</v>
      </c>
      <c r="E498" s="1" t="s">
        <v>49</v>
      </c>
      <c r="F498" s="1">
        <v>9</v>
      </c>
      <c r="G498" s="1"/>
      <c r="H498" s="1"/>
      <c r="I498" s="1">
        <v>6717387</v>
      </c>
      <c r="J498" s="4"/>
      <c r="K498" s="1" t="s">
        <v>47</v>
      </c>
      <c r="L498" s="1" t="s">
        <v>371</v>
      </c>
      <c r="M498" s="1" t="s">
        <v>372</v>
      </c>
      <c r="N498" s="1" t="s">
        <v>372</v>
      </c>
      <c r="O498" s="1" t="str">
        <f t="shared" si="35"/>
        <v>نعم</v>
      </c>
      <c r="P498" s="1" t="str">
        <f t="shared" si="36"/>
        <v>لا</v>
      </c>
      <c r="Q498" s="1">
        <v>3617</v>
      </c>
      <c r="R498" s="1" t="str" cm="1">
        <f t="array" ref="R498">_xlfn.SWITCH(MOD(Q498,4),0,"ممتازة",1,"جيدة",2,"سيئة","ممتازة")</f>
        <v>جيدة</v>
      </c>
      <c r="S498" s="1" t="str" cm="1">
        <f t="array" ref="S498">_xlfn.SWITCH(MOD(Q498,5),0,"ممتازة",1,"جيدة",2,"سيئة","ممتازة")</f>
        <v>سيئة</v>
      </c>
      <c r="T498" s="1" t="str">
        <f t="shared" si="37"/>
        <v>نعم</v>
      </c>
      <c r="U498" s="1" t="str" cm="1">
        <f t="array" ref="U498">_xlfn.SWITCH(MOD(Q498,3),0,"ممتازة",1,"جيدة",2,"سيئة","ممتازة")</f>
        <v>سيئة</v>
      </c>
      <c r="V498" s="1" t="str">
        <f t="shared" si="38"/>
        <v>لا</v>
      </c>
      <c r="W498" s="1" t="str" cm="1">
        <f t="array" ref="W498">_xlfn.SWITCH(MOD(Q498+2,3),0,"ممتازة",1,"جيدة",2,"سيئة","ممتازة")</f>
        <v>جيدة</v>
      </c>
      <c r="X498" s="1" t="str">
        <f t="shared" si="39"/>
        <v>لا</v>
      </c>
      <c r="Y498" s="1"/>
    </row>
    <row r="499" spans="1:25" x14ac:dyDescent="0.25">
      <c r="A499" s="1">
        <v>48.059838999999997</v>
      </c>
      <c r="B499" s="1">
        <v>29.328154999999999</v>
      </c>
      <c r="C499" s="1" t="s">
        <v>115</v>
      </c>
      <c r="D499" s="1" t="s">
        <v>108</v>
      </c>
      <c r="E499" s="1" t="s">
        <v>109</v>
      </c>
      <c r="F499" s="1">
        <v>10</v>
      </c>
      <c r="G499" s="1" t="s">
        <v>57</v>
      </c>
      <c r="H499" s="1"/>
      <c r="I499" s="1">
        <v>6723945</v>
      </c>
      <c r="J499" s="4"/>
      <c r="K499" s="1" t="s">
        <v>47</v>
      </c>
      <c r="L499" s="1" t="s">
        <v>371</v>
      </c>
      <c r="M499" s="1" t="s">
        <v>372</v>
      </c>
      <c r="N499" s="1" t="s">
        <v>372</v>
      </c>
      <c r="O499" s="1" t="str">
        <f t="shared" si="35"/>
        <v>نعم</v>
      </c>
      <c r="P499" s="1" t="str">
        <f t="shared" si="36"/>
        <v>لا</v>
      </c>
      <c r="Q499" s="1">
        <v>4113</v>
      </c>
      <c r="R499" s="1" t="str" cm="1">
        <f t="array" ref="R499">_xlfn.SWITCH(MOD(Q499,4),0,"ممتازة",1,"جيدة",2,"سيئة","ممتازة")</f>
        <v>جيدة</v>
      </c>
      <c r="S499" s="1" t="str" cm="1">
        <f t="array" ref="S499">_xlfn.SWITCH(MOD(Q499,5),0,"ممتازة",1,"جيدة",2,"سيئة","ممتازة")</f>
        <v>ممتازة</v>
      </c>
      <c r="T499" s="1" t="str">
        <f t="shared" si="37"/>
        <v>نعم</v>
      </c>
      <c r="U499" s="1" t="str" cm="1">
        <f t="array" ref="U499">_xlfn.SWITCH(MOD(Q499,3),0,"ممتازة",1,"جيدة",2,"سيئة","ممتازة")</f>
        <v>ممتازة</v>
      </c>
      <c r="V499" s="1" t="str">
        <f t="shared" si="38"/>
        <v>لا</v>
      </c>
      <c r="W499" s="1" t="str" cm="1">
        <f t="array" ref="W499">_xlfn.SWITCH(MOD(Q499+2,3),0,"ممتازة",1,"جيدة",2,"سيئة","ممتازة")</f>
        <v>سيئة</v>
      </c>
      <c r="X499" s="1" t="str">
        <f t="shared" si="39"/>
        <v>لا</v>
      </c>
      <c r="Y499" s="1"/>
    </row>
    <row r="500" spans="1:25" x14ac:dyDescent="0.25">
      <c r="A500" s="1">
        <v>47.937499000000003</v>
      </c>
      <c r="B500" s="1">
        <v>29.251114999999999</v>
      </c>
      <c r="C500" s="1" t="s">
        <v>104</v>
      </c>
      <c r="D500" s="1" t="s">
        <v>100</v>
      </c>
      <c r="E500" s="1" t="s">
        <v>48</v>
      </c>
      <c r="F500" s="1">
        <v>26</v>
      </c>
      <c r="G500" s="1" t="s">
        <v>75</v>
      </c>
      <c r="H500" s="1"/>
      <c r="I500" s="1">
        <v>6727524</v>
      </c>
      <c r="J500" s="4"/>
      <c r="K500" s="1" t="s">
        <v>47</v>
      </c>
      <c r="L500" s="1" t="s">
        <v>371</v>
      </c>
      <c r="M500" s="1" t="s">
        <v>372</v>
      </c>
      <c r="N500" s="1" t="s">
        <v>372</v>
      </c>
      <c r="O500" s="1" t="str">
        <f t="shared" si="35"/>
        <v>لا</v>
      </c>
      <c r="P500" s="1" t="str">
        <f t="shared" si="36"/>
        <v>لا</v>
      </c>
      <c r="Q500" s="1">
        <v>3734</v>
      </c>
      <c r="R500" s="1" t="str" cm="1">
        <f t="array" ref="R500">_xlfn.SWITCH(MOD(Q500,4),0,"ممتازة",1,"جيدة",2,"سيئة","ممتازة")</f>
        <v>سيئة</v>
      </c>
      <c r="S500" s="1" t="str" cm="1">
        <f t="array" ref="S500">_xlfn.SWITCH(MOD(Q500,5),0,"ممتازة",1,"جيدة",2,"سيئة","ممتازة")</f>
        <v>ممتازة</v>
      </c>
      <c r="T500" s="1" t="str">
        <f t="shared" si="37"/>
        <v>لا</v>
      </c>
      <c r="U500" s="1" t="str" cm="1">
        <f t="array" ref="U500">_xlfn.SWITCH(MOD(Q500,3),0,"ممتازة",1,"جيدة",2,"سيئة","ممتازة")</f>
        <v>سيئة</v>
      </c>
      <c r="V500" s="1" t="str">
        <f t="shared" si="38"/>
        <v>لا</v>
      </c>
      <c r="W500" s="1" t="str" cm="1">
        <f t="array" ref="W500">_xlfn.SWITCH(MOD(Q500+2,3),0,"ممتازة",1,"جيدة",2,"سيئة","ممتازة")</f>
        <v>جيدة</v>
      </c>
      <c r="X500" s="1" t="str">
        <f t="shared" si="39"/>
        <v>لا</v>
      </c>
      <c r="Y500" s="1"/>
    </row>
    <row r="501" spans="1:25" x14ac:dyDescent="0.25">
      <c r="A501" s="1">
        <v>48.086264999999997</v>
      </c>
      <c r="B501" s="1">
        <v>29.239667000000001</v>
      </c>
      <c r="C501" s="1" t="s">
        <v>99</v>
      </c>
      <c r="D501" s="1" t="s">
        <v>131</v>
      </c>
      <c r="E501" s="1" t="s">
        <v>164</v>
      </c>
      <c r="F501" s="1">
        <v>5</v>
      </c>
      <c r="G501" s="1"/>
      <c r="H501" s="1"/>
      <c r="I501" s="1">
        <v>6802575</v>
      </c>
      <c r="J501" s="4"/>
      <c r="K501" s="1" t="s">
        <v>47</v>
      </c>
      <c r="L501" s="1" t="s">
        <v>371</v>
      </c>
      <c r="M501" s="1" t="s">
        <v>372</v>
      </c>
      <c r="N501" s="1" t="s">
        <v>372</v>
      </c>
      <c r="O501" s="1" t="str">
        <f t="shared" si="35"/>
        <v>نعم</v>
      </c>
      <c r="P501" s="1" t="str">
        <f t="shared" si="36"/>
        <v>لا</v>
      </c>
      <c r="Q501" s="1">
        <v>4478</v>
      </c>
      <c r="R501" s="1" t="str" cm="1">
        <f t="array" ref="R501">_xlfn.SWITCH(MOD(Q501,4),0,"ممتازة",1,"جيدة",2,"سيئة","ممتازة")</f>
        <v>سيئة</v>
      </c>
      <c r="S501" s="1" t="str" cm="1">
        <f t="array" ref="S501">_xlfn.SWITCH(MOD(Q501,5),0,"ممتازة",1,"جيدة",2,"سيئة","ممتازة")</f>
        <v>ممتازة</v>
      </c>
      <c r="T501" s="1" t="str">
        <f t="shared" si="37"/>
        <v>نعم</v>
      </c>
      <c r="U501" s="1" t="str" cm="1">
        <f t="array" ref="U501">_xlfn.SWITCH(MOD(Q501,3),0,"ممتازة",1,"جيدة",2,"سيئة","ممتازة")</f>
        <v>سيئة</v>
      </c>
      <c r="V501" s="1" t="str">
        <f t="shared" si="38"/>
        <v>لا</v>
      </c>
      <c r="W501" s="1" t="str" cm="1">
        <f t="array" ref="W501">_xlfn.SWITCH(MOD(Q501+2,3),0,"ممتازة",1,"جيدة",2,"سيئة","ممتازة")</f>
        <v>جيدة</v>
      </c>
      <c r="X501" s="1" t="str">
        <f t="shared" si="39"/>
        <v>لا</v>
      </c>
      <c r="Y501" s="1"/>
    </row>
    <row r="502" spans="1:25" x14ac:dyDescent="0.25">
      <c r="A502" s="1">
        <v>47.882047</v>
      </c>
      <c r="B502" s="1">
        <v>29.277080999999999</v>
      </c>
      <c r="C502" s="1" t="s">
        <v>244</v>
      </c>
      <c r="D502" s="1" t="s">
        <v>100</v>
      </c>
      <c r="E502" s="1" t="s">
        <v>245</v>
      </c>
      <c r="F502" s="1">
        <v>9</v>
      </c>
      <c r="G502" s="1"/>
      <c r="H502" s="1"/>
      <c r="I502" s="1">
        <v>6807543</v>
      </c>
      <c r="J502" s="4"/>
      <c r="K502" s="1" t="s">
        <v>47</v>
      </c>
      <c r="L502" s="1" t="s">
        <v>370</v>
      </c>
      <c r="M502" s="1" t="s">
        <v>372</v>
      </c>
      <c r="N502" s="1" t="s">
        <v>372</v>
      </c>
      <c r="O502" s="1" t="str">
        <f t="shared" si="35"/>
        <v>نعم</v>
      </c>
      <c r="P502" s="1" t="str">
        <f t="shared" si="36"/>
        <v>لا</v>
      </c>
      <c r="Q502" s="1">
        <v>9849</v>
      </c>
      <c r="R502" s="1" t="str" cm="1">
        <f t="array" ref="R502">_xlfn.SWITCH(MOD(Q502,4),0,"ممتازة",1,"جيدة",2,"سيئة","ممتازة")</f>
        <v>جيدة</v>
      </c>
      <c r="S502" s="1" t="str" cm="1">
        <f t="array" ref="S502">_xlfn.SWITCH(MOD(Q502,5),0,"ممتازة",1,"جيدة",2,"سيئة","ممتازة")</f>
        <v>ممتازة</v>
      </c>
      <c r="T502" s="1" t="str">
        <f t="shared" si="37"/>
        <v>نعم</v>
      </c>
      <c r="U502" s="1" t="str" cm="1">
        <f t="array" ref="U502">_xlfn.SWITCH(MOD(Q502,3),0,"ممتازة",1,"جيدة",2,"سيئة","ممتازة")</f>
        <v>ممتازة</v>
      </c>
      <c r="V502" s="1" t="str">
        <f t="shared" si="38"/>
        <v>لا</v>
      </c>
      <c r="W502" s="1" t="str" cm="1">
        <f t="array" ref="W502">_xlfn.SWITCH(MOD(Q502+2,3),0,"ممتازة",1,"جيدة",2,"سيئة","ممتازة")</f>
        <v>سيئة</v>
      </c>
      <c r="X502" s="1" t="str">
        <f t="shared" si="39"/>
        <v>لا</v>
      </c>
      <c r="Y502" s="1"/>
    </row>
    <row r="503" spans="1:25" x14ac:dyDescent="0.25">
      <c r="A503" s="1">
        <v>48.093122999999999</v>
      </c>
      <c r="B503" s="1">
        <v>29.252896</v>
      </c>
      <c r="C503" s="1" t="s">
        <v>104</v>
      </c>
      <c r="D503" s="1" t="s">
        <v>131</v>
      </c>
      <c r="E503" s="1" t="s">
        <v>132</v>
      </c>
      <c r="F503" s="1">
        <v>7</v>
      </c>
      <c r="G503" s="1"/>
      <c r="H503" s="1"/>
      <c r="I503" s="1">
        <v>6809618</v>
      </c>
      <c r="J503" s="4"/>
      <c r="K503" s="1" t="s">
        <v>47</v>
      </c>
      <c r="L503" s="1" t="s">
        <v>370</v>
      </c>
      <c r="M503" s="1" t="s">
        <v>372</v>
      </c>
      <c r="N503" s="1" t="s">
        <v>372</v>
      </c>
      <c r="O503" s="1" t="str">
        <f t="shared" si="35"/>
        <v>نعم</v>
      </c>
      <c r="P503" s="1" t="str">
        <f t="shared" si="36"/>
        <v>نعم</v>
      </c>
      <c r="Q503" s="1">
        <v>9558</v>
      </c>
      <c r="R503" s="1" t="str" cm="1">
        <f t="array" ref="R503">_xlfn.SWITCH(MOD(Q503,4),0,"ممتازة",1,"جيدة",2,"سيئة","ممتازة")</f>
        <v>سيئة</v>
      </c>
      <c r="S503" s="1" t="str" cm="1">
        <f t="array" ref="S503">_xlfn.SWITCH(MOD(Q503,5),0,"ممتازة",1,"جيدة",2,"سيئة","ممتازة")</f>
        <v>ممتازة</v>
      </c>
      <c r="T503" s="1" t="str">
        <f t="shared" si="37"/>
        <v>نعم</v>
      </c>
      <c r="U503" s="1" t="str" cm="1">
        <f t="array" ref="U503">_xlfn.SWITCH(MOD(Q503,3),0,"ممتازة",1,"جيدة",2,"سيئة","ممتازة")</f>
        <v>ممتازة</v>
      </c>
      <c r="V503" s="1" t="str">
        <f t="shared" si="38"/>
        <v>نعم</v>
      </c>
      <c r="W503" s="1" t="str" cm="1">
        <f t="array" ref="W503">_xlfn.SWITCH(MOD(Q503+2,3),0,"ممتازة",1,"جيدة",2,"سيئة","ممتازة")</f>
        <v>سيئة</v>
      </c>
      <c r="X503" s="1" t="str">
        <f t="shared" si="39"/>
        <v>لا</v>
      </c>
      <c r="Y503" s="1"/>
    </row>
    <row r="504" spans="1:25" x14ac:dyDescent="0.25">
      <c r="A504" s="1">
        <v>47.963017000000001</v>
      </c>
      <c r="B504" s="1">
        <v>29.343945000000001</v>
      </c>
      <c r="C504" s="1" t="s">
        <v>104</v>
      </c>
      <c r="D504" s="1" t="s">
        <v>128</v>
      </c>
      <c r="E504" s="1" t="s">
        <v>35</v>
      </c>
      <c r="F504" s="1">
        <v>2</v>
      </c>
      <c r="G504" s="1"/>
      <c r="H504" s="1"/>
      <c r="I504" s="1">
        <v>6811124</v>
      </c>
      <c r="J504" s="4"/>
      <c r="K504" s="1" t="s">
        <v>47</v>
      </c>
      <c r="L504" s="1" t="s">
        <v>370</v>
      </c>
      <c r="M504" s="1" t="s">
        <v>373</v>
      </c>
      <c r="N504" s="1" t="s">
        <v>373</v>
      </c>
      <c r="O504" s="1" t="str">
        <f t="shared" si="35"/>
        <v>لا</v>
      </c>
      <c r="P504" s="1" t="str">
        <f t="shared" si="36"/>
        <v>نعم</v>
      </c>
      <c r="Q504" s="1">
        <v>6325</v>
      </c>
      <c r="R504" s="1" t="str" cm="1">
        <f t="array" ref="R504">_xlfn.SWITCH(MOD(Q504,4),0,"ممتازة",1,"جيدة",2,"سيئة","ممتازة")</f>
        <v>جيدة</v>
      </c>
      <c r="S504" s="1" t="str" cm="1">
        <f t="array" ref="S504">_xlfn.SWITCH(MOD(Q504,5),0,"ممتازة",1,"جيدة",2,"سيئة","ممتازة")</f>
        <v>ممتازة</v>
      </c>
      <c r="T504" s="1" t="str">
        <f t="shared" si="37"/>
        <v>لا</v>
      </c>
      <c r="U504" s="1" t="str" cm="1">
        <f t="array" ref="U504">_xlfn.SWITCH(MOD(Q504,3),0,"ممتازة",1,"جيدة",2,"سيئة","ممتازة")</f>
        <v>جيدة</v>
      </c>
      <c r="V504" s="1" t="str">
        <f t="shared" si="38"/>
        <v>نعم</v>
      </c>
      <c r="W504" s="1" t="str" cm="1">
        <f t="array" ref="W504">_xlfn.SWITCH(MOD(Q504+2,3),0,"ممتازة",1,"جيدة",2,"سيئة","ممتازة")</f>
        <v>ممتازة</v>
      </c>
      <c r="X504" s="1" t="str">
        <f t="shared" si="39"/>
        <v>لا</v>
      </c>
      <c r="Y504" s="1"/>
    </row>
    <row r="505" spans="1:25" x14ac:dyDescent="0.25">
      <c r="A505" s="1">
        <v>47.923003000000001</v>
      </c>
      <c r="B505" s="1">
        <v>29.244662000000002</v>
      </c>
      <c r="C505" s="1" t="s">
        <v>104</v>
      </c>
      <c r="D505" s="1" t="s">
        <v>100</v>
      </c>
      <c r="E505" s="1" t="s">
        <v>236</v>
      </c>
      <c r="F505" s="1">
        <v>1</v>
      </c>
      <c r="G505" s="1"/>
      <c r="H505" s="1"/>
      <c r="I505" s="1">
        <v>6825464</v>
      </c>
      <c r="J505" s="4"/>
      <c r="K505" s="1" t="s">
        <v>47</v>
      </c>
      <c r="L505" s="1" t="s">
        <v>370</v>
      </c>
      <c r="M505" s="1" t="s">
        <v>373</v>
      </c>
      <c r="N505" s="1" t="s">
        <v>373</v>
      </c>
      <c r="O505" s="1" t="str">
        <f t="shared" si="35"/>
        <v>لا</v>
      </c>
      <c r="P505" s="1" t="str">
        <f t="shared" si="36"/>
        <v>نعم</v>
      </c>
      <c r="Q505" s="1">
        <v>7105</v>
      </c>
      <c r="R505" s="1" t="str" cm="1">
        <f t="array" ref="R505">_xlfn.SWITCH(MOD(Q505,4),0,"ممتازة",1,"جيدة",2,"سيئة","ممتازة")</f>
        <v>جيدة</v>
      </c>
      <c r="S505" s="1" t="str" cm="1">
        <f t="array" ref="S505">_xlfn.SWITCH(MOD(Q505,5),0,"ممتازة",1,"جيدة",2,"سيئة","ممتازة")</f>
        <v>ممتازة</v>
      </c>
      <c r="T505" s="1" t="str">
        <f t="shared" si="37"/>
        <v>لا</v>
      </c>
      <c r="U505" s="1" t="str" cm="1">
        <f t="array" ref="U505">_xlfn.SWITCH(MOD(Q505,3),0,"ممتازة",1,"جيدة",2,"سيئة","ممتازة")</f>
        <v>جيدة</v>
      </c>
      <c r="V505" s="1" t="str">
        <f t="shared" si="38"/>
        <v>نعم</v>
      </c>
      <c r="W505" s="1" t="str" cm="1">
        <f t="array" ref="W505">_xlfn.SWITCH(MOD(Q505+2,3),0,"ممتازة",1,"جيدة",2,"سيئة","ممتازة")</f>
        <v>ممتازة</v>
      </c>
      <c r="X505" s="1" t="str">
        <f t="shared" si="39"/>
        <v>لا</v>
      </c>
      <c r="Y505" s="1"/>
    </row>
    <row r="506" spans="1:25" x14ac:dyDescent="0.25">
      <c r="A506" s="1">
        <v>47.957484999999998</v>
      </c>
      <c r="B506" s="1">
        <v>29.278103999999999</v>
      </c>
      <c r="C506" s="1" t="s">
        <v>104</v>
      </c>
      <c r="D506" s="1" t="s">
        <v>100</v>
      </c>
      <c r="E506" s="1" t="s">
        <v>101</v>
      </c>
      <c r="F506" s="1">
        <v>18</v>
      </c>
      <c r="G506" s="1" t="s">
        <v>24</v>
      </c>
      <c r="H506" s="1"/>
      <c r="I506" s="1">
        <v>6852901</v>
      </c>
      <c r="J506" s="4"/>
      <c r="K506" s="1" t="s">
        <v>47</v>
      </c>
      <c r="L506" s="1" t="s">
        <v>370</v>
      </c>
      <c r="M506" s="1" t="s">
        <v>373</v>
      </c>
      <c r="N506" s="1" t="s">
        <v>373</v>
      </c>
      <c r="O506" s="1" t="str">
        <f t="shared" si="35"/>
        <v>نعم</v>
      </c>
      <c r="P506" s="1" t="str">
        <f t="shared" si="36"/>
        <v>نعم</v>
      </c>
      <c r="Q506" s="1">
        <v>9187</v>
      </c>
      <c r="R506" s="1" t="str" cm="1">
        <f t="array" ref="R506">_xlfn.SWITCH(MOD(Q506,4),0,"ممتازة",1,"جيدة",2,"سيئة","ممتازة")</f>
        <v>ممتازة</v>
      </c>
      <c r="S506" s="1" t="str" cm="1">
        <f t="array" ref="S506">_xlfn.SWITCH(MOD(Q506,5),0,"ممتازة",1,"جيدة",2,"سيئة","ممتازة")</f>
        <v>سيئة</v>
      </c>
      <c r="T506" s="1" t="str">
        <f t="shared" si="37"/>
        <v>نعم</v>
      </c>
      <c r="U506" s="1" t="str" cm="1">
        <f t="array" ref="U506">_xlfn.SWITCH(MOD(Q506,3),0,"ممتازة",1,"جيدة",2,"سيئة","ممتازة")</f>
        <v>جيدة</v>
      </c>
      <c r="V506" s="1" t="str">
        <f t="shared" si="38"/>
        <v>نعم</v>
      </c>
      <c r="W506" s="1" t="str" cm="1">
        <f t="array" ref="W506">_xlfn.SWITCH(MOD(Q506+2,3),0,"ممتازة",1,"جيدة",2,"سيئة","ممتازة")</f>
        <v>ممتازة</v>
      </c>
      <c r="X506" s="1" t="str">
        <f t="shared" si="39"/>
        <v>لا</v>
      </c>
      <c r="Y506" s="1"/>
    </row>
    <row r="507" spans="1:25" x14ac:dyDescent="0.25">
      <c r="A507" s="1">
        <v>48.066457999999997</v>
      </c>
      <c r="B507" s="1">
        <v>29.302392999999999</v>
      </c>
      <c r="C507" s="1" t="s">
        <v>99</v>
      </c>
      <c r="D507" s="1" t="s">
        <v>108</v>
      </c>
      <c r="E507" s="1" t="s">
        <v>232</v>
      </c>
      <c r="F507" s="1">
        <v>1</v>
      </c>
      <c r="G507" s="1"/>
      <c r="H507" s="1"/>
      <c r="I507" s="1">
        <v>6858892</v>
      </c>
      <c r="J507" s="4"/>
      <c r="K507" s="1" t="s">
        <v>47</v>
      </c>
      <c r="L507" s="1" t="s">
        <v>370</v>
      </c>
      <c r="M507" s="1" t="s">
        <v>373</v>
      </c>
      <c r="N507" s="1" t="s">
        <v>373</v>
      </c>
      <c r="O507" s="1" t="str">
        <f t="shared" si="35"/>
        <v>لا</v>
      </c>
      <c r="P507" s="1" t="str">
        <f t="shared" si="36"/>
        <v>نعم</v>
      </c>
      <c r="Q507" s="1">
        <v>5233</v>
      </c>
      <c r="R507" s="1" t="str" cm="1">
        <f t="array" ref="R507">_xlfn.SWITCH(MOD(Q507,4),0,"ممتازة",1,"جيدة",2,"سيئة","ممتازة")</f>
        <v>جيدة</v>
      </c>
      <c r="S507" s="1" t="str" cm="1">
        <f t="array" ref="S507">_xlfn.SWITCH(MOD(Q507,5),0,"ممتازة",1,"جيدة",2,"سيئة","ممتازة")</f>
        <v>ممتازة</v>
      </c>
      <c r="T507" s="1" t="str">
        <f t="shared" si="37"/>
        <v>لا</v>
      </c>
      <c r="U507" s="1" t="str" cm="1">
        <f t="array" ref="U507">_xlfn.SWITCH(MOD(Q507,3),0,"ممتازة",1,"جيدة",2,"سيئة","ممتازة")</f>
        <v>جيدة</v>
      </c>
      <c r="V507" s="1" t="str">
        <f t="shared" si="38"/>
        <v>نعم</v>
      </c>
      <c r="W507" s="1" t="str" cm="1">
        <f t="array" ref="W507">_xlfn.SWITCH(MOD(Q507+2,3),0,"ممتازة",1,"جيدة",2,"سيئة","ممتازة")</f>
        <v>ممتازة</v>
      </c>
      <c r="X507" s="1" t="str">
        <f t="shared" si="39"/>
        <v>لا</v>
      </c>
      <c r="Y507" s="1"/>
    </row>
    <row r="508" spans="1:25" x14ac:dyDescent="0.25">
      <c r="A508" s="1">
        <v>47.686782999999998</v>
      </c>
      <c r="B508" s="1">
        <v>29.320239000000001</v>
      </c>
      <c r="C508" s="1" t="s">
        <v>99</v>
      </c>
      <c r="D508" s="1" t="s">
        <v>71</v>
      </c>
      <c r="E508" s="1" t="s">
        <v>155</v>
      </c>
      <c r="F508" s="1">
        <v>3</v>
      </c>
      <c r="G508" s="1"/>
      <c r="H508" s="1"/>
      <c r="I508" s="1">
        <v>6879981</v>
      </c>
      <c r="J508" s="4"/>
      <c r="K508" s="1" t="s">
        <v>47</v>
      </c>
      <c r="L508" s="1" t="s">
        <v>370</v>
      </c>
      <c r="M508" s="1" t="s">
        <v>373</v>
      </c>
      <c r="N508" s="1" t="s">
        <v>373</v>
      </c>
      <c r="O508" s="1" t="str">
        <f t="shared" si="35"/>
        <v>نعم</v>
      </c>
      <c r="P508" s="1" t="str">
        <f t="shared" si="36"/>
        <v>لا</v>
      </c>
      <c r="Q508" s="1">
        <v>7318</v>
      </c>
      <c r="R508" s="1" t="str" cm="1">
        <f t="array" ref="R508">_xlfn.SWITCH(MOD(Q508,4),0,"ممتازة",1,"جيدة",2,"سيئة","ممتازة")</f>
        <v>سيئة</v>
      </c>
      <c r="S508" s="1" t="str" cm="1">
        <f t="array" ref="S508">_xlfn.SWITCH(MOD(Q508,5),0,"ممتازة",1,"جيدة",2,"سيئة","ممتازة")</f>
        <v>ممتازة</v>
      </c>
      <c r="T508" s="1" t="str">
        <f t="shared" si="37"/>
        <v>نعم</v>
      </c>
      <c r="U508" s="1" t="str" cm="1">
        <f t="array" ref="U508">_xlfn.SWITCH(MOD(Q508,3),0,"ممتازة",1,"جيدة",2,"سيئة","ممتازة")</f>
        <v>جيدة</v>
      </c>
      <c r="V508" s="1" t="str">
        <f t="shared" si="38"/>
        <v>لا</v>
      </c>
      <c r="W508" s="1" t="str" cm="1">
        <f t="array" ref="W508">_xlfn.SWITCH(MOD(Q508+2,3),0,"ممتازة",1,"جيدة",2,"سيئة","ممتازة")</f>
        <v>ممتازة</v>
      </c>
      <c r="X508" s="1" t="str">
        <f t="shared" si="39"/>
        <v>لا</v>
      </c>
      <c r="Y508" s="1"/>
    </row>
    <row r="509" spans="1:25" x14ac:dyDescent="0.25">
      <c r="A509" s="1">
        <v>47.912458999999998</v>
      </c>
      <c r="B509" s="1">
        <v>29.305907999999999</v>
      </c>
      <c r="C509" s="1" t="s">
        <v>104</v>
      </c>
      <c r="D509" s="1" t="s">
        <v>100</v>
      </c>
      <c r="E509" s="1" t="s">
        <v>247</v>
      </c>
      <c r="F509" s="1">
        <v>2</v>
      </c>
      <c r="G509" s="1"/>
      <c r="H509" s="1"/>
      <c r="I509" s="1">
        <v>6902732</v>
      </c>
      <c r="J509" s="4"/>
      <c r="K509" s="1" t="s">
        <v>47</v>
      </c>
      <c r="L509" s="1" t="s">
        <v>370</v>
      </c>
      <c r="M509" s="1" t="s">
        <v>373</v>
      </c>
      <c r="N509" s="1" t="s">
        <v>373</v>
      </c>
      <c r="O509" s="1" t="str">
        <f t="shared" si="35"/>
        <v>لا</v>
      </c>
      <c r="P509" s="1" t="str">
        <f t="shared" si="36"/>
        <v>نعم</v>
      </c>
      <c r="Q509" s="1">
        <v>6876</v>
      </c>
      <c r="R509" s="1" t="str" cm="1">
        <f t="array" ref="R509">_xlfn.SWITCH(MOD(Q509,4),0,"ممتازة",1,"جيدة",2,"سيئة","ممتازة")</f>
        <v>ممتازة</v>
      </c>
      <c r="S509" s="1" t="str" cm="1">
        <f t="array" ref="S509">_xlfn.SWITCH(MOD(Q509,5),0,"ممتازة",1,"جيدة",2,"سيئة","ممتازة")</f>
        <v>جيدة</v>
      </c>
      <c r="T509" s="1" t="str">
        <f t="shared" si="37"/>
        <v>لا</v>
      </c>
      <c r="U509" s="1" t="str" cm="1">
        <f t="array" ref="U509">_xlfn.SWITCH(MOD(Q509,3),0,"ممتازة",1,"جيدة",2,"سيئة","ممتازة")</f>
        <v>ممتازة</v>
      </c>
      <c r="V509" s="1" t="str">
        <f t="shared" si="38"/>
        <v>نعم</v>
      </c>
      <c r="W509" s="1" t="str" cm="1">
        <f t="array" ref="W509">_xlfn.SWITCH(MOD(Q509+2,3),0,"ممتازة",1,"جيدة",2,"سيئة","ممتازة")</f>
        <v>سيئة</v>
      </c>
      <c r="X509" s="1" t="str">
        <f t="shared" si="39"/>
        <v>لا</v>
      </c>
      <c r="Y509" s="1"/>
    </row>
    <row r="510" spans="1:25" x14ac:dyDescent="0.25">
      <c r="A510" s="1">
        <v>47.903140999999998</v>
      </c>
      <c r="B510" s="1">
        <v>29.212799</v>
      </c>
      <c r="C510" s="1" t="s">
        <v>106</v>
      </c>
      <c r="D510" s="1" t="s">
        <v>100</v>
      </c>
      <c r="E510" s="1" t="s">
        <v>337</v>
      </c>
      <c r="F510" s="1">
        <v>3</v>
      </c>
      <c r="G510" s="1"/>
      <c r="H510" s="1"/>
      <c r="I510" s="1">
        <v>6904188</v>
      </c>
      <c r="J510" s="4"/>
      <c r="K510" s="1" t="s">
        <v>47</v>
      </c>
      <c r="L510" s="1" t="s">
        <v>370</v>
      </c>
      <c r="M510" s="1" t="s">
        <v>373</v>
      </c>
      <c r="N510" s="1" t="s">
        <v>373</v>
      </c>
      <c r="O510" s="1" t="str">
        <f t="shared" si="35"/>
        <v>لا</v>
      </c>
      <c r="P510" s="1" t="str">
        <f t="shared" si="36"/>
        <v>لا</v>
      </c>
      <c r="Q510" s="1">
        <v>2544</v>
      </c>
      <c r="R510" s="1" t="str" cm="1">
        <f t="array" ref="R510">_xlfn.SWITCH(MOD(Q510,4),0,"ممتازة",1,"جيدة",2,"سيئة","ممتازة")</f>
        <v>ممتازة</v>
      </c>
      <c r="S510" s="1" t="str" cm="1">
        <f t="array" ref="S510">_xlfn.SWITCH(MOD(Q510,5),0,"ممتازة",1,"جيدة",2,"سيئة","ممتازة")</f>
        <v>ممتازة</v>
      </c>
      <c r="T510" s="1" t="str">
        <f t="shared" si="37"/>
        <v>لا</v>
      </c>
      <c r="U510" s="1" t="str" cm="1">
        <f t="array" ref="U510">_xlfn.SWITCH(MOD(Q510,3),0,"ممتازة",1,"جيدة",2,"سيئة","ممتازة")</f>
        <v>ممتازة</v>
      </c>
      <c r="V510" s="1" t="str">
        <f t="shared" si="38"/>
        <v>لا</v>
      </c>
      <c r="W510" s="1" t="str" cm="1">
        <f t="array" ref="W510">_xlfn.SWITCH(MOD(Q510+2,3),0,"ممتازة",1,"جيدة",2,"سيئة","ممتازة")</f>
        <v>سيئة</v>
      </c>
      <c r="X510" s="1" t="str">
        <f t="shared" si="39"/>
        <v>لا</v>
      </c>
      <c r="Y510" s="1"/>
    </row>
    <row r="511" spans="1:25" x14ac:dyDescent="0.25">
      <c r="A511" s="1">
        <v>47.985011999999998</v>
      </c>
      <c r="B511" s="1">
        <v>29.355733000000001</v>
      </c>
      <c r="C511" s="1" t="s">
        <v>104</v>
      </c>
      <c r="D511" s="1" t="s">
        <v>128</v>
      </c>
      <c r="E511" s="1" t="s">
        <v>257</v>
      </c>
      <c r="F511" s="1">
        <v>1</v>
      </c>
      <c r="G511" s="1"/>
      <c r="H511" s="1"/>
      <c r="I511" s="1">
        <v>6923694</v>
      </c>
      <c r="J511" s="4"/>
      <c r="K511" s="1" t="s">
        <v>47</v>
      </c>
      <c r="L511" s="1" t="s">
        <v>370</v>
      </c>
      <c r="M511" s="1" t="s">
        <v>373</v>
      </c>
      <c r="N511" s="1" t="s">
        <v>373</v>
      </c>
      <c r="O511" s="1" t="str">
        <f t="shared" si="35"/>
        <v>نعم</v>
      </c>
      <c r="P511" s="1" t="str">
        <f t="shared" si="36"/>
        <v>لا</v>
      </c>
      <c r="Q511" s="1">
        <v>9880</v>
      </c>
      <c r="R511" s="1" t="str" cm="1">
        <f t="array" ref="R511">_xlfn.SWITCH(MOD(Q511,4),0,"ممتازة",1,"جيدة",2,"سيئة","ممتازة")</f>
        <v>ممتازة</v>
      </c>
      <c r="S511" s="1" t="str" cm="1">
        <f t="array" ref="S511">_xlfn.SWITCH(MOD(Q511,5),0,"ممتازة",1,"جيدة",2,"سيئة","ممتازة")</f>
        <v>ممتازة</v>
      </c>
      <c r="T511" s="1" t="str">
        <f t="shared" si="37"/>
        <v>نعم</v>
      </c>
      <c r="U511" s="1" t="str" cm="1">
        <f t="array" ref="U511">_xlfn.SWITCH(MOD(Q511,3),0,"ممتازة",1,"جيدة",2,"سيئة","ممتازة")</f>
        <v>جيدة</v>
      </c>
      <c r="V511" s="1" t="str">
        <f t="shared" si="38"/>
        <v>لا</v>
      </c>
      <c r="W511" s="1" t="str" cm="1">
        <f t="array" ref="W511">_xlfn.SWITCH(MOD(Q511+2,3),0,"ممتازة",1,"جيدة",2,"سيئة","ممتازة")</f>
        <v>ممتازة</v>
      </c>
      <c r="X511" s="1" t="str">
        <f t="shared" si="39"/>
        <v>لا</v>
      </c>
      <c r="Y511" s="1"/>
    </row>
    <row r="512" spans="1:25" x14ac:dyDescent="0.25">
      <c r="A512" s="1">
        <v>48.005012000000001</v>
      </c>
      <c r="B512" s="1">
        <v>29.300198999999999</v>
      </c>
      <c r="C512" s="1" t="s">
        <v>104</v>
      </c>
      <c r="D512" s="1" t="s">
        <v>108</v>
      </c>
      <c r="E512" s="1" t="s">
        <v>231</v>
      </c>
      <c r="F512" s="1">
        <v>1</v>
      </c>
      <c r="G512" s="1"/>
      <c r="H512" s="1"/>
      <c r="I512" s="1">
        <v>6941512</v>
      </c>
      <c r="J512" s="4"/>
      <c r="K512" s="1" t="s">
        <v>47</v>
      </c>
      <c r="L512" s="1" t="s">
        <v>370</v>
      </c>
      <c r="M512" s="1" t="s">
        <v>373</v>
      </c>
      <c r="N512" s="1" t="s">
        <v>373</v>
      </c>
      <c r="O512" s="1" t="str">
        <f t="shared" si="35"/>
        <v>لا</v>
      </c>
      <c r="P512" s="1" t="str">
        <f t="shared" si="36"/>
        <v>نعم</v>
      </c>
      <c r="Q512" s="1">
        <v>7390</v>
      </c>
      <c r="R512" s="1" t="str" cm="1">
        <f t="array" ref="R512">_xlfn.SWITCH(MOD(Q512,4),0,"ممتازة",1,"جيدة",2,"سيئة","ممتازة")</f>
        <v>سيئة</v>
      </c>
      <c r="S512" s="1" t="str" cm="1">
        <f t="array" ref="S512">_xlfn.SWITCH(MOD(Q512,5),0,"ممتازة",1,"جيدة",2,"سيئة","ممتازة")</f>
        <v>ممتازة</v>
      </c>
      <c r="T512" s="1" t="str">
        <f t="shared" si="37"/>
        <v>لا</v>
      </c>
      <c r="U512" s="1" t="str" cm="1">
        <f t="array" ref="U512">_xlfn.SWITCH(MOD(Q512,3),0,"ممتازة",1,"جيدة",2,"سيئة","ممتازة")</f>
        <v>جيدة</v>
      </c>
      <c r="V512" s="1" t="str">
        <f t="shared" si="38"/>
        <v>نعم</v>
      </c>
      <c r="W512" s="1" t="str" cm="1">
        <f t="array" ref="W512">_xlfn.SWITCH(MOD(Q512+2,3),0,"ممتازة",1,"جيدة",2,"سيئة","ممتازة")</f>
        <v>ممتازة</v>
      </c>
      <c r="X512" s="1" t="str">
        <f t="shared" si="39"/>
        <v>لا</v>
      </c>
      <c r="Y512" s="1"/>
    </row>
    <row r="513" spans="1:25" x14ac:dyDescent="0.25">
      <c r="A513" s="1">
        <v>47.947375000000001</v>
      </c>
      <c r="B513" s="1">
        <v>29.277097999999999</v>
      </c>
      <c r="C513" s="1" t="s">
        <v>104</v>
      </c>
      <c r="D513" s="1" t="s">
        <v>100</v>
      </c>
      <c r="E513" s="1" t="s">
        <v>246</v>
      </c>
      <c r="F513" s="1">
        <v>1</v>
      </c>
      <c r="G513" s="1"/>
      <c r="H513" s="1"/>
      <c r="I513" s="1">
        <v>6941516</v>
      </c>
      <c r="J513" s="4"/>
      <c r="K513" s="1" t="s">
        <v>47</v>
      </c>
      <c r="L513" s="1" t="s">
        <v>370</v>
      </c>
      <c r="M513" s="1" t="s">
        <v>373</v>
      </c>
      <c r="N513" s="1" t="s">
        <v>373</v>
      </c>
      <c r="O513" s="1" t="str">
        <f t="shared" si="35"/>
        <v>لا</v>
      </c>
      <c r="P513" s="1" t="str">
        <f t="shared" si="36"/>
        <v>نعم</v>
      </c>
      <c r="Q513" s="1">
        <v>6612</v>
      </c>
      <c r="R513" s="1" t="str" cm="1">
        <f t="array" ref="R513">_xlfn.SWITCH(MOD(Q513,4),0,"ممتازة",1,"جيدة",2,"سيئة","ممتازة")</f>
        <v>ممتازة</v>
      </c>
      <c r="S513" s="1" t="str" cm="1">
        <f t="array" ref="S513">_xlfn.SWITCH(MOD(Q513,5),0,"ممتازة",1,"جيدة",2,"سيئة","ممتازة")</f>
        <v>سيئة</v>
      </c>
      <c r="T513" s="1" t="str">
        <f t="shared" si="37"/>
        <v>لا</v>
      </c>
      <c r="U513" s="1" t="str" cm="1">
        <f t="array" ref="U513">_xlfn.SWITCH(MOD(Q513,3),0,"ممتازة",1,"جيدة",2,"سيئة","ممتازة")</f>
        <v>ممتازة</v>
      </c>
      <c r="V513" s="1" t="str">
        <f t="shared" si="38"/>
        <v>نعم</v>
      </c>
      <c r="W513" s="1" t="str" cm="1">
        <f t="array" ref="W513">_xlfn.SWITCH(MOD(Q513+2,3),0,"ممتازة",1,"جيدة",2,"سيئة","ممتازة")</f>
        <v>سيئة</v>
      </c>
      <c r="X513" s="1" t="str">
        <f t="shared" si="39"/>
        <v>لا</v>
      </c>
      <c r="Y513" s="1"/>
    </row>
    <row r="514" spans="1:25" x14ac:dyDescent="0.25">
      <c r="A514" s="1">
        <v>48.077001000000003</v>
      </c>
      <c r="B514" s="1">
        <v>29.238700000000001</v>
      </c>
      <c r="C514" s="1" t="s">
        <v>99</v>
      </c>
      <c r="D514" s="1" t="s">
        <v>131</v>
      </c>
      <c r="E514" s="1" t="s">
        <v>158</v>
      </c>
      <c r="F514" s="1">
        <v>8</v>
      </c>
      <c r="G514" s="1"/>
      <c r="H514" s="1"/>
      <c r="I514" s="1">
        <v>6943919</v>
      </c>
      <c r="J514" s="4"/>
      <c r="K514" s="1" t="s">
        <v>47</v>
      </c>
      <c r="L514" s="1" t="s">
        <v>370</v>
      </c>
      <c r="M514" s="1" t="s">
        <v>373</v>
      </c>
      <c r="N514" s="1" t="s">
        <v>373</v>
      </c>
      <c r="O514" s="1" t="str">
        <f t="shared" si="35"/>
        <v>نعم</v>
      </c>
      <c r="P514" s="1" t="str">
        <f t="shared" si="36"/>
        <v>نعم</v>
      </c>
      <c r="Q514" s="1">
        <v>3474</v>
      </c>
      <c r="R514" s="1" t="str" cm="1">
        <f t="array" ref="R514">_xlfn.SWITCH(MOD(Q514,4),0,"ممتازة",1,"جيدة",2,"سيئة","ممتازة")</f>
        <v>سيئة</v>
      </c>
      <c r="S514" s="1" t="str" cm="1">
        <f t="array" ref="S514">_xlfn.SWITCH(MOD(Q514,5),0,"ممتازة",1,"جيدة",2,"سيئة","ممتازة")</f>
        <v>ممتازة</v>
      </c>
      <c r="T514" s="1" t="str">
        <f t="shared" si="37"/>
        <v>نعم</v>
      </c>
      <c r="U514" s="1" t="str" cm="1">
        <f t="array" ref="U514">_xlfn.SWITCH(MOD(Q514,3),0,"ممتازة",1,"جيدة",2,"سيئة","ممتازة")</f>
        <v>ممتازة</v>
      </c>
      <c r="V514" s="1" t="str">
        <f t="shared" si="38"/>
        <v>نعم</v>
      </c>
      <c r="W514" s="1" t="str" cm="1">
        <f t="array" ref="W514">_xlfn.SWITCH(MOD(Q514+2,3),0,"ممتازة",1,"جيدة",2,"سيئة","ممتازة")</f>
        <v>سيئة</v>
      </c>
      <c r="X514" s="1" t="str">
        <f t="shared" si="39"/>
        <v>لا</v>
      </c>
      <c r="Y514" s="1"/>
    </row>
    <row r="515" spans="1:25" x14ac:dyDescent="0.25">
      <c r="A515" s="1">
        <v>47.960363000000001</v>
      </c>
      <c r="B515" s="1">
        <v>29.283417</v>
      </c>
      <c r="C515" s="1" t="s">
        <v>107</v>
      </c>
      <c r="D515" s="1" t="s">
        <v>100</v>
      </c>
      <c r="E515" s="1" t="s">
        <v>101</v>
      </c>
      <c r="F515" s="1">
        <v>38</v>
      </c>
      <c r="G515" s="1" t="s">
        <v>8</v>
      </c>
      <c r="H515" s="1"/>
      <c r="I515" s="1">
        <v>6960261</v>
      </c>
      <c r="J515" s="4"/>
      <c r="K515" s="1" t="s">
        <v>47</v>
      </c>
      <c r="L515" s="1" t="s">
        <v>370</v>
      </c>
      <c r="M515" s="1" t="s">
        <v>373</v>
      </c>
      <c r="N515" s="1" t="s">
        <v>373</v>
      </c>
      <c r="O515" s="1" t="str">
        <f t="shared" ref="O515:O578" si="40">IF(MOD(I515,4)=0,"لا","نعم")</f>
        <v>نعم</v>
      </c>
      <c r="P515" s="1" t="str">
        <f t="shared" ref="P515:P578" si="41">IF(MOD(I515,3)=0,"لا","نعم")</f>
        <v>لا</v>
      </c>
      <c r="Q515" s="1">
        <v>4300</v>
      </c>
      <c r="R515" s="1" t="str" cm="1">
        <f t="array" ref="R515">_xlfn.SWITCH(MOD(Q515,4),0,"ممتازة",1,"جيدة",2,"سيئة","ممتازة")</f>
        <v>ممتازة</v>
      </c>
      <c r="S515" s="1" t="str" cm="1">
        <f t="array" ref="S515">_xlfn.SWITCH(MOD(Q515,5),0,"ممتازة",1,"جيدة",2,"سيئة","ممتازة")</f>
        <v>ممتازة</v>
      </c>
      <c r="T515" s="1" t="str">
        <f t="shared" ref="T515:T578" si="42">IF(MOD(I515,4)=0,"لا","نعم")</f>
        <v>نعم</v>
      </c>
      <c r="U515" s="1" t="str" cm="1">
        <f t="array" ref="U515">_xlfn.SWITCH(MOD(Q515,3),0,"ممتازة",1,"جيدة",2,"سيئة","ممتازة")</f>
        <v>جيدة</v>
      </c>
      <c r="V515" s="1" t="str">
        <f t="shared" ref="V515:V578" si="43">IF(MOD(I515,3)=0,"لا","نعم")</f>
        <v>لا</v>
      </c>
      <c r="W515" s="1" t="str" cm="1">
        <f t="array" ref="W515">_xlfn.SWITCH(MOD(Q515+2,3),0,"ممتازة",1,"جيدة",2,"سيئة","ممتازة")</f>
        <v>ممتازة</v>
      </c>
      <c r="X515" s="1" t="str">
        <f t="shared" ref="X515:X578" si="44">IF(MOD(I515,10)&gt;0,"لا","نعم")</f>
        <v>لا</v>
      </c>
      <c r="Y515" s="1"/>
    </row>
    <row r="516" spans="1:25" x14ac:dyDescent="0.25">
      <c r="A516" s="1">
        <v>48.127870999999999</v>
      </c>
      <c r="B516" s="1">
        <v>29.085370000000001</v>
      </c>
      <c r="C516" s="1" t="s">
        <v>104</v>
      </c>
      <c r="D516" s="1" t="s">
        <v>120</v>
      </c>
      <c r="E516" s="1" t="s">
        <v>51</v>
      </c>
      <c r="F516" s="1" t="s">
        <v>122</v>
      </c>
      <c r="G516" s="1"/>
      <c r="H516" s="1"/>
      <c r="I516" s="1">
        <v>6960622</v>
      </c>
      <c r="J516" s="4"/>
      <c r="K516" s="1" t="s">
        <v>47</v>
      </c>
      <c r="L516" s="1" t="s">
        <v>370</v>
      </c>
      <c r="M516" s="1" t="s">
        <v>373</v>
      </c>
      <c r="N516" s="1" t="s">
        <v>373</v>
      </c>
      <c r="O516" s="1" t="str">
        <f t="shared" si="40"/>
        <v>نعم</v>
      </c>
      <c r="P516" s="1" t="str">
        <f t="shared" si="41"/>
        <v>نعم</v>
      </c>
      <c r="Q516" s="1">
        <v>1548</v>
      </c>
      <c r="R516" s="1" t="str" cm="1">
        <f t="array" ref="R516">_xlfn.SWITCH(MOD(Q516,4),0,"ممتازة",1,"جيدة",2,"سيئة","ممتازة")</f>
        <v>ممتازة</v>
      </c>
      <c r="S516" s="1" t="str" cm="1">
        <f t="array" ref="S516">_xlfn.SWITCH(MOD(Q516,5),0,"ممتازة",1,"جيدة",2,"سيئة","ممتازة")</f>
        <v>ممتازة</v>
      </c>
      <c r="T516" s="1" t="str">
        <f t="shared" si="42"/>
        <v>نعم</v>
      </c>
      <c r="U516" s="1" t="str" cm="1">
        <f t="array" ref="U516">_xlfn.SWITCH(MOD(Q516,3),0,"ممتازة",1,"جيدة",2,"سيئة","ممتازة")</f>
        <v>ممتازة</v>
      </c>
      <c r="V516" s="1" t="str">
        <f t="shared" si="43"/>
        <v>نعم</v>
      </c>
      <c r="W516" s="1" t="str" cm="1">
        <f t="array" ref="W516">_xlfn.SWITCH(MOD(Q516+2,3),0,"ممتازة",1,"جيدة",2,"سيئة","ممتازة")</f>
        <v>سيئة</v>
      </c>
      <c r="X516" s="1" t="str">
        <f t="shared" si="44"/>
        <v>لا</v>
      </c>
      <c r="Y516" s="1"/>
    </row>
    <row r="517" spans="1:25" x14ac:dyDescent="0.25">
      <c r="A517" s="1">
        <v>48.131270000000001</v>
      </c>
      <c r="B517" s="1">
        <v>29.085359</v>
      </c>
      <c r="C517" s="1" t="s">
        <v>123</v>
      </c>
      <c r="D517" s="1" t="s">
        <v>120</v>
      </c>
      <c r="E517" s="1" t="s">
        <v>51</v>
      </c>
      <c r="F517" s="1">
        <v>37</v>
      </c>
      <c r="G517" s="1"/>
      <c r="H517" s="1"/>
      <c r="I517" s="1">
        <v>6988685</v>
      </c>
      <c r="J517" s="4"/>
      <c r="K517" s="1" t="s">
        <v>47</v>
      </c>
      <c r="L517" s="1" t="s">
        <v>370</v>
      </c>
      <c r="M517" s="1" t="s">
        <v>373</v>
      </c>
      <c r="N517" s="1" t="s">
        <v>373</v>
      </c>
      <c r="O517" s="1" t="str">
        <f t="shared" si="40"/>
        <v>نعم</v>
      </c>
      <c r="P517" s="1" t="str">
        <f t="shared" si="41"/>
        <v>نعم</v>
      </c>
      <c r="Q517" s="1">
        <v>6936</v>
      </c>
      <c r="R517" s="1" t="str" cm="1">
        <f t="array" ref="R517">_xlfn.SWITCH(MOD(Q517,4),0,"ممتازة",1,"جيدة",2,"سيئة","ممتازة")</f>
        <v>ممتازة</v>
      </c>
      <c r="S517" s="1" t="str" cm="1">
        <f t="array" ref="S517">_xlfn.SWITCH(MOD(Q517,5),0,"ممتازة",1,"جيدة",2,"سيئة","ممتازة")</f>
        <v>جيدة</v>
      </c>
      <c r="T517" s="1" t="str">
        <f t="shared" si="42"/>
        <v>نعم</v>
      </c>
      <c r="U517" s="1" t="str" cm="1">
        <f t="array" ref="U517">_xlfn.SWITCH(MOD(Q517,3),0,"ممتازة",1,"جيدة",2,"سيئة","ممتازة")</f>
        <v>ممتازة</v>
      </c>
      <c r="V517" s="1" t="str">
        <f t="shared" si="43"/>
        <v>نعم</v>
      </c>
      <c r="W517" s="1" t="str" cm="1">
        <f t="array" ref="W517">_xlfn.SWITCH(MOD(Q517+2,3),0,"ممتازة",1,"جيدة",2,"سيئة","ممتازة")</f>
        <v>سيئة</v>
      </c>
      <c r="X517" s="1" t="str">
        <f t="shared" si="44"/>
        <v>لا</v>
      </c>
      <c r="Y517" s="1"/>
    </row>
    <row r="518" spans="1:25" x14ac:dyDescent="0.25">
      <c r="A518" s="1">
        <v>47.938749000000001</v>
      </c>
      <c r="B518" s="1">
        <v>29.306894</v>
      </c>
      <c r="C518" s="1" t="s">
        <v>104</v>
      </c>
      <c r="D518" s="1" t="s">
        <v>100</v>
      </c>
      <c r="E518" s="1" t="s">
        <v>237</v>
      </c>
      <c r="F518" s="1">
        <v>1</v>
      </c>
      <c r="G518" s="1"/>
      <c r="H518" s="1"/>
      <c r="I518" s="1">
        <v>6999056</v>
      </c>
      <c r="J518" s="4"/>
      <c r="K518" s="1" t="s">
        <v>47</v>
      </c>
      <c r="L518" s="1" t="s">
        <v>370</v>
      </c>
      <c r="M518" s="1" t="s">
        <v>373</v>
      </c>
      <c r="N518" s="1" t="s">
        <v>373</v>
      </c>
      <c r="O518" s="1" t="str">
        <f t="shared" si="40"/>
        <v>لا</v>
      </c>
      <c r="P518" s="1" t="str">
        <f t="shared" si="41"/>
        <v>نعم</v>
      </c>
      <c r="Q518" s="1">
        <v>772</v>
      </c>
      <c r="R518" s="1" t="str" cm="1">
        <f t="array" ref="R518">_xlfn.SWITCH(MOD(Q518,4),0,"ممتازة",1,"جيدة",2,"سيئة","ممتازة")</f>
        <v>ممتازة</v>
      </c>
      <c r="S518" s="1" t="str" cm="1">
        <f t="array" ref="S518">_xlfn.SWITCH(MOD(Q518,5),0,"ممتازة",1,"جيدة",2,"سيئة","ممتازة")</f>
        <v>سيئة</v>
      </c>
      <c r="T518" s="1" t="str">
        <f t="shared" si="42"/>
        <v>لا</v>
      </c>
      <c r="U518" s="1" t="str" cm="1">
        <f t="array" ref="U518">_xlfn.SWITCH(MOD(Q518,3),0,"ممتازة",1,"جيدة",2,"سيئة","ممتازة")</f>
        <v>جيدة</v>
      </c>
      <c r="V518" s="1" t="str">
        <f t="shared" si="43"/>
        <v>نعم</v>
      </c>
      <c r="W518" s="1" t="str" cm="1">
        <f t="array" ref="W518">_xlfn.SWITCH(MOD(Q518+2,3),0,"ممتازة",1,"جيدة",2,"سيئة","ممتازة")</f>
        <v>ممتازة</v>
      </c>
      <c r="X518" s="1" t="str">
        <f t="shared" si="44"/>
        <v>لا</v>
      </c>
      <c r="Y518" s="1"/>
    </row>
    <row r="519" spans="1:25" x14ac:dyDescent="0.25">
      <c r="A519" s="1">
        <v>47.827399</v>
      </c>
      <c r="B519" s="1">
        <v>29.286155999999998</v>
      </c>
      <c r="C519" s="1" t="s">
        <v>104</v>
      </c>
      <c r="D519" s="1" t="s">
        <v>71</v>
      </c>
      <c r="E519" s="1" t="s">
        <v>156</v>
      </c>
      <c r="F519" s="1">
        <v>4</v>
      </c>
      <c r="G519" s="1"/>
      <c r="H519" s="1"/>
      <c r="I519" s="1">
        <v>7018132</v>
      </c>
      <c r="J519" s="4"/>
      <c r="K519" s="1" t="s">
        <v>47</v>
      </c>
      <c r="L519" s="1" t="s">
        <v>370</v>
      </c>
      <c r="M519" s="1" t="s">
        <v>373</v>
      </c>
      <c r="N519" s="1" t="s">
        <v>373</v>
      </c>
      <c r="O519" s="1" t="str">
        <f t="shared" si="40"/>
        <v>لا</v>
      </c>
      <c r="P519" s="1" t="str">
        <f t="shared" si="41"/>
        <v>نعم</v>
      </c>
      <c r="Q519" s="1">
        <v>9348</v>
      </c>
      <c r="R519" s="1" t="str" cm="1">
        <f t="array" ref="R519">_xlfn.SWITCH(MOD(Q519,4),0,"ممتازة",1,"جيدة",2,"سيئة","ممتازة")</f>
        <v>ممتازة</v>
      </c>
      <c r="S519" s="1" t="str" cm="1">
        <f t="array" ref="S519">_xlfn.SWITCH(MOD(Q519,5),0,"ممتازة",1,"جيدة",2,"سيئة","ممتازة")</f>
        <v>ممتازة</v>
      </c>
      <c r="T519" s="1" t="str">
        <f t="shared" si="42"/>
        <v>لا</v>
      </c>
      <c r="U519" s="1" t="str" cm="1">
        <f t="array" ref="U519">_xlfn.SWITCH(MOD(Q519,3),0,"ممتازة",1,"جيدة",2,"سيئة","ممتازة")</f>
        <v>ممتازة</v>
      </c>
      <c r="V519" s="1" t="str">
        <f t="shared" si="43"/>
        <v>نعم</v>
      </c>
      <c r="W519" s="1" t="str" cm="1">
        <f t="array" ref="W519">_xlfn.SWITCH(MOD(Q519+2,3),0,"ممتازة",1,"جيدة",2,"سيئة","ممتازة")</f>
        <v>سيئة</v>
      </c>
      <c r="X519" s="1" t="str">
        <f t="shared" si="44"/>
        <v>لا</v>
      </c>
      <c r="Y519" s="1"/>
    </row>
    <row r="520" spans="1:25" x14ac:dyDescent="0.25">
      <c r="A520" s="1">
        <v>47.932644000000003</v>
      </c>
      <c r="B520" s="1">
        <v>29.326032999999999</v>
      </c>
      <c r="C520" s="1" t="s">
        <v>104</v>
      </c>
      <c r="D520" s="1" t="s">
        <v>128</v>
      </c>
      <c r="E520" s="1" t="s">
        <v>145</v>
      </c>
      <c r="F520" s="1" t="s">
        <v>146</v>
      </c>
      <c r="G520" s="1"/>
      <c r="H520" s="1"/>
      <c r="I520" s="1">
        <v>7032779</v>
      </c>
      <c r="J520" s="4"/>
      <c r="K520" s="1" t="s">
        <v>47</v>
      </c>
      <c r="L520" s="1" t="s">
        <v>370</v>
      </c>
      <c r="M520" s="1" t="s">
        <v>373</v>
      </c>
      <c r="N520" s="1" t="s">
        <v>373</v>
      </c>
      <c r="O520" s="1" t="str">
        <f t="shared" si="40"/>
        <v>نعم</v>
      </c>
      <c r="P520" s="1" t="str">
        <f t="shared" si="41"/>
        <v>نعم</v>
      </c>
      <c r="Q520" s="1">
        <v>7803</v>
      </c>
      <c r="R520" s="1" t="str" cm="1">
        <f t="array" ref="R520">_xlfn.SWITCH(MOD(Q520,4),0,"ممتازة",1,"جيدة",2,"سيئة","ممتازة")</f>
        <v>ممتازة</v>
      </c>
      <c r="S520" s="1" t="str" cm="1">
        <f t="array" ref="S520">_xlfn.SWITCH(MOD(Q520,5),0,"ممتازة",1,"جيدة",2,"سيئة","ممتازة")</f>
        <v>ممتازة</v>
      </c>
      <c r="T520" s="1" t="str">
        <f t="shared" si="42"/>
        <v>نعم</v>
      </c>
      <c r="U520" s="1" t="str" cm="1">
        <f t="array" ref="U520">_xlfn.SWITCH(MOD(Q520,3),0,"ممتازة",1,"جيدة",2,"سيئة","ممتازة")</f>
        <v>ممتازة</v>
      </c>
      <c r="V520" s="1" t="str">
        <f t="shared" si="43"/>
        <v>نعم</v>
      </c>
      <c r="W520" s="1" t="str" cm="1">
        <f t="array" ref="W520">_xlfn.SWITCH(MOD(Q520+2,3),0,"ممتازة",1,"جيدة",2,"سيئة","ممتازة")</f>
        <v>سيئة</v>
      </c>
      <c r="X520" s="1" t="str">
        <f t="shared" si="44"/>
        <v>لا</v>
      </c>
      <c r="Y520" s="1"/>
    </row>
    <row r="521" spans="1:25" x14ac:dyDescent="0.25">
      <c r="A521" s="1">
        <v>47.989961000000001</v>
      </c>
      <c r="B521" s="1">
        <v>29.285518</v>
      </c>
      <c r="C521" s="1" t="s">
        <v>104</v>
      </c>
      <c r="D521" s="1" t="s">
        <v>108</v>
      </c>
      <c r="E521" s="1" t="s">
        <v>233</v>
      </c>
      <c r="F521" s="1">
        <v>7</v>
      </c>
      <c r="G521" s="1"/>
      <c r="H521" s="1"/>
      <c r="I521" s="1">
        <v>7036404</v>
      </c>
      <c r="J521" s="4"/>
      <c r="K521" s="1" t="s">
        <v>47</v>
      </c>
      <c r="L521" s="1" t="s">
        <v>370</v>
      </c>
      <c r="M521" s="1" t="s">
        <v>373</v>
      </c>
      <c r="N521" s="1" t="s">
        <v>373</v>
      </c>
      <c r="O521" s="1" t="str">
        <f t="shared" si="40"/>
        <v>لا</v>
      </c>
      <c r="P521" s="1" t="str">
        <f t="shared" si="41"/>
        <v>لا</v>
      </c>
      <c r="Q521" s="1">
        <v>500</v>
      </c>
      <c r="R521" s="1" t="str" cm="1">
        <f t="array" ref="R521">_xlfn.SWITCH(MOD(Q521,4),0,"ممتازة",1,"جيدة",2,"سيئة","ممتازة")</f>
        <v>ممتازة</v>
      </c>
      <c r="S521" s="1" t="str" cm="1">
        <f t="array" ref="S521">_xlfn.SWITCH(MOD(Q521,5),0,"ممتازة",1,"جيدة",2,"سيئة","ممتازة")</f>
        <v>ممتازة</v>
      </c>
      <c r="T521" s="1" t="str">
        <f t="shared" si="42"/>
        <v>لا</v>
      </c>
      <c r="U521" s="1" t="str" cm="1">
        <f t="array" ref="U521">_xlfn.SWITCH(MOD(Q521,3),0,"ممتازة",1,"جيدة",2,"سيئة","ممتازة")</f>
        <v>سيئة</v>
      </c>
      <c r="V521" s="1" t="str">
        <f t="shared" si="43"/>
        <v>لا</v>
      </c>
      <c r="W521" s="1" t="str" cm="1">
        <f t="array" ref="W521">_xlfn.SWITCH(MOD(Q521+2,3),0,"ممتازة",1,"جيدة",2,"سيئة","ممتازة")</f>
        <v>جيدة</v>
      </c>
      <c r="X521" s="1" t="str">
        <f t="shared" si="44"/>
        <v>لا</v>
      </c>
      <c r="Y521" s="1"/>
    </row>
    <row r="522" spans="1:25" x14ac:dyDescent="0.25">
      <c r="A522" s="1">
        <v>48.044516000000002</v>
      </c>
      <c r="B522" s="1">
        <v>29.284673999999999</v>
      </c>
      <c r="C522" s="1" t="s">
        <v>104</v>
      </c>
      <c r="D522" s="1" t="s">
        <v>108</v>
      </c>
      <c r="E522" s="1" t="s">
        <v>227</v>
      </c>
      <c r="F522" s="1" t="s">
        <v>228</v>
      </c>
      <c r="G522" s="1"/>
      <c r="H522" s="1"/>
      <c r="I522" s="1">
        <v>7037873</v>
      </c>
      <c r="J522" s="4"/>
      <c r="K522" s="1" t="s">
        <v>47</v>
      </c>
      <c r="L522" s="1" t="s">
        <v>370</v>
      </c>
      <c r="M522" s="1" t="s">
        <v>373</v>
      </c>
      <c r="N522" s="1" t="s">
        <v>373</v>
      </c>
      <c r="O522" s="1" t="str">
        <f t="shared" si="40"/>
        <v>نعم</v>
      </c>
      <c r="P522" s="1" t="str">
        <f t="shared" si="41"/>
        <v>نعم</v>
      </c>
      <c r="Q522" s="1">
        <v>1112</v>
      </c>
      <c r="R522" s="1" t="str" cm="1">
        <f t="array" ref="R522">_xlfn.SWITCH(MOD(Q522,4),0,"ممتازة",1,"جيدة",2,"سيئة","ممتازة")</f>
        <v>ممتازة</v>
      </c>
      <c r="S522" s="1" t="str" cm="1">
        <f t="array" ref="S522">_xlfn.SWITCH(MOD(Q522,5),0,"ممتازة",1,"جيدة",2,"سيئة","ممتازة")</f>
        <v>سيئة</v>
      </c>
      <c r="T522" s="1" t="str">
        <f t="shared" si="42"/>
        <v>نعم</v>
      </c>
      <c r="U522" s="1" t="str" cm="1">
        <f t="array" ref="U522">_xlfn.SWITCH(MOD(Q522,3),0,"ممتازة",1,"جيدة",2,"سيئة","ممتازة")</f>
        <v>سيئة</v>
      </c>
      <c r="V522" s="1" t="str">
        <f t="shared" si="43"/>
        <v>نعم</v>
      </c>
      <c r="W522" s="1" t="str" cm="1">
        <f t="array" ref="W522">_xlfn.SWITCH(MOD(Q522+2,3),0,"ممتازة",1,"جيدة",2,"سيئة","ممتازة")</f>
        <v>جيدة</v>
      </c>
      <c r="X522" s="1" t="str">
        <f t="shared" si="44"/>
        <v>لا</v>
      </c>
      <c r="Y522" s="1"/>
    </row>
    <row r="523" spans="1:25" x14ac:dyDescent="0.25">
      <c r="A523" s="1">
        <v>47.931477000000001</v>
      </c>
      <c r="B523" s="1">
        <v>29.271018000000002</v>
      </c>
      <c r="C523" s="1" t="s">
        <v>104</v>
      </c>
      <c r="D523" s="1" t="s">
        <v>100</v>
      </c>
      <c r="E523" s="1" t="s">
        <v>246</v>
      </c>
      <c r="F523" s="1">
        <v>4</v>
      </c>
      <c r="G523" s="1"/>
      <c r="H523" s="1"/>
      <c r="I523" s="1">
        <v>7062378</v>
      </c>
      <c r="J523" s="4"/>
      <c r="K523" s="1" t="s">
        <v>47</v>
      </c>
      <c r="L523" s="1" t="s">
        <v>370</v>
      </c>
      <c r="M523" s="1" t="s">
        <v>373</v>
      </c>
      <c r="N523" s="1" t="s">
        <v>373</v>
      </c>
      <c r="O523" s="1" t="str">
        <f t="shared" si="40"/>
        <v>نعم</v>
      </c>
      <c r="P523" s="1" t="str">
        <f t="shared" si="41"/>
        <v>لا</v>
      </c>
      <c r="Q523" s="1">
        <v>4615</v>
      </c>
      <c r="R523" s="1" t="str" cm="1">
        <f t="array" ref="R523">_xlfn.SWITCH(MOD(Q523,4),0,"ممتازة",1,"جيدة",2,"سيئة","ممتازة")</f>
        <v>ممتازة</v>
      </c>
      <c r="S523" s="1" t="str" cm="1">
        <f t="array" ref="S523">_xlfn.SWITCH(MOD(Q523,5),0,"ممتازة",1,"جيدة",2,"سيئة","ممتازة")</f>
        <v>ممتازة</v>
      </c>
      <c r="T523" s="1" t="str">
        <f t="shared" si="42"/>
        <v>نعم</v>
      </c>
      <c r="U523" s="1" t="str" cm="1">
        <f t="array" ref="U523">_xlfn.SWITCH(MOD(Q523,3),0,"ممتازة",1,"جيدة",2,"سيئة","ممتازة")</f>
        <v>جيدة</v>
      </c>
      <c r="V523" s="1" t="str">
        <f t="shared" si="43"/>
        <v>لا</v>
      </c>
      <c r="W523" s="1" t="str" cm="1">
        <f t="array" ref="W523">_xlfn.SWITCH(MOD(Q523+2,3),0,"ممتازة",1,"جيدة",2,"سيئة","ممتازة")</f>
        <v>ممتازة</v>
      </c>
      <c r="X523" s="1" t="str">
        <f t="shared" si="44"/>
        <v>لا</v>
      </c>
      <c r="Y523" s="1"/>
    </row>
    <row r="524" spans="1:25" x14ac:dyDescent="0.25">
      <c r="A524" s="1">
        <v>48.094586999999997</v>
      </c>
      <c r="B524" s="1">
        <v>29.145681</v>
      </c>
      <c r="C524" s="1" t="s">
        <v>104</v>
      </c>
      <c r="D524" s="1" t="s">
        <v>120</v>
      </c>
      <c r="E524" s="1" t="s">
        <v>174</v>
      </c>
      <c r="F524" s="1">
        <v>3</v>
      </c>
      <c r="G524" s="1"/>
      <c r="H524" s="1"/>
      <c r="I524" s="1">
        <v>7073395</v>
      </c>
      <c r="J524" s="4"/>
      <c r="K524" s="1" t="s">
        <v>47</v>
      </c>
      <c r="L524" s="1" t="s">
        <v>370</v>
      </c>
      <c r="M524" s="1" t="s">
        <v>373</v>
      </c>
      <c r="N524" s="1" t="s">
        <v>373</v>
      </c>
      <c r="O524" s="1" t="str">
        <f t="shared" si="40"/>
        <v>نعم</v>
      </c>
      <c r="P524" s="1" t="str">
        <f t="shared" si="41"/>
        <v>نعم</v>
      </c>
      <c r="Q524" s="1">
        <v>8554</v>
      </c>
      <c r="R524" s="1" t="str" cm="1">
        <f t="array" ref="R524">_xlfn.SWITCH(MOD(Q524,4),0,"ممتازة",1,"جيدة",2,"سيئة","ممتازة")</f>
        <v>سيئة</v>
      </c>
      <c r="S524" s="1" t="str" cm="1">
        <f t="array" ref="S524">_xlfn.SWITCH(MOD(Q524,5),0,"ممتازة",1,"جيدة",2,"سيئة","ممتازة")</f>
        <v>ممتازة</v>
      </c>
      <c r="T524" s="1" t="str">
        <f t="shared" si="42"/>
        <v>نعم</v>
      </c>
      <c r="U524" s="1" t="str" cm="1">
        <f t="array" ref="U524">_xlfn.SWITCH(MOD(Q524,3),0,"ممتازة",1,"جيدة",2,"سيئة","ممتازة")</f>
        <v>جيدة</v>
      </c>
      <c r="V524" s="1" t="str">
        <f t="shared" si="43"/>
        <v>نعم</v>
      </c>
      <c r="W524" s="1" t="str" cm="1">
        <f t="array" ref="W524">_xlfn.SWITCH(MOD(Q524+2,3),0,"ممتازة",1,"جيدة",2,"سيئة","ممتازة")</f>
        <v>ممتازة</v>
      </c>
      <c r="X524" s="1" t="str">
        <f t="shared" si="44"/>
        <v>لا</v>
      </c>
      <c r="Y524" s="1"/>
    </row>
    <row r="525" spans="1:25" x14ac:dyDescent="0.25">
      <c r="A525" s="1">
        <v>48.084380000000003</v>
      </c>
      <c r="B525" s="1">
        <v>29.245090999999999</v>
      </c>
      <c r="C525" s="1" t="s">
        <v>99</v>
      </c>
      <c r="D525" s="1" t="s">
        <v>131</v>
      </c>
      <c r="E525" s="1" t="s">
        <v>164</v>
      </c>
      <c r="F525" s="1">
        <v>1</v>
      </c>
      <c r="G525" s="1"/>
      <c r="H525" s="1"/>
      <c r="I525" s="1">
        <v>7080673</v>
      </c>
      <c r="J525" s="4"/>
      <c r="K525" s="1" t="s">
        <v>47</v>
      </c>
      <c r="L525" s="1" t="s">
        <v>370</v>
      </c>
      <c r="M525" s="1" t="s">
        <v>373</v>
      </c>
      <c r="N525" s="1" t="s">
        <v>373</v>
      </c>
      <c r="O525" s="1" t="str">
        <f t="shared" si="40"/>
        <v>نعم</v>
      </c>
      <c r="P525" s="1" t="str">
        <f t="shared" si="41"/>
        <v>نعم</v>
      </c>
      <c r="Q525" s="1">
        <v>4928</v>
      </c>
      <c r="R525" s="1" t="str" cm="1">
        <f t="array" ref="R525">_xlfn.SWITCH(MOD(Q525,4),0,"ممتازة",1,"جيدة",2,"سيئة","ممتازة")</f>
        <v>ممتازة</v>
      </c>
      <c r="S525" s="1" t="str" cm="1">
        <f t="array" ref="S525">_xlfn.SWITCH(MOD(Q525,5),0,"ممتازة",1,"جيدة",2,"سيئة","ممتازة")</f>
        <v>ممتازة</v>
      </c>
      <c r="T525" s="1" t="str">
        <f t="shared" si="42"/>
        <v>نعم</v>
      </c>
      <c r="U525" s="1" t="str" cm="1">
        <f t="array" ref="U525">_xlfn.SWITCH(MOD(Q525,3),0,"ممتازة",1,"جيدة",2,"سيئة","ممتازة")</f>
        <v>سيئة</v>
      </c>
      <c r="V525" s="1" t="str">
        <f t="shared" si="43"/>
        <v>نعم</v>
      </c>
      <c r="W525" s="1" t="str" cm="1">
        <f t="array" ref="W525">_xlfn.SWITCH(MOD(Q525+2,3),0,"ممتازة",1,"جيدة",2,"سيئة","ممتازة")</f>
        <v>جيدة</v>
      </c>
      <c r="X525" s="1" t="str">
        <f t="shared" si="44"/>
        <v>لا</v>
      </c>
      <c r="Y525" s="1"/>
    </row>
    <row r="526" spans="1:25" x14ac:dyDescent="0.25">
      <c r="A526" s="1">
        <v>48.010520999999997</v>
      </c>
      <c r="B526" s="1">
        <v>29.229438999999999</v>
      </c>
      <c r="C526" s="1" t="s">
        <v>104</v>
      </c>
      <c r="D526" s="1" t="s">
        <v>131</v>
      </c>
      <c r="E526" s="1" t="s">
        <v>169</v>
      </c>
      <c r="F526" s="1">
        <v>5</v>
      </c>
      <c r="G526" s="1"/>
      <c r="H526" s="1"/>
      <c r="I526" s="1">
        <v>7091930</v>
      </c>
      <c r="J526" s="4"/>
      <c r="K526" s="1" t="s">
        <v>47</v>
      </c>
      <c r="L526" s="1" t="s">
        <v>370</v>
      </c>
      <c r="M526" s="1" t="s">
        <v>373</v>
      </c>
      <c r="N526" s="1" t="s">
        <v>373</v>
      </c>
      <c r="O526" s="1" t="str">
        <f t="shared" si="40"/>
        <v>نعم</v>
      </c>
      <c r="P526" s="1" t="str">
        <f t="shared" si="41"/>
        <v>نعم</v>
      </c>
      <c r="Q526" s="1">
        <v>4663</v>
      </c>
      <c r="R526" s="1" t="str" cm="1">
        <f t="array" ref="R526">_xlfn.SWITCH(MOD(Q526,4),0,"ممتازة",1,"جيدة",2,"سيئة","ممتازة")</f>
        <v>ممتازة</v>
      </c>
      <c r="S526" s="1" t="str" cm="1">
        <f t="array" ref="S526">_xlfn.SWITCH(MOD(Q526,5),0,"ممتازة",1,"جيدة",2,"سيئة","ممتازة")</f>
        <v>ممتازة</v>
      </c>
      <c r="T526" s="1" t="str">
        <f t="shared" si="42"/>
        <v>نعم</v>
      </c>
      <c r="U526" s="1" t="str" cm="1">
        <f t="array" ref="U526">_xlfn.SWITCH(MOD(Q526,3),0,"ممتازة",1,"جيدة",2,"سيئة","ممتازة")</f>
        <v>جيدة</v>
      </c>
      <c r="V526" s="1" t="str">
        <f t="shared" si="43"/>
        <v>نعم</v>
      </c>
      <c r="W526" s="1" t="str" cm="1">
        <f t="array" ref="W526">_xlfn.SWITCH(MOD(Q526+2,3),0,"ممتازة",1,"جيدة",2,"سيئة","ممتازة")</f>
        <v>ممتازة</v>
      </c>
      <c r="X526" s="1" t="str">
        <f t="shared" si="44"/>
        <v>نعم</v>
      </c>
      <c r="Y526" s="1"/>
    </row>
    <row r="527" spans="1:25" x14ac:dyDescent="0.25">
      <c r="A527" s="1">
        <v>48.128712</v>
      </c>
      <c r="B527" s="1">
        <v>29.114971000000001</v>
      </c>
      <c r="C527" s="1" t="s">
        <v>104</v>
      </c>
      <c r="D527" s="1" t="s">
        <v>120</v>
      </c>
      <c r="E527" s="1" t="s">
        <v>182</v>
      </c>
      <c r="F527" s="1">
        <v>1</v>
      </c>
      <c r="G527" s="1"/>
      <c r="H527" s="1"/>
      <c r="I527" s="1">
        <v>7097602</v>
      </c>
      <c r="J527" s="4"/>
      <c r="K527" s="1" t="s">
        <v>47</v>
      </c>
      <c r="L527" s="1" t="s">
        <v>370</v>
      </c>
      <c r="M527" s="1" t="s">
        <v>373</v>
      </c>
      <c r="N527" s="1" t="s">
        <v>373</v>
      </c>
      <c r="O527" s="1" t="str">
        <f t="shared" si="40"/>
        <v>نعم</v>
      </c>
      <c r="P527" s="1" t="str">
        <f t="shared" si="41"/>
        <v>نعم</v>
      </c>
      <c r="Q527" s="1">
        <v>2433</v>
      </c>
      <c r="R527" s="1" t="str" cm="1">
        <f t="array" ref="R527">_xlfn.SWITCH(MOD(Q527,4),0,"ممتازة",1,"جيدة",2,"سيئة","ممتازة")</f>
        <v>جيدة</v>
      </c>
      <c r="S527" s="1" t="str" cm="1">
        <f t="array" ref="S527">_xlfn.SWITCH(MOD(Q527,5),0,"ممتازة",1,"جيدة",2,"سيئة","ممتازة")</f>
        <v>ممتازة</v>
      </c>
      <c r="T527" s="1" t="str">
        <f t="shared" si="42"/>
        <v>نعم</v>
      </c>
      <c r="U527" s="1" t="str" cm="1">
        <f t="array" ref="U527">_xlfn.SWITCH(MOD(Q527,3),0,"ممتازة",1,"جيدة",2,"سيئة","ممتازة")</f>
        <v>ممتازة</v>
      </c>
      <c r="V527" s="1" t="str">
        <f t="shared" si="43"/>
        <v>نعم</v>
      </c>
      <c r="W527" s="1" t="str" cm="1">
        <f t="array" ref="W527">_xlfn.SWITCH(MOD(Q527+2,3),0,"ممتازة",1,"جيدة",2,"سيئة","ممتازة")</f>
        <v>سيئة</v>
      </c>
      <c r="X527" s="1" t="str">
        <f t="shared" si="44"/>
        <v>لا</v>
      </c>
      <c r="Y527" s="1"/>
    </row>
    <row r="528" spans="1:25" x14ac:dyDescent="0.25">
      <c r="A528" s="1">
        <v>48.081107000000003</v>
      </c>
      <c r="B528" s="1">
        <v>29.255365000000001</v>
      </c>
      <c r="C528" s="1" t="s">
        <v>104</v>
      </c>
      <c r="D528" s="1" t="s">
        <v>131</v>
      </c>
      <c r="E528" s="1" t="s">
        <v>165</v>
      </c>
      <c r="F528" s="1">
        <v>3</v>
      </c>
      <c r="G528" s="1"/>
      <c r="H528" s="1"/>
      <c r="I528" s="1">
        <v>7097717</v>
      </c>
      <c r="J528" s="4"/>
      <c r="K528" s="1" t="s">
        <v>47</v>
      </c>
      <c r="L528" s="1" t="s">
        <v>370</v>
      </c>
      <c r="M528" s="1" t="s">
        <v>373</v>
      </c>
      <c r="N528" s="1" t="s">
        <v>373</v>
      </c>
      <c r="O528" s="1" t="str">
        <f t="shared" si="40"/>
        <v>نعم</v>
      </c>
      <c r="P528" s="1" t="str">
        <f t="shared" si="41"/>
        <v>نعم</v>
      </c>
      <c r="Q528" s="1">
        <v>9416</v>
      </c>
      <c r="R528" s="1" t="str" cm="1">
        <f t="array" ref="R528">_xlfn.SWITCH(MOD(Q528,4),0,"ممتازة",1,"جيدة",2,"سيئة","ممتازة")</f>
        <v>ممتازة</v>
      </c>
      <c r="S528" s="1" t="str" cm="1">
        <f t="array" ref="S528">_xlfn.SWITCH(MOD(Q528,5),0,"ممتازة",1,"جيدة",2,"سيئة","ممتازة")</f>
        <v>جيدة</v>
      </c>
      <c r="T528" s="1" t="str">
        <f t="shared" si="42"/>
        <v>نعم</v>
      </c>
      <c r="U528" s="1" t="str" cm="1">
        <f t="array" ref="U528">_xlfn.SWITCH(MOD(Q528,3),0,"ممتازة",1,"جيدة",2,"سيئة","ممتازة")</f>
        <v>سيئة</v>
      </c>
      <c r="V528" s="1" t="str">
        <f t="shared" si="43"/>
        <v>نعم</v>
      </c>
      <c r="W528" s="1" t="str" cm="1">
        <f t="array" ref="W528">_xlfn.SWITCH(MOD(Q528+2,3),0,"ممتازة",1,"جيدة",2,"سيئة","ممتازة")</f>
        <v>جيدة</v>
      </c>
      <c r="X528" s="1" t="str">
        <f t="shared" si="44"/>
        <v>لا</v>
      </c>
      <c r="Y528" s="1"/>
    </row>
    <row r="529" spans="1:25" x14ac:dyDescent="0.25">
      <c r="A529" s="1">
        <v>47.942481999999998</v>
      </c>
      <c r="B529" s="1">
        <v>29.277311000000001</v>
      </c>
      <c r="C529" s="1" t="s">
        <v>104</v>
      </c>
      <c r="D529" s="1" t="s">
        <v>100</v>
      </c>
      <c r="E529" s="1" t="s">
        <v>246</v>
      </c>
      <c r="F529" s="1">
        <v>2</v>
      </c>
      <c r="G529" s="1"/>
      <c r="H529" s="1"/>
      <c r="I529" s="1">
        <v>7134813</v>
      </c>
      <c r="J529" s="4"/>
      <c r="K529" s="1" t="s">
        <v>47</v>
      </c>
      <c r="L529" s="1" t="s">
        <v>370</v>
      </c>
      <c r="M529" s="1" t="s">
        <v>373</v>
      </c>
      <c r="N529" s="1" t="s">
        <v>373</v>
      </c>
      <c r="O529" s="1" t="str">
        <f t="shared" si="40"/>
        <v>نعم</v>
      </c>
      <c r="P529" s="1" t="str">
        <f t="shared" si="41"/>
        <v>لا</v>
      </c>
      <c r="Q529" s="1">
        <v>5496</v>
      </c>
      <c r="R529" s="1" t="str" cm="1">
        <f t="array" ref="R529">_xlfn.SWITCH(MOD(Q529,4),0,"ممتازة",1,"جيدة",2,"سيئة","ممتازة")</f>
        <v>ممتازة</v>
      </c>
      <c r="S529" s="1" t="str" cm="1">
        <f t="array" ref="S529">_xlfn.SWITCH(MOD(Q529,5),0,"ممتازة",1,"جيدة",2,"سيئة","ممتازة")</f>
        <v>جيدة</v>
      </c>
      <c r="T529" s="1" t="str">
        <f t="shared" si="42"/>
        <v>نعم</v>
      </c>
      <c r="U529" s="1" t="str" cm="1">
        <f t="array" ref="U529">_xlfn.SWITCH(MOD(Q529,3),0,"ممتازة",1,"جيدة",2,"سيئة","ممتازة")</f>
        <v>ممتازة</v>
      </c>
      <c r="V529" s="1" t="str">
        <f t="shared" si="43"/>
        <v>لا</v>
      </c>
      <c r="W529" s="1" t="str" cm="1">
        <f t="array" ref="W529">_xlfn.SWITCH(MOD(Q529+2,3),0,"ممتازة",1,"جيدة",2,"سيئة","ممتازة")</f>
        <v>سيئة</v>
      </c>
      <c r="X529" s="1" t="str">
        <f t="shared" si="44"/>
        <v>لا</v>
      </c>
      <c r="Y529" s="1"/>
    </row>
    <row r="530" spans="1:25" x14ac:dyDescent="0.25">
      <c r="A530" s="1">
        <v>47.936236999999998</v>
      </c>
      <c r="B530" s="1">
        <v>29.27075</v>
      </c>
      <c r="C530" s="1" t="s">
        <v>104</v>
      </c>
      <c r="D530" s="1" t="s">
        <v>100</v>
      </c>
      <c r="E530" s="1" t="s">
        <v>246</v>
      </c>
      <c r="F530" s="1">
        <v>3</v>
      </c>
      <c r="G530" s="1"/>
      <c r="H530" s="1"/>
      <c r="I530" s="1">
        <v>7138206</v>
      </c>
      <c r="J530" s="4"/>
      <c r="K530" s="1" t="s">
        <v>47</v>
      </c>
      <c r="L530" s="1" t="s">
        <v>370</v>
      </c>
      <c r="M530" s="1" t="s">
        <v>373</v>
      </c>
      <c r="N530" s="1" t="s">
        <v>373</v>
      </c>
      <c r="O530" s="1" t="str">
        <f t="shared" si="40"/>
        <v>نعم</v>
      </c>
      <c r="P530" s="1" t="str">
        <f t="shared" si="41"/>
        <v>لا</v>
      </c>
      <c r="Q530" s="1">
        <v>1393</v>
      </c>
      <c r="R530" s="1" t="str" cm="1">
        <f t="array" ref="R530">_xlfn.SWITCH(MOD(Q530,4),0,"ممتازة",1,"جيدة",2,"سيئة","ممتازة")</f>
        <v>جيدة</v>
      </c>
      <c r="S530" s="1" t="str" cm="1">
        <f t="array" ref="S530">_xlfn.SWITCH(MOD(Q530,5),0,"ممتازة",1,"جيدة",2,"سيئة","ممتازة")</f>
        <v>ممتازة</v>
      </c>
      <c r="T530" s="1" t="str">
        <f t="shared" si="42"/>
        <v>نعم</v>
      </c>
      <c r="U530" s="1" t="str" cm="1">
        <f t="array" ref="U530">_xlfn.SWITCH(MOD(Q530,3),0,"ممتازة",1,"جيدة",2,"سيئة","ممتازة")</f>
        <v>جيدة</v>
      </c>
      <c r="V530" s="1" t="str">
        <f t="shared" si="43"/>
        <v>لا</v>
      </c>
      <c r="W530" s="1" t="str" cm="1">
        <f t="array" ref="W530">_xlfn.SWITCH(MOD(Q530+2,3),0,"ممتازة",1,"جيدة",2,"سيئة","ممتازة")</f>
        <v>ممتازة</v>
      </c>
      <c r="X530" s="1" t="str">
        <f t="shared" si="44"/>
        <v>لا</v>
      </c>
      <c r="Y530" s="1"/>
    </row>
    <row r="531" spans="1:25" x14ac:dyDescent="0.25">
      <c r="A531" s="1">
        <v>48.330437000000003</v>
      </c>
      <c r="B531" s="1">
        <v>28.679313</v>
      </c>
      <c r="C531" s="1" t="s">
        <v>104</v>
      </c>
      <c r="D531" s="1" t="s">
        <v>120</v>
      </c>
      <c r="E531" s="1" t="s">
        <v>316</v>
      </c>
      <c r="F531" s="1" t="s">
        <v>319</v>
      </c>
      <c r="G531" s="1"/>
      <c r="H531" s="1"/>
      <c r="I531" s="1">
        <v>7172665</v>
      </c>
      <c r="J531" s="4"/>
      <c r="K531" s="1" t="s">
        <v>47</v>
      </c>
      <c r="L531" s="1" t="s">
        <v>370</v>
      </c>
      <c r="M531" s="1" t="s">
        <v>373</v>
      </c>
      <c r="N531" s="1" t="s">
        <v>373</v>
      </c>
      <c r="O531" s="1" t="str">
        <f t="shared" si="40"/>
        <v>نعم</v>
      </c>
      <c r="P531" s="1" t="str">
        <f t="shared" si="41"/>
        <v>نعم</v>
      </c>
      <c r="Q531" s="1">
        <v>6820</v>
      </c>
      <c r="R531" s="1" t="str" cm="1">
        <f t="array" ref="R531">_xlfn.SWITCH(MOD(Q531,4),0,"ممتازة",1,"جيدة",2,"سيئة","ممتازة")</f>
        <v>ممتازة</v>
      </c>
      <c r="S531" s="1" t="str" cm="1">
        <f t="array" ref="S531">_xlfn.SWITCH(MOD(Q531,5),0,"ممتازة",1,"جيدة",2,"سيئة","ممتازة")</f>
        <v>ممتازة</v>
      </c>
      <c r="T531" s="1" t="str">
        <f t="shared" si="42"/>
        <v>نعم</v>
      </c>
      <c r="U531" s="1" t="str" cm="1">
        <f t="array" ref="U531">_xlfn.SWITCH(MOD(Q531,3),0,"ممتازة",1,"جيدة",2,"سيئة","ممتازة")</f>
        <v>جيدة</v>
      </c>
      <c r="V531" s="1" t="str">
        <f t="shared" si="43"/>
        <v>نعم</v>
      </c>
      <c r="W531" s="1" t="str" cm="1">
        <f t="array" ref="W531">_xlfn.SWITCH(MOD(Q531+2,3),0,"ممتازة",1,"جيدة",2,"سيئة","ممتازة")</f>
        <v>ممتازة</v>
      </c>
      <c r="X531" s="1" t="str">
        <f t="shared" si="44"/>
        <v>لا</v>
      </c>
      <c r="Y531" s="1"/>
    </row>
    <row r="532" spans="1:25" x14ac:dyDescent="0.25">
      <c r="A532" s="1">
        <v>48.135044000000001</v>
      </c>
      <c r="B532" s="1">
        <v>29.126308000000002</v>
      </c>
      <c r="C532" s="1" t="s">
        <v>104</v>
      </c>
      <c r="D532" s="1" t="s">
        <v>120</v>
      </c>
      <c r="E532" s="1" t="s">
        <v>176</v>
      </c>
      <c r="F532" s="1" t="s">
        <v>177</v>
      </c>
      <c r="G532" s="1"/>
      <c r="H532" s="1"/>
      <c r="I532" s="1">
        <v>7176251</v>
      </c>
      <c r="J532" s="4"/>
      <c r="K532" s="1" t="s">
        <v>47</v>
      </c>
      <c r="L532" s="1" t="s">
        <v>370</v>
      </c>
      <c r="M532" s="1" t="s">
        <v>373</v>
      </c>
      <c r="N532" s="1" t="s">
        <v>373</v>
      </c>
      <c r="O532" s="1" t="str">
        <f t="shared" si="40"/>
        <v>نعم</v>
      </c>
      <c r="P532" s="1" t="str">
        <f t="shared" si="41"/>
        <v>نعم</v>
      </c>
      <c r="Q532" s="1">
        <v>76</v>
      </c>
      <c r="R532" s="1" t="str" cm="1">
        <f t="array" ref="R532">_xlfn.SWITCH(MOD(Q532,4),0,"ممتازة",1,"جيدة",2,"سيئة","ممتازة")</f>
        <v>ممتازة</v>
      </c>
      <c r="S532" s="1" t="str" cm="1">
        <f t="array" ref="S532">_xlfn.SWITCH(MOD(Q532,5),0,"ممتازة",1,"جيدة",2,"سيئة","ممتازة")</f>
        <v>جيدة</v>
      </c>
      <c r="T532" s="1" t="str">
        <f t="shared" si="42"/>
        <v>نعم</v>
      </c>
      <c r="U532" s="1" t="str" cm="1">
        <f t="array" ref="U532">_xlfn.SWITCH(MOD(Q532,3),0,"ممتازة",1,"جيدة",2,"سيئة","ممتازة")</f>
        <v>جيدة</v>
      </c>
      <c r="V532" s="1" t="str">
        <f t="shared" si="43"/>
        <v>نعم</v>
      </c>
      <c r="W532" s="1" t="str" cm="1">
        <f t="array" ref="W532">_xlfn.SWITCH(MOD(Q532+2,3),0,"ممتازة",1,"جيدة",2,"سيئة","ممتازة")</f>
        <v>ممتازة</v>
      </c>
      <c r="X532" s="1" t="str">
        <f t="shared" si="44"/>
        <v>لا</v>
      </c>
      <c r="Y532" s="1"/>
    </row>
    <row r="533" spans="1:25" x14ac:dyDescent="0.25">
      <c r="A533" s="1">
        <v>47.934241999999998</v>
      </c>
      <c r="B533" s="1">
        <v>29.271304000000001</v>
      </c>
      <c r="C533" s="1" t="s">
        <v>104</v>
      </c>
      <c r="D533" s="1" t="s">
        <v>100</v>
      </c>
      <c r="E533" s="1" t="s">
        <v>246</v>
      </c>
      <c r="F533" s="1">
        <v>4</v>
      </c>
      <c r="G533" s="1"/>
      <c r="H533" s="1"/>
      <c r="I533" s="1">
        <v>7191467</v>
      </c>
      <c r="J533" s="4"/>
      <c r="K533" s="1" t="s">
        <v>47</v>
      </c>
      <c r="L533" s="1" t="s">
        <v>370</v>
      </c>
      <c r="M533" s="1" t="s">
        <v>373</v>
      </c>
      <c r="N533" s="1" t="s">
        <v>373</v>
      </c>
      <c r="O533" s="1" t="str">
        <f t="shared" si="40"/>
        <v>نعم</v>
      </c>
      <c r="P533" s="1" t="str">
        <f t="shared" si="41"/>
        <v>نعم</v>
      </c>
      <c r="Q533" s="1">
        <v>6474</v>
      </c>
      <c r="R533" s="1" t="str" cm="1">
        <f t="array" ref="R533">_xlfn.SWITCH(MOD(Q533,4),0,"ممتازة",1,"جيدة",2,"سيئة","ممتازة")</f>
        <v>سيئة</v>
      </c>
      <c r="S533" s="1" t="str" cm="1">
        <f t="array" ref="S533">_xlfn.SWITCH(MOD(Q533,5),0,"ممتازة",1,"جيدة",2,"سيئة","ممتازة")</f>
        <v>ممتازة</v>
      </c>
      <c r="T533" s="1" t="str">
        <f t="shared" si="42"/>
        <v>نعم</v>
      </c>
      <c r="U533" s="1" t="str" cm="1">
        <f t="array" ref="U533">_xlfn.SWITCH(MOD(Q533,3),0,"ممتازة",1,"جيدة",2,"سيئة","ممتازة")</f>
        <v>ممتازة</v>
      </c>
      <c r="V533" s="1" t="str">
        <f t="shared" si="43"/>
        <v>نعم</v>
      </c>
      <c r="W533" s="1" t="str" cm="1">
        <f t="array" ref="W533">_xlfn.SWITCH(MOD(Q533+2,3),0,"ممتازة",1,"جيدة",2,"سيئة","ممتازة")</f>
        <v>سيئة</v>
      </c>
      <c r="X533" s="1" t="str">
        <f t="shared" si="44"/>
        <v>لا</v>
      </c>
      <c r="Y533" s="1"/>
    </row>
    <row r="534" spans="1:25" x14ac:dyDescent="0.25">
      <c r="A534" s="1">
        <v>47.572906000000003</v>
      </c>
      <c r="B534" s="1">
        <v>29.437719999999999</v>
      </c>
      <c r="C534" s="1" t="s">
        <v>99</v>
      </c>
      <c r="D534" s="1" t="s">
        <v>71</v>
      </c>
      <c r="E534" s="1" t="s">
        <v>323</v>
      </c>
      <c r="F534" s="1" t="s">
        <v>328</v>
      </c>
      <c r="G534" s="1"/>
      <c r="H534" s="1"/>
      <c r="I534" s="1">
        <v>7243954</v>
      </c>
      <c r="J534" s="4"/>
      <c r="K534" s="1" t="s">
        <v>47</v>
      </c>
      <c r="L534" s="1" t="s">
        <v>370</v>
      </c>
      <c r="M534" s="1" t="s">
        <v>373</v>
      </c>
      <c r="N534" s="1" t="s">
        <v>373</v>
      </c>
      <c r="O534" s="1" t="str">
        <f t="shared" si="40"/>
        <v>نعم</v>
      </c>
      <c r="P534" s="1" t="str">
        <f t="shared" si="41"/>
        <v>نعم</v>
      </c>
      <c r="Q534" s="1">
        <v>5356</v>
      </c>
      <c r="R534" s="1" t="str" cm="1">
        <f t="array" ref="R534">_xlfn.SWITCH(MOD(Q534,4),0,"ممتازة",1,"جيدة",2,"سيئة","ممتازة")</f>
        <v>ممتازة</v>
      </c>
      <c r="S534" s="1" t="str" cm="1">
        <f t="array" ref="S534">_xlfn.SWITCH(MOD(Q534,5),0,"ممتازة",1,"جيدة",2,"سيئة","ممتازة")</f>
        <v>جيدة</v>
      </c>
      <c r="T534" s="1" t="str">
        <f t="shared" si="42"/>
        <v>نعم</v>
      </c>
      <c r="U534" s="1" t="str" cm="1">
        <f t="array" ref="U534">_xlfn.SWITCH(MOD(Q534,3),0,"ممتازة",1,"جيدة",2,"سيئة","ممتازة")</f>
        <v>جيدة</v>
      </c>
      <c r="V534" s="1" t="str">
        <f t="shared" si="43"/>
        <v>نعم</v>
      </c>
      <c r="W534" s="1" t="str" cm="1">
        <f t="array" ref="W534">_xlfn.SWITCH(MOD(Q534+2,3),0,"ممتازة",1,"جيدة",2,"سيئة","ممتازة")</f>
        <v>ممتازة</v>
      </c>
      <c r="X534" s="1" t="str">
        <f t="shared" si="44"/>
        <v>لا</v>
      </c>
      <c r="Y534" s="1"/>
    </row>
    <row r="535" spans="1:25" x14ac:dyDescent="0.25">
      <c r="A535" s="1">
        <v>47.967624000000001</v>
      </c>
      <c r="B535" s="1">
        <v>29.31954</v>
      </c>
      <c r="C535" s="1" t="s">
        <v>278</v>
      </c>
      <c r="D535" s="1" t="s">
        <v>128</v>
      </c>
      <c r="E535" s="1" t="s">
        <v>273</v>
      </c>
      <c r="F535" s="1">
        <v>3</v>
      </c>
      <c r="G535" s="1"/>
      <c r="H535" s="1"/>
      <c r="I535" s="1">
        <v>7251031</v>
      </c>
      <c r="J535" s="4"/>
      <c r="K535" s="1" t="s">
        <v>47</v>
      </c>
      <c r="L535" s="1" t="s">
        <v>370</v>
      </c>
      <c r="M535" s="1" t="s">
        <v>373</v>
      </c>
      <c r="N535" s="1" t="s">
        <v>373</v>
      </c>
      <c r="O535" s="1" t="str">
        <f t="shared" si="40"/>
        <v>نعم</v>
      </c>
      <c r="P535" s="1" t="str">
        <f t="shared" si="41"/>
        <v>نعم</v>
      </c>
      <c r="Q535" s="1">
        <v>4931</v>
      </c>
      <c r="R535" s="1" t="str" cm="1">
        <f t="array" ref="R535">_xlfn.SWITCH(MOD(Q535,4),0,"ممتازة",1,"جيدة",2,"سيئة","ممتازة")</f>
        <v>ممتازة</v>
      </c>
      <c r="S535" s="1" t="str" cm="1">
        <f t="array" ref="S535">_xlfn.SWITCH(MOD(Q535,5),0,"ممتازة",1,"جيدة",2,"سيئة","ممتازة")</f>
        <v>جيدة</v>
      </c>
      <c r="T535" s="1" t="str">
        <f t="shared" si="42"/>
        <v>نعم</v>
      </c>
      <c r="U535" s="1" t="str" cm="1">
        <f t="array" ref="U535">_xlfn.SWITCH(MOD(Q535,3),0,"ممتازة",1,"جيدة",2,"سيئة","ممتازة")</f>
        <v>سيئة</v>
      </c>
      <c r="V535" s="1" t="str">
        <f t="shared" si="43"/>
        <v>نعم</v>
      </c>
      <c r="W535" s="1" t="str" cm="1">
        <f t="array" ref="W535">_xlfn.SWITCH(MOD(Q535+2,3),0,"ممتازة",1,"جيدة",2,"سيئة","ممتازة")</f>
        <v>جيدة</v>
      </c>
      <c r="X535" s="1" t="str">
        <f t="shared" si="44"/>
        <v>لا</v>
      </c>
      <c r="Y535" s="1"/>
    </row>
    <row r="536" spans="1:25" x14ac:dyDescent="0.25">
      <c r="A536" s="1">
        <v>48.101841999999998</v>
      </c>
      <c r="B536" s="1">
        <v>29.088994</v>
      </c>
      <c r="C536" s="1" t="s">
        <v>185</v>
      </c>
      <c r="D536" s="1" t="s">
        <v>120</v>
      </c>
      <c r="E536" s="1" t="s">
        <v>186</v>
      </c>
      <c r="F536" s="1">
        <v>1</v>
      </c>
      <c r="G536" s="1"/>
      <c r="H536" s="1"/>
      <c r="I536" s="1">
        <v>7264575</v>
      </c>
      <c r="J536" s="4"/>
      <c r="K536" s="1" t="s">
        <v>47</v>
      </c>
      <c r="L536" s="1" t="s">
        <v>370</v>
      </c>
      <c r="M536" s="1" t="s">
        <v>373</v>
      </c>
      <c r="N536" s="1" t="s">
        <v>373</v>
      </c>
      <c r="O536" s="1" t="str">
        <f t="shared" si="40"/>
        <v>نعم</v>
      </c>
      <c r="P536" s="1" t="str">
        <f t="shared" si="41"/>
        <v>لا</v>
      </c>
      <c r="Q536" s="1">
        <v>6091</v>
      </c>
      <c r="R536" s="1" t="str" cm="1">
        <f t="array" ref="R536">_xlfn.SWITCH(MOD(Q536,4),0,"ممتازة",1,"جيدة",2,"سيئة","ممتازة")</f>
        <v>ممتازة</v>
      </c>
      <c r="S536" s="1" t="str" cm="1">
        <f t="array" ref="S536">_xlfn.SWITCH(MOD(Q536,5),0,"ممتازة",1,"جيدة",2,"سيئة","ممتازة")</f>
        <v>جيدة</v>
      </c>
      <c r="T536" s="1" t="str">
        <f t="shared" si="42"/>
        <v>نعم</v>
      </c>
      <c r="U536" s="1" t="str" cm="1">
        <f t="array" ref="U536">_xlfn.SWITCH(MOD(Q536,3),0,"ممتازة",1,"جيدة",2,"سيئة","ممتازة")</f>
        <v>جيدة</v>
      </c>
      <c r="V536" s="1" t="str">
        <f t="shared" si="43"/>
        <v>لا</v>
      </c>
      <c r="W536" s="1" t="str" cm="1">
        <f t="array" ref="W536">_xlfn.SWITCH(MOD(Q536+2,3),0,"ممتازة",1,"جيدة",2,"سيئة","ممتازة")</f>
        <v>ممتازة</v>
      </c>
      <c r="X536" s="1" t="str">
        <f t="shared" si="44"/>
        <v>لا</v>
      </c>
      <c r="Y536" s="1"/>
    </row>
    <row r="537" spans="1:25" x14ac:dyDescent="0.25">
      <c r="A537" s="1">
        <v>48.004435999999998</v>
      </c>
      <c r="B537" s="1">
        <v>29.275507999999999</v>
      </c>
      <c r="C537" s="1" t="s">
        <v>104</v>
      </c>
      <c r="D537" s="1" t="s">
        <v>108</v>
      </c>
      <c r="E537" s="1" t="s">
        <v>235</v>
      </c>
      <c r="F537" s="1">
        <v>4</v>
      </c>
      <c r="G537" s="1"/>
      <c r="H537" s="1"/>
      <c r="I537" s="1">
        <v>7271001</v>
      </c>
      <c r="J537" s="4"/>
      <c r="K537" s="1" t="s">
        <v>47</v>
      </c>
      <c r="L537" s="1" t="s">
        <v>370</v>
      </c>
      <c r="M537" s="1" t="s">
        <v>373</v>
      </c>
      <c r="N537" s="1" t="s">
        <v>373</v>
      </c>
      <c r="O537" s="1" t="str">
        <f t="shared" si="40"/>
        <v>نعم</v>
      </c>
      <c r="P537" s="1" t="str">
        <f t="shared" si="41"/>
        <v>لا</v>
      </c>
      <c r="Q537" s="1">
        <v>1119</v>
      </c>
      <c r="R537" s="1" t="str" cm="1">
        <f t="array" ref="R537">_xlfn.SWITCH(MOD(Q537,4),0,"ممتازة",1,"جيدة",2,"سيئة","ممتازة")</f>
        <v>ممتازة</v>
      </c>
      <c r="S537" s="1" t="str" cm="1">
        <f t="array" ref="S537">_xlfn.SWITCH(MOD(Q537,5),0,"ممتازة",1,"جيدة",2,"سيئة","ممتازة")</f>
        <v>ممتازة</v>
      </c>
      <c r="T537" s="1" t="str">
        <f t="shared" si="42"/>
        <v>نعم</v>
      </c>
      <c r="U537" s="1" t="str" cm="1">
        <f t="array" ref="U537">_xlfn.SWITCH(MOD(Q537,3),0,"ممتازة",1,"جيدة",2,"سيئة","ممتازة")</f>
        <v>ممتازة</v>
      </c>
      <c r="V537" s="1" t="str">
        <f t="shared" si="43"/>
        <v>لا</v>
      </c>
      <c r="W537" s="1" t="str" cm="1">
        <f t="array" ref="W537">_xlfn.SWITCH(MOD(Q537+2,3),0,"ممتازة",1,"جيدة",2,"سيئة","ممتازة")</f>
        <v>سيئة</v>
      </c>
      <c r="X537" s="1" t="str">
        <f t="shared" si="44"/>
        <v>لا</v>
      </c>
      <c r="Y537" s="1"/>
    </row>
    <row r="538" spans="1:25" x14ac:dyDescent="0.25">
      <c r="A538" s="1">
        <v>48.084695000000004</v>
      </c>
      <c r="B538" s="1">
        <v>29.282426000000001</v>
      </c>
      <c r="C538" s="1" t="s">
        <v>135</v>
      </c>
      <c r="D538" s="1" t="s">
        <v>108</v>
      </c>
      <c r="E538" s="1" t="s">
        <v>232</v>
      </c>
      <c r="F538" s="1">
        <v>11</v>
      </c>
      <c r="G538" s="1"/>
      <c r="H538" s="1"/>
      <c r="I538" s="1">
        <v>7350732</v>
      </c>
      <c r="J538" s="4"/>
      <c r="K538" s="1" t="s">
        <v>47</v>
      </c>
      <c r="L538" s="1" t="s">
        <v>370</v>
      </c>
      <c r="M538" s="1" t="s">
        <v>373</v>
      </c>
      <c r="N538" s="1" t="s">
        <v>373</v>
      </c>
      <c r="O538" s="1" t="str">
        <f t="shared" si="40"/>
        <v>لا</v>
      </c>
      <c r="P538" s="1" t="str">
        <f t="shared" si="41"/>
        <v>لا</v>
      </c>
      <c r="Q538" s="1">
        <v>8671</v>
      </c>
      <c r="R538" s="1" t="str" cm="1">
        <f t="array" ref="R538">_xlfn.SWITCH(MOD(Q538,4),0,"ممتازة",1,"جيدة",2,"سيئة","ممتازة")</f>
        <v>ممتازة</v>
      </c>
      <c r="S538" s="1" t="str" cm="1">
        <f t="array" ref="S538">_xlfn.SWITCH(MOD(Q538,5),0,"ممتازة",1,"جيدة",2,"سيئة","ممتازة")</f>
        <v>جيدة</v>
      </c>
      <c r="T538" s="1" t="str">
        <f t="shared" si="42"/>
        <v>لا</v>
      </c>
      <c r="U538" s="1" t="str" cm="1">
        <f t="array" ref="U538">_xlfn.SWITCH(MOD(Q538,3),0,"ممتازة",1,"جيدة",2,"سيئة","ممتازة")</f>
        <v>جيدة</v>
      </c>
      <c r="V538" s="1" t="str">
        <f t="shared" si="43"/>
        <v>لا</v>
      </c>
      <c r="W538" s="1" t="str" cm="1">
        <f t="array" ref="W538">_xlfn.SWITCH(MOD(Q538+2,3),0,"ممتازة",1,"جيدة",2,"سيئة","ممتازة")</f>
        <v>ممتازة</v>
      </c>
      <c r="X538" s="1" t="str">
        <f t="shared" si="44"/>
        <v>لا</v>
      </c>
      <c r="Y538" s="1"/>
    </row>
    <row r="539" spans="1:25" x14ac:dyDescent="0.25">
      <c r="A539" s="1">
        <v>48.005989999999997</v>
      </c>
      <c r="B539" s="1">
        <v>29.345347</v>
      </c>
      <c r="C539" s="1" t="s">
        <v>104</v>
      </c>
      <c r="D539" s="1" t="s">
        <v>128</v>
      </c>
      <c r="E539" s="1" t="s">
        <v>293</v>
      </c>
      <c r="F539" s="1">
        <v>8</v>
      </c>
      <c r="G539" s="1"/>
      <c r="H539" s="1"/>
      <c r="I539" s="1">
        <v>7359424</v>
      </c>
      <c r="J539" s="4"/>
      <c r="K539" s="1" t="s">
        <v>47</v>
      </c>
      <c r="L539" s="1" t="s">
        <v>370</v>
      </c>
      <c r="M539" s="1" t="s">
        <v>373</v>
      </c>
      <c r="N539" s="1" t="s">
        <v>373</v>
      </c>
      <c r="O539" s="1" t="str">
        <f t="shared" si="40"/>
        <v>لا</v>
      </c>
      <c r="P539" s="1" t="str">
        <f t="shared" si="41"/>
        <v>نعم</v>
      </c>
      <c r="Q539" s="1">
        <v>9954</v>
      </c>
      <c r="R539" s="1" t="str" cm="1">
        <f t="array" ref="R539">_xlfn.SWITCH(MOD(Q539,4),0,"ممتازة",1,"جيدة",2,"سيئة","ممتازة")</f>
        <v>سيئة</v>
      </c>
      <c r="S539" s="1" t="str" cm="1">
        <f t="array" ref="S539">_xlfn.SWITCH(MOD(Q539,5),0,"ممتازة",1,"جيدة",2,"سيئة","ممتازة")</f>
        <v>ممتازة</v>
      </c>
      <c r="T539" s="1" t="str">
        <f t="shared" si="42"/>
        <v>لا</v>
      </c>
      <c r="U539" s="1" t="str" cm="1">
        <f t="array" ref="U539">_xlfn.SWITCH(MOD(Q539,3),0,"ممتازة",1,"جيدة",2,"سيئة","ممتازة")</f>
        <v>ممتازة</v>
      </c>
      <c r="V539" s="1" t="str">
        <f t="shared" si="43"/>
        <v>نعم</v>
      </c>
      <c r="W539" s="1" t="str" cm="1">
        <f t="array" ref="W539">_xlfn.SWITCH(MOD(Q539+2,3),0,"ممتازة",1,"جيدة",2,"سيئة","ممتازة")</f>
        <v>سيئة</v>
      </c>
      <c r="X539" s="1" t="str">
        <f t="shared" si="44"/>
        <v>لا</v>
      </c>
      <c r="Y539" s="1"/>
    </row>
    <row r="540" spans="1:25" x14ac:dyDescent="0.25">
      <c r="A540" s="1">
        <v>47.667234000000001</v>
      </c>
      <c r="B540" s="1">
        <v>29.327843999999999</v>
      </c>
      <c r="C540" s="1" t="s">
        <v>104</v>
      </c>
      <c r="D540" s="1" t="s">
        <v>71</v>
      </c>
      <c r="E540" s="1" t="s">
        <v>134</v>
      </c>
      <c r="F540" s="1">
        <v>8</v>
      </c>
      <c r="G540" s="1"/>
      <c r="H540" s="1"/>
      <c r="I540" s="1">
        <v>7367340</v>
      </c>
      <c r="J540" s="4"/>
      <c r="K540" s="1" t="s">
        <v>47</v>
      </c>
      <c r="L540" s="1" t="s">
        <v>370</v>
      </c>
      <c r="M540" s="1" t="s">
        <v>373</v>
      </c>
      <c r="N540" s="1" t="s">
        <v>373</v>
      </c>
      <c r="O540" s="1" t="str">
        <f t="shared" si="40"/>
        <v>لا</v>
      </c>
      <c r="P540" s="1" t="str">
        <f t="shared" si="41"/>
        <v>لا</v>
      </c>
      <c r="Q540" s="1">
        <v>6072</v>
      </c>
      <c r="R540" s="1" t="str" cm="1">
        <f t="array" ref="R540">_xlfn.SWITCH(MOD(Q540,4),0,"ممتازة",1,"جيدة",2,"سيئة","ممتازة")</f>
        <v>ممتازة</v>
      </c>
      <c r="S540" s="1" t="str" cm="1">
        <f t="array" ref="S540">_xlfn.SWITCH(MOD(Q540,5),0,"ممتازة",1,"جيدة",2,"سيئة","ممتازة")</f>
        <v>سيئة</v>
      </c>
      <c r="T540" s="1" t="str">
        <f t="shared" si="42"/>
        <v>لا</v>
      </c>
      <c r="U540" s="1" t="str" cm="1">
        <f t="array" ref="U540">_xlfn.SWITCH(MOD(Q540,3),0,"ممتازة",1,"جيدة",2,"سيئة","ممتازة")</f>
        <v>ممتازة</v>
      </c>
      <c r="V540" s="1" t="str">
        <f t="shared" si="43"/>
        <v>لا</v>
      </c>
      <c r="W540" s="1" t="str" cm="1">
        <f t="array" ref="W540">_xlfn.SWITCH(MOD(Q540+2,3),0,"ممتازة",1,"جيدة",2,"سيئة","ممتازة")</f>
        <v>سيئة</v>
      </c>
      <c r="X540" s="1" t="str">
        <f t="shared" si="44"/>
        <v>نعم</v>
      </c>
      <c r="Y540" s="1"/>
    </row>
    <row r="541" spans="1:25" x14ac:dyDescent="0.25">
      <c r="A541" s="1">
        <v>48.119672999999999</v>
      </c>
      <c r="B541" s="1">
        <v>29.086872</v>
      </c>
      <c r="C541" s="1" t="s">
        <v>104</v>
      </c>
      <c r="D541" s="1" t="s">
        <v>120</v>
      </c>
      <c r="E541" s="1" t="s">
        <v>51</v>
      </c>
      <c r="F541" s="1">
        <v>1</v>
      </c>
      <c r="G541" s="1"/>
      <c r="H541" s="1"/>
      <c r="I541" s="1">
        <v>7373648</v>
      </c>
      <c r="J541" s="4"/>
      <c r="K541" s="1" t="s">
        <v>47</v>
      </c>
      <c r="L541" s="1" t="s">
        <v>370</v>
      </c>
      <c r="M541" s="1" t="s">
        <v>373</v>
      </c>
      <c r="N541" s="1" t="s">
        <v>373</v>
      </c>
      <c r="O541" s="1" t="str">
        <f t="shared" si="40"/>
        <v>لا</v>
      </c>
      <c r="P541" s="1" t="str">
        <f t="shared" si="41"/>
        <v>نعم</v>
      </c>
      <c r="Q541" s="1">
        <v>7292</v>
      </c>
      <c r="R541" s="1" t="str" cm="1">
        <f t="array" ref="R541">_xlfn.SWITCH(MOD(Q541,4),0,"ممتازة",1,"جيدة",2,"سيئة","ممتازة")</f>
        <v>ممتازة</v>
      </c>
      <c r="S541" s="1" t="str" cm="1">
        <f t="array" ref="S541">_xlfn.SWITCH(MOD(Q541,5),0,"ممتازة",1,"جيدة",2,"سيئة","ممتازة")</f>
        <v>سيئة</v>
      </c>
      <c r="T541" s="1" t="str">
        <f t="shared" si="42"/>
        <v>لا</v>
      </c>
      <c r="U541" s="1" t="str" cm="1">
        <f t="array" ref="U541">_xlfn.SWITCH(MOD(Q541,3),0,"ممتازة",1,"جيدة",2,"سيئة","ممتازة")</f>
        <v>سيئة</v>
      </c>
      <c r="V541" s="1" t="str">
        <f t="shared" si="43"/>
        <v>نعم</v>
      </c>
      <c r="W541" s="1" t="str" cm="1">
        <f t="array" ref="W541">_xlfn.SWITCH(MOD(Q541+2,3),0,"ممتازة",1,"جيدة",2,"سيئة","ممتازة")</f>
        <v>جيدة</v>
      </c>
      <c r="X541" s="1" t="str">
        <f t="shared" si="44"/>
        <v>لا</v>
      </c>
      <c r="Y541" s="1"/>
    </row>
    <row r="542" spans="1:25" x14ac:dyDescent="0.25">
      <c r="A542" s="1">
        <v>47.997923</v>
      </c>
      <c r="B542" s="1">
        <v>29.286415999999999</v>
      </c>
      <c r="C542" s="1" t="s">
        <v>104</v>
      </c>
      <c r="D542" s="1" t="s">
        <v>108</v>
      </c>
      <c r="E542" s="1" t="s">
        <v>233</v>
      </c>
      <c r="F542" s="1">
        <v>6</v>
      </c>
      <c r="G542" s="1"/>
      <c r="H542" s="1"/>
      <c r="I542" s="1">
        <v>7379708</v>
      </c>
      <c r="J542" s="4"/>
      <c r="K542" s="1" t="s">
        <v>47</v>
      </c>
      <c r="L542" s="1" t="s">
        <v>370</v>
      </c>
      <c r="M542" s="1" t="s">
        <v>373</v>
      </c>
      <c r="N542" s="1" t="s">
        <v>373</v>
      </c>
      <c r="O542" s="1" t="str">
        <f t="shared" si="40"/>
        <v>لا</v>
      </c>
      <c r="P542" s="1" t="str">
        <f t="shared" si="41"/>
        <v>نعم</v>
      </c>
      <c r="Q542" s="1">
        <v>8854</v>
      </c>
      <c r="R542" s="1" t="str" cm="1">
        <f t="array" ref="R542">_xlfn.SWITCH(MOD(Q542,4),0,"ممتازة",1,"جيدة",2,"سيئة","ممتازة")</f>
        <v>سيئة</v>
      </c>
      <c r="S542" s="1" t="str" cm="1">
        <f t="array" ref="S542">_xlfn.SWITCH(MOD(Q542,5),0,"ممتازة",1,"جيدة",2,"سيئة","ممتازة")</f>
        <v>ممتازة</v>
      </c>
      <c r="T542" s="1" t="str">
        <f t="shared" si="42"/>
        <v>لا</v>
      </c>
      <c r="U542" s="1" t="str" cm="1">
        <f t="array" ref="U542">_xlfn.SWITCH(MOD(Q542,3),0,"ممتازة",1,"جيدة",2,"سيئة","ممتازة")</f>
        <v>جيدة</v>
      </c>
      <c r="V542" s="1" t="str">
        <f t="shared" si="43"/>
        <v>نعم</v>
      </c>
      <c r="W542" s="1" t="str" cm="1">
        <f t="array" ref="W542">_xlfn.SWITCH(MOD(Q542+2,3),0,"ممتازة",1,"جيدة",2,"سيئة","ممتازة")</f>
        <v>ممتازة</v>
      </c>
      <c r="X542" s="1" t="str">
        <f t="shared" si="44"/>
        <v>لا</v>
      </c>
      <c r="Y542" s="1"/>
    </row>
    <row r="543" spans="1:25" x14ac:dyDescent="0.25">
      <c r="A543" s="1">
        <v>47.934370000000001</v>
      </c>
      <c r="B543" s="1">
        <v>29.268014000000001</v>
      </c>
      <c r="C543" s="1" t="s">
        <v>104</v>
      </c>
      <c r="D543" s="1" t="s">
        <v>100</v>
      </c>
      <c r="E543" s="1" t="s">
        <v>246</v>
      </c>
      <c r="F543" s="1">
        <v>4</v>
      </c>
      <c r="G543" s="1"/>
      <c r="H543" s="1"/>
      <c r="I543" s="1">
        <v>7384275</v>
      </c>
      <c r="J543" s="4"/>
      <c r="K543" s="1" t="s">
        <v>47</v>
      </c>
      <c r="L543" s="1" t="s">
        <v>370</v>
      </c>
      <c r="M543" s="1" t="s">
        <v>373</v>
      </c>
      <c r="N543" s="1" t="s">
        <v>373</v>
      </c>
      <c r="O543" s="1" t="str">
        <f t="shared" si="40"/>
        <v>نعم</v>
      </c>
      <c r="P543" s="1" t="str">
        <f t="shared" si="41"/>
        <v>لا</v>
      </c>
      <c r="Q543" s="1">
        <v>38</v>
      </c>
      <c r="R543" s="1" t="str" cm="1">
        <f t="array" ref="R543">_xlfn.SWITCH(MOD(Q543,4),0,"ممتازة",1,"جيدة",2,"سيئة","ممتازة")</f>
        <v>سيئة</v>
      </c>
      <c r="S543" s="1" t="str" cm="1">
        <f t="array" ref="S543">_xlfn.SWITCH(MOD(Q543,5),0,"ممتازة",1,"جيدة",2,"سيئة","ممتازة")</f>
        <v>ممتازة</v>
      </c>
      <c r="T543" s="1" t="str">
        <f t="shared" si="42"/>
        <v>نعم</v>
      </c>
      <c r="U543" s="1" t="str" cm="1">
        <f t="array" ref="U543">_xlfn.SWITCH(MOD(Q543,3),0,"ممتازة",1,"جيدة",2,"سيئة","ممتازة")</f>
        <v>سيئة</v>
      </c>
      <c r="V543" s="1" t="str">
        <f t="shared" si="43"/>
        <v>لا</v>
      </c>
      <c r="W543" s="1" t="str" cm="1">
        <f t="array" ref="W543">_xlfn.SWITCH(MOD(Q543+2,3),0,"ممتازة",1,"جيدة",2,"سيئة","ممتازة")</f>
        <v>جيدة</v>
      </c>
      <c r="X543" s="1" t="str">
        <f t="shared" si="44"/>
        <v>لا</v>
      </c>
      <c r="Y543" s="1"/>
    </row>
    <row r="544" spans="1:25" x14ac:dyDescent="0.25">
      <c r="A544" s="1">
        <v>48.020753999999997</v>
      </c>
      <c r="B544" s="1">
        <v>28.602003</v>
      </c>
      <c r="C544" s="1" t="s">
        <v>104</v>
      </c>
      <c r="D544" s="1" t="s">
        <v>120</v>
      </c>
      <c r="E544" s="1" t="s">
        <v>192</v>
      </c>
      <c r="F544" s="1">
        <v>7</v>
      </c>
      <c r="G544" s="1"/>
      <c r="H544" s="1"/>
      <c r="I544" s="1">
        <v>7387848</v>
      </c>
      <c r="J544" s="4"/>
      <c r="K544" s="1" t="s">
        <v>47</v>
      </c>
      <c r="L544" s="1" t="s">
        <v>370</v>
      </c>
      <c r="M544" s="1" t="s">
        <v>373</v>
      </c>
      <c r="N544" s="1" t="s">
        <v>373</v>
      </c>
      <c r="O544" s="1" t="str">
        <f t="shared" si="40"/>
        <v>لا</v>
      </c>
      <c r="P544" s="1" t="str">
        <f t="shared" si="41"/>
        <v>لا</v>
      </c>
      <c r="Q544" s="1">
        <v>4143</v>
      </c>
      <c r="R544" s="1" t="str" cm="1">
        <f t="array" ref="R544">_xlfn.SWITCH(MOD(Q544,4),0,"ممتازة",1,"جيدة",2,"سيئة","ممتازة")</f>
        <v>ممتازة</v>
      </c>
      <c r="S544" s="1" t="str" cm="1">
        <f t="array" ref="S544">_xlfn.SWITCH(MOD(Q544,5),0,"ممتازة",1,"جيدة",2,"سيئة","ممتازة")</f>
        <v>ممتازة</v>
      </c>
      <c r="T544" s="1" t="str">
        <f t="shared" si="42"/>
        <v>لا</v>
      </c>
      <c r="U544" s="1" t="str" cm="1">
        <f t="array" ref="U544">_xlfn.SWITCH(MOD(Q544,3),0,"ممتازة",1,"جيدة",2,"سيئة","ممتازة")</f>
        <v>ممتازة</v>
      </c>
      <c r="V544" s="1" t="str">
        <f t="shared" si="43"/>
        <v>لا</v>
      </c>
      <c r="W544" s="1" t="str" cm="1">
        <f t="array" ref="W544">_xlfn.SWITCH(MOD(Q544+2,3),0,"ممتازة",1,"جيدة",2,"سيئة","ممتازة")</f>
        <v>سيئة</v>
      </c>
      <c r="X544" s="1" t="str">
        <f t="shared" si="44"/>
        <v>لا</v>
      </c>
      <c r="Y544" s="1"/>
    </row>
    <row r="545" spans="1:25" x14ac:dyDescent="0.25">
      <c r="A545" s="1">
        <v>47.941814000000001</v>
      </c>
      <c r="B545" s="1">
        <v>29.268894</v>
      </c>
      <c r="C545" s="1" t="s">
        <v>104</v>
      </c>
      <c r="D545" s="1" t="s">
        <v>100</v>
      </c>
      <c r="E545" s="1" t="s">
        <v>246</v>
      </c>
      <c r="F545" s="1">
        <v>2</v>
      </c>
      <c r="G545" s="1"/>
      <c r="H545" s="1"/>
      <c r="I545" s="1">
        <v>7400495</v>
      </c>
      <c r="J545" s="4"/>
      <c r="K545" s="1" t="s">
        <v>47</v>
      </c>
      <c r="L545" s="1" t="s">
        <v>370</v>
      </c>
      <c r="M545" s="1" t="s">
        <v>373</v>
      </c>
      <c r="N545" s="1" t="s">
        <v>373</v>
      </c>
      <c r="O545" s="1" t="str">
        <f t="shared" si="40"/>
        <v>نعم</v>
      </c>
      <c r="P545" s="1" t="str">
        <f t="shared" si="41"/>
        <v>نعم</v>
      </c>
      <c r="Q545" s="1">
        <v>3801</v>
      </c>
      <c r="R545" s="1" t="str" cm="1">
        <f t="array" ref="R545">_xlfn.SWITCH(MOD(Q545,4),0,"ممتازة",1,"جيدة",2,"سيئة","ممتازة")</f>
        <v>جيدة</v>
      </c>
      <c r="S545" s="1" t="str" cm="1">
        <f t="array" ref="S545">_xlfn.SWITCH(MOD(Q545,5),0,"ممتازة",1,"جيدة",2,"سيئة","ممتازة")</f>
        <v>جيدة</v>
      </c>
      <c r="T545" s="1" t="str">
        <f t="shared" si="42"/>
        <v>نعم</v>
      </c>
      <c r="U545" s="1" t="str" cm="1">
        <f t="array" ref="U545">_xlfn.SWITCH(MOD(Q545,3),0,"ممتازة",1,"جيدة",2,"سيئة","ممتازة")</f>
        <v>ممتازة</v>
      </c>
      <c r="V545" s="1" t="str">
        <f t="shared" si="43"/>
        <v>نعم</v>
      </c>
      <c r="W545" s="1" t="str" cm="1">
        <f t="array" ref="W545">_xlfn.SWITCH(MOD(Q545+2,3),0,"ممتازة",1,"جيدة",2,"سيئة","ممتازة")</f>
        <v>سيئة</v>
      </c>
      <c r="X545" s="1" t="str">
        <f t="shared" si="44"/>
        <v>لا</v>
      </c>
      <c r="Y545" s="1"/>
    </row>
    <row r="546" spans="1:25" x14ac:dyDescent="0.25">
      <c r="A546" s="1">
        <v>48.038829</v>
      </c>
      <c r="B546" s="1">
        <v>29.28585</v>
      </c>
      <c r="C546" s="1" t="s">
        <v>104</v>
      </c>
      <c r="D546" s="1" t="s">
        <v>108</v>
      </c>
      <c r="E546" s="1" t="s">
        <v>227</v>
      </c>
      <c r="F546" s="1" t="s">
        <v>228</v>
      </c>
      <c r="G546" s="1"/>
      <c r="H546" s="1"/>
      <c r="I546" s="1">
        <v>7406452</v>
      </c>
      <c r="J546" s="4"/>
      <c r="K546" s="1" t="s">
        <v>47</v>
      </c>
      <c r="L546" s="1" t="s">
        <v>370</v>
      </c>
      <c r="M546" s="1" t="s">
        <v>373</v>
      </c>
      <c r="N546" s="1" t="s">
        <v>373</v>
      </c>
      <c r="O546" s="1" t="str">
        <f t="shared" si="40"/>
        <v>لا</v>
      </c>
      <c r="P546" s="1" t="str">
        <f t="shared" si="41"/>
        <v>نعم</v>
      </c>
      <c r="Q546" s="1">
        <v>2108</v>
      </c>
      <c r="R546" s="1" t="str" cm="1">
        <f t="array" ref="R546">_xlfn.SWITCH(MOD(Q546,4),0,"ممتازة",1,"جيدة",2,"سيئة","ممتازة")</f>
        <v>ممتازة</v>
      </c>
      <c r="S546" s="1" t="str" cm="1">
        <f t="array" ref="S546">_xlfn.SWITCH(MOD(Q546,5),0,"ممتازة",1,"جيدة",2,"سيئة","ممتازة")</f>
        <v>ممتازة</v>
      </c>
      <c r="T546" s="1" t="str">
        <f t="shared" si="42"/>
        <v>لا</v>
      </c>
      <c r="U546" s="1" t="str" cm="1">
        <f t="array" ref="U546">_xlfn.SWITCH(MOD(Q546,3),0,"ممتازة",1,"جيدة",2,"سيئة","ممتازة")</f>
        <v>سيئة</v>
      </c>
      <c r="V546" s="1" t="str">
        <f t="shared" si="43"/>
        <v>نعم</v>
      </c>
      <c r="W546" s="1" t="str" cm="1">
        <f t="array" ref="W546">_xlfn.SWITCH(MOD(Q546+2,3),0,"ممتازة",1,"جيدة",2,"سيئة","ممتازة")</f>
        <v>جيدة</v>
      </c>
      <c r="X546" s="1" t="str">
        <f t="shared" si="44"/>
        <v>لا</v>
      </c>
      <c r="Y546" s="1"/>
    </row>
    <row r="547" spans="1:25" x14ac:dyDescent="0.25">
      <c r="A547" s="1">
        <v>47.949094000000002</v>
      </c>
      <c r="B547" s="1">
        <v>29.277350999999999</v>
      </c>
      <c r="C547" s="1" t="s">
        <v>104</v>
      </c>
      <c r="D547" s="1" t="s">
        <v>100</v>
      </c>
      <c r="E547" s="1" t="s">
        <v>246</v>
      </c>
      <c r="F547" s="1">
        <v>1</v>
      </c>
      <c r="G547" s="1"/>
      <c r="H547" s="1"/>
      <c r="I547" s="1">
        <v>7417957</v>
      </c>
      <c r="J547" s="4"/>
      <c r="K547" s="1" t="s">
        <v>47</v>
      </c>
      <c r="L547" s="1" t="s">
        <v>370</v>
      </c>
      <c r="M547" s="1" t="s">
        <v>373</v>
      </c>
      <c r="N547" s="1" t="s">
        <v>373</v>
      </c>
      <c r="O547" s="1" t="str">
        <f t="shared" si="40"/>
        <v>نعم</v>
      </c>
      <c r="P547" s="1" t="str">
        <f t="shared" si="41"/>
        <v>نعم</v>
      </c>
      <c r="Q547" s="1">
        <v>9742</v>
      </c>
      <c r="R547" s="1" t="str" cm="1">
        <f t="array" ref="R547">_xlfn.SWITCH(MOD(Q547,4),0,"ممتازة",1,"جيدة",2,"سيئة","ممتازة")</f>
        <v>سيئة</v>
      </c>
      <c r="S547" s="1" t="str" cm="1">
        <f t="array" ref="S547">_xlfn.SWITCH(MOD(Q547,5),0,"ممتازة",1,"جيدة",2,"سيئة","ممتازة")</f>
        <v>سيئة</v>
      </c>
      <c r="T547" s="1" t="str">
        <f t="shared" si="42"/>
        <v>نعم</v>
      </c>
      <c r="U547" s="1" t="str" cm="1">
        <f t="array" ref="U547">_xlfn.SWITCH(MOD(Q547,3),0,"ممتازة",1,"جيدة",2,"سيئة","ممتازة")</f>
        <v>جيدة</v>
      </c>
      <c r="V547" s="1" t="str">
        <f t="shared" si="43"/>
        <v>نعم</v>
      </c>
      <c r="W547" s="1" t="str" cm="1">
        <f t="array" ref="W547">_xlfn.SWITCH(MOD(Q547+2,3),0,"ممتازة",1,"جيدة",2,"سيئة","ممتازة")</f>
        <v>ممتازة</v>
      </c>
      <c r="X547" s="1" t="str">
        <f t="shared" si="44"/>
        <v>لا</v>
      </c>
      <c r="Y547" s="1"/>
    </row>
    <row r="548" spans="1:25" x14ac:dyDescent="0.25">
      <c r="A548" s="1">
        <v>48.018920000000001</v>
      </c>
      <c r="B548" s="1">
        <v>29.285291000000001</v>
      </c>
      <c r="C548" s="1" t="s">
        <v>104</v>
      </c>
      <c r="D548" s="1" t="s">
        <v>108</v>
      </c>
      <c r="E548" s="1" t="s">
        <v>222</v>
      </c>
      <c r="F548" s="1">
        <v>2</v>
      </c>
      <c r="G548" s="1"/>
      <c r="H548" s="1"/>
      <c r="I548" s="1">
        <v>7427576</v>
      </c>
      <c r="J548" s="4"/>
      <c r="K548" s="1" t="s">
        <v>47</v>
      </c>
      <c r="L548" s="1" t="s">
        <v>370</v>
      </c>
      <c r="M548" s="1" t="s">
        <v>373</v>
      </c>
      <c r="N548" s="1" t="s">
        <v>373</v>
      </c>
      <c r="O548" s="1" t="str">
        <f t="shared" si="40"/>
        <v>لا</v>
      </c>
      <c r="P548" s="1" t="str">
        <f t="shared" si="41"/>
        <v>نعم</v>
      </c>
      <c r="Q548" s="1">
        <v>5856</v>
      </c>
      <c r="R548" s="1" t="str" cm="1">
        <f t="array" ref="R548">_xlfn.SWITCH(MOD(Q548,4),0,"ممتازة",1,"جيدة",2,"سيئة","ممتازة")</f>
        <v>ممتازة</v>
      </c>
      <c r="S548" s="1" t="str" cm="1">
        <f t="array" ref="S548">_xlfn.SWITCH(MOD(Q548,5),0,"ممتازة",1,"جيدة",2,"سيئة","ممتازة")</f>
        <v>جيدة</v>
      </c>
      <c r="T548" s="1" t="str">
        <f t="shared" si="42"/>
        <v>لا</v>
      </c>
      <c r="U548" s="1" t="str" cm="1">
        <f t="array" ref="U548">_xlfn.SWITCH(MOD(Q548,3),0,"ممتازة",1,"جيدة",2,"سيئة","ممتازة")</f>
        <v>ممتازة</v>
      </c>
      <c r="V548" s="1" t="str">
        <f t="shared" si="43"/>
        <v>نعم</v>
      </c>
      <c r="W548" s="1" t="str" cm="1">
        <f t="array" ref="W548">_xlfn.SWITCH(MOD(Q548+2,3),0,"ممتازة",1,"جيدة",2,"سيئة","ممتازة")</f>
        <v>سيئة</v>
      </c>
      <c r="X548" s="1" t="str">
        <f t="shared" si="44"/>
        <v>لا</v>
      </c>
      <c r="Y548" s="1"/>
    </row>
    <row r="549" spans="1:25" x14ac:dyDescent="0.25">
      <c r="A549" s="1">
        <v>48.008571000000003</v>
      </c>
      <c r="B549" s="1">
        <v>29.343782999999998</v>
      </c>
      <c r="C549" s="1" t="s">
        <v>104</v>
      </c>
      <c r="D549" s="1" t="s">
        <v>108</v>
      </c>
      <c r="E549" s="1" t="s">
        <v>108</v>
      </c>
      <c r="F549" s="1">
        <v>203</v>
      </c>
      <c r="G549" s="1" t="s">
        <v>21</v>
      </c>
      <c r="H549" s="1"/>
      <c r="I549" s="1">
        <v>7449017</v>
      </c>
      <c r="J549" s="4"/>
      <c r="K549" s="1" t="s">
        <v>47</v>
      </c>
      <c r="L549" s="1" t="s">
        <v>370</v>
      </c>
      <c r="M549" s="1" t="s">
        <v>373</v>
      </c>
      <c r="N549" s="1" t="s">
        <v>373</v>
      </c>
      <c r="O549" s="1" t="str">
        <f t="shared" si="40"/>
        <v>نعم</v>
      </c>
      <c r="P549" s="1" t="str">
        <f t="shared" si="41"/>
        <v>نعم</v>
      </c>
      <c r="Q549" s="1">
        <v>9491</v>
      </c>
      <c r="R549" s="1" t="str" cm="1">
        <f t="array" ref="R549">_xlfn.SWITCH(MOD(Q549,4),0,"ممتازة",1,"جيدة",2,"سيئة","ممتازة")</f>
        <v>ممتازة</v>
      </c>
      <c r="S549" s="1" t="str" cm="1">
        <f t="array" ref="S549">_xlfn.SWITCH(MOD(Q549,5),0,"ممتازة",1,"جيدة",2,"سيئة","ممتازة")</f>
        <v>جيدة</v>
      </c>
      <c r="T549" s="1" t="str">
        <f t="shared" si="42"/>
        <v>نعم</v>
      </c>
      <c r="U549" s="1" t="str" cm="1">
        <f t="array" ref="U549">_xlfn.SWITCH(MOD(Q549,3),0,"ممتازة",1,"جيدة",2,"سيئة","ممتازة")</f>
        <v>سيئة</v>
      </c>
      <c r="V549" s="1" t="str">
        <f t="shared" si="43"/>
        <v>نعم</v>
      </c>
      <c r="W549" s="1" t="str" cm="1">
        <f t="array" ref="W549">_xlfn.SWITCH(MOD(Q549+2,3),0,"ممتازة",1,"جيدة",2,"سيئة","ممتازة")</f>
        <v>جيدة</v>
      </c>
      <c r="X549" s="1" t="str">
        <f t="shared" si="44"/>
        <v>لا</v>
      </c>
      <c r="Y549" s="1"/>
    </row>
    <row r="550" spans="1:25" x14ac:dyDescent="0.25">
      <c r="A550" s="1">
        <v>48.040517999999999</v>
      </c>
      <c r="B550" s="1">
        <v>28.783273000000001</v>
      </c>
      <c r="C550" s="1" t="s">
        <v>99</v>
      </c>
      <c r="D550" s="1" t="s">
        <v>120</v>
      </c>
      <c r="E550" s="1" t="s">
        <v>194</v>
      </c>
      <c r="F550" s="1" t="s">
        <v>206</v>
      </c>
      <c r="G550" s="1"/>
      <c r="H550" s="1"/>
      <c r="I550" s="1">
        <v>7496810</v>
      </c>
      <c r="J550" s="4"/>
      <c r="K550" s="1" t="s">
        <v>47</v>
      </c>
      <c r="L550" s="1" t="s">
        <v>370</v>
      </c>
      <c r="M550" s="1" t="s">
        <v>373</v>
      </c>
      <c r="N550" s="1" t="s">
        <v>373</v>
      </c>
      <c r="O550" s="1" t="str">
        <f t="shared" si="40"/>
        <v>نعم</v>
      </c>
      <c r="P550" s="1" t="str">
        <f t="shared" si="41"/>
        <v>نعم</v>
      </c>
      <c r="Q550" s="1">
        <v>7771</v>
      </c>
      <c r="R550" s="1" t="str" cm="1">
        <f t="array" ref="R550">_xlfn.SWITCH(MOD(Q550,4),0,"ممتازة",1,"جيدة",2,"سيئة","ممتازة")</f>
        <v>ممتازة</v>
      </c>
      <c r="S550" s="1" t="str" cm="1">
        <f t="array" ref="S550">_xlfn.SWITCH(MOD(Q550,5),0,"ممتازة",1,"جيدة",2,"سيئة","ممتازة")</f>
        <v>جيدة</v>
      </c>
      <c r="T550" s="1" t="str">
        <f t="shared" si="42"/>
        <v>نعم</v>
      </c>
      <c r="U550" s="1" t="str" cm="1">
        <f t="array" ref="U550">_xlfn.SWITCH(MOD(Q550,3),0,"ممتازة",1,"جيدة",2,"سيئة","ممتازة")</f>
        <v>جيدة</v>
      </c>
      <c r="V550" s="1" t="str">
        <f t="shared" si="43"/>
        <v>نعم</v>
      </c>
      <c r="W550" s="1" t="str" cm="1">
        <f t="array" ref="W550">_xlfn.SWITCH(MOD(Q550+2,3),0,"ممتازة",1,"جيدة",2,"سيئة","ممتازة")</f>
        <v>ممتازة</v>
      </c>
      <c r="X550" s="1" t="str">
        <f t="shared" si="44"/>
        <v>نعم</v>
      </c>
      <c r="Y550" s="1"/>
    </row>
    <row r="551" spans="1:25" x14ac:dyDescent="0.25">
      <c r="A551" s="1">
        <v>47.886074000000001</v>
      </c>
      <c r="B551" s="1">
        <v>29.299029000000001</v>
      </c>
      <c r="C551" s="1" t="s">
        <v>104</v>
      </c>
      <c r="D551" s="1" t="s">
        <v>100</v>
      </c>
      <c r="E551" s="1" t="s">
        <v>240</v>
      </c>
      <c r="F551" s="1">
        <v>4</v>
      </c>
      <c r="G551" s="1"/>
      <c r="H551" s="1"/>
      <c r="I551" s="1">
        <v>7532723</v>
      </c>
      <c r="J551" s="4"/>
      <c r="K551" s="1" t="s">
        <v>47</v>
      </c>
      <c r="L551" s="1" t="s">
        <v>370</v>
      </c>
      <c r="M551" s="1" t="s">
        <v>373</v>
      </c>
      <c r="N551" s="1" t="s">
        <v>373</v>
      </c>
      <c r="O551" s="1" t="str">
        <f t="shared" si="40"/>
        <v>نعم</v>
      </c>
      <c r="P551" s="1" t="str">
        <f t="shared" si="41"/>
        <v>نعم</v>
      </c>
      <c r="Q551" s="1">
        <v>8572</v>
      </c>
      <c r="R551" s="1" t="str" cm="1">
        <f t="array" ref="R551">_xlfn.SWITCH(MOD(Q551,4),0,"ممتازة",1,"جيدة",2,"سيئة","ممتازة")</f>
        <v>ممتازة</v>
      </c>
      <c r="S551" s="1" t="str" cm="1">
        <f t="array" ref="S551">_xlfn.SWITCH(MOD(Q551,5),0,"ممتازة",1,"جيدة",2,"سيئة","ممتازة")</f>
        <v>سيئة</v>
      </c>
      <c r="T551" s="1" t="str">
        <f t="shared" si="42"/>
        <v>نعم</v>
      </c>
      <c r="U551" s="1" t="str" cm="1">
        <f t="array" ref="U551">_xlfn.SWITCH(MOD(Q551,3),0,"ممتازة",1,"جيدة",2,"سيئة","ممتازة")</f>
        <v>جيدة</v>
      </c>
      <c r="V551" s="1" t="str">
        <f t="shared" si="43"/>
        <v>نعم</v>
      </c>
      <c r="W551" s="1" t="str" cm="1">
        <f t="array" ref="W551">_xlfn.SWITCH(MOD(Q551+2,3),0,"ممتازة",1,"جيدة",2,"سيئة","ممتازة")</f>
        <v>ممتازة</v>
      </c>
      <c r="X551" s="1" t="str">
        <f t="shared" si="44"/>
        <v>لا</v>
      </c>
      <c r="Y551" s="1"/>
    </row>
    <row r="552" spans="1:25" x14ac:dyDescent="0.25">
      <c r="A552" s="1">
        <v>47.990913999999997</v>
      </c>
      <c r="B552" s="1">
        <v>29.283570000000001</v>
      </c>
      <c r="C552" s="1" t="s">
        <v>104</v>
      </c>
      <c r="D552" s="1" t="s">
        <v>108</v>
      </c>
      <c r="E552" s="1" t="s">
        <v>235</v>
      </c>
      <c r="F552" s="1">
        <v>3</v>
      </c>
      <c r="G552" s="1"/>
      <c r="H552" s="1"/>
      <c r="I552" s="1">
        <v>7544728</v>
      </c>
      <c r="J552" s="4"/>
      <c r="K552" s="1" t="s">
        <v>47</v>
      </c>
      <c r="L552" s="1" t="s">
        <v>370</v>
      </c>
      <c r="M552" s="1" t="s">
        <v>373</v>
      </c>
      <c r="N552" s="1" t="s">
        <v>373</v>
      </c>
      <c r="O552" s="1" t="str">
        <f t="shared" si="40"/>
        <v>لا</v>
      </c>
      <c r="P552" s="1" t="str">
        <f t="shared" si="41"/>
        <v>نعم</v>
      </c>
      <c r="Q552" s="1">
        <v>1031</v>
      </c>
      <c r="R552" s="1" t="str" cm="1">
        <f t="array" ref="R552">_xlfn.SWITCH(MOD(Q552,4),0,"ممتازة",1,"جيدة",2,"سيئة","ممتازة")</f>
        <v>ممتازة</v>
      </c>
      <c r="S552" s="1" t="str" cm="1">
        <f t="array" ref="S552">_xlfn.SWITCH(MOD(Q552,5),0,"ممتازة",1,"جيدة",2,"سيئة","ممتازة")</f>
        <v>جيدة</v>
      </c>
      <c r="T552" s="1" t="str">
        <f t="shared" si="42"/>
        <v>لا</v>
      </c>
      <c r="U552" s="1" t="str" cm="1">
        <f t="array" ref="U552">_xlfn.SWITCH(MOD(Q552,3),0,"ممتازة",1,"جيدة",2,"سيئة","ممتازة")</f>
        <v>سيئة</v>
      </c>
      <c r="V552" s="1" t="str">
        <f t="shared" si="43"/>
        <v>نعم</v>
      </c>
      <c r="W552" s="1" t="str" cm="1">
        <f t="array" ref="W552">_xlfn.SWITCH(MOD(Q552+2,3),0,"ممتازة",1,"جيدة",2,"سيئة","ممتازة")</f>
        <v>جيدة</v>
      </c>
      <c r="X552" s="1" t="str">
        <f t="shared" si="44"/>
        <v>لا</v>
      </c>
      <c r="Y552" s="1"/>
    </row>
    <row r="553" spans="1:25" x14ac:dyDescent="0.25">
      <c r="A553" s="1">
        <v>48.026093000000003</v>
      </c>
      <c r="B553" s="1">
        <v>29.324999999999999</v>
      </c>
      <c r="C553" s="1" t="s">
        <v>104</v>
      </c>
      <c r="D553" s="1" t="s">
        <v>108</v>
      </c>
      <c r="E553" s="1" t="s">
        <v>125</v>
      </c>
      <c r="F553" s="1" t="s">
        <v>126</v>
      </c>
      <c r="G553" s="1"/>
      <c r="H553" s="1"/>
      <c r="I553" s="1">
        <v>7550817</v>
      </c>
      <c r="J553" s="4"/>
      <c r="K553" s="1" t="s">
        <v>47</v>
      </c>
      <c r="L553" s="1" t="s">
        <v>370</v>
      </c>
      <c r="M553" s="1" t="s">
        <v>373</v>
      </c>
      <c r="N553" s="1" t="s">
        <v>373</v>
      </c>
      <c r="O553" s="1" t="str">
        <f t="shared" si="40"/>
        <v>نعم</v>
      </c>
      <c r="P553" s="1" t="str">
        <f t="shared" si="41"/>
        <v>لا</v>
      </c>
      <c r="Q553" s="1">
        <v>4665</v>
      </c>
      <c r="R553" s="1" t="str" cm="1">
        <f t="array" ref="R553">_xlfn.SWITCH(MOD(Q553,4),0,"ممتازة",1,"جيدة",2,"سيئة","ممتازة")</f>
        <v>جيدة</v>
      </c>
      <c r="S553" s="1" t="str" cm="1">
        <f t="array" ref="S553">_xlfn.SWITCH(MOD(Q553,5),0,"ممتازة",1,"جيدة",2,"سيئة","ممتازة")</f>
        <v>ممتازة</v>
      </c>
      <c r="T553" s="1" t="str">
        <f t="shared" si="42"/>
        <v>نعم</v>
      </c>
      <c r="U553" s="1" t="str" cm="1">
        <f t="array" ref="U553">_xlfn.SWITCH(MOD(Q553,3),0,"ممتازة",1,"جيدة",2,"سيئة","ممتازة")</f>
        <v>ممتازة</v>
      </c>
      <c r="V553" s="1" t="str">
        <f t="shared" si="43"/>
        <v>لا</v>
      </c>
      <c r="W553" s="1" t="str" cm="1">
        <f t="array" ref="W553">_xlfn.SWITCH(MOD(Q553+2,3),0,"ممتازة",1,"جيدة",2,"سيئة","ممتازة")</f>
        <v>سيئة</v>
      </c>
      <c r="X553" s="1" t="str">
        <f t="shared" si="44"/>
        <v>لا</v>
      </c>
      <c r="Y553" s="1"/>
    </row>
    <row r="554" spans="1:25" x14ac:dyDescent="0.25">
      <c r="A554" s="1">
        <v>48.082026999999997</v>
      </c>
      <c r="B554" s="1">
        <v>29.338567999999999</v>
      </c>
      <c r="C554" s="1" t="s">
        <v>104</v>
      </c>
      <c r="D554" s="1" t="s">
        <v>108</v>
      </c>
      <c r="E554" s="1" t="s">
        <v>109</v>
      </c>
      <c r="F554" s="1">
        <v>5</v>
      </c>
      <c r="G554" s="1"/>
      <c r="H554" s="1"/>
      <c r="I554" s="1">
        <v>7552523</v>
      </c>
      <c r="J554" s="4"/>
      <c r="K554" s="1" t="s">
        <v>47</v>
      </c>
      <c r="L554" s="1" t="s">
        <v>370</v>
      </c>
      <c r="M554" s="1" t="s">
        <v>373</v>
      </c>
      <c r="N554" s="1" t="s">
        <v>373</v>
      </c>
      <c r="O554" s="1" t="str">
        <f t="shared" si="40"/>
        <v>نعم</v>
      </c>
      <c r="P554" s="1" t="str">
        <f t="shared" si="41"/>
        <v>نعم</v>
      </c>
      <c r="Q554" s="1">
        <v>6680</v>
      </c>
      <c r="R554" s="1" t="str" cm="1">
        <f t="array" ref="R554">_xlfn.SWITCH(MOD(Q554,4),0,"ممتازة",1,"جيدة",2,"سيئة","ممتازة")</f>
        <v>ممتازة</v>
      </c>
      <c r="S554" s="1" t="str" cm="1">
        <f t="array" ref="S554">_xlfn.SWITCH(MOD(Q554,5),0,"ممتازة",1,"جيدة",2,"سيئة","ممتازة")</f>
        <v>ممتازة</v>
      </c>
      <c r="T554" s="1" t="str">
        <f t="shared" si="42"/>
        <v>نعم</v>
      </c>
      <c r="U554" s="1" t="str" cm="1">
        <f t="array" ref="U554">_xlfn.SWITCH(MOD(Q554,3),0,"ممتازة",1,"جيدة",2,"سيئة","ممتازة")</f>
        <v>سيئة</v>
      </c>
      <c r="V554" s="1" t="str">
        <f t="shared" si="43"/>
        <v>نعم</v>
      </c>
      <c r="W554" s="1" t="str" cm="1">
        <f t="array" ref="W554">_xlfn.SWITCH(MOD(Q554+2,3),0,"ممتازة",1,"جيدة",2,"سيئة","ممتازة")</f>
        <v>جيدة</v>
      </c>
      <c r="X554" s="1" t="str">
        <f t="shared" si="44"/>
        <v>لا</v>
      </c>
      <c r="Y554" s="1"/>
    </row>
    <row r="555" spans="1:25" x14ac:dyDescent="0.25">
      <c r="A555" s="1">
        <v>48.054692000000003</v>
      </c>
      <c r="B555" s="1">
        <v>28.785734999999999</v>
      </c>
      <c r="C555" s="1" t="s">
        <v>99</v>
      </c>
      <c r="D555" s="1" t="s">
        <v>120</v>
      </c>
      <c r="E555" s="1" t="s">
        <v>194</v>
      </c>
      <c r="F555" s="1" t="s">
        <v>204</v>
      </c>
      <c r="G555" s="1"/>
      <c r="H555" s="1"/>
      <c r="I555" s="1">
        <v>7569489</v>
      </c>
      <c r="J555" s="4"/>
      <c r="K555" s="1" t="s">
        <v>47</v>
      </c>
      <c r="L555" s="1" t="s">
        <v>370</v>
      </c>
      <c r="M555" s="1" t="s">
        <v>373</v>
      </c>
      <c r="N555" s="1" t="s">
        <v>373</v>
      </c>
      <c r="O555" s="1" t="str">
        <f t="shared" si="40"/>
        <v>نعم</v>
      </c>
      <c r="P555" s="1" t="str">
        <f t="shared" si="41"/>
        <v>لا</v>
      </c>
      <c r="Q555" s="1">
        <v>2716</v>
      </c>
      <c r="R555" s="1" t="str" cm="1">
        <f t="array" ref="R555">_xlfn.SWITCH(MOD(Q555,4),0,"ممتازة",1,"جيدة",2,"سيئة","ممتازة")</f>
        <v>ممتازة</v>
      </c>
      <c r="S555" s="1" t="str" cm="1">
        <f t="array" ref="S555">_xlfn.SWITCH(MOD(Q555,5),0,"ممتازة",1,"جيدة",2,"سيئة","ممتازة")</f>
        <v>جيدة</v>
      </c>
      <c r="T555" s="1" t="str">
        <f t="shared" si="42"/>
        <v>نعم</v>
      </c>
      <c r="U555" s="1" t="str" cm="1">
        <f t="array" ref="U555">_xlfn.SWITCH(MOD(Q555,3),0,"ممتازة",1,"جيدة",2,"سيئة","ممتازة")</f>
        <v>جيدة</v>
      </c>
      <c r="V555" s="1" t="str">
        <f t="shared" si="43"/>
        <v>لا</v>
      </c>
      <c r="W555" s="1" t="str" cm="1">
        <f t="array" ref="W555">_xlfn.SWITCH(MOD(Q555+2,3),0,"ممتازة",1,"جيدة",2,"سيئة","ممتازة")</f>
        <v>ممتازة</v>
      </c>
      <c r="X555" s="1" t="str">
        <f t="shared" si="44"/>
        <v>لا</v>
      </c>
      <c r="Y555" s="1"/>
    </row>
    <row r="556" spans="1:25" x14ac:dyDescent="0.25">
      <c r="A556" s="1">
        <v>47.854005999999998</v>
      </c>
      <c r="B556" s="1">
        <v>29.303190000000001</v>
      </c>
      <c r="C556" s="1" t="s">
        <v>99</v>
      </c>
      <c r="D556" s="1" t="s">
        <v>71</v>
      </c>
      <c r="E556" s="1" t="s">
        <v>142</v>
      </c>
      <c r="F556" s="1">
        <v>2</v>
      </c>
      <c r="G556" s="1"/>
      <c r="H556" s="1"/>
      <c r="I556" s="1">
        <v>7584743</v>
      </c>
      <c r="J556" s="4"/>
      <c r="K556" s="1" t="s">
        <v>47</v>
      </c>
      <c r="L556" s="1" t="s">
        <v>369</v>
      </c>
      <c r="M556" s="1" t="s">
        <v>372</v>
      </c>
      <c r="N556" s="1" t="s">
        <v>372</v>
      </c>
      <c r="O556" s="1" t="str">
        <f t="shared" si="40"/>
        <v>نعم</v>
      </c>
      <c r="P556" s="1" t="str">
        <f t="shared" si="41"/>
        <v>نعم</v>
      </c>
      <c r="Q556" s="1">
        <v>3244</v>
      </c>
      <c r="R556" s="1" t="str" cm="1">
        <f t="array" ref="R556">_xlfn.SWITCH(MOD(Q556,4),0,"ممتازة",1,"جيدة",2,"سيئة","ممتازة")</f>
        <v>ممتازة</v>
      </c>
      <c r="S556" s="1" t="str" cm="1">
        <f t="array" ref="S556">_xlfn.SWITCH(MOD(Q556,5),0,"ممتازة",1,"جيدة",2,"سيئة","ممتازة")</f>
        <v>ممتازة</v>
      </c>
      <c r="T556" s="1" t="str">
        <f t="shared" si="42"/>
        <v>نعم</v>
      </c>
      <c r="U556" s="1" t="str" cm="1">
        <f t="array" ref="U556">_xlfn.SWITCH(MOD(Q556,3),0,"ممتازة",1,"جيدة",2,"سيئة","ممتازة")</f>
        <v>جيدة</v>
      </c>
      <c r="V556" s="1" t="str">
        <f t="shared" si="43"/>
        <v>نعم</v>
      </c>
      <c r="W556" s="1" t="str" cm="1">
        <f t="array" ref="W556">_xlfn.SWITCH(MOD(Q556+2,3),0,"ممتازة",1,"جيدة",2,"سيئة","ممتازة")</f>
        <v>ممتازة</v>
      </c>
      <c r="X556" s="1" t="str">
        <f t="shared" si="44"/>
        <v>لا</v>
      </c>
      <c r="Y556" s="1"/>
    </row>
    <row r="557" spans="1:25" x14ac:dyDescent="0.25">
      <c r="A557" s="1">
        <v>47.720601000000002</v>
      </c>
      <c r="B557" s="1">
        <v>29.309194999999999</v>
      </c>
      <c r="C557" s="1" t="s">
        <v>135</v>
      </c>
      <c r="D557" s="1" t="s">
        <v>71</v>
      </c>
      <c r="E557" s="1" t="s">
        <v>136</v>
      </c>
      <c r="F557" s="1">
        <v>1</v>
      </c>
      <c r="G557" s="1"/>
      <c r="H557" s="1"/>
      <c r="I557" s="1">
        <v>7597234</v>
      </c>
      <c r="J557" s="4"/>
      <c r="K557" s="1" t="s">
        <v>47</v>
      </c>
      <c r="L557" s="1" t="s">
        <v>369</v>
      </c>
      <c r="M557" s="1" t="s">
        <v>372</v>
      </c>
      <c r="N557" s="1" t="s">
        <v>372</v>
      </c>
      <c r="O557" s="1" t="str">
        <f t="shared" si="40"/>
        <v>نعم</v>
      </c>
      <c r="P557" s="1" t="str">
        <f t="shared" si="41"/>
        <v>نعم</v>
      </c>
      <c r="Q557" s="1">
        <v>4531</v>
      </c>
      <c r="R557" s="1" t="str" cm="1">
        <f t="array" ref="R557">_xlfn.SWITCH(MOD(Q557,4),0,"ممتازة",1,"جيدة",2,"سيئة","ممتازة")</f>
        <v>ممتازة</v>
      </c>
      <c r="S557" s="1" t="str" cm="1">
        <f t="array" ref="S557">_xlfn.SWITCH(MOD(Q557,5),0,"ممتازة",1,"جيدة",2,"سيئة","ممتازة")</f>
        <v>جيدة</v>
      </c>
      <c r="T557" s="1" t="str">
        <f t="shared" si="42"/>
        <v>نعم</v>
      </c>
      <c r="U557" s="1" t="str" cm="1">
        <f t="array" ref="U557">_xlfn.SWITCH(MOD(Q557,3),0,"ممتازة",1,"جيدة",2,"سيئة","ممتازة")</f>
        <v>جيدة</v>
      </c>
      <c r="V557" s="1" t="str">
        <f t="shared" si="43"/>
        <v>نعم</v>
      </c>
      <c r="W557" s="1" t="str" cm="1">
        <f t="array" ref="W557">_xlfn.SWITCH(MOD(Q557+2,3),0,"ممتازة",1,"جيدة",2,"سيئة","ممتازة")</f>
        <v>ممتازة</v>
      </c>
      <c r="X557" s="1" t="str">
        <f t="shared" si="44"/>
        <v>لا</v>
      </c>
      <c r="Y557" s="1"/>
    </row>
    <row r="558" spans="1:25" x14ac:dyDescent="0.25">
      <c r="A558" s="1">
        <v>48.104689999999998</v>
      </c>
      <c r="B558" s="1">
        <v>29.171202999999998</v>
      </c>
      <c r="C558" s="1" t="s">
        <v>99</v>
      </c>
      <c r="D558" s="1" t="s">
        <v>120</v>
      </c>
      <c r="E558" s="1" t="s">
        <v>173</v>
      </c>
      <c r="F558" s="1">
        <v>2</v>
      </c>
      <c r="G558" s="1"/>
      <c r="H558" s="1"/>
      <c r="I558" s="1">
        <v>7610871</v>
      </c>
      <c r="J558" s="4"/>
      <c r="K558" s="1" t="s">
        <v>47</v>
      </c>
      <c r="L558" s="1" t="s">
        <v>369</v>
      </c>
      <c r="M558" s="1" t="s">
        <v>372</v>
      </c>
      <c r="N558" s="1" t="s">
        <v>372</v>
      </c>
      <c r="O558" s="1" t="str">
        <f t="shared" si="40"/>
        <v>نعم</v>
      </c>
      <c r="P558" s="1" t="str">
        <f t="shared" si="41"/>
        <v>لا</v>
      </c>
      <c r="Q558" s="1">
        <v>9005</v>
      </c>
      <c r="R558" s="1" t="str" cm="1">
        <f t="array" ref="R558">_xlfn.SWITCH(MOD(Q558,4),0,"ممتازة",1,"جيدة",2,"سيئة","ممتازة")</f>
        <v>جيدة</v>
      </c>
      <c r="S558" s="1" t="str" cm="1">
        <f t="array" ref="S558">_xlfn.SWITCH(MOD(Q558,5),0,"ممتازة",1,"جيدة",2,"سيئة","ممتازة")</f>
        <v>ممتازة</v>
      </c>
      <c r="T558" s="1" t="str">
        <f t="shared" si="42"/>
        <v>نعم</v>
      </c>
      <c r="U558" s="1" t="str" cm="1">
        <f t="array" ref="U558">_xlfn.SWITCH(MOD(Q558,3),0,"ممتازة",1,"جيدة",2,"سيئة","ممتازة")</f>
        <v>سيئة</v>
      </c>
      <c r="V558" s="1" t="str">
        <f t="shared" si="43"/>
        <v>لا</v>
      </c>
      <c r="W558" s="1" t="str" cm="1">
        <f t="array" ref="W558">_xlfn.SWITCH(MOD(Q558+2,3),0,"ممتازة",1,"جيدة",2,"سيئة","ممتازة")</f>
        <v>جيدة</v>
      </c>
      <c r="X558" s="1" t="str">
        <f t="shared" si="44"/>
        <v>لا</v>
      </c>
      <c r="Y558" s="1"/>
    </row>
    <row r="559" spans="1:25" x14ac:dyDescent="0.25">
      <c r="A559" s="1">
        <v>48.099074999999999</v>
      </c>
      <c r="B559" s="1">
        <v>29.178405999999999</v>
      </c>
      <c r="C559" s="1" t="s">
        <v>99</v>
      </c>
      <c r="D559" s="1" t="s">
        <v>120</v>
      </c>
      <c r="E559" s="1" t="s">
        <v>173</v>
      </c>
      <c r="F559" s="1">
        <v>4</v>
      </c>
      <c r="G559" s="1"/>
      <c r="H559" s="1"/>
      <c r="I559" s="1">
        <v>7615691</v>
      </c>
      <c r="J559" s="4"/>
      <c r="K559" s="1" t="s">
        <v>47</v>
      </c>
      <c r="L559" s="1" t="s">
        <v>369</v>
      </c>
      <c r="M559" s="1" t="s">
        <v>372</v>
      </c>
      <c r="N559" s="1" t="s">
        <v>372</v>
      </c>
      <c r="O559" s="1" t="str">
        <f t="shared" si="40"/>
        <v>نعم</v>
      </c>
      <c r="P559" s="1" t="str">
        <f t="shared" si="41"/>
        <v>نعم</v>
      </c>
      <c r="Q559" s="1">
        <v>9857</v>
      </c>
      <c r="R559" s="1" t="str" cm="1">
        <f t="array" ref="R559">_xlfn.SWITCH(MOD(Q559,4),0,"ممتازة",1,"جيدة",2,"سيئة","ممتازة")</f>
        <v>جيدة</v>
      </c>
      <c r="S559" s="1" t="str" cm="1">
        <f t="array" ref="S559">_xlfn.SWITCH(MOD(Q559,5),0,"ممتازة",1,"جيدة",2,"سيئة","ممتازة")</f>
        <v>سيئة</v>
      </c>
      <c r="T559" s="1" t="str">
        <f t="shared" si="42"/>
        <v>نعم</v>
      </c>
      <c r="U559" s="1" t="str" cm="1">
        <f t="array" ref="U559">_xlfn.SWITCH(MOD(Q559,3),0,"ممتازة",1,"جيدة",2,"سيئة","ممتازة")</f>
        <v>سيئة</v>
      </c>
      <c r="V559" s="1" t="str">
        <f t="shared" si="43"/>
        <v>نعم</v>
      </c>
      <c r="W559" s="1" t="str" cm="1">
        <f t="array" ref="W559">_xlfn.SWITCH(MOD(Q559+2,3),0,"ممتازة",1,"جيدة",2,"سيئة","ممتازة")</f>
        <v>جيدة</v>
      </c>
      <c r="X559" s="1" t="str">
        <f t="shared" si="44"/>
        <v>لا</v>
      </c>
      <c r="Y559" s="1"/>
    </row>
    <row r="560" spans="1:25" x14ac:dyDescent="0.25">
      <c r="A560" s="1">
        <v>47.699134999999998</v>
      </c>
      <c r="B560" s="1">
        <v>29.340377</v>
      </c>
      <c r="C560" s="1" t="s">
        <v>104</v>
      </c>
      <c r="D560" s="1" t="s">
        <v>71</v>
      </c>
      <c r="E560" s="1" t="s">
        <v>56</v>
      </c>
      <c r="F560" s="1">
        <v>3</v>
      </c>
      <c r="G560" s="1"/>
      <c r="H560" s="1"/>
      <c r="I560" s="1">
        <v>7624446</v>
      </c>
      <c r="J560" s="4"/>
      <c r="K560" s="1" t="s">
        <v>47</v>
      </c>
      <c r="L560" s="1" t="s">
        <v>369</v>
      </c>
      <c r="M560" s="1" t="s">
        <v>372</v>
      </c>
      <c r="N560" s="1" t="s">
        <v>372</v>
      </c>
      <c r="O560" s="1" t="str">
        <f t="shared" si="40"/>
        <v>نعم</v>
      </c>
      <c r="P560" s="1" t="str">
        <f t="shared" si="41"/>
        <v>لا</v>
      </c>
      <c r="Q560" s="1">
        <v>1963</v>
      </c>
      <c r="R560" s="1" t="str" cm="1">
        <f t="array" ref="R560">_xlfn.SWITCH(MOD(Q560,4),0,"ممتازة",1,"جيدة",2,"سيئة","ممتازة")</f>
        <v>ممتازة</v>
      </c>
      <c r="S560" s="1" t="str" cm="1">
        <f t="array" ref="S560">_xlfn.SWITCH(MOD(Q560,5),0,"ممتازة",1,"جيدة",2,"سيئة","ممتازة")</f>
        <v>ممتازة</v>
      </c>
      <c r="T560" s="1" t="str">
        <f t="shared" si="42"/>
        <v>نعم</v>
      </c>
      <c r="U560" s="1" t="str" cm="1">
        <f t="array" ref="U560">_xlfn.SWITCH(MOD(Q560,3),0,"ممتازة",1,"جيدة",2,"سيئة","ممتازة")</f>
        <v>جيدة</v>
      </c>
      <c r="V560" s="1" t="str">
        <f t="shared" si="43"/>
        <v>لا</v>
      </c>
      <c r="W560" s="1" t="str" cm="1">
        <f t="array" ref="W560">_xlfn.SWITCH(MOD(Q560+2,3),0,"ممتازة",1,"جيدة",2,"سيئة","ممتازة")</f>
        <v>ممتازة</v>
      </c>
      <c r="X560" s="1" t="str">
        <f t="shared" si="44"/>
        <v>لا</v>
      </c>
      <c r="Y560" s="1"/>
    </row>
    <row r="561" spans="1:25" x14ac:dyDescent="0.25">
      <c r="A561" s="1">
        <v>47.967328000000002</v>
      </c>
      <c r="B561" s="1">
        <v>29.269109</v>
      </c>
      <c r="C561" s="1" t="s">
        <v>104</v>
      </c>
      <c r="D561" s="1" t="s">
        <v>100</v>
      </c>
      <c r="E561" s="1" t="s">
        <v>101</v>
      </c>
      <c r="F561" s="1" t="s">
        <v>105</v>
      </c>
      <c r="G561" s="1" t="s">
        <v>10</v>
      </c>
      <c r="H561" s="1"/>
      <c r="I561" s="1">
        <v>7626527</v>
      </c>
      <c r="J561" s="4"/>
      <c r="K561" s="1" t="s">
        <v>47</v>
      </c>
      <c r="L561" s="1" t="s">
        <v>369</v>
      </c>
      <c r="M561" s="1" t="s">
        <v>372</v>
      </c>
      <c r="N561" s="1" t="s">
        <v>372</v>
      </c>
      <c r="O561" s="1" t="str">
        <f t="shared" si="40"/>
        <v>نعم</v>
      </c>
      <c r="P561" s="1" t="str">
        <f t="shared" si="41"/>
        <v>نعم</v>
      </c>
      <c r="Q561" s="1">
        <v>8691</v>
      </c>
      <c r="R561" s="1" t="str" cm="1">
        <f t="array" ref="R561">_xlfn.SWITCH(MOD(Q561,4),0,"ممتازة",1,"جيدة",2,"سيئة","ممتازة")</f>
        <v>ممتازة</v>
      </c>
      <c r="S561" s="1" t="str" cm="1">
        <f t="array" ref="S561">_xlfn.SWITCH(MOD(Q561,5),0,"ممتازة",1,"جيدة",2,"سيئة","ممتازة")</f>
        <v>جيدة</v>
      </c>
      <c r="T561" s="1" t="str">
        <f t="shared" si="42"/>
        <v>نعم</v>
      </c>
      <c r="U561" s="1" t="str" cm="1">
        <f t="array" ref="U561">_xlfn.SWITCH(MOD(Q561,3),0,"ممتازة",1,"جيدة",2,"سيئة","ممتازة")</f>
        <v>ممتازة</v>
      </c>
      <c r="V561" s="1" t="str">
        <f t="shared" si="43"/>
        <v>نعم</v>
      </c>
      <c r="W561" s="1" t="str" cm="1">
        <f t="array" ref="W561">_xlfn.SWITCH(MOD(Q561+2,3),0,"ممتازة",1,"جيدة",2,"سيئة","ممتازة")</f>
        <v>سيئة</v>
      </c>
      <c r="X561" s="1" t="str">
        <f t="shared" si="44"/>
        <v>لا</v>
      </c>
      <c r="Y561" s="1"/>
    </row>
    <row r="562" spans="1:25" x14ac:dyDescent="0.25">
      <c r="A562" s="1">
        <v>47.970976999999998</v>
      </c>
      <c r="B562" s="1">
        <v>29.327244</v>
      </c>
      <c r="C562" s="1" t="s">
        <v>276</v>
      </c>
      <c r="D562" s="1" t="s">
        <v>128</v>
      </c>
      <c r="E562" s="1" t="s">
        <v>273</v>
      </c>
      <c r="F562" s="1">
        <v>2</v>
      </c>
      <c r="G562" s="1"/>
      <c r="H562" s="1"/>
      <c r="I562" s="1">
        <v>7663161</v>
      </c>
      <c r="J562" s="4"/>
      <c r="K562" s="1" t="s">
        <v>47</v>
      </c>
      <c r="L562" s="1" t="s">
        <v>369</v>
      </c>
      <c r="M562" s="1" t="s">
        <v>372</v>
      </c>
      <c r="N562" s="1" t="s">
        <v>372</v>
      </c>
      <c r="O562" s="1" t="str">
        <f t="shared" si="40"/>
        <v>نعم</v>
      </c>
      <c r="P562" s="1" t="str">
        <f t="shared" si="41"/>
        <v>لا</v>
      </c>
      <c r="Q562" s="1">
        <v>9864</v>
      </c>
      <c r="R562" s="1" t="str" cm="1">
        <f t="array" ref="R562">_xlfn.SWITCH(MOD(Q562,4),0,"ممتازة",1,"جيدة",2,"سيئة","ممتازة")</f>
        <v>ممتازة</v>
      </c>
      <c r="S562" s="1" t="str" cm="1">
        <f t="array" ref="S562">_xlfn.SWITCH(MOD(Q562,5),0,"ممتازة",1,"جيدة",2,"سيئة","ممتازة")</f>
        <v>ممتازة</v>
      </c>
      <c r="T562" s="1" t="str">
        <f t="shared" si="42"/>
        <v>نعم</v>
      </c>
      <c r="U562" s="1" t="str" cm="1">
        <f t="array" ref="U562">_xlfn.SWITCH(MOD(Q562,3),0,"ممتازة",1,"جيدة",2,"سيئة","ممتازة")</f>
        <v>ممتازة</v>
      </c>
      <c r="V562" s="1" t="str">
        <f t="shared" si="43"/>
        <v>لا</v>
      </c>
      <c r="W562" s="1" t="str" cm="1">
        <f t="array" ref="W562">_xlfn.SWITCH(MOD(Q562+2,3),0,"ممتازة",1,"جيدة",2,"سيئة","ممتازة")</f>
        <v>سيئة</v>
      </c>
      <c r="X562" s="1" t="str">
        <f t="shared" si="44"/>
        <v>لا</v>
      </c>
      <c r="Y562" s="1"/>
    </row>
    <row r="563" spans="1:25" x14ac:dyDescent="0.25">
      <c r="A563" s="1">
        <v>47.576732999999997</v>
      </c>
      <c r="B563" s="1">
        <v>29.458857999999999</v>
      </c>
      <c r="C563" s="1" t="s">
        <v>99</v>
      </c>
      <c r="D563" s="1" t="s">
        <v>71</v>
      </c>
      <c r="E563" s="1" t="s">
        <v>323</v>
      </c>
      <c r="F563" s="1" t="s">
        <v>333</v>
      </c>
      <c r="G563" s="1"/>
      <c r="H563" s="1"/>
      <c r="I563" s="1">
        <v>7669828</v>
      </c>
      <c r="J563" s="4"/>
      <c r="K563" s="1" t="s">
        <v>47</v>
      </c>
      <c r="L563" s="1" t="s">
        <v>369</v>
      </c>
      <c r="M563" s="1" t="s">
        <v>372</v>
      </c>
      <c r="N563" s="1" t="s">
        <v>372</v>
      </c>
      <c r="O563" s="1" t="str">
        <f t="shared" si="40"/>
        <v>لا</v>
      </c>
      <c r="P563" s="1" t="str">
        <f t="shared" si="41"/>
        <v>نعم</v>
      </c>
      <c r="Q563" s="1">
        <v>3988</v>
      </c>
      <c r="R563" s="1" t="str" cm="1">
        <f t="array" ref="R563">_xlfn.SWITCH(MOD(Q563,4),0,"ممتازة",1,"جيدة",2,"سيئة","ممتازة")</f>
        <v>ممتازة</v>
      </c>
      <c r="S563" s="1" t="str" cm="1">
        <f t="array" ref="S563">_xlfn.SWITCH(MOD(Q563,5),0,"ممتازة",1,"جيدة",2,"سيئة","ممتازة")</f>
        <v>ممتازة</v>
      </c>
      <c r="T563" s="1" t="str">
        <f t="shared" si="42"/>
        <v>لا</v>
      </c>
      <c r="U563" s="1" t="str" cm="1">
        <f t="array" ref="U563">_xlfn.SWITCH(MOD(Q563,3),0,"ممتازة",1,"جيدة",2,"سيئة","ممتازة")</f>
        <v>جيدة</v>
      </c>
      <c r="V563" s="1" t="str">
        <f t="shared" si="43"/>
        <v>نعم</v>
      </c>
      <c r="W563" s="1" t="str" cm="1">
        <f t="array" ref="W563">_xlfn.SWITCH(MOD(Q563+2,3),0,"ممتازة",1,"جيدة",2,"سيئة","ممتازة")</f>
        <v>ممتازة</v>
      </c>
      <c r="X563" s="1" t="str">
        <f t="shared" si="44"/>
        <v>لا</v>
      </c>
      <c r="Y563" s="1"/>
    </row>
    <row r="564" spans="1:25" x14ac:dyDescent="0.25">
      <c r="A564" s="1">
        <v>48.075952000000001</v>
      </c>
      <c r="B564" s="1">
        <v>28.800293</v>
      </c>
      <c r="C564" s="1" t="s">
        <v>99</v>
      </c>
      <c r="D564" s="1" t="s">
        <v>120</v>
      </c>
      <c r="E564" s="1" t="s">
        <v>194</v>
      </c>
      <c r="F564" s="1" t="s">
        <v>198</v>
      </c>
      <c r="G564" s="1"/>
      <c r="H564" s="1"/>
      <c r="I564" s="1">
        <v>7701008</v>
      </c>
      <c r="J564" s="4"/>
      <c r="K564" s="1" t="s">
        <v>47</v>
      </c>
      <c r="L564" s="1" t="s">
        <v>369</v>
      </c>
      <c r="M564" s="1" t="s">
        <v>372</v>
      </c>
      <c r="N564" s="1" t="s">
        <v>372</v>
      </c>
      <c r="O564" s="1" t="str">
        <f t="shared" si="40"/>
        <v>لا</v>
      </c>
      <c r="P564" s="1" t="str">
        <f t="shared" si="41"/>
        <v>نعم</v>
      </c>
      <c r="Q564" s="1">
        <v>2171</v>
      </c>
      <c r="R564" s="1" t="str" cm="1">
        <f t="array" ref="R564">_xlfn.SWITCH(MOD(Q564,4),0,"ممتازة",1,"جيدة",2,"سيئة","ممتازة")</f>
        <v>ممتازة</v>
      </c>
      <c r="S564" s="1" t="str" cm="1">
        <f t="array" ref="S564">_xlfn.SWITCH(MOD(Q564,5),0,"ممتازة",1,"جيدة",2,"سيئة","ممتازة")</f>
        <v>جيدة</v>
      </c>
      <c r="T564" s="1" t="str">
        <f t="shared" si="42"/>
        <v>لا</v>
      </c>
      <c r="U564" s="1" t="str" cm="1">
        <f t="array" ref="U564">_xlfn.SWITCH(MOD(Q564,3),0,"ممتازة",1,"جيدة",2,"سيئة","ممتازة")</f>
        <v>سيئة</v>
      </c>
      <c r="V564" s="1" t="str">
        <f t="shared" si="43"/>
        <v>نعم</v>
      </c>
      <c r="W564" s="1" t="str" cm="1">
        <f t="array" ref="W564">_xlfn.SWITCH(MOD(Q564+2,3),0,"ممتازة",1,"جيدة",2,"سيئة","ممتازة")</f>
        <v>جيدة</v>
      </c>
      <c r="X564" s="1" t="str">
        <f t="shared" si="44"/>
        <v>لا</v>
      </c>
      <c r="Y564" s="1"/>
    </row>
    <row r="565" spans="1:25" x14ac:dyDescent="0.25">
      <c r="A565" s="1">
        <v>47.950822000000002</v>
      </c>
      <c r="B565" s="1">
        <v>29.350753000000001</v>
      </c>
      <c r="C565" s="1" t="s">
        <v>150</v>
      </c>
      <c r="D565" s="1" t="s">
        <v>128</v>
      </c>
      <c r="E565" s="1" t="s">
        <v>148</v>
      </c>
      <c r="F565" s="1">
        <v>6</v>
      </c>
      <c r="G565" s="1"/>
      <c r="H565" s="1"/>
      <c r="I565" s="1">
        <v>7732495</v>
      </c>
      <c r="J565" s="4"/>
      <c r="K565" s="1" t="s">
        <v>47</v>
      </c>
      <c r="L565" s="1" t="s">
        <v>369</v>
      </c>
      <c r="M565" s="1" t="s">
        <v>372</v>
      </c>
      <c r="N565" s="1" t="s">
        <v>372</v>
      </c>
      <c r="O565" s="1" t="str">
        <f t="shared" si="40"/>
        <v>نعم</v>
      </c>
      <c r="P565" s="1" t="str">
        <f t="shared" si="41"/>
        <v>نعم</v>
      </c>
      <c r="Q565" s="1">
        <v>4326</v>
      </c>
      <c r="R565" s="1" t="str" cm="1">
        <f t="array" ref="R565">_xlfn.SWITCH(MOD(Q565,4),0,"ممتازة",1,"جيدة",2,"سيئة","ممتازة")</f>
        <v>سيئة</v>
      </c>
      <c r="S565" s="1" t="str" cm="1">
        <f t="array" ref="S565">_xlfn.SWITCH(MOD(Q565,5),0,"ممتازة",1,"جيدة",2,"سيئة","ممتازة")</f>
        <v>جيدة</v>
      </c>
      <c r="T565" s="1" t="str">
        <f t="shared" si="42"/>
        <v>نعم</v>
      </c>
      <c r="U565" s="1" t="str" cm="1">
        <f t="array" ref="U565">_xlfn.SWITCH(MOD(Q565,3),0,"ممتازة",1,"جيدة",2,"سيئة","ممتازة")</f>
        <v>ممتازة</v>
      </c>
      <c r="V565" s="1" t="str">
        <f t="shared" si="43"/>
        <v>نعم</v>
      </c>
      <c r="W565" s="1" t="str" cm="1">
        <f t="array" ref="W565">_xlfn.SWITCH(MOD(Q565+2,3),0,"ممتازة",1,"جيدة",2,"سيئة","ممتازة")</f>
        <v>سيئة</v>
      </c>
      <c r="X565" s="1" t="str">
        <f t="shared" si="44"/>
        <v>لا</v>
      </c>
      <c r="Y565" s="1"/>
    </row>
    <row r="566" spans="1:25" x14ac:dyDescent="0.25">
      <c r="A566" s="1">
        <v>48.012272000000003</v>
      </c>
      <c r="B566" s="1">
        <v>29.276349</v>
      </c>
      <c r="C566" s="1" t="s">
        <v>104</v>
      </c>
      <c r="D566" s="1" t="s">
        <v>108</v>
      </c>
      <c r="E566" s="1" t="s">
        <v>235</v>
      </c>
      <c r="F566" s="1">
        <v>1</v>
      </c>
      <c r="G566" s="1"/>
      <c r="H566" s="1"/>
      <c r="I566" s="1">
        <v>7740370</v>
      </c>
      <c r="J566" s="4"/>
      <c r="K566" s="1" t="s">
        <v>47</v>
      </c>
      <c r="L566" s="1" t="s">
        <v>369</v>
      </c>
      <c r="M566" s="1" t="s">
        <v>372</v>
      </c>
      <c r="N566" s="1" t="s">
        <v>372</v>
      </c>
      <c r="O566" s="1" t="str">
        <f t="shared" si="40"/>
        <v>نعم</v>
      </c>
      <c r="P566" s="1" t="str">
        <f t="shared" si="41"/>
        <v>نعم</v>
      </c>
      <c r="Q566" s="1">
        <v>5206</v>
      </c>
      <c r="R566" s="1" t="str" cm="1">
        <f t="array" ref="R566">_xlfn.SWITCH(MOD(Q566,4),0,"ممتازة",1,"جيدة",2,"سيئة","ممتازة")</f>
        <v>سيئة</v>
      </c>
      <c r="S566" s="1" t="str" cm="1">
        <f t="array" ref="S566">_xlfn.SWITCH(MOD(Q566,5),0,"ممتازة",1,"جيدة",2,"سيئة","ممتازة")</f>
        <v>جيدة</v>
      </c>
      <c r="T566" s="1" t="str">
        <f t="shared" si="42"/>
        <v>نعم</v>
      </c>
      <c r="U566" s="1" t="str" cm="1">
        <f t="array" ref="U566">_xlfn.SWITCH(MOD(Q566,3),0,"ممتازة",1,"جيدة",2,"سيئة","ممتازة")</f>
        <v>جيدة</v>
      </c>
      <c r="V566" s="1" t="str">
        <f t="shared" si="43"/>
        <v>نعم</v>
      </c>
      <c r="W566" s="1" t="str" cm="1">
        <f t="array" ref="W566">_xlfn.SWITCH(MOD(Q566+2,3),0,"ممتازة",1,"جيدة",2,"سيئة","ممتازة")</f>
        <v>ممتازة</v>
      </c>
      <c r="X566" s="1" t="str">
        <f t="shared" si="44"/>
        <v>نعم</v>
      </c>
      <c r="Y566" s="1"/>
    </row>
    <row r="567" spans="1:25" x14ac:dyDescent="0.25">
      <c r="A567" s="1">
        <v>48.085138000000001</v>
      </c>
      <c r="B567" s="1">
        <v>29.328395</v>
      </c>
      <c r="C567" s="1" t="s">
        <v>104</v>
      </c>
      <c r="D567" s="1" t="s">
        <v>108</v>
      </c>
      <c r="E567" s="1" t="s">
        <v>109</v>
      </c>
      <c r="F567" s="1">
        <v>6</v>
      </c>
      <c r="G567" s="1" t="s">
        <v>7</v>
      </c>
      <c r="H567" s="1"/>
      <c r="I567" s="1">
        <v>7741435</v>
      </c>
      <c r="J567" s="4"/>
      <c r="K567" s="1" t="s">
        <v>47</v>
      </c>
      <c r="L567" s="1" t="s">
        <v>369</v>
      </c>
      <c r="M567" s="1" t="s">
        <v>372</v>
      </c>
      <c r="N567" s="1" t="s">
        <v>372</v>
      </c>
      <c r="O567" s="1" t="str">
        <f t="shared" si="40"/>
        <v>نعم</v>
      </c>
      <c r="P567" s="1" t="str">
        <f t="shared" si="41"/>
        <v>نعم</v>
      </c>
      <c r="Q567" s="1">
        <v>7560</v>
      </c>
      <c r="R567" s="1" t="str" cm="1">
        <f t="array" ref="R567">_xlfn.SWITCH(MOD(Q567,4),0,"ممتازة",1,"جيدة",2,"سيئة","ممتازة")</f>
        <v>ممتازة</v>
      </c>
      <c r="S567" s="1" t="str" cm="1">
        <f t="array" ref="S567">_xlfn.SWITCH(MOD(Q567,5),0,"ممتازة",1,"جيدة",2,"سيئة","ممتازة")</f>
        <v>ممتازة</v>
      </c>
      <c r="T567" s="1" t="str">
        <f t="shared" si="42"/>
        <v>نعم</v>
      </c>
      <c r="U567" s="1" t="str" cm="1">
        <f t="array" ref="U567">_xlfn.SWITCH(MOD(Q567,3),0,"ممتازة",1,"جيدة",2,"سيئة","ممتازة")</f>
        <v>ممتازة</v>
      </c>
      <c r="V567" s="1" t="str">
        <f t="shared" si="43"/>
        <v>نعم</v>
      </c>
      <c r="W567" s="1" t="str" cm="1">
        <f t="array" ref="W567">_xlfn.SWITCH(MOD(Q567+2,3),0,"ممتازة",1,"جيدة",2,"سيئة","ممتازة")</f>
        <v>سيئة</v>
      </c>
      <c r="X567" s="1" t="str">
        <f t="shared" si="44"/>
        <v>لا</v>
      </c>
      <c r="Y567" s="1"/>
    </row>
    <row r="568" spans="1:25" x14ac:dyDescent="0.25">
      <c r="A568" s="1">
        <v>48.282859999999999</v>
      </c>
      <c r="B568" s="1">
        <v>28.660314</v>
      </c>
      <c r="C568" s="1" t="s">
        <v>104</v>
      </c>
      <c r="D568" s="1" t="s">
        <v>120</v>
      </c>
      <c r="E568" s="1" t="s">
        <v>190</v>
      </c>
      <c r="F568" s="1">
        <v>3</v>
      </c>
      <c r="G568" s="1"/>
      <c r="H568" s="1"/>
      <c r="I568" s="1">
        <v>7742074</v>
      </c>
      <c r="J568" s="4"/>
      <c r="K568" s="1" t="s">
        <v>47</v>
      </c>
      <c r="L568" s="1" t="s">
        <v>369</v>
      </c>
      <c r="M568" s="1" t="s">
        <v>372</v>
      </c>
      <c r="N568" s="1" t="s">
        <v>372</v>
      </c>
      <c r="O568" s="1" t="str">
        <f t="shared" si="40"/>
        <v>نعم</v>
      </c>
      <c r="P568" s="1" t="str">
        <f t="shared" si="41"/>
        <v>نعم</v>
      </c>
      <c r="Q568" s="1">
        <v>130</v>
      </c>
      <c r="R568" s="1" t="str" cm="1">
        <f t="array" ref="R568">_xlfn.SWITCH(MOD(Q568,4),0,"ممتازة",1,"جيدة",2,"سيئة","ممتازة")</f>
        <v>سيئة</v>
      </c>
      <c r="S568" s="1" t="str" cm="1">
        <f t="array" ref="S568">_xlfn.SWITCH(MOD(Q568,5),0,"ممتازة",1,"جيدة",2,"سيئة","ممتازة")</f>
        <v>ممتازة</v>
      </c>
      <c r="T568" s="1" t="str">
        <f t="shared" si="42"/>
        <v>نعم</v>
      </c>
      <c r="U568" s="1" t="str" cm="1">
        <f t="array" ref="U568">_xlfn.SWITCH(MOD(Q568,3),0,"ممتازة",1,"جيدة",2,"سيئة","ممتازة")</f>
        <v>جيدة</v>
      </c>
      <c r="V568" s="1" t="str">
        <f t="shared" si="43"/>
        <v>نعم</v>
      </c>
      <c r="W568" s="1" t="str" cm="1">
        <f t="array" ref="W568">_xlfn.SWITCH(MOD(Q568+2,3),0,"ممتازة",1,"جيدة",2,"سيئة","ممتازة")</f>
        <v>ممتازة</v>
      </c>
      <c r="X568" s="1" t="str">
        <f t="shared" si="44"/>
        <v>لا</v>
      </c>
      <c r="Y568" s="1"/>
    </row>
    <row r="569" spans="1:25" x14ac:dyDescent="0.25">
      <c r="A569" s="1">
        <v>48.109769999999997</v>
      </c>
      <c r="B569" s="1">
        <v>29.185376000000002</v>
      </c>
      <c r="C569" s="1" t="s">
        <v>99</v>
      </c>
      <c r="D569" s="1" t="s">
        <v>131</v>
      </c>
      <c r="E569" s="1" t="s">
        <v>168</v>
      </c>
      <c r="F569" s="1">
        <v>8</v>
      </c>
      <c r="G569" s="1"/>
      <c r="H569" s="1"/>
      <c r="I569" s="1">
        <v>7747056</v>
      </c>
      <c r="J569" s="4"/>
      <c r="K569" s="1" t="s">
        <v>47</v>
      </c>
      <c r="L569" s="1" t="s">
        <v>369</v>
      </c>
      <c r="M569" s="1" t="s">
        <v>372</v>
      </c>
      <c r="N569" s="1" t="s">
        <v>372</v>
      </c>
      <c r="O569" s="1" t="str">
        <f t="shared" si="40"/>
        <v>لا</v>
      </c>
      <c r="P569" s="1" t="str">
        <f t="shared" si="41"/>
        <v>لا</v>
      </c>
      <c r="Q569" s="1">
        <v>7433</v>
      </c>
      <c r="R569" s="1" t="str" cm="1">
        <f t="array" ref="R569">_xlfn.SWITCH(MOD(Q569,4),0,"ممتازة",1,"جيدة",2,"سيئة","ممتازة")</f>
        <v>جيدة</v>
      </c>
      <c r="S569" s="1" t="str" cm="1">
        <f t="array" ref="S569">_xlfn.SWITCH(MOD(Q569,5),0,"ممتازة",1,"جيدة",2,"سيئة","ممتازة")</f>
        <v>ممتازة</v>
      </c>
      <c r="T569" s="1" t="str">
        <f t="shared" si="42"/>
        <v>لا</v>
      </c>
      <c r="U569" s="1" t="str" cm="1">
        <f t="array" ref="U569">_xlfn.SWITCH(MOD(Q569,3),0,"ممتازة",1,"جيدة",2,"سيئة","ممتازة")</f>
        <v>سيئة</v>
      </c>
      <c r="V569" s="1" t="str">
        <f t="shared" si="43"/>
        <v>لا</v>
      </c>
      <c r="W569" s="1" t="str" cm="1">
        <f t="array" ref="W569">_xlfn.SWITCH(MOD(Q569+2,3),0,"ممتازة",1,"جيدة",2,"سيئة","ممتازة")</f>
        <v>جيدة</v>
      </c>
      <c r="X569" s="1" t="str">
        <f t="shared" si="44"/>
        <v>لا</v>
      </c>
      <c r="Y569" s="1"/>
    </row>
    <row r="570" spans="1:25" x14ac:dyDescent="0.25">
      <c r="A570" s="1">
        <v>47.932803</v>
      </c>
      <c r="B570" s="1">
        <v>29.315214999999998</v>
      </c>
      <c r="C570" s="1" t="s">
        <v>104</v>
      </c>
      <c r="D570" s="1" t="s">
        <v>128</v>
      </c>
      <c r="E570" s="1" t="s">
        <v>145</v>
      </c>
      <c r="F570" s="1" t="s">
        <v>147</v>
      </c>
      <c r="G570" s="1"/>
      <c r="H570" s="1"/>
      <c r="I570" s="1">
        <v>7754889</v>
      </c>
      <c r="J570" s="4"/>
      <c r="K570" s="1" t="s">
        <v>47</v>
      </c>
      <c r="L570" s="1" t="s">
        <v>369</v>
      </c>
      <c r="M570" s="1" t="s">
        <v>372</v>
      </c>
      <c r="N570" s="1" t="s">
        <v>372</v>
      </c>
      <c r="O570" s="1" t="str">
        <f t="shared" si="40"/>
        <v>نعم</v>
      </c>
      <c r="P570" s="1" t="str">
        <f t="shared" si="41"/>
        <v>لا</v>
      </c>
      <c r="Q570" s="1">
        <v>7693</v>
      </c>
      <c r="R570" s="1" t="str" cm="1">
        <f t="array" ref="R570">_xlfn.SWITCH(MOD(Q570,4),0,"ممتازة",1,"جيدة",2,"سيئة","ممتازة")</f>
        <v>جيدة</v>
      </c>
      <c r="S570" s="1" t="str" cm="1">
        <f t="array" ref="S570">_xlfn.SWITCH(MOD(Q570,5),0,"ممتازة",1,"جيدة",2,"سيئة","ممتازة")</f>
        <v>ممتازة</v>
      </c>
      <c r="T570" s="1" t="str">
        <f t="shared" si="42"/>
        <v>نعم</v>
      </c>
      <c r="U570" s="1" t="str" cm="1">
        <f t="array" ref="U570">_xlfn.SWITCH(MOD(Q570,3),0,"ممتازة",1,"جيدة",2,"سيئة","ممتازة")</f>
        <v>جيدة</v>
      </c>
      <c r="V570" s="1" t="str">
        <f t="shared" si="43"/>
        <v>لا</v>
      </c>
      <c r="W570" s="1" t="str" cm="1">
        <f t="array" ref="W570">_xlfn.SWITCH(MOD(Q570+2,3),0,"ممتازة",1,"جيدة",2,"سيئة","ممتازة")</f>
        <v>ممتازة</v>
      </c>
      <c r="X570" s="1" t="str">
        <f t="shared" si="44"/>
        <v>لا</v>
      </c>
      <c r="Y570" s="1"/>
    </row>
    <row r="571" spans="1:25" x14ac:dyDescent="0.25">
      <c r="A571" s="1">
        <v>48.066088000000001</v>
      </c>
      <c r="B571" s="1">
        <v>29.254216</v>
      </c>
      <c r="C571" s="1" t="s">
        <v>104</v>
      </c>
      <c r="D571" s="1" t="s">
        <v>131</v>
      </c>
      <c r="E571" s="1" t="s">
        <v>165</v>
      </c>
      <c r="F571" s="1" t="s">
        <v>167</v>
      </c>
      <c r="G571" s="1"/>
      <c r="H571" s="1"/>
      <c r="I571" s="1">
        <v>7767294</v>
      </c>
      <c r="J571" s="4"/>
      <c r="K571" s="1" t="s">
        <v>47</v>
      </c>
      <c r="L571" s="1" t="s">
        <v>369</v>
      </c>
      <c r="M571" s="1" t="s">
        <v>372</v>
      </c>
      <c r="N571" s="1" t="s">
        <v>372</v>
      </c>
      <c r="O571" s="1" t="str">
        <f t="shared" si="40"/>
        <v>نعم</v>
      </c>
      <c r="P571" s="1" t="str">
        <f t="shared" si="41"/>
        <v>لا</v>
      </c>
      <c r="Q571" s="1">
        <v>7142</v>
      </c>
      <c r="R571" s="1" t="str" cm="1">
        <f t="array" ref="R571">_xlfn.SWITCH(MOD(Q571,4),0,"ممتازة",1,"جيدة",2,"سيئة","ممتازة")</f>
        <v>سيئة</v>
      </c>
      <c r="S571" s="1" t="str" cm="1">
        <f t="array" ref="S571">_xlfn.SWITCH(MOD(Q571,5),0,"ممتازة",1,"جيدة",2,"سيئة","ممتازة")</f>
        <v>سيئة</v>
      </c>
      <c r="T571" s="1" t="str">
        <f t="shared" si="42"/>
        <v>نعم</v>
      </c>
      <c r="U571" s="1" t="str" cm="1">
        <f t="array" ref="U571">_xlfn.SWITCH(MOD(Q571,3),0,"ممتازة",1,"جيدة",2,"سيئة","ممتازة")</f>
        <v>سيئة</v>
      </c>
      <c r="V571" s="1" t="str">
        <f t="shared" si="43"/>
        <v>لا</v>
      </c>
      <c r="W571" s="1" t="str" cm="1">
        <f t="array" ref="W571">_xlfn.SWITCH(MOD(Q571+2,3),0,"ممتازة",1,"جيدة",2,"سيئة","ممتازة")</f>
        <v>جيدة</v>
      </c>
      <c r="X571" s="1" t="str">
        <f t="shared" si="44"/>
        <v>لا</v>
      </c>
      <c r="Y571" s="1"/>
    </row>
    <row r="572" spans="1:25" x14ac:dyDescent="0.25">
      <c r="A572" s="1">
        <v>48.149453000000001</v>
      </c>
      <c r="B572" s="1">
        <v>28.95552</v>
      </c>
      <c r="C572" s="1" t="s">
        <v>99</v>
      </c>
      <c r="D572" s="1" t="s">
        <v>120</v>
      </c>
      <c r="E572" s="1" t="s">
        <v>189</v>
      </c>
      <c r="F572" s="1">
        <v>1</v>
      </c>
      <c r="G572" s="1"/>
      <c r="H572" s="1"/>
      <c r="I572" s="1">
        <v>7788618</v>
      </c>
      <c r="J572" s="4"/>
      <c r="K572" s="1" t="s">
        <v>47</v>
      </c>
      <c r="L572" s="1" t="s">
        <v>369</v>
      </c>
      <c r="M572" s="1" t="s">
        <v>372</v>
      </c>
      <c r="N572" s="1" t="s">
        <v>372</v>
      </c>
      <c r="O572" s="1" t="str">
        <f t="shared" si="40"/>
        <v>نعم</v>
      </c>
      <c r="P572" s="1" t="str">
        <f t="shared" si="41"/>
        <v>لا</v>
      </c>
      <c r="Q572" s="1">
        <v>7315</v>
      </c>
      <c r="R572" s="1" t="str" cm="1">
        <f t="array" ref="R572">_xlfn.SWITCH(MOD(Q572,4),0,"ممتازة",1,"جيدة",2,"سيئة","ممتازة")</f>
        <v>ممتازة</v>
      </c>
      <c r="S572" s="1" t="str" cm="1">
        <f t="array" ref="S572">_xlfn.SWITCH(MOD(Q572,5),0,"ممتازة",1,"جيدة",2,"سيئة","ممتازة")</f>
        <v>ممتازة</v>
      </c>
      <c r="T572" s="1" t="str">
        <f t="shared" si="42"/>
        <v>نعم</v>
      </c>
      <c r="U572" s="1" t="str" cm="1">
        <f t="array" ref="U572">_xlfn.SWITCH(MOD(Q572,3),0,"ممتازة",1,"جيدة",2,"سيئة","ممتازة")</f>
        <v>جيدة</v>
      </c>
      <c r="V572" s="1" t="str">
        <f t="shared" si="43"/>
        <v>لا</v>
      </c>
      <c r="W572" s="1" t="str" cm="1">
        <f t="array" ref="W572">_xlfn.SWITCH(MOD(Q572+2,3),0,"ممتازة",1,"جيدة",2,"سيئة","ممتازة")</f>
        <v>ممتازة</v>
      </c>
      <c r="X572" s="1" t="str">
        <f t="shared" si="44"/>
        <v>لا</v>
      </c>
      <c r="Y572" s="1"/>
    </row>
    <row r="573" spans="1:25" x14ac:dyDescent="0.25">
      <c r="A573" s="1">
        <v>48.070193000000003</v>
      </c>
      <c r="B573" s="1">
        <v>28.804594999999999</v>
      </c>
      <c r="C573" s="1" t="s">
        <v>99</v>
      </c>
      <c r="D573" s="1" t="s">
        <v>120</v>
      </c>
      <c r="E573" s="1" t="s">
        <v>194</v>
      </c>
      <c r="F573" s="1" t="s">
        <v>197</v>
      </c>
      <c r="G573" s="1"/>
      <c r="H573" s="1"/>
      <c r="I573" s="1">
        <v>7795679</v>
      </c>
      <c r="J573" s="4"/>
      <c r="K573" s="1" t="s">
        <v>47</v>
      </c>
      <c r="L573" s="1" t="s">
        <v>369</v>
      </c>
      <c r="M573" s="1" t="s">
        <v>372</v>
      </c>
      <c r="N573" s="1" t="s">
        <v>372</v>
      </c>
      <c r="O573" s="1" t="str">
        <f t="shared" si="40"/>
        <v>نعم</v>
      </c>
      <c r="P573" s="1" t="str">
        <f t="shared" si="41"/>
        <v>نعم</v>
      </c>
      <c r="Q573" s="1">
        <v>4255</v>
      </c>
      <c r="R573" s="1" t="str" cm="1">
        <f t="array" ref="R573">_xlfn.SWITCH(MOD(Q573,4),0,"ممتازة",1,"جيدة",2,"سيئة","ممتازة")</f>
        <v>ممتازة</v>
      </c>
      <c r="S573" s="1" t="str" cm="1">
        <f t="array" ref="S573">_xlfn.SWITCH(MOD(Q573,5),0,"ممتازة",1,"جيدة",2,"سيئة","ممتازة")</f>
        <v>ممتازة</v>
      </c>
      <c r="T573" s="1" t="str">
        <f t="shared" si="42"/>
        <v>نعم</v>
      </c>
      <c r="U573" s="1" t="str" cm="1">
        <f t="array" ref="U573">_xlfn.SWITCH(MOD(Q573,3),0,"ممتازة",1,"جيدة",2,"سيئة","ممتازة")</f>
        <v>جيدة</v>
      </c>
      <c r="V573" s="1" t="str">
        <f t="shared" si="43"/>
        <v>نعم</v>
      </c>
      <c r="W573" s="1" t="str" cm="1">
        <f t="array" ref="W573">_xlfn.SWITCH(MOD(Q573+2,3),0,"ممتازة",1,"جيدة",2,"سيئة","ممتازة")</f>
        <v>ممتازة</v>
      </c>
      <c r="X573" s="1" t="str">
        <f t="shared" si="44"/>
        <v>لا</v>
      </c>
      <c r="Y573" s="1"/>
    </row>
    <row r="574" spans="1:25" x14ac:dyDescent="0.25">
      <c r="A574" s="1">
        <v>48.081401</v>
      </c>
      <c r="B574" s="1">
        <v>29.281248999999999</v>
      </c>
      <c r="C574" s="1" t="s">
        <v>104</v>
      </c>
      <c r="D574" s="1" t="s">
        <v>108</v>
      </c>
      <c r="E574" s="1" t="s">
        <v>232</v>
      </c>
      <c r="F574" s="1">
        <v>11</v>
      </c>
      <c r="G574" s="1"/>
      <c r="H574" s="1"/>
      <c r="I574" s="1">
        <v>7823841</v>
      </c>
      <c r="J574" s="4"/>
      <c r="K574" s="1" t="s">
        <v>47</v>
      </c>
      <c r="L574" s="1" t="s">
        <v>369</v>
      </c>
      <c r="M574" s="1" t="s">
        <v>372</v>
      </c>
      <c r="N574" s="1" t="s">
        <v>372</v>
      </c>
      <c r="O574" s="1" t="str">
        <f t="shared" si="40"/>
        <v>نعم</v>
      </c>
      <c r="P574" s="1" t="str">
        <f t="shared" si="41"/>
        <v>لا</v>
      </c>
      <c r="Q574" s="1">
        <v>7018</v>
      </c>
      <c r="R574" s="1" t="str" cm="1">
        <f t="array" ref="R574">_xlfn.SWITCH(MOD(Q574,4),0,"ممتازة",1,"جيدة",2,"سيئة","ممتازة")</f>
        <v>سيئة</v>
      </c>
      <c r="S574" s="1" t="str" cm="1">
        <f t="array" ref="S574">_xlfn.SWITCH(MOD(Q574,5),0,"ممتازة",1,"جيدة",2,"سيئة","ممتازة")</f>
        <v>ممتازة</v>
      </c>
      <c r="T574" s="1" t="str">
        <f t="shared" si="42"/>
        <v>نعم</v>
      </c>
      <c r="U574" s="1" t="str" cm="1">
        <f t="array" ref="U574">_xlfn.SWITCH(MOD(Q574,3),0,"ممتازة",1,"جيدة",2,"سيئة","ممتازة")</f>
        <v>جيدة</v>
      </c>
      <c r="V574" s="1" t="str">
        <f t="shared" si="43"/>
        <v>لا</v>
      </c>
      <c r="W574" s="1" t="str" cm="1">
        <f t="array" ref="W574">_xlfn.SWITCH(MOD(Q574+2,3),0,"ممتازة",1,"جيدة",2,"سيئة","ممتازة")</f>
        <v>ممتازة</v>
      </c>
      <c r="X574" s="1" t="str">
        <f t="shared" si="44"/>
        <v>لا</v>
      </c>
      <c r="Y574" s="1"/>
    </row>
    <row r="575" spans="1:25" x14ac:dyDescent="0.25">
      <c r="A575" s="1">
        <v>47.797870000000003</v>
      </c>
      <c r="B575" s="1">
        <v>29.303505999999999</v>
      </c>
      <c r="C575" s="1" t="s">
        <v>104</v>
      </c>
      <c r="D575" s="1" t="s">
        <v>71</v>
      </c>
      <c r="E575" s="1" t="s">
        <v>141</v>
      </c>
      <c r="F575" s="1">
        <v>2</v>
      </c>
      <c r="G575" s="1"/>
      <c r="H575" s="1"/>
      <c r="I575" s="1">
        <v>7824903</v>
      </c>
      <c r="J575" s="4"/>
      <c r="K575" s="1" t="s">
        <v>47</v>
      </c>
      <c r="L575" s="1" t="s">
        <v>370</v>
      </c>
      <c r="M575" s="1" t="s">
        <v>373</v>
      </c>
      <c r="N575" s="1" t="s">
        <v>373</v>
      </c>
      <c r="O575" s="1" t="str">
        <f t="shared" si="40"/>
        <v>نعم</v>
      </c>
      <c r="P575" s="1" t="str">
        <f t="shared" si="41"/>
        <v>لا</v>
      </c>
      <c r="Q575" s="1">
        <v>8438</v>
      </c>
      <c r="R575" s="1" t="str" cm="1">
        <f t="array" ref="R575">_xlfn.SWITCH(MOD(Q575,4),0,"ممتازة",1,"جيدة",2,"سيئة","ممتازة")</f>
        <v>سيئة</v>
      </c>
      <c r="S575" s="1" t="str" cm="1">
        <f t="array" ref="S575">_xlfn.SWITCH(MOD(Q575,5),0,"ممتازة",1,"جيدة",2,"سيئة","ممتازة")</f>
        <v>ممتازة</v>
      </c>
      <c r="T575" s="1" t="str">
        <f t="shared" si="42"/>
        <v>نعم</v>
      </c>
      <c r="U575" s="1" t="str" cm="1">
        <f t="array" ref="U575">_xlfn.SWITCH(MOD(Q575,3),0,"ممتازة",1,"جيدة",2,"سيئة","ممتازة")</f>
        <v>سيئة</v>
      </c>
      <c r="V575" s="1" t="str">
        <f t="shared" si="43"/>
        <v>لا</v>
      </c>
      <c r="W575" s="1" t="str" cm="1">
        <f t="array" ref="W575">_xlfn.SWITCH(MOD(Q575+2,3),0,"ممتازة",1,"جيدة",2,"سيئة","ممتازة")</f>
        <v>جيدة</v>
      </c>
      <c r="X575" s="1" t="str">
        <f t="shared" si="44"/>
        <v>لا</v>
      </c>
      <c r="Y575" s="1"/>
    </row>
    <row r="576" spans="1:25" x14ac:dyDescent="0.25">
      <c r="A576" s="1">
        <v>47.605058999999997</v>
      </c>
      <c r="B576" s="1">
        <v>29.472740000000002</v>
      </c>
      <c r="C576" s="1" t="s">
        <v>99</v>
      </c>
      <c r="D576" s="1" t="s">
        <v>71</v>
      </c>
      <c r="E576" s="1" t="s">
        <v>323</v>
      </c>
      <c r="F576" s="1" t="s">
        <v>349</v>
      </c>
      <c r="G576" s="1"/>
      <c r="H576" s="1"/>
      <c r="I576" s="1">
        <v>7826469</v>
      </c>
      <c r="J576" s="4"/>
      <c r="K576" s="1" t="s">
        <v>47</v>
      </c>
      <c r="L576" s="1" t="s">
        <v>370</v>
      </c>
      <c r="M576" s="1" t="s">
        <v>373</v>
      </c>
      <c r="N576" s="1" t="s">
        <v>373</v>
      </c>
      <c r="O576" s="1" t="str">
        <f t="shared" si="40"/>
        <v>نعم</v>
      </c>
      <c r="P576" s="1" t="str">
        <f t="shared" si="41"/>
        <v>لا</v>
      </c>
      <c r="Q576" s="1">
        <v>8159</v>
      </c>
      <c r="R576" s="1" t="str" cm="1">
        <f t="array" ref="R576">_xlfn.SWITCH(MOD(Q576,4),0,"ممتازة",1,"جيدة",2,"سيئة","ممتازة")</f>
        <v>ممتازة</v>
      </c>
      <c r="S576" s="1" t="str" cm="1">
        <f t="array" ref="S576">_xlfn.SWITCH(MOD(Q576,5),0,"ممتازة",1,"جيدة",2,"سيئة","ممتازة")</f>
        <v>ممتازة</v>
      </c>
      <c r="T576" s="1" t="str">
        <f t="shared" si="42"/>
        <v>نعم</v>
      </c>
      <c r="U576" s="1" t="str" cm="1">
        <f t="array" ref="U576">_xlfn.SWITCH(MOD(Q576,3),0,"ممتازة",1,"جيدة",2,"سيئة","ممتازة")</f>
        <v>سيئة</v>
      </c>
      <c r="V576" s="1" t="str">
        <f t="shared" si="43"/>
        <v>لا</v>
      </c>
      <c r="W576" s="1" t="str" cm="1">
        <f t="array" ref="W576">_xlfn.SWITCH(MOD(Q576+2,3),0,"ممتازة",1,"جيدة",2,"سيئة","ممتازة")</f>
        <v>جيدة</v>
      </c>
      <c r="X576" s="1" t="str">
        <f t="shared" si="44"/>
        <v>لا</v>
      </c>
      <c r="Y576" s="1"/>
    </row>
    <row r="577" spans="1:25" x14ac:dyDescent="0.25">
      <c r="A577" s="1">
        <v>47.561644999999999</v>
      </c>
      <c r="B577" s="1">
        <v>29.456517000000002</v>
      </c>
      <c r="C577" s="1" t="s">
        <v>99</v>
      </c>
      <c r="D577" s="1" t="s">
        <v>71</v>
      </c>
      <c r="E577" s="1" t="s">
        <v>323</v>
      </c>
      <c r="F577" s="1" t="s">
        <v>325</v>
      </c>
      <c r="G577" s="1"/>
      <c r="H577" s="1"/>
      <c r="I577" s="1">
        <v>7826780</v>
      </c>
      <c r="J577" s="4"/>
      <c r="K577" s="1" t="s">
        <v>47</v>
      </c>
      <c r="L577" s="1" t="s">
        <v>370</v>
      </c>
      <c r="M577" s="1" t="s">
        <v>373</v>
      </c>
      <c r="N577" s="1" t="s">
        <v>373</v>
      </c>
      <c r="O577" s="1" t="str">
        <f t="shared" si="40"/>
        <v>لا</v>
      </c>
      <c r="P577" s="1" t="str">
        <f t="shared" si="41"/>
        <v>نعم</v>
      </c>
      <c r="Q577" s="1">
        <v>7778</v>
      </c>
      <c r="R577" s="1" t="str" cm="1">
        <f t="array" ref="R577">_xlfn.SWITCH(MOD(Q577,4),0,"ممتازة",1,"جيدة",2,"سيئة","ممتازة")</f>
        <v>سيئة</v>
      </c>
      <c r="S577" s="1" t="str" cm="1">
        <f t="array" ref="S577">_xlfn.SWITCH(MOD(Q577,5),0,"ممتازة",1,"جيدة",2,"سيئة","ممتازة")</f>
        <v>ممتازة</v>
      </c>
      <c r="T577" s="1" t="str">
        <f t="shared" si="42"/>
        <v>لا</v>
      </c>
      <c r="U577" s="1" t="str" cm="1">
        <f t="array" ref="U577">_xlfn.SWITCH(MOD(Q577,3),0,"ممتازة",1,"جيدة",2,"سيئة","ممتازة")</f>
        <v>سيئة</v>
      </c>
      <c r="V577" s="1" t="str">
        <f t="shared" si="43"/>
        <v>نعم</v>
      </c>
      <c r="W577" s="1" t="str" cm="1">
        <f t="array" ref="W577">_xlfn.SWITCH(MOD(Q577+2,3),0,"ممتازة",1,"جيدة",2,"سيئة","ممتازة")</f>
        <v>جيدة</v>
      </c>
      <c r="X577" s="1" t="str">
        <f t="shared" si="44"/>
        <v>نعم</v>
      </c>
      <c r="Y577" s="1"/>
    </row>
    <row r="578" spans="1:25" x14ac:dyDescent="0.25">
      <c r="A578" s="1">
        <v>47.854058999999999</v>
      </c>
      <c r="B578" s="1">
        <v>29.306795000000001</v>
      </c>
      <c r="C578" s="1" t="s">
        <v>99</v>
      </c>
      <c r="D578" s="1" t="s">
        <v>71</v>
      </c>
      <c r="E578" s="1" t="s">
        <v>142</v>
      </c>
      <c r="F578" s="1">
        <v>3</v>
      </c>
      <c r="G578" s="1"/>
      <c r="H578" s="1"/>
      <c r="I578" s="1">
        <v>7826828</v>
      </c>
      <c r="J578" s="4"/>
      <c r="K578" s="1" t="s">
        <v>47</v>
      </c>
      <c r="L578" s="1" t="s">
        <v>370</v>
      </c>
      <c r="M578" s="1" t="s">
        <v>373</v>
      </c>
      <c r="N578" s="1" t="s">
        <v>373</v>
      </c>
      <c r="O578" s="1" t="str">
        <f t="shared" si="40"/>
        <v>لا</v>
      </c>
      <c r="P578" s="1" t="str">
        <f t="shared" si="41"/>
        <v>نعم</v>
      </c>
      <c r="Q578" s="1">
        <v>4143</v>
      </c>
      <c r="R578" s="1" t="str" cm="1">
        <f t="array" ref="R578">_xlfn.SWITCH(MOD(Q578,4),0,"ممتازة",1,"جيدة",2,"سيئة","ممتازة")</f>
        <v>ممتازة</v>
      </c>
      <c r="S578" s="1" t="str" cm="1">
        <f t="array" ref="S578">_xlfn.SWITCH(MOD(Q578,5),0,"ممتازة",1,"جيدة",2,"سيئة","ممتازة")</f>
        <v>ممتازة</v>
      </c>
      <c r="T578" s="1" t="str">
        <f t="shared" si="42"/>
        <v>لا</v>
      </c>
      <c r="U578" s="1" t="str" cm="1">
        <f t="array" ref="U578">_xlfn.SWITCH(MOD(Q578,3),0,"ممتازة",1,"جيدة",2,"سيئة","ممتازة")</f>
        <v>ممتازة</v>
      </c>
      <c r="V578" s="1" t="str">
        <f t="shared" si="43"/>
        <v>نعم</v>
      </c>
      <c r="W578" s="1" t="str" cm="1">
        <f t="array" ref="W578">_xlfn.SWITCH(MOD(Q578+2,3),0,"ممتازة",1,"جيدة",2,"سيئة","ممتازة")</f>
        <v>سيئة</v>
      </c>
      <c r="X578" s="1" t="str">
        <f t="shared" si="44"/>
        <v>لا</v>
      </c>
      <c r="Y578" s="1"/>
    </row>
    <row r="579" spans="1:25" x14ac:dyDescent="0.25">
      <c r="A579" s="1">
        <v>47.943733000000002</v>
      </c>
      <c r="B579" s="1">
        <v>29.268957</v>
      </c>
      <c r="C579" s="1" t="s">
        <v>104</v>
      </c>
      <c r="D579" s="1" t="s">
        <v>100</v>
      </c>
      <c r="E579" s="1" t="s">
        <v>246</v>
      </c>
      <c r="F579" s="1">
        <v>2</v>
      </c>
      <c r="G579" s="1"/>
      <c r="H579" s="1"/>
      <c r="I579" s="1">
        <v>7836342</v>
      </c>
      <c r="J579" s="4"/>
      <c r="K579" s="1" t="s">
        <v>47</v>
      </c>
      <c r="L579" s="1" t="s">
        <v>370</v>
      </c>
      <c r="M579" s="1" t="s">
        <v>373</v>
      </c>
      <c r="N579" s="1" t="s">
        <v>373</v>
      </c>
      <c r="O579" s="1" t="str">
        <f t="shared" ref="O579:O642" si="45">IF(MOD(I579,4)=0,"لا","نعم")</f>
        <v>نعم</v>
      </c>
      <c r="P579" s="1" t="str">
        <f t="shared" ref="P579:P642" si="46">IF(MOD(I579,3)=0,"لا","نعم")</f>
        <v>لا</v>
      </c>
      <c r="Q579" s="1">
        <v>26</v>
      </c>
      <c r="R579" s="1" t="str" cm="1">
        <f t="array" ref="R579">_xlfn.SWITCH(MOD(Q579,4),0,"ممتازة",1,"جيدة",2,"سيئة","ممتازة")</f>
        <v>سيئة</v>
      </c>
      <c r="S579" s="1" t="str" cm="1">
        <f t="array" ref="S579">_xlfn.SWITCH(MOD(Q579,5),0,"ممتازة",1,"جيدة",2,"سيئة","ممتازة")</f>
        <v>جيدة</v>
      </c>
      <c r="T579" s="1" t="str">
        <f t="shared" ref="T579:T642" si="47">IF(MOD(I579,4)=0,"لا","نعم")</f>
        <v>نعم</v>
      </c>
      <c r="U579" s="1" t="str" cm="1">
        <f t="array" ref="U579">_xlfn.SWITCH(MOD(Q579,3),0,"ممتازة",1,"جيدة",2,"سيئة","ممتازة")</f>
        <v>سيئة</v>
      </c>
      <c r="V579" s="1" t="str">
        <f t="shared" ref="V579:V642" si="48">IF(MOD(I579,3)=0,"لا","نعم")</f>
        <v>لا</v>
      </c>
      <c r="W579" s="1" t="str" cm="1">
        <f t="array" ref="W579">_xlfn.SWITCH(MOD(Q579+2,3),0,"ممتازة",1,"جيدة",2,"سيئة","ممتازة")</f>
        <v>جيدة</v>
      </c>
      <c r="X579" s="1" t="str">
        <f t="shared" ref="X579:X642" si="49">IF(MOD(I579,10)&gt;0,"لا","نعم")</f>
        <v>لا</v>
      </c>
      <c r="Y579" s="1"/>
    </row>
    <row r="580" spans="1:25" x14ac:dyDescent="0.25">
      <c r="A580" s="1">
        <v>47.961376000000001</v>
      </c>
      <c r="B580" s="1">
        <v>29.342545999999999</v>
      </c>
      <c r="C580" s="1" t="s">
        <v>99</v>
      </c>
      <c r="D580" s="1" t="s">
        <v>128</v>
      </c>
      <c r="E580" s="1" t="s">
        <v>35</v>
      </c>
      <c r="F580" s="1">
        <v>3</v>
      </c>
      <c r="G580" s="1"/>
      <c r="H580" s="1"/>
      <c r="I580" s="1">
        <v>7861592</v>
      </c>
      <c r="J580" s="4"/>
      <c r="K580" s="1" t="s">
        <v>47</v>
      </c>
      <c r="L580" s="1" t="s">
        <v>370</v>
      </c>
      <c r="M580" s="1" t="s">
        <v>373</v>
      </c>
      <c r="N580" s="1" t="s">
        <v>373</v>
      </c>
      <c r="O580" s="1" t="str">
        <f t="shared" si="45"/>
        <v>لا</v>
      </c>
      <c r="P580" s="1" t="str">
        <f t="shared" si="46"/>
        <v>نعم</v>
      </c>
      <c r="Q580" s="1">
        <v>8339</v>
      </c>
      <c r="R580" s="1" t="str" cm="1">
        <f t="array" ref="R580">_xlfn.SWITCH(MOD(Q580,4),0,"ممتازة",1,"جيدة",2,"سيئة","ممتازة")</f>
        <v>ممتازة</v>
      </c>
      <c r="S580" s="1" t="str" cm="1">
        <f t="array" ref="S580">_xlfn.SWITCH(MOD(Q580,5),0,"ممتازة",1,"جيدة",2,"سيئة","ممتازة")</f>
        <v>ممتازة</v>
      </c>
      <c r="T580" s="1" t="str">
        <f t="shared" si="47"/>
        <v>لا</v>
      </c>
      <c r="U580" s="1" t="str" cm="1">
        <f t="array" ref="U580">_xlfn.SWITCH(MOD(Q580,3),0,"ممتازة",1,"جيدة",2,"سيئة","ممتازة")</f>
        <v>سيئة</v>
      </c>
      <c r="V580" s="1" t="str">
        <f t="shared" si="48"/>
        <v>نعم</v>
      </c>
      <c r="W580" s="1" t="str" cm="1">
        <f t="array" ref="W580">_xlfn.SWITCH(MOD(Q580+2,3),0,"ممتازة",1,"جيدة",2,"سيئة","ممتازة")</f>
        <v>جيدة</v>
      </c>
      <c r="X580" s="1" t="str">
        <f t="shared" si="49"/>
        <v>لا</v>
      </c>
      <c r="Y580" s="1"/>
    </row>
    <row r="581" spans="1:25" x14ac:dyDescent="0.25">
      <c r="A581" s="1">
        <v>48.048194000000002</v>
      </c>
      <c r="B581" s="1">
        <v>29.331199000000002</v>
      </c>
      <c r="C581" s="1" t="s">
        <v>104</v>
      </c>
      <c r="D581" s="1" t="s">
        <v>108</v>
      </c>
      <c r="E581" s="1" t="s">
        <v>109</v>
      </c>
      <c r="F581" s="1">
        <v>12</v>
      </c>
      <c r="G581" s="1" t="s">
        <v>26</v>
      </c>
      <c r="H581" s="1"/>
      <c r="I581" s="1">
        <v>7872096</v>
      </c>
      <c r="J581" s="4"/>
      <c r="K581" s="1" t="s">
        <v>47</v>
      </c>
      <c r="L581" s="1" t="s">
        <v>370</v>
      </c>
      <c r="M581" s="1" t="s">
        <v>373</v>
      </c>
      <c r="N581" s="1" t="s">
        <v>373</v>
      </c>
      <c r="O581" s="1" t="str">
        <f t="shared" si="45"/>
        <v>لا</v>
      </c>
      <c r="P581" s="1" t="str">
        <f t="shared" si="46"/>
        <v>لا</v>
      </c>
      <c r="Q581" s="1">
        <v>1311</v>
      </c>
      <c r="R581" s="1" t="str" cm="1">
        <f t="array" ref="R581">_xlfn.SWITCH(MOD(Q581,4),0,"ممتازة",1,"جيدة",2,"سيئة","ممتازة")</f>
        <v>ممتازة</v>
      </c>
      <c r="S581" s="1" t="str" cm="1">
        <f t="array" ref="S581">_xlfn.SWITCH(MOD(Q581,5),0,"ممتازة",1,"جيدة",2,"سيئة","ممتازة")</f>
        <v>جيدة</v>
      </c>
      <c r="T581" s="1" t="str">
        <f t="shared" si="47"/>
        <v>لا</v>
      </c>
      <c r="U581" s="1" t="str" cm="1">
        <f t="array" ref="U581">_xlfn.SWITCH(MOD(Q581,3),0,"ممتازة",1,"جيدة",2,"سيئة","ممتازة")</f>
        <v>ممتازة</v>
      </c>
      <c r="V581" s="1" t="str">
        <f t="shared" si="48"/>
        <v>لا</v>
      </c>
      <c r="W581" s="1" t="str" cm="1">
        <f t="array" ref="W581">_xlfn.SWITCH(MOD(Q581+2,3),0,"ممتازة",1,"جيدة",2,"سيئة","ممتازة")</f>
        <v>سيئة</v>
      </c>
      <c r="X581" s="1" t="str">
        <f t="shared" si="49"/>
        <v>لا</v>
      </c>
      <c r="Y581" s="1"/>
    </row>
    <row r="582" spans="1:25" x14ac:dyDescent="0.25">
      <c r="A582" s="1">
        <v>47.718724999999999</v>
      </c>
      <c r="B582" s="1">
        <v>29.324807</v>
      </c>
      <c r="C582" s="1" t="s">
        <v>138</v>
      </c>
      <c r="D582" s="1" t="s">
        <v>71</v>
      </c>
      <c r="E582" s="1" t="s">
        <v>136</v>
      </c>
      <c r="F582" s="1">
        <v>8</v>
      </c>
      <c r="G582" s="1"/>
      <c r="H582" s="1"/>
      <c r="I582" s="1">
        <v>7890583</v>
      </c>
      <c r="J582" s="4"/>
      <c r="K582" s="1" t="s">
        <v>47</v>
      </c>
      <c r="L582" s="1" t="s">
        <v>370</v>
      </c>
      <c r="M582" s="1" t="s">
        <v>373</v>
      </c>
      <c r="N582" s="1" t="s">
        <v>373</v>
      </c>
      <c r="O582" s="1" t="str">
        <f t="shared" si="45"/>
        <v>نعم</v>
      </c>
      <c r="P582" s="1" t="str">
        <f t="shared" si="46"/>
        <v>نعم</v>
      </c>
      <c r="Q582" s="1">
        <v>4417</v>
      </c>
      <c r="R582" s="1" t="str" cm="1">
        <f t="array" ref="R582">_xlfn.SWITCH(MOD(Q582,4),0,"ممتازة",1,"جيدة",2,"سيئة","ممتازة")</f>
        <v>جيدة</v>
      </c>
      <c r="S582" s="1" t="str" cm="1">
        <f t="array" ref="S582">_xlfn.SWITCH(MOD(Q582,5),0,"ممتازة",1,"جيدة",2,"سيئة","ممتازة")</f>
        <v>سيئة</v>
      </c>
      <c r="T582" s="1" t="str">
        <f t="shared" si="47"/>
        <v>نعم</v>
      </c>
      <c r="U582" s="1" t="str" cm="1">
        <f t="array" ref="U582">_xlfn.SWITCH(MOD(Q582,3),0,"ممتازة",1,"جيدة",2,"سيئة","ممتازة")</f>
        <v>جيدة</v>
      </c>
      <c r="V582" s="1" t="str">
        <f t="shared" si="48"/>
        <v>نعم</v>
      </c>
      <c r="W582" s="1" t="str" cm="1">
        <f t="array" ref="W582">_xlfn.SWITCH(MOD(Q582+2,3),0,"ممتازة",1,"جيدة",2,"سيئة","ممتازة")</f>
        <v>ممتازة</v>
      </c>
      <c r="X582" s="1" t="str">
        <f t="shared" si="49"/>
        <v>لا</v>
      </c>
      <c r="Y582" s="1"/>
    </row>
    <row r="583" spans="1:25" x14ac:dyDescent="0.25">
      <c r="A583" s="1">
        <v>47.957265999999997</v>
      </c>
      <c r="B583" s="1">
        <v>29.346626000000001</v>
      </c>
      <c r="C583" s="1" t="s">
        <v>99</v>
      </c>
      <c r="D583" s="1" t="s">
        <v>128</v>
      </c>
      <c r="E583" s="1" t="s">
        <v>35</v>
      </c>
      <c r="F583" s="1">
        <v>3</v>
      </c>
      <c r="G583" s="1"/>
      <c r="H583" s="1"/>
      <c r="I583" s="1">
        <v>7891266</v>
      </c>
      <c r="J583" s="4"/>
      <c r="K583" s="1" t="s">
        <v>47</v>
      </c>
      <c r="L583" s="1" t="s">
        <v>370</v>
      </c>
      <c r="M583" s="1" t="s">
        <v>373</v>
      </c>
      <c r="N583" s="1" t="s">
        <v>373</v>
      </c>
      <c r="O583" s="1" t="str">
        <f t="shared" si="45"/>
        <v>نعم</v>
      </c>
      <c r="P583" s="1" t="str">
        <f t="shared" si="46"/>
        <v>لا</v>
      </c>
      <c r="Q583" s="1">
        <v>5017</v>
      </c>
      <c r="R583" s="1" t="str" cm="1">
        <f t="array" ref="R583">_xlfn.SWITCH(MOD(Q583,4),0,"ممتازة",1,"جيدة",2,"سيئة","ممتازة")</f>
        <v>جيدة</v>
      </c>
      <c r="S583" s="1" t="str" cm="1">
        <f t="array" ref="S583">_xlfn.SWITCH(MOD(Q583,5),0,"ممتازة",1,"جيدة",2,"سيئة","ممتازة")</f>
        <v>سيئة</v>
      </c>
      <c r="T583" s="1" t="str">
        <f t="shared" si="47"/>
        <v>نعم</v>
      </c>
      <c r="U583" s="1" t="str" cm="1">
        <f t="array" ref="U583">_xlfn.SWITCH(MOD(Q583,3),0,"ممتازة",1,"جيدة",2,"سيئة","ممتازة")</f>
        <v>جيدة</v>
      </c>
      <c r="V583" s="1" t="str">
        <f t="shared" si="48"/>
        <v>لا</v>
      </c>
      <c r="W583" s="1" t="str" cm="1">
        <f t="array" ref="W583">_xlfn.SWITCH(MOD(Q583+2,3),0,"ممتازة",1,"جيدة",2,"سيئة","ممتازة")</f>
        <v>ممتازة</v>
      </c>
      <c r="X583" s="1" t="str">
        <f t="shared" si="49"/>
        <v>لا</v>
      </c>
      <c r="Y583" s="1"/>
    </row>
    <row r="584" spans="1:25" x14ac:dyDescent="0.25">
      <c r="A584" s="1">
        <v>48.009020999999997</v>
      </c>
      <c r="B584" s="1">
        <v>29.367999999999999</v>
      </c>
      <c r="C584" s="1" t="s">
        <v>104</v>
      </c>
      <c r="D584" s="1" t="s">
        <v>128</v>
      </c>
      <c r="E584" s="1" t="s">
        <v>23</v>
      </c>
      <c r="F584" s="1">
        <v>1</v>
      </c>
      <c r="G584" s="1"/>
      <c r="H584" s="1"/>
      <c r="I584" s="1">
        <v>7900636</v>
      </c>
      <c r="J584" s="4"/>
      <c r="K584" s="1" t="s">
        <v>47</v>
      </c>
      <c r="L584" s="1" t="s">
        <v>370</v>
      </c>
      <c r="M584" s="1" t="s">
        <v>373</v>
      </c>
      <c r="N584" s="1" t="s">
        <v>373</v>
      </c>
      <c r="O584" s="1" t="str">
        <f t="shared" si="45"/>
        <v>لا</v>
      </c>
      <c r="P584" s="1" t="str">
        <f t="shared" si="46"/>
        <v>نعم</v>
      </c>
      <c r="Q584" s="1">
        <v>7782</v>
      </c>
      <c r="R584" s="1" t="str" cm="1">
        <f t="array" ref="R584">_xlfn.SWITCH(MOD(Q584,4),0,"ممتازة",1,"جيدة",2,"سيئة","ممتازة")</f>
        <v>سيئة</v>
      </c>
      <c r="S584" s="1" t="str" cm="1">
        <f t="array" ref="S584">_xlfn.SWITCH(MOD(Q584,5),0,"ممتازة",1,"جيدة",2,"سيئة","ممتازة")</f>
        <v>سيئة</v>
      </c>
      <c r="T584" s="1" t="str">
        <f t="shared" si="47"/>
        <v>لا</v>
      </c>
      <c r="U584" s="1" t="str" cm="1">
        <f t="array" ref="U584">_xlfn.SWITCH(MOD(Q584,3),0,"ممتازة",1,"جيدة",2,"سيئة","ممتازة")</f>
        <v>ممتازة</v>
      </c>
      <c r="V584" s="1" t="str">
        <f t="shared" si="48"/>
        <v>نعم</v>
      </c>
      <c r="W584" s="1" t="str" cm="1">
        <f t="array" ref="W584">_xlfn.SWITCH(MOD(Q584+2,3),0,"ممتازة",1,"جيدة",2,"سيئة","ممتازة")</f>
        <v>سيئة</v>
      </c>
      <c r="X584" s="1" t="str">
        <f t="shared" si="49"/>
        <v>لا</v>
      </c>
      <c r="Y584" s="1"/>
    </row>
    <row r="585" spans="1:25" x14ac:dyDescent="0.25">
      <c r="A585" s="1">
        <v>48.129154</v>
      </c>
      <c r="B585" s="1">
        <v>29.081989</v>
      </c>
      <c r="C585" s="1" t="s">
        <v>104</v>
      </c>
      <c r="D585" s="1" t="s">
        <v>120</v>
      </c>
      <c r="E585" s="1" t="s">
        <v>51</v>
      </c>
      <c r="F585" s="1">
        <v>44</v>
      </c>
      <c r="G585" s="1"/>
      <c r="H585" s="1"/>
      <c r="I585" s="1">
        <v>7906300</v>
      </c>
      <c r="J585" s="4"/>
      <c r="K585" s="1" t="s">
        <v>47</v>
      </c>
      <c r="L585" s="1" t="s">
        <v>369</v>
      </c>
      <c r="M585" s="1" t="s">
        <v>372</v>
      </c>
      <c r="N585" s="1" t="s">
        <v>372</v>
      </c>
      <c r="O585" s="1" t="str">
        <f t="shared" si="45"/>
        <v>لا</v>
      </c>
      <c r="P585" s="1" t="str">
        <f t="shared" si="46"/>
        <v>نعم</v>
      </c>
      <c r="Q585" s="1">
        <v>9565</v>
      </c>
      <c r="R585" s="1" t="str" cm="1">
        <f t="array" ref="R585">_xlfn.SWITCH(MOD(Q585,4),0,"ممتازة",1,"جيدة",2,"سيئة","ممتازة")</f>
        <v>جيدة</v>
      </c>
      <c r="S585" s="1" t="str" cm="1">
        <f t="array" ref="S585">_xlfn.SWITCH(MOD(Q585,5),0,"ممتازة",1,"جيدة",2,"سيئة","ممتازة")</f>
        <v>ممتازة</v>
      </c>
      <c r="T585" s="1" t="str">
        <f t="shared" si="47"/>
        <v>لا</v>
      </c>
      <c r="U585" s="1" t="str" cm="1">
        <f t="array" ref="U585">_xlfn.SWITCH(MOD(Q585,3),0,"ممتازة",1,"جيدة",2,"سيئة","ممتازة")</f>
        <v>جيدة</v>
      </c>
      <c r="V585" s="1" t="str">
        <f t="shared" si="48"/>
        <v>نعم</v>
      </c>
      <c r="W585" s="1" t="str" cm="1">
        <f t="array" ref="W585">_xlfn.SWITCH(MOD(Q585+2,3),0,"ممتازة",1,"جيدة",2,"سيئة","ممتازة")</f>
        <v>ممتازة</v>
      </c>
      <c r="X585" s="1" t="str">
        <f t="shared" si="49"/>
        <v>نعم</v>
      </c>
      <c r="Y585" s="1"/>
    </row>
    <row r="586" spans="1:25" x14ac:dyDescent="0.25">
      <c r="A586" s="1">
        <v>47.851799</v>
      </c>
      <c r="B586" s="1">
        <v>29.231104999999999</v>
      </c>
      <c r="C586" s="1" t="s">
        <v>314</v>
      </c>
      <c r="D586" s="1" t="s">
        <v>100</v>
      </c>
      <c r="E586" s="1" t="s">
        <v>315</v>
      </c>
      <c r="F586" s="1">
        <v>4</v>
      </c>
      <c r="G586" s="1"/>
      <c r="H586" s="1"/>
      <c r="I586" s="1">
        <v>7915505</v>
      </c>
      <c r="J586" s="4"/>
      <c r="K586" s="1" t="s">
        <v>47</v>
      </c>
      <c r="L586" s="1" t="s">
        <v>369</v>
      </c>
      <c r="M586" s="1" t="s">
        <v>372</v>
      </c>
      <c r="N586" s="1" t="s">
        <v>372</v>
      </c>
      <c r="O586" s="1" t="str">
        <f t="shared" si="45"/>
        <v>نعم</v>
      </c>
      <c r="P586" s="1" t="str">
        <f t="shared" si="46"/>
        <v>نعم</v>
      </c>
      <c r="Q586" s="1">
        <v>5088</v>
      </c>
      <c r="R586" s="1" t="str" cm="1">
        <f t="array" ref="R586">_xlfn.SWITCH(MOD(Q586,4),0,"ممتازة",1,"جيدة",2,"سيئة","ممتازة")</f>
        <v>ممتازة</v>
      </c>
      <c r="S586" s="1" t="str" cm="1">
        <f t="array" ref="S586">_xlfn.SWITCH(MOD(Q586,5),0,"ممتازة",1,"جيدة",2,"سيئة","ممتازة")</f>
        <v>ممتازة</v>
      </c>
      <c r="T586" s="1" t="str">
        <f t="shared" si="47"/>
        <v>نعم</v>
      </c>
      <c r="U586" s="1" t="str" cm="1">
        <f t="array" ref="U586">_xlfn.SWITCH(MOD(Q586,3),0,"ممتازة",1,"جيدة",2,"سيئة","ممتازة")</f>
        <v>ممتازة</v>
      </c>
      <c r="V586" s="1" t="str">
        <f t="shared" si="48"/>
        <v>نعم</v>
      </c>
      <c r="W586" s="1" t="str" cm="1">
        <f t="array" ref="W586">_xlfn.SWITCH(MOD(Q586+2,3),0,"ممتازة",1,"جيدة",2,"سيئة","ممتازة")</f>
        <v>سيئة</v>
      </c>
      <c r="X586" s="1" t="str">
        <f t="shared" si="49"/>
        <v>لا</v>
      </c>
      <c r="Y586" s="1"/>
    </row>
    <row r="587" spans="1:25" x14ac:dyDescent="0.25">
      <c r="A587" s="1">
        <v>47.954154000000003</v>
      </c>
      <c r="B587" s="1">
        <v>29.349318</v>
      </c>
      <c r="C587" s="1" t="s">
        <v>149</v>
      </c>
      <c r="D587" s="1" t="s">
        <v>128</v>
      </c>
      <c r="E587" s="1" t="s">
        <v>148</v>
      </c>
      <c r="F587" s="1">
        <v>6</v>
      </c>
      <c r="G587" s="1"/>
      <c r="H587" s="1"/>
      <c r="I587" s="1">
        <v>7987572</v>
      </c>
      <c r="J587" s="4"/>
      <c r="K587" s="1" t="s">
        <v>47</v>
      </c>
      <c r="L587" s="1" t="s">
        <v>369</v>
      </c>
      <c r="M587" s="1" t="s">
        <v>372</v>
      </c>
      <c r="N587" s="1" t="s">
        <v>372</v>
      </c>
      <c r="O587" s="1" t="str">
        <f t="shared" si="45"/>
        <v>لا</v>
      </c>
      <c r="P587" s="1" t="str">
        <f t="shared" si="46"/>
        <v>لا</v>
      </c>
      <c r="Q587" s="1">
        <v>4919</v>
      </c>
      <c r="R587" s="1" t="str" cm="1">
        <f t="array" ref="R587">_xlfn.SWITCH(MOD(Q587,4),0,"ممتازة",1,"جيدة",2,"سيئة","ممتازة")</f>
        <v>ممتازة</v>
      </c>
      <c r="S587" s="1" t="str" cm="1">
        <f t="array" ref="S587">_xlfn.SWITCH(MOD(Q587,5),0,"ممتازة",1,"جيدة",2,"سيئة","ممتازة")</f>
        <v>ممتازة</v>
      </c>
      <c r="T587" s="1" t="str">
        <f t="shared" si="47"/>
        <v>لا</v>
      </c>
      <c r="U587" s="1" t="str" cm="1">
        <f t="array" ref="U587">_xlfn.SWITCH(MOD(Q587,3),0,"ممتازة",1,"جيدة",2,"سيئة","ممتازة")</f>
        <v>سيئة</v>
      </c>
      <c r="V587" s="1" t="str">
        <f t="shared" si="48"/>
        <v>لا</v>
      </c>
      <c r="W587" s="1" t="str" cm="1">
        <f t="array" ref="W587">_xlfn.SWITCH(MOD(Q587+2,3),0,"ممتازة",1,"جيدة",2,"سيئة","ممتازة")</f>
        <v>جيدة</v>
      </c>
      <c r="X587" s="1" t="str">
        <f t="shared" si="49"/>
        <v>لا</v>
      </c>
      <c r="Y587" s="1"/>
    </row>
    <row r="588" spans="1:25" x14ac:dyDescent="0.25">
      <c r="A588" s="1">
        <v>47.598236999999997</v>
      </c>
      <c r="B588" s="1">
        <v>29.470799</v>
      </c>
      <c r="C588" s="1" t="s">
        <v>99</v>
      </c>
      <c r="D588" s="1" t="s">
        <v>71</v>
      </c>
      <c r="E588" s="1" t="s">
        <v>323</v>
      </c>
      <c r="F588" s="1" t="s">
        <v>350</v>
      </c>
      <c r="G588" s="1"/>
      <c r="H588" s="1"/>
      <c r="I588" s="1">
        <v>7995864</v>
      </c>
      <c r="J588" s="4"/>
      <c r="K588" s="1" t="s">
        <v>47</v>
      </c>
      <c r="L588" s="1" t="s">
        <v>369</v>
      </c>
      <c r="M588" s="1" t="s">
        <v>372</v>
      </c>
      <c r="N588" s="1" t="s">
        <v>372</v>
      </c>
      <c r="O588" s="1" t="str">
        <f t="shared" si="45"/>
        <v>لا</v>
      </c>
      <c r="P588" s="1" t="str">
        <f t="shared" si="46"/>
        <v>لا</v>
      </c>
      <c r="Q588" s="1">
        <v>1281</v>
      </c>
      <c r="R588" s="1" t="str" cm="1">
        <f t="array" ref="R588">_xlfn.SWITCH(MOD(Q588,4),0,"ممتازة",1,"جيدة",2,"سيئة","ممتازة")</f>
        <v>جيدة</v>
      </c>
      <c r="S588" s="1" t="str" cm="1">
        <f t="array" ref="S588">_xlfn.SWITCH(MOD(Q588,5),0,"ممتازة",1,"جيدة",2,"سيئة","ممتازة")</f>
        <v>جيدة</v>
      </c>
      <c r="T588" s="1" t="str">
        <f t="shared" si="47"/>
        <v>لا</v>
      </c>
      <c r="U588" s="1" t="str" cm="1">
        <f t="array" ref="U588">_xlfn.SWITCH(MOD(Q588,3),0,"ممتازة",1,"جيدة",2,"سيئة","ممتازة")</f>
        <v>ممتازة</v>
      </c>
      <c r="V588" s="1" t="str">
        <f t="shared" si="48"/>
        <v>لا</v>
      </c>
      <c r="W588" s="1" t="str" cm="1">
        <f t="array" ref="W588">_xlfn.SWITCH(MOD(Q588+2,3),0,"ممتازة",1,"جيدة",2,"سيئة","ممتازة")</f>
        <v>سيئة</v>
      </c>
      <c r="X588" s="1" t="str">
        <f t="shared" si="49"/>
        <v>لا</v>
      </c>
      <c r="Y588" s="1"/>
    </row>
    <row r="589" spans="1:25" x14ac:dyDescent="0.25">
      <c r="A589" s="1">
        <v>48.125174999999999</v>
      </c>
      <c r="B589" s="1">
        <v>29.132304999999999</v>
      </c>
      <c r="C589" s="1" t="s">
        <v>104</v>
      </c>
      <c r="D589" s="1" t="s">
        <v>120</v>
      </c>
      <c r="E589" s="1" t="s">
        <v>176</v>
      </c>
      <c r="F589" s="1">
        <v>13</v>
      </c>
      <c r="G589" s="1"/>
      <c r="H589" s="1"/>
      <c r="I589" s="1">
        <v>8000780</v>
      </c>
      <c r="J589" s="4"/>
      <c r="K589" s="1" t="s">
        <v>47</v>
      </c>
      <c r="L589" s="1" t="s">
        <v>369</v>
      </c>
      <c r="M589" s="1" t="s">
        <v>372</v>
      </c>
      <c r="N589" s="1" t="s">
        <v>372</v>
      </c>
      <c r="O589" s="1" t="str">
        <f t="shared" si="45"/>
        <v>لا</v>
      </c>
      <c r="P589" s="1" t="str">
        <f t="shared" si="46"/>
        <v>نعم</v>
      </c>
      <c r="Q589" s="1">
        <v>11</v>
      </c>
      <c r="R589" s="1" t="str" cm="1">
        <f t="array" ref="R589">_xlfn.SWITCH(MOD(Q589,4),0,"ممتازة",1,"جيدة",2,"سيئة","ممتازة")</f>
        <v>ممتازة</v>
      </c>
      <c r="S589" s="1" t="str" cm="1">
        <f t="array" ref="S589">_xlfn.SWITCH(MOD(Q589,5),0,"ممتازة",1,"جيدة",2,"سيئة","ممتازة")</f>
        <v>جيدة</v>
      </c>
      <c r="T589" s="1" t="str">
        <f t="shared" si="47"/>
        <v>لا</v>
      </c>
      <c r="U589" s="1" t="str" cm="1">
        <f t="array" ref="U589">_xlfn.SWITCH(MOD(Q589,3),0,"ممتازة",1,"جيدة",2,"سيئة","ممتازة")</f>
        <v>سيئة</v>
      </c>
      <c r="V589" s="1" t="str">
        <f t="shared" si="48"/>
        <v>نعم</v>
      </c>
      <c r="W589" s="1" t="str" cm="1">
        <f t="array" ref="W589">_xlfn.SWITCH(MOD(Q589+2,3),0,"ممتازة",1,"جيدة",2,"سيئة","ممتازة")</f>
        <v>جيدة</v>
      </c>
      <c r="X589" s="1" t="str">
        <f t="shared" si="49"/>
        <v>نعم</v>
      </c>
      <c r="Y589" s="1"/>
    </row>
    <row r="590" spans="1:25" x14ac:dyDescent="0.25">
      <c r="A590" s="1">
        <v>47.900438999999999</v>
      </c>
      <c r="B590" s="1">
        <v>29.243137999999998</v>
      </c>
      <c r="C590" s="1" t="s">
        <v>104</v>
      </c>
      <c r="D590" s="1" t="s">
        <v>100</v>
      </c>
      <c r="E590" s="1" t="s">
        <v>236</v>
      </c>
      <c r="F590" s="1">
        <v>5</v>
      </c>
      <c r="G590" s="1"/>
      <c r="H590" s="1"/>
      <c r="I590" s="1">
        <v>8013743</v>
      </c>
      <c r="J590" s="4"/>
      <c r="K590" s="1" t="s">
        <v>47</v>
      </c>
      <c r="L590" s="1" t="s">
        <v>369</v>
      </c>
      <c r="M590" s="1" t="s">
        <v>372</v>
      </c>
      <c r="N590" s="1" t="s">
        <v>372</v>
      </c>
      <c r="O590" s="1" t="str">
        <f t="shared" si="45"/>
        <v>نعم</v>
      </c>
      <c r="P590" s="1" t="str">
        <f t="shared" si="46"/>
        <v>نعم</v>
      </c>
      <c r="Q590" s="1">
        <v>1911</v>
      </c>
      <c r="R590" s="1" t="str" cm="1">
        <f t="array" ref="R590">_xlfn.SWITCH(MOD(Q590,4),0,"ممتازة",1,"جيدة",2,"سيئة","ممتازة")</f>
        <v>ممتازة</v>
      </c>
      <c r="S590" s="1" t="str" cm="1">
        <f t="array" ref="S590">_xlfn.SWITCH(MOD(Q590,5),0,"ممتازة",1,"جيدة",2,"سيئة","ممتازة")</f>
        <v>جيدة</v>
      </c>
      <c r="T590" s="1" t="str">
        <f t="shared" si="47"/>
        <v>نعم</v>
      </c>
      <c r="U590" s="1" t="str" cm="1">
        <f t="array" ref="U590">_xlfn.SWITCH(MOD(Q590,3),0,"ممتازة",1,"جيدة",2,"سيئة","ممتازة")</f>
        <v>ممتازة</v>
      </c>
      <c r="V590" s="1" t="str">
        <f t="shared" si="48"/>
        <v>نعم</v>
      </c>
      <c r="W590" s="1" t="str" cm="1">
        <f t="array" ref="W590">_xlfn.SWITCH(MOD(Q590+2,3),0,"ممتازة",1,"جيدة",2,"سيئة","ممتازة")</f>
        <v>سيئة</v>
      </c>
      <c r="X590" s="1" t="str">
        <f t="shared" si="49"/>
        <v>لا</v>
      </c>
      <c r="Y590" s="1"/>
    </row>
    <row r="591" spans="1:25" x14ac:dyDescent="0.25">
      <c r="A591" s="1">
        <v>47.999068000000001</v>
      </c>
      <c r="B591" s="1">
        <v>29.340223000000002</v>
      </c>
      <c r="C591" s="1" t="s">
        <v>291</v>
      </c>
      <c r="D591" s="1" t="s">
        <v>128</v>
      </c>
      <c r="E591" s="1" t="s">
        <v>290</v>
      </c>
      <c r="F591" s="1">
        <v>3</v>
      </c>
      <c r="G591" s="1"/>
      <c r="H591" s="1"/>
      <c r="I591" s="1">
        <v>8025266</v>
      </c>
      <c r="J591" s="4"/>
      <c r="K591" s="1" t="s">
        <v>47</v>
      </c>
      <c r="L591" s="1" t="s">
        <v>369</v>
      </c>
      <c r="M591" s="1" t="s">
        <v>372</v>
      </c>
      <c r="N591" s="1" t="s">
        <v>372</v>
      </c>
      <c r="O591" s="1" t="str">
        <f t="shared" si="45"/>
        <v>نعم</v>
      </c>
      <c r="P591" s="1" t="str">
        <f t="shared" si="46"/>
        <v>نعم</v>
      </c>
      <c r="Q591" s="1">
        <v>8207</v>
      </c>
      <c r="R591" s="1" t="str" cm="1">
        <f t="array" ref="R591">_xlfn.SWITCH(MOD(Q591,4),0,"ممتازة",1,"جيدة",2,"سيئة","ممتازة")</f>
        <v>ممتازة</v>
      </c>
      <c r="S591" s="1" t="str" cm="1">
        <f t="array" ref="S591">_xlfn.SWITCH(MOD(Q591,5),0,"ممتازة",1,"جيدة",2,"سيئة","ممتازة")</f>
        <v>سيئة</v>
      </c>
      <c r="T591" s="1" t="str">
        <f t="shared" si="47"/>
        <v>نعم</v>
      </c>
      <c r="U591" s="1" t="str" cm="1">
        <f t="array" ref="U591">_xlfn.SWITCH(MOD(Q591,3),0,"ممتازة",1,"جيدة",2,"سيئة","ممتازة")</f>
        <v>سيئة</v>
      </c>
      <c r="V591" s="1" t="str">
        <f t="shared" si="48"/>
        <v>نعم</v>
      </c>
      <c r="W591" s="1" t="str" cm="1">
        <f t="array" ref="W591">_xlfn.SWITCH(MOD(Q591+2,3),0,"ممتازة",1,"جيدة",2,"سيئة","ممتازة")</f>
        <v>جيدة</v>
      </c>
      <c r="X591" s="1" t="str">
        <f t="shared" si="49"/>
        <v>لا</v>
      </c>
      <c r="Y591" s="1"/>
    </row>
    <row r="592" spans="1:25" x14ac:dyDescent="0.25">
      <c r="A592" s="1">
        <v>47.914847000000002</v>
      </c>
      <c r="B592" s="1">
        <v>29.239023</v>
      </c>
      <c r="C592" s="1" t="s">
        <v>104</v>
      </c>
      <c r="D592" s="1" t="s">
        <v>100</v>
      </c>
      <c r="E592" s="1" t="s">
        <v>236</v>
      </c>
      <c r="F592" s="1">
        <v>2</v>
      </c>
      <c r="G592" s="1"/>
      <c r="H592" s="1"/>
      <c r="I592" s="1">
        <v>8061156</v>
      </c>
      <c r="J592" s="4"/>
      <c r="K592" s="1" t="s">
        <v>47</v>
      </c>
      <c r="L592" s="1" t="s">
        <v>369</v>
      </c>
      <c r="M592" s="1" t="s">
        <v>372</v>
      </c>
      <c r="N592" s="1" t="s">
        <v>372</v>
      </c>
      <c r="O592" s="1" t="str">
        <f t="shared" si="45"/>
        <v>لا</v>
      </c>
      <c r="P592" s="1" t="str">
        <f t="shared" si="46"/>
        <v>لا</v>
      </c>
      <c r="Q592" s="1">
        <v>5782</v>
      </c>
      <c r="R592" s="1" t="str" cm="1">
        <f t="array" ref="R592">_xlfn.SWITCH(MOD(Q592,4),0,"ممتازة",1,"جيدة",2,"سيئة","ممتازة")</f>
        <v>سيئة</v>
      </c>
      <c r="S592" s="1" t="str" cm="1">
        <f t="array" ref="S592">_xlfn.SWITCH(MOD(Q592,5),0,"ممتازة",1,"جيدة",2,"سيئة","ممتازة")</f>
        <v>سيئة</v>
      </c>
      <c r="T592" s="1" t="str">
        <f t="shared" si="47"/>
        <v>لا</v>
      </c>
      <c r="U592" s="1" t="str" cm="1">
        <f t="array" ref="U592">_xlfn.SWITCH(MOD(Q592,3),0,"ممتازة",1,"جيدة",2,"سيئة","ممتازة")</f>
        <v>جيدة</v>
      </c>
      <c r="V592" s="1" t="str">
        <f t="shared" si="48"/>
        <v>لا</v>
      </c>
      <c r="W592" s="1" t="str" cm="1">
        <f t="array" ref="W592">_xlfn.SWITCH(MOD(Q592+2,3),0,"ممتازة",1,"جيدة",2,"سيئة","ممتازة")</f>
        <v>ممتازة</v>
      </c>
      <c r="X592" s="1" t="str">
        <f t="shared" si="49"/>
        <v>لا</v>
      </c>
      <c r="Y592" s="1"/>
    </row>
    <row r="593" spans="1:25" x14ac:dyDescent="0.25">
      <c r="A593" s="1">
        <v>47.935054000000001</v>
      </c>
      <c r="B593" s="1">
        <v>29.276869000000001</v>
      </c>
      <c r="C593" s="1" t="s">
        <v>104</v>
      </c>
      <c r="D593" s="1" t="s">
        <v>100</v>
      </c>
      <c r="E593" s="1" t="s">
        <v>246</v>
      </c>
      <c r="F593" s="1">
        <v>3</v>
      </c>
      <c r="G593" s="1"/>
      <c r="H593" s="1"/>
      <c r="I593" s="1">
        <v>8078744</v>
      </c>
      <c r="J593" s="4"/>
      <c r="K593" s="1" t="s">
        <v>47</v>
      </c>
      <c r="L593" s="1" t="s">
        <v>369</v>
      </c>
      <c r="M593" s="1" t="s">
        <v>372</v>
      </c>
      <c r="N593" s="1" t="s">
        <v>372</v>
      </c>
      <c r="O593" s="1" t="str">
        <f t="shared" si="45"/>
        <v>لا</v>
      </c>
      <c r="P593" s="1" t="str">
        <f t="shared" si="46"/>
        <v>نعم</v>
      </c>
      <c r="Q593" s="1">
        <v>5094</v>
      </c>
      <c r="R593" s="1" t="str" cm="1">
        <f t="array" ref="R593">_xlfn.SWITCH(MOD(Q593,4),0,"ممتازة",1,"جيدة",2,"سيئة","ممتازة")</f>
        <v>سيئة</v>
      </c>
      <c r="S593" s="1" t="str" cm="1">
        <f t="array" ref="S593">_xlfn.SWITCH(MOD(Q593,5),0,"ممتازة",1,"جيدة",2,"سيئة","ممتازة")</f>
        <v>ممتازة</v>
      </c>
      <c r="T593" s="1" t="str">
        <f t="shared" si="47"/>
        <v>لا</v>
      </c>
      <c r="U593" s="1" t="str" cm="1">
        <f t="array" ref="U593">_xlfn.SWITCH(MOD(Q593,3),0,"ممتازة",1,"جيدة",2,"سيئة","ممتازة")</f>
        <v>ممتازة</v>
      </c>
      <c r="V593" s="1" t="str">
        <f t="shared" si="48"/>
        <v>نعم</v>
      </c>
      <c r="W593" s="1" t="str" cm="1">
        <f t="array" ref="W593">_xlfn.SWITCH(MOD(Q593+2,3),0,"ممتازة",1,"جيدة",2,"سيئة","ممتازة")</f>
        <v>سيئة</v>
      </c>
      <c r="X593" s="1" t="str">
        <f t="shared" si="49"/>
        <v>لا</v>
      </c>
      <c r="Y593" s="1"/>
    </row>
    <row r="594" spans="1:25" x14ac:dyDescent="0.25">
      <c r="A594" s="1">
        <v>47.908396000000003</v>
      </c>
      <c r="B594" s="1">
        <v>29.235029999999998</v>
      </c>
      <c r="C594" s="1" t="s">
        <v>104</v>
      </c>
      <c r="D594" s="1" t="s">
        <v>100</v>
      </c>
      <c r="E594" s="1" t="s">
        <v>236</v>
      </c>
      <c r="F594" s="1">
        <v>4</v>
      </c>
      <c r="G594" s="1"/>
      <c r="H594" s="1"/>
      <c r="I594" s="1">
        <v>8082306</v>
      </c>
      <c r="J594" s="4"/>
      <c r="K594" s="1" t="s">
        <v>47</v>
      </c>
      <c r="L594" s="1" t="s">
        <v>369</v>
      </c>
      <c r="M594" s="1" t="s">
        <v>372</v>
      </c>
      <c r="N594" s="1" t="s">
        <v>372</v>
      </c>
      <c r="O594" s="1" t="str">
        <f t="shared" si="45"/>
        <v>نعم</v>
      </c>
      <c r="P594" s="1" t="str">
        <f t="shared" si="46"/>
        <v>لا</v>
      </c>
      <c r="Q594" s="1">
        <v>6709</v>
      </c>
      <c r="R594" s="1" t="str" cm="1">
        <f t="array" ref="R594">_xlfn.SWITCH(MOD(Q594,4),0,"ممتازة",1,"جيدة",2,"سيئة","ممتازة")</f>
        <v>جيدة</v>
      </c>
      <c r="S594" s="1" t="str" cm="1">
        <f t="array" ref="S594">_xlfn.SWITCH(MOD(Q594,5),0,"ممتازة",1,"جيدة",2,"سيئة","ممتازة")</f>
        <v>ممتازة</v>
      </c>
      <c r="T594" s="1" t="str">
        <f t="shared" si="47"/>
        <v>نعم</v>
      </c>
      <c r="U594" s="1" t="str" cm="1">
        <f t="array" ref="U594">_xlfn.SWITCH(MOD(Q594,3),0,"ممتازة",1,"جيدة",2,"سيئة","ممتازة")</f>
        <v>جيدة</v>
      </c>
      <c r="V594" s="1" t="str">
        <f t="shared" si="48"/>
        <v>لا</v>
      </c>
      <c r="W594" s="1" t="str" cm="1">
        <f t="array" ref="W594">_xlfn.SWITCH(MOD(Q594+2,3),0,"ممتازة",1,"جيدة",2,"سيئة","ممتازة")</f>
        <v>ممتازة</v>
      </c>
      <c r="X594" s="1" t="str">
        <f t="shared" si="49"/>
        <v>لا</v>
      </c>
      <c r="Y594" s="1"/>
    </row>
    <row r="595" spans="1:25" x14ac:dyDescent="0.25">
      <c r="A595" s="1">
        <v>47.902430000000003</v>
      </c>
      <c r="B595" s="1">
        <v>29.304255999999999</v>
      </c>
      <c r="C595" s="1" t="s">
        <v>241</v>
      </c>
      <c r="D595" s="1" t="s">
        <v>100</v>
      </c>
      <c r="E595" s="1" t="s">
        <v>240</v>
      </c>
      <c r="F595" s="1">
        <v>12</v>
      </c>
      <c r="G595" s="1"/>
      <c r="H595" s="1"/>
      <c r="I595" s="1">
        <v>8088266</v>
      </c>
      <c r="J595" s="4"/>
      <c r="K595" s="1" t="s">
        <v>47</v>
      </c>
      <c r="L595" s="1" t="s">
        <v>369</v>
      </c>
      <c r="M595" s="1" t="s">
        <v>372</v>
      </c>
      <c r="N595" s="1" t="s">
        <v>372</v>
      </c>
      <c r="O595" s="1" t="str">
        <f t="shared" si="45"/>
        <v>نعم</v>
      </c>
      <c r="P595" s="1" t="str">
        <f t="shared" si="46"/>
        <v>نعم</v>
      </c>
      <c r="Q595" s="1">
        <v>3019</v>
      </c>
      <c r="R595" s="1" t="str" cm="1">
        <f t="array" ref="R595">_xlfn.SWITCH(MOD(Q595,4),0,"ممتازة",1,"جيدة",2,"سيئة","ممتازة")</f>
        <v>ممتازة</v>
      </c>
      <c r="S595" s="1" t="str" cm="1">
        <f t="array" ref="S595">_xlfn.SWITCH(MOD(Q595,5),0,"ممتازة",1,"جيدة",2,"سيئة","ممتازة")</f>
        <v>ممتازة</v>
      </c>
      <c r="T595" s="1" t="str">
        <f t="shared" si="47"/>
        <v>نعم</v>
      </c>
      <c r="U595" s="1" t="str" cm="1">
        <f t="array" ref="U595">_xlfn.SWITCH(MOD(Q595,3),0,"ممتازة",1,"جيدة",2,"سيئة","ممتازة")</f>
        <v>جيدة</v>
      </c>
      <c r="V595" s="1" t="str">
        <f t="shared" si="48"/>
        <v>نعم</v>
      </c>
      <c r="W595" s="1" t="str" cm="1">
        <f t="array" ref="W595">_xlfn.SWITCH(MOD(Q595+2,3),0,"ممتازة",1,"جيدة",2,"سيئة","ممتازة")</f>
        <v>ممتازة</v>
      </c>
      <c r="X595" s="1" t="str">
        <f t="shared" si="49"/>
        <v>لا</v>
      </c>
      <c r="Y595" s="1"/>
    </row>
    <row r="596" spans="1:25" x14ac:dyDescent="0.25">
      <c r="A596" s="1">
        <v>47.958762999999998</v>
      </c>
      <c r="B596" s="1">
        <v>29.349865999999999</v>
      </c>
      <c r="C596" s="1" t="s">
        <v>99</v>
      </c>
      <c r="D596" s="1" t="s">
        <v>128</v>
      </c>
      <c r="E596" s="1" t="s">
        <v>298</v>
      </c>
      <c r="F596" s="1">
        <v>7</v>
      </c>
      <c r="G596" s="1"/>
      <c r="H596" s="1"/>
      <c r="I596" s="1">
        <v>8099190</v>
      </c>
      <c r="J596" s="4"/>
      <c r="K596" s="1" t="s">
        <v>368</v>
      </c>
      <c r="L596" s="1" t="s">
        <v>369</v>
      </c>
      <c r="M596" s="1" t="s">
        <v>372</v>
      </c>
      <c r="N596" s="1" t="s">
        <v>372</v>
      </c>
      <c r="O596" s="1" t="str">
        <f t="shared" si="45"/>
        <v>نعم</v>
      </c>
      <c r="P596" s="1" t="str">
        <f t="shared" si="46"/>
        <v>لا</v>
      </c>
      <c r="Q596" s="1">
        <v>9429</v>
      </c>
      <c r="R596" s="1" t="str" cm="1">
        <f t="array" ref="R596">_xlfn.SWITCH(MOD(Q596,4),0,"ممتازة",1,"جيدة",2,"سيئة","ممتازة")</f>
        <v>جيدة</v>
      </c>
      <c r="S596" s="1" t="str" cm="1">
        <f t="array" ref="S596">_xlfn.SWITCH(MOD(Q596,5),0,"ممتازة",1,"جيدة",2,"سيئة","ممتازة")</f>
        <v>ممتازة</v>
      </c>
      <c r="T596" s="1" t="str">
        <f t="shared" si="47"/>
        <v>نعم</v>
      </c>
      <c r="U596" s="1" t="str" cm="1">
        <f t="array" ref="U596">_xlfn.SWITCH(MOD(Q596,3),0,"ممتازة",1,"جيدة",2,"سيئة","ممتازة")</f>
        <v>ممتازة</v>
      </c>
      <c r="V596" s="1" t="str">
        <f t="shared" si="48"/>
        <v>لا</v>
      </c>
      <c r="W596" s="1" t="str" cm="1">
        <f t="array" ref="W596">_xlfn.SWITCH(MOD(Q596+2,3),0,"ممتازة",1,"جيدة",2,"سيئة","ممتازة")</f>
        <v>سيئة</v>
      </c>
      <c r="X596" s="1" t="str">
        <f t="shared" si="49"/>
        <v>نعم</v>
      </c>
      <c r="Y596" s="1"/>
    </row>
    <row r="597" spans="1:25" x14ac:dyDescent="0.25">
      <c r="A597" s="1">
        <v>47.725515000000001</v>
      </c>
      <c r="B597" s="1">
        <v>29.304006999999999</v>
      </c>
      <c r="C597" s="1" t="s">
        <v>139</v>
      </c>
      <c r="D597" s="1" t="s">
        <v>71</v>
      </c>
      <c r="E597" s="1" t="s">
        <v>136</v>
      </c>
      <c r="F597" s="1">
        <v>9</v>
      </c>
      <c r="G597" s="1"/>
      <c r="H597" s="1"/>
      <c r="I597" s="1">
        <v>8103298</v>
      </c>
      <c r="J597" s="4"/>
      <c r="K597" s="1" t="s">
        <v>368</v>
      </c>
      <c r="L597" s="1" t="s">
        <v>369</v>
      </c>
      <c r="M597" s="1" t="s">
        <v>372</v>
      </c>
      <c r="N597" s="1" t="s">
        <v>372</v>
      </c>
      <c r="O597" s="1" t="str">
        <f t="shared" si="45"/>
        <v>نعم</v>
      </c>
      <c r="P597" s="1" t="str">
        <f t="shared" si="46"/>
        <v>نعم</v>
      </c>
      <c r="Q597" s="1">
        <v>1391</v>
      </c>
      <c r="R597" s="1" t="str" cm="1">
        <f t="array" ref="R597">_xlfn.SWITCH(MOD(Q597,4),0,"ممتازة",1,"جيدة",2,"سيئة","ممتازة")</f>
        <v>ممتازة</v>
      </c>
      <c r="S597" s="1" t="str" cm="1">
        <f t="array" ref="S597">_xlfn.SWITCH(MOD(Q597,5),0,"ممتازة",1,"جيدة",2,"سيئة","ممتازة")</f>
        <v>جيدة</v>
      </c>
      <c r="T597" s="1" t="str">
        <f t="shared" si="47"/>
        <v>نعم</v>
      </c>
      <c r="U597" s="1" t="str" cm="1">
        <f t="array" ref="U597">_xlfn.SWITCH(MOD(Q597,3),0,"ممتازة",1,"جيدة",2,"سيئة","ممتازة")</f>
        <v>سيئة</v>
      </c>
      <c r="V597" s="1" t="str">
        <f t="shared" si="48"/>
        <v>نعم</v>
      </c>
      <c r="W597" s="1" t="str" cm="1">
        <f t="array" ref="W597">_xlfn.SWITCH(MOD(Q597+2,3),0,"ممتازة",1,"جيدة",2,"سيئة","ممتازة")</f>
        <v>جيدة</v>
      </c>
      <c r="X597" s="1" t="str">
        <f t="shared" si="49"/>
        <v>لا</v>
      </c>
      <c r="Y597" s="1"/>
    </row>
    <row r="598" spans="1:25" x14ac:dyDescent="0.25">
      <c r="A598" s="1">
        <v>48.118842999999998</v>
      </c>
      <c r="B598" s="1">
        <v>29.153627</v>
      </c>
      <c r="C598" s="1" t="s">
        <v>99</v>
      </c>
      <c r="D598" s="1" t="s">
        <v>120</v>
      </c>
      <c r="E598" s="1" t="s">
        <v>184</v>
      </c>
      <c r="F598" s="1">
        <v>3</v>
      </c>
      <c r="G598" s="1"/>
      <c r="H598" s="1"/>
      <c r="I598" s="1">
        <v>8121808</v>
      </c>
      <c r="J598" s="4"/>
      <c r="K598" s="1" t="s">
        <v>368</v>
      </c>
      <c r="L598" s="1" t="s">
        <v>369</v>
      </c>
      <c r="M598" s="1" t="s">
        <v>372</v>
      </c>
      <c r="N598" s="1" t="s">
        <v>372</v>
      </c>
      <c r="O598" s="1" t="str">
        <f t="shared" si="45"/>
        <v>لا</v>
      </c>
      <c r="P598" s="1" t="str">
        <f t="shared" si="46"/>
        <v>نعم</v>
      </c>
      <c r="Q598" s="1">
        <v>4206</v>
      </c>
      <c r="R598" s="1" t="str" cm="1">
        <f t="array" ref="R598">_xlfn.SWITCH(MOD(Q598,4),0,"ممتازة",1,"جيدة",2,"سيئة","ممتازة")</f>
        <v>سيئة</v>
      </c>
      <c r="S598" s="1" t="str" cm="1">
        <f t="array" ref="S598">_xlfn.SWITCH(MOD(Q598,5),0,"ممتازة",1,"جيدة",2,"سيئة","ممتازة")</f>
        <v>جيدة</v>
      </c>
      <c r="T598" s="1" t="str">
        <f t="shared" si="47"/>
        <v>لا</v>
      </c>
      <c r="U598" s="1" t="str" cm="1">
        <f t="array" ref="U598">_xlfn.SWITCH(MOD(Q598,3),0,"ممتازة",1,"جيدة",2,"سيئة","ممتازة")</f>
        <v>ممتازة</v>
      </c>
      <c r="V598" s="1" t="str">
        <f t="shared" si="48"/>
        <v>نعم</v>
      </c>
      <c r="W598" s="1" t="str" cm="1">
        <f t="array" ref="W598">_xlfn.SWITCH(MOD(Q598+2,3),0,"ممتازة",1,"جيدة",2,"سيئة","ممتازة")</f>
        <v>سيئة</v>
      </c>
      <c r="X598" s="1" t="str">
        <f t="shared" si="49"/>
        <v>لا</v>
      </c>
      <c r="Y598" s="1"/>
    </row>
    <row r="599" spans="1:25" x14ac:dyDescent="0.25">
      <c r="A599" s="1">
        <v>48.366928000000001</v>
      </c>
      <c r="B599" s="1">
        <v>28.584565000000001</v>
      </c>
      <c r="C599" s="1" t="s">
        <v>104</v>
      </c>
      <c r="D599" s="1" t="s">
        <v>120</v>
      </c>
      <c r="E599" s="1" t="s">
        <v>316</v>
      </c>
      <c r="F599" s="1" t="s">
        <v>364</v>
      </c>
      <c r="G599" s="1"/>
      <c r="H599" s="1"/>
      <c r="I599" s="1">
        <v>8136038</v>
      </c>
      <c r="J599" s="4"/>
      <c r="K599" s="1" t="s">
        <v>368</v>
      </c>
      <c r="L599" s="1" t="s">
        <v>369</v>
      </c>
      <c r="M599" s="1" t="s">
        <v>372</v>
      </c>
      <c r="N599" s="1" t="s">
        <v>372</v>
      </c>
      <c r="O599" s="1" t="str">
        <f t="shared" si="45"/>
        <v>نعم</v>
      </c>
      <c r="P599" s="1" t="str">
        <f t="shared" si="46"/>
        <v>نعم</v>
      </c>
      <c r="Q599" s="1">
        <v>3019</v>
      </c>
      <c r="R599" s="1" t="str" cm="1">
        <f t="array" ref="R599">_xlfn.SWITCH(MOD(Q599,4),0,"ممتازة",1,"جيدة",2,"سيئة","ممتازة")</f>
        <v>ممتازة</v>
      </c>
      <c r="S599" s="1" t="str" cm="1">
        <f t="array" ref="S599">_xlfn.SWITCH(MOD(Q599,5),0,"ممتازة",1,"جيدة",2,"سيئة","ممتازة")</f>
        <v>ممتازة</v>
      </c>
      <c r="T599" s="1" t="str">
        <f t="shared" si="47"/>
        <v>نعم</v>
      </c>
      <c r="U599" s="1" t="str" cm="1">
        <f t="array" ref="U599">_xlfn.SWITCH(MOD(Q599,3),0,"ممتازة",1,"جيدة",2,"سيئة","ممتازة")</f>
        <v>جيدة</v>
      </c>
      <c r="V599" s="1" t="str">
        <f t="shared" si="48"/>
        <v>نعم</v>
      </c>
      <c r="W599" s="1" t="str" cm="1">
        <f t="array" ref="W599">_xlfn.SWITCH(MOD(Q599+2,3),0,"ممتازة",1,"جيدة",2,"سيئة","ممتازة")</f>
        <v>ممتازة</v>
      </c>
      <c r="X599" s="1" t="str">
        <f t="shared" si="49"/>
        <v>لا</v>
      </c>
      <c r="Y599" s="1"/>
    </row>
    <row r="600" spans="1:25" x14ac:dyDescent="0.25">
      <c r="A600" s="1">
        <v>47.592981000000002</v>
      </c>
      <c r="B600" s="1">
        <v>29.486758999999999</v>
      </c>
      <c r="C600" s="1" t="s">
        <v>99</v>
      </c>
      <c r="D600" s="1" t="s">
        <v>71</v>
      </c>
      <c r="E600" s="1" t="s">
        <v>323</v>
      </c>
      <c r="F600" s="1" t="s">
        <v>352</v>
      </c>
      <c r="G600" s="1"/>
      <c r="H600" s="1"/>
      <c r="I600" s="1">
        <v>8154001</v>
      </c>
      <c r="J600" s="4"/>
      <c r="K600" s="1" t="s">
        <v>368</v>
      </c>
      <c r="L600" s="1" t="s">
        <v>369</v>
      </c>
      <c r="M600" s="1" t="s">
        <v>372</v>
      </c>
      <c r="N600" s="1" t="s">
        <v>372</v>
      </c>
      <c r="O600" s="1" t="str">
        <f t="shared" si="45"/>
        <v>نعم</v>
      </c>
      <c r="P600" s="1" t="str">
        <f t="shared" si="46"/>
        <v>نعم</v>
      </c>
      <c r="Q600" s="1">
        <v>1000</v>
      </c>
      <c r="R600" s="1" t="str" cm="1">
        <f t="array" ref="R600">_xlfn.SWITCH(MOD(Q600,4),0,"ممتازة",1,"جيدة",2,"سيئة","ممتازة")</f>
        <v>ممتازة</v>
      </c>
      <c r="S600" s="1" t="str" cm="1">
        <f t="array" ref="S600">_xlfn.SWITCH(MOD(Q600,5),0,"ممتازة",1,"جيدة",2,"سيئة","ممتازة")</f>
        <v>ممتازة</v>
      </c>
      <c r="T600" s="1" t="str">
        <f t="shared" si="47"/>
        <v>نعم</v>
      </c>
      <c r="U600" s="1" t="str" cm="1">
        <f t="array" ref="U600">_xlfn.SWITCH(MOD(Q600,3),0,"ممتازة",1,"جيدة",2,"سيئة","ممتازة")</f>
        <v>جيدة</v>
      </c>
      <c r="V600" s="1" t="str">
        <f t="shared" si="48"/>
        <v>نعم</v>
      </c>
      <c r="W600" s="1" t="str" cm="1">
        <f t="array" ref="W600">_xlfn.SWITCH(MOD(Q600+2,3),0,"ممتازة",1,"جيدة",2,"سيئة","ممتازة")</f>
        <v>ممتازة</v>
      </c>
      <c r="X600" s="1" t="str">
        <f t="shared" si="49"/>
        <v>لا</v>
      </c>
      <c r="Y600" s="1"/>
    </row>
    <row r="601" spans="1:25" x14ac:dyDescent="0.25">
      <c r="A601" s="1">
        <v>47.983499999999999</v>
      </c>
      <c r="B601" s="1">
        <v>29.338235999999998</v>
      </c>
      <c r="C601" s="1" t="s">
        <v>99</v>
      </c>
      <c r="D601" s="1" t="s">
        <v>128</v>
      </c>
      <c r="E601" s="1" t="s">
        <v>14</v>
      </c>
      <c r="F601" s="1">
        <v>6</v>
      </c>
      <c r="G601" s="1"/>
      <c r="H601" s="1"/>
      <c r="I601" s="1">
        <v>8166655</v>
      </c>
      <c r="J601" s="4"/>
      <c r="K601" s="1" t="s">
        <v>368</v>
      </c>
      <c r="L601" s="1" t="s">
        <v>369</v>
      </c>
      <c r="M601" s="1" t="s">
        <v>372</v>
      </c>
      <c r="N601" s="1" t="s">
        <v>372</v>
      </c>
      <c r="O601" s="1" t="str">
        <f t="shared" si="45"/>
        <v>نعم</v>
      </c>
      <c r="P601" s="1" t="str">
        <f t="shared" si="46"/>
        <v>نعم</v>
      </c>
      <c r="Q601" s="1">
        <v>2268</v>
      </c>
      <c r="R601" s="1" t="str" cm="1">
        <f t="array" ref="R601">_xlfn.SWITCH(MOD(Q601,4),0,"ممتازة",1,"جيدة",2,"سيئة","ممتازة")</f>
        <v>ممتازة</v>
      </c>
      <c r="S601" s="1" t="str" cm="1">
        <f t="array" ref="S601">_xlfn.SWITCH(MOD(Q601,5),0,"ممتازة",1,"جيدة",2,"سيئة","ممتازة")</f>
        <v>ممتازة</v>
      </c>
      <c r="T601" s="1" t="str">
        <f t="shared" si="47"/>
        <v>نعم</v>
      </c>
      <c r="U601" s="1" t="str" cm="1">
        <f t="array" ref="U601">_xlfn.SWITCH(MOD(Q601,3),0,"ممتازة",1,"جيدة",2,"سيئة","ممتازة")</f>
        <v>ممتازة</v>
      </c>
      <c r="V601" s="1" t="str">
        <f t="shared" si="48"/>
        <v>نعم</v>
      </c>
      <c r="W601" s="1" t="str" cm="1">
        <f t="array" ref="W601">_xlfn.SWITCH(MOD(Q601+2,3),0,"ممتازة",1,"جيدة",2,"سيئة","ممتازة")</f>
        <v>سيئة</v>
      </c>
      <c r="X601" s="1" t="str">
        <f t="shared" si="49"/>
        <v>لا</v>
      </c>
      <c r="Y601" s="1"/>
    </row>
    <row r="602" spans="1:25" x14ac:dyDescent="0.25">
      <c r="A602" s="1">
        <v>47.948042000000001</v>
      </c>
      <c r="B602" s="1">
        <v>29.353740999999999</v>
      </c>
      <c r="C602" s="1" t="s">
        <v>104</v>
      </c>
      <c r="D602" s="1" t="s">
        <v>128</v>
      </c>
      <c r="E602" s="1" t="s">
        <v>148</v>
      </c>
      <c r="F602" s="1">
        <v>7</v>
      </c>
      <c r="G602" s="1"/>
      <c r="H602" s="1"/>
      <c r="I602" s="1">
        <v>8172697</v>
      </c>
      <c r="J602" s="4"/>
      <c r="K602" s="1" t="s">
        <v>368</v>
      </c>
      <c r="L602" s="1" t="s">
        <v>369</v>
      </c>
      <c r="M602" s="1" t="s">
        <v>372</v>
      </c>
      <c r="N602" s="1" t="s">
        <v>372</v>
      </c>
      <c r="O602" s="1" t="str">
        <f t="shared" si="45"/>
        <v>نعم</v>
      </c>
      <c r="P602" s="1" t="str">
        <f t="shared" si="46"/>
        <v>نعم</v>
      </c>
      <c r="Q602" s="1">
        <v>4907</v>
      </c>
      <c r="R602" s="1" t="str" cm="1">
        <f t="array" ref="R602">_xlfn.SWITCH(MOD(Q602,4),0,"ممتازة",1,"جيدة",2,"سيئة","ممتازة")</f>
        <v>ممتازة</v>
      </c>
      <c r="S602" s="1" t="str" cm="1">
        <f t="array" ref="S602">_xlfn.SWITCH(MOD(Q602,5),0,"ممتازة",1,"جيدة",2,"سيئة","ممتازة")</f>
        <v>سيئة</v>
      </c>
      <c r="T602" s="1" t="str">
        <f t="shared" si="47"/>
        <v>نعم</v>
      </c>
      <c r="U602" s="1" t="str" cm="1">
        <f t="array" ref="U602">_xlfn.SWITCH(MOD(Q602,3),0,"ممتازة",1,"جيدة",2,"سيئة","ممتازة")</f>
        <v>سيئة</v>
      </c>
      <c r="V602" s="1" t="str">
        <f t="shared" si="48"/>
        <v>نعم</v>
      </c>
      <c r="W602" s="1" t="str" cm="1">
        <f t="array" ref="W602">_xlfn.SWITCH(MOD(Q602+2,3),0,"ممتازة",1,"جيدة",2,"سيئة","ممتازة")</f>
        <v>جيدة</v>
      </c>
      <c r="X602" s="1" t="str">
        <f t="shared" si="49"/>
        <v>لا</v>
      </c>
      <c r="Y602" s="1"/>
    </row>
    <row r="603" spans="1:25" x14ac:dyDescent="0.25">
      <c r="A603" s="1">
        <v>48.097396000000003</v>
      </c>
      <c r="B603" s="1">
        <v>29.206627999999998</v>
      </c>
      <c r="C603" s="1" t="s">
        <v>99</v>
      </c>
      <c r="D603" s="1" t="s">
        <v>131</v>
      </c>
      <c r="E603" s="1" t="s">
        <v>168</v>
      </c>
      <c r="F603" s="1">
        <v>1</v>
      </c>
      <c r="G603" s="1"/>
      <c r="H603" s="1"/>
      <c r="I603" s="1">
        <v>8202382</v>
      </c>
      <c r="J603" s="4"/>
      <c r="K603" s="1" t="s">
        <v>368</v>
      </c>
      <c r="L603" s="1" t="s">
        <v>369</v>
      </c>
      <c r="M603" s="1" t="s">
        <v>372</v>
      </c>
      <c r="N603" s="1" t="s">
        <v>372</v>
      </c>
      <c r="O603" s="1" t="str">
        <f t="shared" si="45"/>
        <v>نعم</v>
      </c>
      <c r="P603" s="1" t="str">
        <f t="shared" si="46"/>
        <v>نعم</v>
      </c>
      <c r="Q603" s="1">
        <v>7702</v>
      </c>
      <c r="R603" s="1" t="str" cm="1">
        <f t="array" ref="R603">_xlfn.SWITCH(MOD(Q603,4),0,"ممتازة",1,"جيدة",2,"سيئة","ممتازة")</f>
        <v>سيئة</v>
      </c>
      <c r="S603" s="1" t="str" cm="1">
        <f t="array" ref="S603">_xlfn.SWITCH(MOD(Q603,5),0,"ممتازة",1,"جيدة",2,"سيئة","ممتازة")</f>
        <v>سيئة</v>
      </c>
      <c r="T603" s="1" t="str">
        <f t="shared" si="47"/>
        <v>نعم</v>
      </c>
      <c r="U603" s="1" t="str" cm="1">
        <f t="array" ref="U603">_xlfn.SWITCH(MOD(Q603,3),0,"ممتازة",1,"جيدة",2,"سيئة","ممتازة")</f>
        <v>جيدة</v>
      </c>
      <c r="V603" s="1" t="str">
        <f t="shared" si="48"/>
        <v>نعم</v>
      </c>
      <c r="W603" s="1" t="str" cm="1">
        <f t="array" ref="W603">_xlfn.SWITCH(MOD(Q603+2,3),0,"ممتازة",1,"جيدة",2,"سيئة","ممتازة")</f>
        <v>ممتازة</v>
      </c>
      <c r="X603" s="1" t="str">
        <f t="shared" si="49"/>
        <v>لا</v>
      </c>
      <c r="Y603" s="1"/>
    </row>
    <row r="604" spans="1:25" x14ac:dyDescent="0.25">
      <c r="A604" s="1">
        <v>48.329839</v>
      </c>
      <c r="B604" s="1">
        <v>28.677848000000001</v>
      </c>
      <c r="C604" s="1" t="s">
        <v>104</v>
      </c>
      <c r="D604" s="1" t="s">
        <v>120</v>
      </c>
      <c r="E604" s="1" t="s">
        <v>316</v>
      </c>
      <c r="F604" s="1" t="s">
        <v>319</v>
      </c>
      <c r="G604" s="1"/>
      <c r="H604" s="1"/>
      <c r="I604" s="1">
        <v>8203718</v>
      </c>
      <c r="J604" s="4"/>
      <c r="K604" s="1" t="s">
        <v>368</v>
      </c>
      <c r="L604" s="1" t="s">
        <v>369</v>
      </c>
      <c r="M604" s="1" t="s">
        <v>372</v>
      </c>
      <c r="N604" s="1" t="s">
        <v>372</v>
      </c>
      <c r="O604" s="1" t="str">
        <f t="shared" si="45"/>
        <v>نعم</v>
      </c>
      <c r="P604" s="1" t="str">
        <f t="shared" si="46"/>
        <v>نعم</v>
      </c>
      <c r="Q604" s="1">
        <v>7379</v>
      </c>
      <c r="R604" s="1" t="str" cm="1">
        <f t="array" ref="R604">_xlfn.SWITCH(MOD(Q604,4),0,"ممتازة",1,"جيدة",2,"سيئة","ممتازة")</f>
        <v>ممتازة</v>
      </c>
      <c r="S604" s="1" t="str" cm="1">
        <f t="array" ref="S604">_xlfn.SWITCH(MOD(Q604,5),0,"ممتازة",1,"جيدة",2,"سيئة","ممتازة")</f>
        <v>ممتازة</v>
      </c>
      <c r="T604" s="1" t="str">
        <f t="shared" si="47"/>
        <v>نعم</v>
      </c>
      <c r="U604" s="1" t="str" cm="1">
        <f t="array" ref="U604">_xlfn.SWITCH(MOD(Q604,3),0,"ممتازة",1,"جيدة",2,"سيئة","ممتازة")</f>
        <v>سيئة</v>
      </c>
      <c r="V604" s="1" t="str">
        <f t="shared" si="48"/>
        <v>نعم</v>
      </c>
      <c r="W604" s="1" t="str" cm="1">
        <f t="array" ref="W604">_xlfn.SWITCH(MOD(Q604+2,3),0,"ممتازة",1,"جيدة",2,"سيئة","ممتازة")</f>
        <v>جيدة</v>
      </c>
      <c r="X604" s="1" t="str">
        <f t="shared" si="49"/>
        <v>لا</v>
      </c>
      <c r="Y604" s="1"/>
    </row>
    <row r="605" spans="1:25" x14ac:dyDescent="0.25">
      <c r="A605" s="1">
        <v>47.681086000000001</v>
      </c>
      <c r="B605" s="1">
        <v>29.348680000000002</v>
      </c>
      <c r="C605" s="1" t="s">
        <v>99</v>
      </c>
      <c r="D605" s="1" t="s">
        <v>71</v>
      </c>
      <c r="E605" s="1" t="s">
        <v>71</v>
      </c>
      <c r="F605" s="1">
        <v>89</v>
      </c>
      <c r="G605" s="1"/>
      <c r="H605" s="1"/>
      <c r="I605" s="1">
        <v>8217802</v>
      </c>
      <c r="J605" s="4"/>
      <c r="K605" s="1" t="s">
        <v>368</v>
      </c>
      <c r="L605" s="1" t="s">
        <v>369</v>
      </c>
      <c r="M605" s="1" t="s">
        <v>372</v>
      </c>
      <c r="N605" s="1" t="s">
        <v>372</v>
      </c>
      <c r="O605" s="1" t="str">
        <f t="shared" si="45"/>
        <v>نعم</v>
      </c>
      <c r="P605" s="1" t="str">
        <f t="shared" si="46"/>
        <v>نعم</v>
      </c>
      <c r="Q605" s="1">
        <v>994</v>
      </c>
      <c r="R605" s="1" t="str" cm="1">
        <f t="array" ref="R605">_xlfn.SWITCH(MOD(Q605,4),0,"ممتازة",1,"جيدة",2,"سيئة","ممتازة")</f>
        <v>سيئة</v>
      </c>
      <c r="S605" s="1" t="str" cm="1">
        <f t="array" ref="S605">_xlfn.SWITCH(MOD(Q605,5),0,"ممتازة",1,"جيدة",2,"سيئة","ممتازة")</f>
        <v>ممتازة</v>
      </c>
      <c r="T605" s="1" t="str">
        <f t="shared" si="47"/>
        <v>نعم</v>
      </c>
      <c r="U605" s="1" t="str" cm="1">
        <f t="array" ref="U605">_xlfn.SWITCH(MOD(Q605,3),0,"ممتازة",1,"جيدة",2,"سيئة","ممتازة")</f>
        <v>جيدة</v>
      </c>
      <c r="V605" s="1" t="str">
        <f t="shared" si="48"/>
        <v>نعم</v>
      </c>
      <c r="W605" s="1" t="str" cm="1">
        <f t="array" ref="W605">_xlfn.SWITCH(MOD(Q605+2,3),0,"ممتازة",1,"جيدة",2,"سيئة","ممتازة")</f>
        <v>ممتازة</v>
      </c>
      <c r="X605" s="1" t="str">
        <f t="shared" si="49"/>
        <v>لا</v>
      </c>
      <c r="Y605" s="1"/>
    </row>
    <row r="606" spans="1:25" x14ac:dyDescent="0.25">
      <c r="A606" s="1">
        <v>47.964604999999999</v>
      </c>
      <c r="B606" s="1">
        <v>29.278286000000001</v>
      </c>
      <c r="C606" s="1" t="s">
        <v>104</v>
      </c>
      <c r="D606" s="1" t="s">
        <v>100</v>
      </c>
      <c r="E606" s="1" t="s">
        <v>101</v>
      </c>
      <c r="F606" s="1">
        <v>47</v>
      </c>
      <c r="G606" s="1" t="s">
        <v>34</v>
      </c>
      <c r="H606" s="1"/>
      <c r="I606" s="1">
        <v>8230808</v>
      </c>
      <c r="J606" s="4"/>
      <c r="K606" s="1" t="s">
        <v>368</v>
      </c>
      <c r="L606" s="1" t="s">
        <v>369</v>
      </c>
      <c r="M606" s="1" t="s">
        <v>372</v>
      </c>
      <c r="N606" s="1" t="s">
        <v>372</v>
      </c>
      <c r="O606" s="1" t="str">
        <f t="shared" si="45"/>
        <v>لا</v>
      </c>
      <c r="P606" s="1" t="str">
        <f t="shared" si="46"/>
        <v>نعم</v>
      </c>
      <c r="Q606" s="1">
        <v>1709</v>
      </c>
      <c r="R606" s="1" t="str" cm="1">
        <f t="array" ref="R606">_xlfn.SWITCH(MOD(Q606,4),0,"ممتازة",1,"جيدة",2,"سيئة","ممتازة")</f>
        <v>جيدة</v>
      </c>
      <c r="S606" s="1" t="str" cm="1">
        <f t="array" ref="S606">_xlfn.SWITCH(MOD(Q606,5),0,"ممتازة",1,"جيدة",2,"سيئة","ممتازة")</f>
        <v>ممتازة</v>
      </c>
      <c r="T606" s="1" t="str">
        <f t="shared" si="47"/>
        <v>لا</v>
      </c>
      <c r="U606" s="1" t="str" cm="1">
        <f t="array" ref="U606">_xlfn.SWITCH(MOD(Q606,3),0,"ممتازة",1,"جيدة",2,"سيئة","ممتازة")</f>
        <v>سيئة</v>
      </c>
      <c r="V606" s="1" t="str">
        <f t="shared" si="48"/>
        <v>نعم</v>
      </c>
      <c r="W606" s="1" t="str" cm="1">
        <f t="array" ref="W606">_xlfn.SWITCH(MOD(Q606+2,3),0,"ممتازة",1,"جيدة",2,"سيئة","ممتازة")</f>
        <v>جيدة</v>
      </c>
      <c r="X606" s="1" t="str">
        <f t="shared" si="49"/>
        <v>لا</v>
      </c>
      <c r="Y606" s="1"/>
    </row>
    <row r="607" spans="1:25" x14ac:dyDescent="0.25">
      <c r="A607" s="1">
        <v>48.085999999999999</v>
      </c>
      <c r="B607" s="1">
        <v>29.324653999999999</v>
      </c>
      <c r="C607" s="1" t="s">
        <v>104</v>
      </c>
      <c r="D607" s="1" t="s">
        <v>108</v>
      </c>
      <c r="E607" s="1" t="s">
        <v>109</v>
      </c>
      <c r="F607" s="1">
        <v>6</v>
      </c>
      <c r="G607" s="1" t="s">
        <v>2</v>
      </c>
      <c r="H607" s="1"/>
      <c r="I607" s="1">
        <v>8232527</v>
      </c>
      <c r="J607" s="4"/>
      <c r="K607" s="1" t="s">
        <v>368</v>
      </c>
      <c r="L607" s="1" t="s">
        <v>369</v>
      </c>
      <c r="M607" s="1" t="s">
        <v>372</v>
      </c>
      <c r="N607" s="1" t="s">
        <v>372</v>
      </c>
      <c r="O607" s="1" t="str">
        <f t="shared" si="45"/>
        <v>نعم</v>
      </c>
      <c r="P607" s="1" t="str">
        <f t="shared" si="46"/>
        <v>نعم</v>
      </c>
      <c r="Q607" s="1">
        <v>4986</v>
      </c>
      <c r="R607" s="1" t="str" cm="1">
        <f t="array" ref="R607">_xlfn.SWITCH(MOD(Q607,4),0,"ممتازة",1,"جيدة",2,"سيئة","ممتازة")</f>
        <v>سيئة</v>
      </c>
      <c r="S607" s="1" t="str" cm="1">
        <f t="array" ref="S607">_xlfn.SWITCH(MOD(Q607,5),0,"ممتازة",1,"جيدة",2,"سيئة","ممتازة")</f>
        <v>جيدة</v>
      </c>
      <c r="T607" s="1" t="str">
        <f t="shared" si="47"/>
        <v>نعم</v>
      </c>
      <c r="U607" s="1" t="str" cm="1">
        <f t="array" ref="U607">_xlfn.SWITCH(MOD(Q607,3),0,"ممتازة",1,"جيدة",2,"سيئة","ممتازة")</f>
        <v>ممتازة</v>
      </c>
      <c r="V607" s="1" t="str">
        <f t="shared" si="48"/>
        <v>نعم</v>
      </c>
      <c r="W607" s="1" t="str" cm="1">
        <f t="array" ref="W607">_xlfn.SWITCH(MOD(Q607+2,3),0,"ممتازة",1,"جيدة",2,"سيئة","ممتازة")</f>
        <v>سيئة</v>
      </c>
      <c r="X607" s="1" t="str">
        <f t="shared" si="49"/>
        <v>لا</v>
      </c>
      <c r="Y607" s="1"/>
    </row>
    <row r="608" spans="1:25" x14ac:dyDescent="0.25">
      <c r="A608" s="1">
        <v>48.111091000000002</v>
      </c>
      <c r="B608" s="1">
        <v>29.176666999999998</v>
      </c>
      <c r="C608" s="1" t="s">
        <v>99</v>
      </c>
      <c r="D608" s="1" t="s">
        <v>120</v>
      </c>
      <c r="E608" s="1" t="s">
        <v>173</v>
      </c>
      <c r="F608" s="1">
        <v>2</v>
      </c>
      <c r="G608" s="1"/>
      <c r="H608" s="1"/>
      <c r="I608" s="1">
        <v>8239676</v>
      </c>
      <c r="J608" s="4"/>
      <c r="K608" s="1" t="s">
        <v>368</v>
      </c>
      <c r="L608" s="1" t="s">
        <v>369</v>
      </c>
      <c r="M608" s="1" t="s">
        <v>372</v>
      </c>
      <c r="N608" s="1" t="s">
        <v>372</v>
      </c>
      <c r="O608" s="1" t="str">
        <f t="shared" si="45"/>
        <v>لا</v>
      </c>
      <c r="P608" s="1" t="str">
        <f t="shared" si="46"/>
        <v>نعم</v>
      </c>
      <c r="Q608" s="1">
        <v>8522</v>
      </c>
      <c r="R608" s="1" t="str" cm="1">
        <f t="array" ref="R608">_xlfn.SWITCH(MOD(Q608,4),0,"ممتازة",1,"جيدة",2,"سيئة","ممتازة")</f>
        <v>سيئة</v>
      </c>
      <c r="S608" s="1" t="str" cm="1">
        <f t="array" ref="S608">_xlfn.SWITCH(MOD(Q608,5),0,"ممتازة",1,"جيدة",2,"سيئة","ممتازة")</f>
        <v>سيئة</v>
      </c>
      <c r="T608" s="1" t="str">
        <f t="shared" si="47"/>
        <v>لا</v>
      </c>
      <c r="U608" s="1" t="str" cm="1">
        <f t="array" ref="U608">_xlfn.SWITCH(MOD(Q608,3),0,"ممتازة",1,"جيدة",2,"سيئة","ممتازة")</f>
        <v>سيئة</v>
      </c>
      <c r="V608" s="1" t="str">
        <f t="shared" si="48"/>
        <v>نعم</v>
      </c>
      <c r="W608" s="1" t="str" cm="1">
        <f t="array" ref="W608">_xlfn.SWITCH(MOD(Q608+2,3),0,"ممتازة",1,"جيدة",2,"سيئة","ممتازة")</f>
        <v>جيدة</v>
      </c>
      <c r="X608" s="1" t="str">
        <f t="shared" si="49"/>
        <v>لا</v>
      </c>
      <c r="Y608" s="1"/>
    </row>
    <row r="609" spans="1:25" x14ac:dyDescent="0.25">
      <c r="A609" s="1">
        <v>48.055326000000001</v>
      </c>
      <c r="B609" s="1">
        <v>29.284226</v>
      </c>
      <c r="C609" s="1" t="s">
        <v>104</v>
      </c>
      <c r="D609" s="1" t="s">
        <v>108</v>
      </c>
      <c r="E609" s="1" t="s">
        <v>223</v>
      </c>
      <c r="F609" s="1">
        <v>6</v>
      </c>
      <c r="G609" s="1"/>
      <c r="H609" s="1"/>
      <c r="I609" s="1">
        <v>8242014</v>
      </c>
      <c r="J609" s="4"/>
      <c r="K609" s="1" t="s">
        <v>368</v>
      </c>
      <c r="L609" s="1" t="s">
        <v>369</v>
      </c>
      <c r="M609" s="1" t="s">
        <v>372</v>
      </c>
      <c r="N609" s="1" t="s">
        <v>372</v>
      </c>
      <c r="O609" s="1" t="str">
        <f t="shared" si="45"/>
        <v>نعم</v>
      </c>
      <c r="P609" s="1" t="str">
        <f t="shared" si="46"/>
        <v>لا</v>
      </c>
      <c r="Q609" s="1">
        <v>8352</v>
      </c>
      <c r="R609" s="1" t="str" cm="1">
        <f t="array" ref="R609">_xlfn.SWITCH(MOD(Q609,4),0,"ممتازة",1,"جيدة",2,"سيئة","ممتازة")</f>
        <v>ممتازة</v>
      </c>
      <c r="S609" s="1" t="str" cm="1">
        <f t="array" ref="S609">_xlfn.SWITCH(MOD(Q609,5),0,"ممتازة",1,"جيدة",2,"سيئة","ممتازة")</f>
        <v>سيئة</v>
      </c>
      <c r="T609" s="1" t="str">
        <f t="shared" si="47"/>
        <v>نعم</v>
      </c>
      <c r="U609" s="1" t="str" cm="1">
        <f t="array" ref="U609">_xlfn.SWITCH(MOD(Q609,3),0,"ممتازة",1,"جيدة",2,"سيئة","ممتازة")</f>
        <v>ممتازة</v>
      </c>
      <c r="V609" s="1" t="str">
        <f t="shared" si="48"/>
        <v>لا</v>
      </c>
      <c r="W609" s="1" t="str" cm="1">
        <f t="array" ref="W609">_xlfn.SWITCH(MOD(Q609+2,3),0,"ممتازة",1,"جيدة",2,"سيئة","ممتازة")</f>
        <v>سيئة</v>
      </c>
      <c r="X609" s="1" t="str">
        <f t="shared" si="49"/>
        <v>لا</v>
      </c>
      <c r="Y609" s="1"/>
    </row>
    <row r="610" spans="1:25" x14ac:dyDescent="0.25">
      <c r="A610" s="1">
        <v>47.981318999999999</v>
      </c>
      <c r="B610" s="1">
        <v>29.334468999999999</v>
      </c>
      <c r="C610" s="1" t="s">
        <v>268</v>
      </c>
      <c r="D610" s="1" t="s">
        <v>128</v>
      </c>
      <c r="E610" s="1" t="s">
        <v>14</v>
      </c>
      <c r="F610" s="1">
        <v>8</v>
      </c>
      <c r="G610" s="1"/>
      <c r="H610" s="1"/>
      <c r="I610" s="1">
        <v>8244516</v>
      </c>
      <c r="J610" s="4"/>
      <c r="K610" s="1" t="s">
        <v>368</v>
      </c>
      <c r="L610" s="1" t="s">
        <v>369</v>
      </c>
      <c r="M610" s="1" t="s">
        <v>372</v>
      </c>
      <c r="N610" s="1" t="s">
        <v>372</v>
      </c>
      <c r="O610" s="1" t="str">
        <f t="shared" si="45"/>
        <v>لا</v>
      </c>
      <c r="P610" s="1" t="str">
        <f t="shared" si="46"/>
        <v>لا</v>
      </c>
      <c r="Q610" s="1">
        <v>3160</v>
      </c>
      <c r="R610" s="1" t="str" cm="1">
        <f t="array" ref="R610">_xlfn.SWITCH(MOD(Q610,4),0,"ممتازة",1,"جيدة",2,"سيئة","ممتازة")</f>
        <v>ممتازة</v>
      </c>
      <c r="S610" s="1" t="str" cm="1">
        <f t="array" ref="S610">_xlfn.SWITCH(MOD(Q610,5),0,"ممتازة",1,"جيدة",2,"سيئة","ممتازة")</f>
        <v>ممتازة</v>
      </c>
      <c r="T610" s="1" t="str">
        <f t="shared" si="47"/>
        <v>لا</v>
      </c>
      <c r="U610" s="1" t="str" cm="1">
        <f t="array" ref="U610">_xlfn.SWITCH(MOD(Q610,3),0,"ممتازة",1,"جيدة",2,"سيئة","ممتازة")</f>
        <v>جيدة</v>
      </c>
      <c r="V610" s="1" t="str">
        <f t="shared" si="48"/>
        <v>لا</v>
      </c>
      <c r="W610" s="1" t="str" cm="1">
        <f t="array" ref="W610">_xlfn.SWITCH(MOD(Q610+2,3),0,"ممتازة",1,"جيدة",2,"سيئة","ممتازة")</f>
        <v>ممتازة</v>
      </c>
      <c r="X610" s="1" t="str">
        <f t="shared" si="49"/>
        <v>لا</v>
      </c>
      <c r="Y610" s="1"/>
    </row>
    <row r="611" spans="1:25" x14ac:dyDescent="0.25">
      <c r="A611" s="1">
        <v>47.978046999999997</v>
      </c>
      <c r="B611" s="1">
        <v>29.360375000000001</v>
      </c>
      <c r="C611" s="1" t="s">
        <v>258</v>
      </c>
      <c r="D611" s="1" t="s">
        <v>128</v>
      </c>
      <c r="E611" s="1" t="s">
        <v>313</v>
      </c>
      <c r="F611" s="1">
        <v>2</v>
      </c>
      <c r="G611" s="1"/>
      <c r="H611" s="1"/>
      <c r="I611" s="1">
        <v>8247069</v>
      </c>
      <c r="J611" s="4"/>
      <c r="K611" s="1" t="s">
        <v>368</v>
      </c>
      <c r="L611" s="1" t="s">
        <v>369</v>
      </c>
      <c r="M611" s="1" t="s">
        <v>372</v>
      </c>
      <c r="N611" s="1" t="s">
        <v>372</v>
      </c>
      <c r="O611" s="1" t="str">
        <f t="shared" si="45"/>
        <v>نعم</v>
      </c>
      <c r="P611" s="1" t="str">
        <f t="shared" si="46"/>
        <v>لا</v>
      </c>
      <c r="Q611" s="1">
        <v>4007</v>
      </c>
      <c r="R611" s="1" t="str" cm="1">
        <f t="array" ref="R611">_xlfn.SWITCH(MOD(Q611,4),0,"ممتازة",1,"جيدة",2,"سيئة","ممتازة")</f>
        <v>ممتازة</v>
      </c>
      <c r="S611" s="1" t="str" cm="1">
        <f t="array" ref="S611">_xlfn.SWITCH(MOD(Q611,5),0,"ممتازة",1,"جيدة",2,"سيئة","ممتازة")</f>
        <v>سيئة</v>
      </c>
      <c r="T611" s="1" t="str">
        <f t="shared" si="47"/>
        <v>نعم</v>
      </c>
      <c r="U611" s="1" t="str" cm="1">
        <f t="array" ref="U611">_xlfn.SWITCH(MOD(Q611,3),0,"ممتازة",1,"جيدة",2,"سيئة","ممتازة")</f>
        <v>سيئة</v>
      </c>
      <c r="V611" s="1" t="str">
        <f t="shared" si="48"/>
        <v>لا</v>
      </c>
      <c r="W611" s="1" t="str" cm="1">
        <f t="array" ref="W611">_xlfn.SWITCH(MOD(Q611+2,3),0,"ممتازة",1,"جيدة",2,"سيئة","ممتازة")</f>
        <v>جيدة</v>
      </c>
      <c r="X611" s="1" t="str">
        <f t="shared" si="49"/>
        <v>لا</v>
      </c>
      <c r="Y611" s="1"/>
    </row>
    <row r="612" spans="1:25" x14ac:dyDescent="0.25">
      <c r="A612" s="1">
        <v>47.887849000000003</v>
      </c>
      <c r="B612" s="1">
        <v>29.29271</v>
      </c>
      <c r="C612" s="1" t="s">
        <v>104</v>
      </c>
      <c r="D612" s="1" t="s">
        <v>100</v>
      </c>
      <c r="E612" s="1" t="s">
        <v>242</v>
      </c>
      <c r="F612" s="1">
        <v>3</v>
      </c>
      <c r="G612" s="1"/>
      <c r="H612" s="1"/>
      <c r="I612" s="1">
        <v>8256967</v>
      </c>
      <c r="J612" s="4"/>
      <c r="K612" s="1" t="s">
        <v>368</v>
      </c>
      <c r="L612" s="1" t="s">
        <v>369</v>
      </c>
      <c r="M612" s="1" t="s">
        <v>372</v>
      </c>
      <c r="N612" s="1" t="s">
        <v>372</v>
      </c>
      <c r="O612" s="1" t="str">
        <f t="shared" si="45"/>
        <v>نعم</v>
      </c>
      <c r="P612" s="1" t="str">
        <f t="shared" si="46"/>
        <v>نعم</v>
      </c>
      <c r="Q612" s="1">
        <v>6635</v>
      </c>
      <c r="R612" s="1" t="str" cm="1">
        <f t="array" ref="R612">_xlfn.SWITCH(MOD(Q612,4),0,"ممتازة",1,"جيدة",2,"سيئة","ممتازة")</f>
        <v>ممتازة</v>
      </c>
      <c r="S612" s="1" t="str" cm="1">
        <f t="array" ref="S612">_xlfn.SWITCH(MOD(Q612,5),0,"ممتازة",1,"جيدة",2,"سيئة","ممتازة")</f>
        <v>ممتازة</v>
      </c>
      <c r="T612" s="1" t="str">
        <f t="shared" si="47"/>
        <v>نعم</v>
      </c>
      <c r="U612" s="1" t="str" cm="1">
        <f t="array" ref="U612">_xlfn.SWITCH(MOD(Q612,3),0,"ممتازة",1,"جيدة",2,"سيئة","ممتازة")</f>
        <v>سيئة</v>
      </c>
      <c r="V612" s="1" t="str">
        <f t="shared" si="48"/>
        <v>نعم</v>
      </c>
      <c r="W612" s="1" t="str" cm="1">
        <f t="array" ref="W612">_xlfn.SWITCH(MOD(Q612+2,3),0,"ممتازة",1,"جيدة",2,"سيئة","ممتازة")</f>
        <v>جيدة</v>
      </c>
      <c r="X612" s="1" t="str">
        <f t="shared" si="49"/>
        <v>لا</v>
      </c>
      <c r="Y612" s="1"/>
    </row>
    <row r="613" spans="1:25" x14ac:dyDescent="0.25">
      <c r="A613" s="1">
        <v>48.029874</v>
      </c>
      <c r="B613" s="1">
        <v>29.284617000000001</v>
      </c>
      <c r="C613" s="1" t="s">
        <v>99</v>
      </c>
      <c r="D613" s="1" t="s">
        <v>108</v>
      </c>
      <c r="E613" s="1" t="s">
        <v>222</v>
      </c>
      <c r="F613" s="1">
        <v>3</v>
      </c>
      <c r="G613" s="1"/>
      <c r="H613" s="1"/>
      <c r="I613" s="1">
        <v>8273395</v>
      </c>
      <c r="J613" s="4"/>
      <c r="K613" s="1" t="s">
        <v>368</v>
      </c>
      <c r="L613" s="1" t="s">
        <v>369</v>
      </c>
      <c r="M613" s="1" t="s">
        <v>372</v>
      </c>
      <c r="N613" s="1" t="s">
        <v>372</v>
      </c>
      <c r="O613" s="1" t="str">
        <f t="shared" si="45"/>
        <v>نعم</v>
      </c>
      <c r="P613" s="1" t="str">
        <f t="shared" si="46"/>
        <v>نعم</v>
      </c>
      <c r="Q613" s="1">
        <v>450</v>
      </c>
      <c r="R613" s="1" t="str" cm="1">
        <f t="array" ref="R613">_xlfn.SWITCH(MOD(Q613,4),0,"ممتازة",1,"جيدة",2,"سيئة","ممتازة")</f>
        <v>سيئة</v>
      </c>
      <c r="S613" s="1" t="str" cm="1">
        <f t="array" ref="S613">_xlfn.SWITCH(MOD(Q613,5),0,"ممتازة",1,"جيدة",2,"سيئة","ممتازة")</f>
        <v>ممتازة</v>
      </c>
      <c r="T613" s="1" t="str">
        <f t="shared" si="47"/>
        <v>نعم</v>
      </c>
      <c r="U613" s="1" t="str" cm="1">
        <f t="array" ref="U613">_xlfn.SWITCH(MOD(Q613,3),0,"ممتازة",1,"جيدة",2,"سيئة","ممتازة")</f>
        <v>ممتازة</v>
      </c>
      <c r="V613" s="1" t="str">
        <f t="shared" si="48"/>
        <v>نعم</v>
      </c>
      <c r="W613" s="1" t="str" cm="1">
        <f t="array" ref="W613">_xlfn.SWITCH(MOD(Q613+2,3),0,"ممتازة",1,"جيدة",2,"سيئة","ممتازة")</f>
        <v>سيئة</v>
      </c>
      <c r="X613" s="1" t="str">
        <f t="shared" si="49"/>
        <v>لا</v>
      </c>
      <c r="Y613" s="1"/>
    </row>
    <row r="614" spans="1:25" x14ac:dyDescent="0.25">
      <c r="A614" s="1">
        <v>48.043958000000003</v>
      </c>
      <c r="B614" s="1">
        <v>29.341912000000001</v>
      </c>
      <c r="C614" s="1" t="s">
        <v>110</v>
      </c>
      <c r="D614" s="1" t="s">
        <v>108</v>
      </c>
      <c r="E614" s="1" t="s">
        <v>109</v>
      </c>
      <c r="F614" s="1">
        <v>11</v>
      </c>
      <c r="G614" s="1" t="s">
        <v>39</v>
      </c>
      <c r="H614" s="1"/>
      <c r="I614" s="1">
        <v>8284667</v>
      </c>
      <c r="J614" s="4"/>
      <c r="K614" s="1" t="s">
        <v>368</v>
      </c>
      <c r="L614" s="1" t="s">
        <v>369</v>
      </c>
      <c r="M614" s="1" t="s">
        <v>372</v>
      </c>
      <c r="N614" s="1" t="s">
        <v>372</v>
      </c>
      <c r="O614" s="1" t="str">
        <f t="shared" si="45"/>
        <v>نعم</v>
      </c>
      <c r="P614" s="1" t="str">
        <f t="shared" si="46"/>
        <v>نعم</v>
      </c>
      <c r="Q614" s="1">
        <v>798</v>
      </c>
      <c r="R614" s="1" t="str" cm="1">
        <f t="array" ref="R614">_xlfn.SWITCH(MOD(Q614,4),0,"ممتازة",1,"جيدة",2,"سيئة","ممتازة")</f>
        <v>سيئة</v>
      </c>
      <c r="S614" s="1" t="str" cm="1">
        <f t="array" ref="S614">_xlfn.SWITCH(MOD(Q614,5),0,"ممتازة",1,"جيدة",2,"سيئة","ممتازة")</f>
        <v>ممتازة</v>
      </c>
      <c r="T614" s="1" t="str">
        <f t="shared" si="47"/>
        <v>نعم</v>
      </c>
      <c r="U614" s="1" t="str" cm="1">
        <f t="array" ref="U614">_xlfn.SWITCH(MOD(Q614,3),0,"ممتازة",1,"جيدة",2,"سيئة","ممتازة")</f>
        <v>ممتازة</v>
      </c>
      <c r="V614" s="1" t="str">
        <f t="shared" si="48"/>
        <v>نعم</v>
      </c>
      <c r="W614" s="1" t="str" cm="1">
        <f t="array" ref="W614">_xlfn.SWITCH(MOD(Q614+2,3),0,"ممتازة",1,"جيدة",2,"سيئة","ممتازة")</f>
        <v>سيئة</v>
      </c>
      <c r="X614" s="1" t="str">
        <f t="shared" si="49"/>
        <v>لا</v>
      </c>
      <c r="Y614" s="1"/>
    </row>
    <row r="615" spans="1:25" x14ac:dyDescent="0.25">
      <c r="A615" s="1">
        <v>47.894537</v>
      </c>
      <c r="B615" s="1">
        <v>29.327345000000001</v>
      </c>
      <c r="C615" s="1" t="s">
        <v>106</v>
      </c>
      <c r="D615" s="1" t="s">
        <v>128</v>
      </c>
      <c r="E615" s="1" t="s">
        <v>151</v>
      </c>
      <c r="F615" s="1">
        <v>1</v>
      </c>
      <c r="G615" s="1"/>
      <c r="H615" s="1"/>
      <c r="I615" s="1">
        <v>8318142</v>
      </c>
      <c r="J615" s="4"/>
      <c r="K615" s="1" t="s">
        <v>368</v>
      </c>
      <c r="L615" s="1" t="s">
        <v>369</v>
      </c>
      <c r="M615" s="1" t="s">
        <v>372</v>
      </c>
      <c r="N615" s="1" t="s">
        <v>372</v>
      </c>
      <c r="O615" s="1" t="str">
        <f t="shared" si="45"/>
        <v>نعم</v>
      </c>
      <c r="P615" s="1" t="str">
        <f t="shared" si="46"/>
        <v>لا</v>
      </c>
      <c r="Q615" s="1">
        <v>1064</v>
      </c>
      <c r="R615" s="1" t="str" cm="1">
        <f t="array" ref="R615">_xlfn.SWITCH(MOD(Q615,4),0,"ممتازة",1,"جيدة",2,"سيئة","ممتازة")</f>
        <v>ممتازة</v>
      </c>
      <c r="S615" s="1" t="str" cm="1">
        <f t="array" ref="S615">_xlfn.SWITCH(MOD(Q615,5),0,"ممتازة",1,"جيدة",2,"سيئة","ممتازة")</f>
        <v>ممتازة</v>
      </c>
      <c r="T615" s="1" t="str">
        <f t="shared" si="47"/>
        <v>نعم</v>
      </c>
      <c r="U615" s="1" t="str" cm="1">
        <f t="array" ref="U615">_xlfn.SWITCH(MOD(Q615,3),0,"ممتازة",1,"جيدة",2,"سيئة","ممتازة")</f>
        <v>سيئة</v>
      </c>
      <c r="V615" s="1" t="str">
        <f t="shared" si="48"/>
        <v>لا</v>
      </c>
      <c r="W615" s="1" t="str" cm="1">
        <f t="array" ref="W615">_xlfn.SWITCH(MOD(Q615+2,3),0,"ممتازة",1,"جيدة",2,"سيئة","ممتازة")</f>
        <v>جيدة</v>
      </c>
      <c r="X615" s="1" t="str">
        <f t="shared" si="49"/>
        <v>لا</v>
      </c>
      <c r="Y615" s="1"/>
    </row>
    <row r="616" spans="1:25" x14ac:dyDescent="0.25">
      <c r="A616" s="1">
        <v>48.074858999999996</v>
      </c>
      <c r="B616" s="1">
        <v>28.753150999999999</v>
      </c>
      <c r="C616" s="1" t="s">
        <v>200</v>
      </c>
      <c r="D616" s="1" t="s">
        <v>120</v>
      </c>
      <c r="E616" s="1" t="s">
        <v>194</v>
      </c>
      <c r="F616" s="1" t="s">
        <v>358</v>
      </c>
      <c r="G616" s="1"/>
      <c r="H616" s="1"/>
      <c r="I616" s="1">
        <v>8333666</v>
      </c>
      <c r="J616" s="4"/>
      <c r="K616" s="1" t="s">
        <v>368</v>
      </c>
      <c r="L616" s="1" t="s">
        <v>369</v>
      </c>
      <c r="M616" s="1" t="s">
        <v>372</v>
      </c>
      <c r="N616" s="1" t="s">
        <v>372</v>
      </c>
      <c r="O616" s="1" t="str">
        <f t="shared" si="45"/>
        <v>نعم</v>
      </c>
      <c r="P616" s="1" t="str">
        <f t="shared" si="46"/>
        <v>نعم</v>
      </c>
      <c r="Q616" s="1">
        <v>5993</v>
      </c>
      <c r="R616" s="1" t="str" cm="1">
        <f t="array" ref="R616">_xlfn.SWITCH(MOD(Q616,4),0,"ممتازة",1,"جيدة",2,"سيئة","ممتازة")</f>
        <v>جيدة</v>
      </c>
      <c r="S616" s="1" t="str" cm="1">
        <f t="array" ref="S616">_xlfn.SWITCH(MOD(Q616,5),0,"ممتازة",1,"جيدة",2,"سيئة","ممتازة")</f>
        <v>ممتازة</v>
      </c>
      <c r="T616" s="1" t="str">
        <f t="shared" si="47"/>
        <v>نعم</v>
      </c>
      <c r="U616" s="1" t="str" cm="1">
        <f t="array" ref="U616">_xlfn.SWITCH(MOD(Q616,3),0,"ممتازة",1,"جيدة",2,"سيئة","ممتازة")</f>
        <v>سيئة</v>
      </c>
      <c r="V616" s="1" t="str">
        <f t="shared" si="48"/>
        <v>نعم</v>
      </c>
      <c r="W616" s="1" t="str" cm="1">
        <f t="array" ref="W616">_xlfn.SWITCH(MOD(Q616+2,3),0,"ممتازة",1,"جيدة",2,"سيئة","ممتازة")</f>
        <v>جيدة</v>
      </c>
      <c r="X616" s="1" t="str">
        <f t="shared" si="49"/>
        <v>لا</v>
      </c>
      <c r="Y616" s="1"/>
    </row>
    <row r="617" spans="1:25" x14ac:dyDescent="0.25">
      <c r="A617" s="1">
        <v>48.094817999999997</v>
      </c>
      <c r="B617" s="1">
        <v>29.201913000000001</v>
      </c>
      <c r="C617" s="1" t="s">
        <v>99</v>
      </c>
      <c r="D617" s="1" t="s">
        <v>131</v>
      </c>
      <c r="E617" s="1" t="s">
        <v>168</v>
      </c>
      <c r="F617" s="1">
        <v>2</v>
      </c>
      <c r="G617" s="1"/>
      <c r="H617" s="1"/>
      <c r="I617" s="1">
        <v>8333902</v>
      </c>
      <c r="J617" s="4"/>
      <c r="K617" s="1" t="s">
        <v>368</v>
      </c>
      <c r="L617" s="1" t="s">
        <v>370</v>
      </c>
      <c r="M617" s="1" t="s">
        <v>373</v>
      </c>
      <c r="N617" s="1" t="s">
        <v>373</v>
      </c>
      <c r="O617" s="1" t="str">
        <f t="shared" si="45"/>
        <v>نعم</v>
      </c>
      <c r="P617" s="1" t="str">
        <f t="shared" si="46"/>
        <v>نعم</v>
      </c>
      <c r="Q617" s="1">
        <v>8836</v>
      </c>
      <c r="R617" s="1" t="str" cm="1">
        <f t="array" ref="R617">_xlfn.SWITCH(MOD(Q617,4),0,"ممتازة",1,"جيدة",2,"سيئة","ممتازة")</f>
        <v>ممتازة</v>
      </c>
      <c r="S617" s="1" t="str" cm="1">
        <f t="array" ref="S617">_xlfn.SWITCH(MOD(Q617,5),0,"ممتازة",1,"جيدة",2,"سيئة","ممتازة")</f>
        <v>جيدة</v>
      </c>
      <c r="T617" s="1" t="str">
        <f t="shared" si="47"/>
        <v>نعم</v>
      </c>
      <c r="U617" s="1" t="str" cm="1">
        <f t="array" ref="U617">_xlfn.SWITCH(MOD(Q617,3),0,"ممتازة",1,"جيدة",2,"سيئة","ممتازة")</f>
        <v>جيدة</v>
      </c>
      <c r="V617" s="1" t="str">
        <f t="shared" si="48"/>
        <v>نعم</v>
      </c>
      <c r="W617" s="1" t="str" cm="1">
        <f t="array" ref="W617">_xlfn.SWITCH(MOD(Q617+2,3),0,"ممتازة",1,"جيدة",2,"سيئة","ممتازة")</f>
        <v>ممتازة</v>
      </c>
      <c r="X617" s="1" t="str">
        <f t="shared" si="49"/>
        <v>لا</v>
      </c>
      <c r="Y617" s="1"/>
    </row>
    <row r="618" spans="1:25" x14ac:dyDescent="0.25">
      <c r="A618" s="1">
        <v>48.049688000000003</v>
      </c>
      <c r="B618" s="1">
        <v>28.798283999999999</v>
      </c>
      <c r="C618" s="1" t="s">
        <v>99</v>
      </c>
      <c r="D618" s="1" t="s">
        <v>120</v>
      </c>
      <c r="E618" s="1" t="s">
        <v>194</v>
      </c>
      <c r="F618" s="1" t="s">
        <v>202</v>
      </c>
      <c r="G618" s="1"/>
      <c r="H618" s="1"/>
      <c r="I618" s="1">
        <v>8339951</v>
      </c>
      <c r="J618" s="4"/>
      <c r="K618" s="1" t="s">
        <v>368</v>
      </c>
      <c r="L618" s="1" t="s">
        <v>370</v>
      </c>
      <c r="M618" s="1" t="s">
        <v>373</v>
      </c>
      <c r="N618" s="1" t="s">
        <v>373</v>
      </c>
      <c r="O618" s="1" t="str">
        <f t="shared" si="45"/>
        <v>نعم</v>
      </c>
      <c r="P618" s="1" t="str">
        <f t="shared" si="46"/>
        <v>نعم</v>
      </c>
      <c r="Q618" s="1">
        <v>4852</v>
      </c>
      <c r="R618" s="1" t="str" cm="1">
        <f t="array" ref="R618">_xlfn.SWITCH(MOD(Q618,4),0,"ممتازة",1,"جيدة",2,"سيئة","ممتازة")</f>
        <v>ممتازة</v>
      </c>
      <c r="S618" s="1" t="str" cm="1">
        <f t="array" ref="S618">_xlfn.SWITCH(MOD(Q618,5),0,"ممتازة",1,"جيدة",2,"سيئة","ممتازة")</f>
        <v>سيئة</v>
      </c>
      <c r="T618" s="1" t="str">
        <f t="shared" si="47"/>
        <v>نعم</v>
      </c>
      <c r="U618" s="1" t="str" cm="1">
        <f t="array" ref="U618">_xlfn.SWITCH(MOD(Q618,3),0,"ممتازة",1,"جيدة",2,"سيئة","ممتازة")</f>
        <v>جيدة</v>
      </c>
      <c r="V618" s="1" t="str">
        <f t="shared" si="48"/>
        <v>نعم</v>
      </c>
      <c r="W618" s="1" t="str" cm="1">
        <f t="array" ref="W618">_xlfn.SWITCH(MOD(Q618+2,3),0,"ممتازة",1,"جيدة",2,"سيئة","ممتازة")</f>
        <v>ممتازة</v>
      </c>
      <c r="X618" s="1" t="str">
        <f t="shared" si="49"/>
        <v>لا</v>
      </c>
      <c r="Y618" s="1"/>
    </row>
    <row r="619" spans="1:25" x14ac:dyDescent="0.25">
      <c r="A619" s="1">
        <v>47.974868999999998</v>
      </c>
      <c r="B619" s="1">
        <v>29.334626</v>
      </c>
      <c r="C619" s="1" t="s">
        <v>367</v>
      </c>
      <c r="D619" s="1" t="s">
        <v>128</v>
      </c>
      <c r="E619" s="1" t="s">
        <v>14</v>
      </c>
      <c r="F619" s="1">
        <v>7</v>
      </c>
      <c r="G619" s="1"/>
      <c r="H619" s="1"/>
      <c r="I619" s="1">
        <v>8340237</v>
      </c>
      <c r="J619" s="4"/>
      <c r="K619" s="1" t="s">
        <v>368</v>
      </c>
      <c r="L619" s="1" t="s">
        <v>370</v>
      </c>
      <c r="M619" s="1" t="s">
        <v>373</v>
      </c>
      <c r="N619" s="1" t="s">
        <v>373</v>
      </c>
      <c r="O619" s="1" t="str">
        <f t="shared" si="45"/>
        <v>نعم</v>
      </c>
      <c r="P619" s="1" t="str">
        <f t="shared" si="46"/>
        <v>لا</v>
      </c>
      <c r="Q619" s="1">
        <v>9863</v>
      </c>
      <c r="R619" s="1" t="str" cm="1">
        <f t="array" ref="R619">_xlfn.SWITCH(MOD(Q619,4),0,"ممتازة",1,"جيدة",2,"سيئة","ممتازة")</f>
        <v>ممتازة</v>
      </c>
      <c r="S619" s="1" t="str" cm="1">
        <f t="array" ref="S619">_xlfn.SWITCH(MOD(Q619,5),0,"ممتازة",1,"جيدة",2,"سيئة","ممتازة")</f>
        <v>ممتازة</v>
      </c>
      <c r="T619" s="1" t="str">
        <f t="shared" si="47"/>
        <v>نعم</v>
      </c>
      <c r="U619" s="1" t="str" cm="1">
        <f t="array" ref="U619">_xlfn.SWITCH(MOD(Q619,3),0,"ممتازة",1,"جيدة",2,"سيئة","ممتازة")</f>
        <v>سيئة</v>
      </c>
      <c r="V619" s="1" t="str">
        <f t="shared" si="48"/>
        <v>لا</v>
      </c>
      <c r="W619" s="1" t="str" cm="1">
        <f t="array" ref="W619">_xlfn.SWITCH(MOD(Q619+2,3),0,"ممتازة",1,"جيدة",2,"سيئة","ممتازة")</f>
        <v>جيدة</v>
      </c>
      <c r="X619" s="1" t="str">
        <f t="shared" si="49"/>
        <v>لا</v>
      </c>
      <c r="Y619" s="1"/>
    </row>
    <row r="620" spans="1:25" x14ac:dyDescent="0.25">
      <c r="A620" s="1">
        <v>47.683940999999997</v>
      </c>
      <c r="B620" s="1">
        <v>29.323847000000001</v>
      </c>
      <c r="C620" s="1" t="s">
        <v>104</v>
      </c>
      <c r="D620" s="1" t="s">
        <v>71</v>
      </c>
      <c r="E620" s="1" t="s">
        <v>134</v>
      </c>
      <c r="F620" s="1">
        <v>6</v>
      </c>
      <c r="G620" s="1"/>
      <c r="H620" s="1"/>
      <c r="I620" s="1">
        <v>8344857</v>
      </c>
      <c r="J620" s="4"/>
      <c r="K620" s="1" t="s">
        <v>368</v>
      </c>
      <c r="L620" s="1" t="s">
        <v>370</v>
      </c>
      <c r="M620" s="1" t="s">
        <v>373</v>
      </c>
      <c r="N620" s="1" t="s">
        <v>373</v>
      </c>
      <c r="O620" s="1" t="str">
        <f t="shared" si="45"/>
        <v>نعم</v>
      </c>
      <c r="P620" s="1" t="str">
        <f t="shared" si="46"/>
        <v>لا</v>
      </c>
      <c r="Q620" s="1">
        <v>4393</v>
      </c>
      <c r="R620" s="1" t="str" cm="1">
        <f t="array" ref="R620">_xlfn.SWITCH(MOD(Q620,4),0,"ممتازة",1,"جيدة",2,"سيئة","ممتازة")</f>
        <v>جيدة</v>
      </c>
      <c r="S620" s="1" t="str" cm="1">
        <f t="array" ref="S620">_xlfn.SWITCH(MOD(Q620,5),0,"ممتازة",1,"جيدة",2,"سيئة","ممتازة")</f>
        <v>ممتازة</v>
      </c>
      <c r="T620" s="1" t="str">
        <f t="shared" si="47"/>
        <v>نعم</v>
      </c>
      <c r="U620" s="1" t="str" cm="1">
        <f t="array" ref="U620">_xlfn.SWITCH(MOD(Q620,3),0,"ممتازة",1,"جيدة",2,"سيئة","ممتازة")</f>
        <v>جيدة</v>
      </c>
      <c r="V620" s="1" t="str">
        <f t="shared" si="48"/>
        <v>لا</v>
      </c>
      <c r="W620" s="1" t="str" cm="1">
        <f t="array" ref="W620">_xlfn.SWITCH(MOD(Q620+2,3),0,"ممتازة",1,"جيدة",2,"سيئة","ممتازة")</f>
        <v>ممتازة</v>
      </c>
      <c r="X620" s="1" t="str">
        <f t="shared" si="49"/>
        <v>لا</v>
      </c>
      <c r="Y620" s="1"/>
    </row>
    <row r="621" spans="1:25" x14ac:dyDescent="0.25">
      <c r="A621" s="1">
        <v>47.963411999999998</v>
      </c>
      <c r="B621" s="1">
        <v>29.318697</v>
      </c>
      <c r="C621" s="1" t="s">
        <v>279</v>
      </c>
      <c r="D621" s="1" t="s">
        <v>128</v>
      </c>
      <c r="E621" s="1" t="s">
        <v>273</v>
      </c>
      <c r="F621" s="1">
        <v>4</v>
      </c>
      <c r="G621" s="1"/>
      <c r="H621" s="1"/>
      <c r="I621" s="1">
        <v>8354336</v>
      </c>
      <c r="J621" s="4"/>
      <c r="K621" s="1" t="s">
        <v>368</v>
      </c>
      <c r="L621" s="1" t="s">
        <v>370</v>
      </c>
      <c r="M621" s="1" t="s">
        <v>373</v>
      </c>
      <c r="N621" s="1" t="s">
        <v>373</v>
      </c>
      <c r="O621" s="1" t="str">
        <f t="shared" si="45"/>
        <v>لا</v>
      </c>
      <c r="P621" s="1" t="str">
        <f t="shared" si="46"/>
        <v>نعم</v>
      </c>
      <c r="Q621" s="1">
        <v>4891</v>
      </c>
      <c r="R621" s="1" t="str" cm="1">
        <f t="array" ref="R621">_xlfn.SWITCH(MOD(Q621,4),0,"ممتازة",1,"جيدة",2,"سيئة","ممتازة")</f>
        <v>ممتازة</v>
      </c>
      <c r="S621" s="1" t="str" cm="1">
        <f t="array" ref="S621">_xlfn.SWITCH(MOD(Q621,5),0,"ممتازة",1,"جيدة",2,"سيئة","ممتازة")</f>
        <v>جيدة</v>
      </c>
      <c r="T621" s="1" t="str">
        <f t="shared" si="47"/>
        <v>لا</v>
      </c>
      <c r="U621" s="1" t="str" cm="1">
        <f t="array" ref="U621">_xlfn.SWITCH(MOD(Q621,3),0,"ممتازة",1,"جيدة",2,"سيئة","ممتازة")</f>
        <v>جيدة</v>
      </c>
      <c r="V621" s="1" t="str">
        <f t="shared" si="48"/>
        <v>نعم</v>
      </c>
      <c r="W621" s="1" t="str" cm="1">
        <f t="array" ref="W621">_xlfn.SWITCH(MOD(Q621+2,3),0,"ممتازة",1,"جيدة",2,"سيئة","ممتازة")</f>
        <v>ممتازة</v>
      </c>
      <c r="X621" s="1" t="str">
        <f t="shared" si="49"/>
        <v>لا</v>
      </c>
      <c r="Y621" s="1"/>
    </row>
    <row r="622" spans="1:25" x14ac:dyDescent="0.25">
      <c r="A622" s="1">
        <v>47.886088000000001</v>
      </c>
      <c r="B622" s="1">
        <v>29.302538999999999</v>
      </c>
      <c r="C622" s="1" t="s">
        <v>104</v>
      </c>
      <c r="D622" s="1" t="s">
        <v>100</v>
      </c>
      <c r="E622" s="1" t="s">
        <v>240</v>
      </c>
      <c r="F622" s="1">
        <v>3</v>
      </c>
      <c r="G622" s="1"/>
      <c r="H622" s="1"/>
      <c r="I622" s="1">
        <v>8366946</v>
      </c>
      <c r="J622" s="4"/>
      <c r="K622" s="1" t="s">
        <v>368</v>
      </c>
      <c r="L622" s="1" t="s">
        <v>370</v>
      </c>
      <c r="M622" s="1" t="s">
        <v>373</v>
      </c>
      <c r="N622" s="1" t="s">
        <v>373</v>
      </c>
      <c r="O622" s="1" t="str">
        <f t="shared" si="45"/>
        <v>نعم</v>
      </c>
      <c r="P622" s="1" t="str">
        <f t="shared" si="46"/>
        <v>لا</v>
      </c>
      <c r="Q622" s="1">
        <v>4530</v>
      </c>
      <c r="R622" s="1" t="str" cm="1">
        <f t="array" ref="R622">_xlfn.SWITCH(MOD(Q622,4),0,"ممتازة",1,"جيدة",2,"سيئة","ممتازة")</f>
        <v>سيئة</v>
      </c>
      <c r="S622" s="1" t="str" cm="1">
        <f t="array" ref="S622">_xlfn.SWITCH(MOD(Q622,5),0,"ممتازة",1,"جيدة",2,"سيئة","ممتازة")</f>
        <v>ممتازة</v>
      </c>
      <c r="T622" s="1" t="str">
        <f t="shared" si="47"/>
        <v>نعم</v>
      </c>
      <c r="U622" s="1" t="str" cm="1">
        <f t="array" ref="U622">_xlfn.SWITCH(MOD(Q622,3),0,"ممتازة",1,"جيدة",2,"سيئة","ممتازة")</f>
        <v>ممتازة</v>
      </c>
      <c r="V622" s="1" t="str">
        <f t="shared" si="48"/>
        <v>لا</v>
      </c>
      <c r="W622" s="1" t="str" cm="1">
        <f t="array" ref="W622">_xlfn.SWITCH(MOD(Q622+2,3),0,"ممتازة",1,"جيدة",2,"سيئة","ممتازة")</f>
        <v>سيئة</v>
      </c>
      <c r="X622" s="1" t="str">
        <f t="shared" si="49"/>
        <v>لا</v>
      </c>
      <c r="Y622" s="1"/>
    </row>
    <row r="623" spans="1:25" x14ac:dyDescent="0.25">
      <c r="A623" s="1">
        <v>48.013899000000002</v>
      </c>
      <c r="B623" s="1">
        <v>29.334989</v>
      </c>
      <c r="C623" s="1" t="s">
        <v>104</v>
      </c>
      <c r="D623" s="1" t="s">
        <v>108</v>
      </c>
      <c r="E623" s="1" t="s">
        <v>108</v>
      </c>
      <c r="F623" s="1">
        <v>197</v>
      </c>
      <c r="G623" s="1" t="s">
        <v>65</v>
      </c>
      <c r="H623" s="1"/>
      <c r="I623" s="1">
        <v>8367852</v>
      </c>
      <c r="J623" s="4"/>
      <c r="K623" s="1" t="s">
        <v>368</v>
      </c>
      <c r="L623" s="1" t="s">
        <v>370</v>
      </c>
      <c r="M623" s="1" t="s">
        <v>373</v>
      </c>
      <c r="N623" s="1" t="s">
        <v>373</v>
      </c>
      <c r="O623" s="1" t="str">
        <f t="shared" si="45"/>
        <v>لا</v>
      </c>
      <c r="P623" s="1" t="str">
        <f t="shared" si="46"/>
        <v>لا</v>
      </c>
      <c r="Q623" s="1">
        <v>9054</v>
      </c>
      <c r="R623" s="1" t="str" cm="1">
        <f t="array" ref="R623">_xlfn.SWITCH(MOD(Q623,4),0,"ممتازة",1,"جيدة",2,"سيئة","ممتازة")</f>
        <v>سيئة</v>
      </c>
      <c r="S623" s="1" t="str" cm="1">
        <f t="array" ref="S623">_xlfn.SWITCH(MOD(Q623,5),0,"ممتازة",1,"جيدة",2,"سيئة","ممتازة")</f>
        <v>ممتازة</v>
      </c>
      <c r="T623" s="1" t="str">
        <f t="shared" si="47"/>
        <v>لا</v>
      </c>
      <c r="U623" s="1" t="str" cm="1">
        <f t="array" ref="U623">_xlfn.SWITCH(MOD(Q623,3),0,"ممتازة",1,"جيدة",2,"سيئة","ممتازة")</f>
        <v>ممتازة</v>
      </c>
      <c r="V623" s="1" t="str">
        <f t="shared" si="48"/>
        <v>لا</v>
      </c>
      <c r="W623" s="1" t="str" cm="1">
        <f t="array" ref="W623">_xlfn.SWITCH(MOD(Q623+2,3),0,"ممتازة",1,"جيدة",2,"سيئة","ممتازة")</f>
        <v>سيئة</v>
      </c>
      <c r="X623" s="1" t="str">
        <f t="shared" si="49"/>
        <v>لا</v>
      </c>
      <c r="Y623" s="1"/>
    </row>
    <row r="624" spans="1:25" x14ac:dyDescent="0.25">
      <c r="A624" s="1">
        <v>47.775641</v>
      </c>
      <c r="B624" s="1">
        <v>29.329148</v>
      </c>
      <c r="C624" s="1" t="s">
        <v>200</v>
      </c>
      <c r="D624" s="1" t="s">
        <v>128</v>
      </c>
      <c r="E624" s="1" t="s">
        <v>308</v>
      </c>
      <c r="F624" s="1" t="s">
        <v>309</v>
      </c>
      <c r="G624" s="1"/>
      <c r="H624" s="1"/>
      <c r="I624" s="1">
        <v>8384648</v>
      </c>
      <c r="J624" s="4"/>
      <c r="K624" s="1" t="s">
        <v>368</v>
      </c>
      <c r="L624" s="1" t="s">
        <v>370</v>
      </c>
      <c r="M624" s="1" t="s">
        <v>373</v>
      </c>
      <c r="N624" s="1" t="s">
        <v>373</v>
      </c>
      <c r="O624" s="1" t="str">
        <f t="shared" si="45"/>
        <v>لا</v>
      </c>
      <c r="P624" s="1" t="str">
        <f t="shared" si="46"/>
        <v>نعم</v>
      </c>
      <c r="Q624" s="1">
        <v>7044</v>
      </c>
      <c r="R624" s="1" t="str" cm="1">
        <f t="array" ref="R624">_xlfn.SWITCH(MOD(Q624,4),0,"ممتازة",1,"جيدة",2,"سيئة","ممتازة")</f>
        <v>ممتازة</v>
      </c>
      <c r="S624" s="1" t="str" cm="1">
        <f t="array" ref="S624">_xlfn.SWITCH(MOD(Q624,5),0,"ممتازة",1,"جيدة",2,"سيئة","ممتازة")</f>
        <v>ممتازة</v>
      </c>
      <c r="T624" s="1" t="str">
        <f t="shared" si="47"/>
        <v>لا</v>
      </c>
      <c r="U624" s="1" t="str" cm="1">
        <f t="array" ref="U624">_xlfn.SWITCH(MOD(Q624,3),0,"ممتازة",1,"جيدة",2,"سيئة","ممتازة")</f>
        <v>ممتازة</v>
      </c>
      <c r="V624" s="1" t="str">
        <f t="shared" si="48"/>
        <v>نعم</v>
      </c>
      <c r="W624" s="1" t="str" cm="1">
        <f t="array" ref="W624">_xlfn.SWITCH(MOD(Q624+2,3),0,"ممتازة",1,"جيدة",2,"سيئة","ممتازة")</f>
        <v>سيئة</v>
      </c>
      <c r="X624" s="1" t="str">
        <f t="shared" si="49"/>
        <v>لا</v>
      </c>
      <c r="Y624" s="1"/>
    </row>
    <row r="625" spans="1:25" x14ac:dyDescent="0.25">
      <c r="A625" s="1">
        <v>48.109819999999999</v>
      </c>
      <c r="B625" s="1">
        <v>29.122288000000001</v>
      </c>
      <c r="C625" s="1" t="s">
        <v>179</v>
      </c>
      <c r="D625" s="1" t="s">
        <v>120</v>
      </c>
      <c r="E625" s="1" t="s">
        <v>180</v>
      </c>
      <c r="F625" s="1">
        <v>3</v>
      </c>
      <c r="G625" s="1"/>
      <c r="H625" s="1"/>
      <c r="I625" s="1">
        <v>8386002</v>
      </c>
      <c r="J625" s="4"/>
      <c r="K625" s="1" t="s">
        <v>368</v>
      </c>
      <c r="L625" s="1" t="s">
        <v>370</v>
      </c>
      <c r="M625" s="1" t="s">
        <v>373</v>
      </c>
      <c r="N625" s="1" t="s">
        <v>373</v>
      </c>
      <c r="O625" s="1" t="str">
        <f t="shared" si="45"/>
        <v>نعم</v>
      </c>
      <c r="P625" s="1" t="str">
        <f t="shared" si="46"/>
        <v>لا</v>
      </c>
      <c r="Q625" s="1">
        <v>9747</v>
      </c>
      <c r="R625" s="1" t="str" cm="1">
        <f t="array" ref="R625">_xlfn.SWITCH(MOD(Q625,4),0,"ممتازة",1,"جيدة",2,"سيئة","ممتازة")</f>
        <v>ممتازة</v>
      </c>
      <c r="S625" s="1" t="str" cm="1">
        <f t="array" ref="S625">_xlfn.SWITCH(MOD(Q625,5),0,"ممتازة",1,"جيدة",2,"سيئة","ممتازة")</f>
        <v>سيئة</v>
      </c>
      <c r="T625" s="1" t="str">
        <f t="shared" si="47"/>
        <v>نعم</v>
      </c>
      <c r="U625" s="1" t="str" cm="1">
        <f t="array" ref="U625">_xlfn.SWITCH(MOD(Q625,3),0,"ممتازة",1,"جيدة",2,"سيئة","ممتازة")</f>
        <v>ممتازة</v>
      </c>
      <c r="V625" s="1" t="str">
        <f t="shared" si="48"/>
        <v>لا</v>
      </c>
      <c r="W625" s="1" t="str" cm="1">
        <f t="array" ref="W625">_xlfn.SWITCH(MOD(Q625+2,3),0,"ممتازة",1,"جيدة",2,"سيئة","ممتازة")</f>
        <v>سيئة</v>
      </c>
      <c r="X625" s="1" t="str">
        <f t="shared" si="49"/>
        <v>لا</v>
      </c>
      <c r="Y625" s="1"/>
    </row>
    <row r="626" spans="1:25" x14ac:dyDescent="0.25">
      <c r="A626" s="1">
        <v>48.088388000000002</v>
      </c>
      <c r="B626" s="1">
        <v>29.339292</v>
      </c>
      <c r="C626" s="1" t="s">
        <v>104</v>
      </c>
      <c r="D626" s="1" t="s">
        <v>108</v>
      </c>
      <c r="E626" s="1" t="s">
        <v>109</v>
      </c>
      <c r="F626" s="1">
        <v>3</v>
      </c>
      <c r="G626" s="1" t="s">
        <v>40</v>
      </c>
      <c r="H626" s="1"/>
      <c r="I626" s="1">
        <v>8386490</v>
      </c>
      <c r="J626" s="4"/>
      <c r="K626" s="1" t="s">
        <v>368</v>
      </c>
      <c r="L626" s="1" t="s">
        <v>370</v>
      </c>
      <c r="M626" s="1" t="s">
        <v>373</v>
      </c>
      <c r="N626" s="1" t="s">
        <v>373</v>
      </c>
      <c r="O626" s="1" t="str">
        <f t="shared" si="45"/>
        <v>نعم</v>
      </c>
      <c r="P626" s="1" t="str">
        <f t="shared" si="46"/>
        <v>نعم</v>
      </c>
      <c r="Q626" s="1">
        <v>1322</v>
      </c>
      <c r="R626" s="1" t="str" cm="1">
        <f t="array" ref="R626">_xlfn.SWITCH(MOD(Q626,4),0,"ممتازة",1,"جيدة",2,"سيئة","ممتازة")</f>
        <v>سيئة</v>
      </c>
      <c r="S626" s="1" t="str" cm="1">
        <f t="array" ref="S626">_xlfn.SWITCH(MOD(Q626,5),0,"ممتازة",1,"جيدة",2,"سيئة","ممتازة")</f>
        <v>سيئة</v>
      </c>
      <c r="T626" s="1" t="str">
        <f t="shared" si="47"/>
        <v>نعم</v>
      </c>
      <c r="U626" s="1" t="str" cm="1">
        <f t="array" ref="U626">_xlfn.SWITCH(MOD(Q626,3),0,"ممتازة",1,"جيدة",2,"سيئة","ممتازة")</f>
        <v>سيئة</v>
      </c>
      <c r="V626" s="1" t="str">
        <f t="shared" si="48"/>
        <v>نعم</v>
      </c>
      <c r="W626" s="1" t="str" cm="1">
        <f t="array" ref="W626">_xlfn.SWITCH(MOD(Q626+2,3),0,"ممتازة",1,"جيدة",2,"سيئة","ممتازة")</f>
        <v>جيدة</v>
      </c>
      <c r="X626" s="1" t="str">
        <f t="shared" si="49"/>
        <v>نعم</v>
      </c>
      <c r="Y626" s="1"/>
    </row>
    <row r="627" spans="1:25" x14ac:dyDescent="0.25">
      <c r="A627" s="1">
        <v>48.085858999999999</v>
      </c>
      <c r="B627" s="1">
        <v>29.333625000000001</v>
      </c>
      <c r="C627" s="1" t="s">
        <v>104</v>
      </c>
      <c r="D627" s="1" t="s">
        <v>108</v>
      </c>
      <c r="E627" s="1" t="s">
        <v>109</v>
      </c>
      <c r="F627" s="1">
        <v>6</v>
      </c>
      <c r="G627" s="1" t="s">
        <v>41</v>
      </c>
      <c r="H627" s="1"/>
      <c r="I627" s="1">
        <v>8437027</v>
      </c>
      <c r="J627" s="4"/>
      <c r="K627" s="1" t="s">
        <v>368</v>
      </c>
      <c r="L627" s="1" t="s">
        <v>370</v>
      </c>
      <c r="M627" s="1" t="s">
        <v>373</v>
      </c>
      <c r="N627" s="1" t="s">
        <v>373</v>
      </c>
      <c r="O627" s="1" t="str">
        <f t="shared" si="45"/>
        <v>نعم</v>
      </c>
      <c r="P627" s="1" t="str">
        <f t="shared" si="46"/>
        <v>نعم</v>
      </c>
      <c r="Q627" s="1">
        <v>4247</v>
      </c>
      <c r="R627" s="1" t="str" cm="1">
        <f t="array" ref="R627">_xlfn.SWITCH(MOD(Q627,4),0,"ممتازة",1,"جيدة",2,"سيئة","ممتازة")</f>
        <v>ممتازة</v>
      </c>
      <c r="S627" s="1" t="str" cm="1">
        <f t="array" ref="S627">_xlfn.SWITCH(MOD(Q627,5),0,"ممتازة",1,"جيدة",2,"سيئة","ممتازة")</f>
        <v>سيئة</v>
      </c>
      <c r="T627" s="1" t="str">
        <f t="shared" si="47"/>
        <v>نعم</v>
      </c>
      <c r="U627" s="1" t="str" cm="1">
        <f t="array" ref="U627">_xlfn.SWITCH(MOD(Q627,3),0,"ممتازة",1,"جيدة",2,"سيئة","ممتازة")</f>
        <v>سيئة</v>
      </c>
      <c r="V627" s="1" t="str">
        <f t="shared" si="48"/>
        <v>نعم</v>
      </c>
      <c r="W627" s="1" t="str" cm="1">
        <f t="array" ref="W627">_xlfn.SWITCH(MOD(Q627+2,3),0,"ممتازة",1,"جيدة",2,"سيئة","ممتازة")</f>
        <v>جيدة</v>
      </c>
      <c r="X627" s="1" t="str">
        <f t="shared" si="49"/>
        <v>لا</v>
      </c>
      <c r="Y627" s="1"/>
    </row>
    <row r="628" spans="1:25" x14ac:dyDescent="0.25">
      <c r="A628" s="1">
        <v>48.077584000000002</v>
      </c>
      <c r="B628" s="1">
        <v>29.341401999999999</v>
      </c>
      <c r="C628" s="1" t="s">
        <v>106</v>
      </c>
      <c r="D628" s="1" t="s">
        <v>108</v>
      </c>
      <c r="E628" s="1" t="s">
        <v>109</v>
      </c>
      <c r="F628" s="1">
        <v>4</v>
      </c>
      <c r="G628" s="1" t="s">
        <v>62</v>
      </c>
      <c r="H628" s="1"/>
      <c r="I628" s="1">
        <v>8448468</v>
      </c>
      <c r="J628" s="4"/>
      <c r="K628" s="1" t="s">
        <v>368</v>
      </c>
      <c r="L628" s="1" t="s">
        <v>370</v>
      </c>
      <c r="M628" s="1" t="s">
        <v>373</v>
      </c>
      <c r="N628" s="1" t="s">
        <v>373</v>
      </c>
      <c r="O628" s="1" t="str">
        <f t="shared" si="45"/>
        <v>لا</v>
      </c>
      <c r="P628" s="1" t="str">
        <f t="shared" si="46"/>
        <v>لا</v>
      </c>
      <c r="Q628" s="1">
        <v>9082</v>
      </c>
      <c r="R628" s="1" t="str" cm="1">
        <f t="array" ref="R628">_xlfn.SWITCH(MOD(Q628,4),0,"ممتازة",1,"جيدة",2,"سيئة","ممتازة")</f>
        <v>سيئة</v>
      </c>
      <c r="S628" s="1" t="str" cm="1">
        <f t="array" ref="S628">_xlfn.SWITCH(MOD(Q628,5),0,"ممتازة",1,"جيدة",2,"سيئة","ممتازة")</f>
        <v>سيئة</v>
      </c>
      <c r="T628" s="1" t="str">
        <f t="shared" si="47"/>
        <v>لا</v>
      </c>
      <c r="U628" s="1" t="str" cm="1">
        <f t="array" ref="U628">_xlfn.SWITCH(MOD(Q628,3),0,"ممتازة",1,"جيدة",2,"سيئة","ممتازة")</f>
        <v>جيدة</v>
      </c>
      <c r="V628" s="1" t="str">
        <f t="shared" si="48"/>
        <v>لا</v>
      </c>
      <c r="W628" s="1" t="str" cm="1">
        <f t="array" ref="W628">_xlfn.SWITCH(MOD(Q628+2,3),0,"ممتازة",1,"جيدة",2,"سيئة","ممتازة")</f>
        <v>ممتازة</v>
      </c>
      <c r="X628" s="1" t="str">
        <f t="shared" si="49"/>
        <v>لا</v>
      </c>
      <c r="Y628" s="1"/>
    </row>
    <row r="629" spans="1:25" x14ac:dyDescent="0.25">
      <c r="A629" s="1">
        <v>47.671694000000002</v>
      </c>
      <c r="B629" s="1">
        <v>29.331696000000001</v>
      </c>
      <c r="C629" s="1" t="s">
        <v>104</v>
      </c>
      <c r="D629" s="1" t="s">
        <v>71</v>
      </c>
      <c r="E629" s="1" t="s">
        <v>134</v>
      </c>
      <c r="F629" s="1">
        <v>1</v>
      </c>
      <c r="G629" s="1"/>
      <c r="H629" s="1"/>
      <c r="I629" s="1">
        <v>8459450</v>
      </c>
      <c r="J629" s="4"/>
      <c r="K629" s="1" t="s">
        <v>368</v>
      </c>
      <c r="L629" s="1" t="s">
        <v>370</v>
      </c>
      <c r="M629" s="1" t="s">
        <v>373</v>
      </c>
      <c r="N629" s="1" t="s">
        <v>373</v>
      </c>
      <c r="O629" s="1" t="str">
        <f t="shared" si="45"/>
        <v>نعم</v>
      </c>
      <c r="P629" s="1" t="str">
        <f t="shared" si="46"/>
        <v>نعم</v>
      </c>
      <c r="Q629" s="1">
        <v>2608</v>
      </c>
      <c r="R629" s="1" t="str" cm="1">
        <f t="array" ref="R629">_xlfn.SWITCH(MOD(Q629,4),0,"ممتازة",1,"جيدة",2,"سيئة","ممتازة")</f>
        <v>ممتازة</v>
      </c>
      <c r="S629" s="1" t="str" cm="1">
        <f t="array" ref="S629">_xlfn.SWITCH(MOD(Q629,5),0,"ممتازة",1,"جيدة",2,"سيئة","ممتازة")</f>
        <v>ممتازة</v>
      </c>
      <c r="T629" s="1" t="str">
        <f t="shared" si="47"/>
        <v>نعم</v>
      </c>
      <c r="U629" s="1" t="str" cm="1">
        <f t="array" ref="U629">_xlfn.SWITCH(MOD(Q629,3),0,"ممتازة",1,"جيدة",2,"سيئة","ممتازة")</f>
        <v>جيدة</v>
      </c>
      <c r="V629" s="1" t="str">
        <f t="shared" si="48"/>
        <v>نعم</v>
      </c>
      <c r="W629" s="1" t="str" cm="1">
        <f t="array" ref="W629">_xlfn.SWITCH(MOD(Q629+2,3),0,"ممتازة",1,"جيدة",2,"سيئة","ممتازة")</f>
        <v>ممتازة</v>
      </c>
      <c r="X629" s="1" t="str">
        <f t="shared" si="49"/>
        <v>نعم</v>
      </c>
      <c r="Y629" s="1"/>
    </row>
    <row r="630" spans="1:25" x14ac:dyDescent="0.25">
      <c r="A630" s="1">
        <v>48.365310999999998</v>
      </c>
      <c r="B630" s="1">
        <v>28.580781000000002</v>
      </c>
      <c r="C630" s="1" t="s">
        <v>104</v>
      </c>
      <c r="D630" s="1" t="s">
        <v>120</v>
      </c>
      <c r="E630" s="1" t="s">
        <v>316</v>
      </c>
      <c r="F630" s="1" t="s">
        <v>364</v>
      </c>
      <c r="G630" s="1"/>
      <c r="H630" s="1"/>
      <c r="I630" s="1">
        <v>8472462</v>
      </c>
      <c r="J630" s="4"/>
      <c r="K630" s="1" t="s">
        <v>368</v>
      </c>
      <c r="L630" s="1" t="s">
        <v>370</v>
      </c>
      <c r="M630" s="1" t="s">
        <v>373</v>
      </c>
      <c r="N630" s="1" t="s">
        <v>373</v>
      </c>
      <c r="O630" s="1" t="str">
        <f t="shared" si="45"/>
        <v>نعم</v>
      </c>
      <c r="P630" s="1" t="str">
        <f t="shared" si="46"/>
        <v>لا</v>
      </c>
      <c r="Q630" s="1">
        <v>8052</v>
      </c>
      <c r="R630" s="1" t="str" cm="1">
        <f t="array" ref="R630">_xlfn.SWITCH(MOD(Q630,4),0,"ممتازة",1,"جيدة",2,"سيئة","ممتازة")</f>
        <v>ممتازة</v>
      </c>
      <c r="S630" s="1" t="str" cm="1">
        <f t="array" ref="S630">_xlfn.SWITCH(MOD(Q630,5),0,"ممتازة",1,"جيدة",2,"سيئة","ممتازة")</f>
        <v>سيئة</v>
      </c>
      <c r="T630" s="1" t="str">
        <f t="shared" si="47"/>
        <v>نعم</v>
      </c>
      <c r="U630" s="1" t="str" cm="1">
        <f t="array" ref="U630">_xlfn.SWITCH(MOD(Q630,3),0,"ممتازة",1,"جيدة",2,"سيئة","ممتازة")</f>
        <v>ممتازة</v>
      </c>
      <c r="V630" s="1" t="str">
        <f t="shared" si="48"/>
        <v>لا</v>
      </c>
      <c r="W630" s="1" t="str" cm="1">
        <f t="array" ref="W630">_xlfn.SWITCH(MOD(Q630+2,3),0,"ممتازة",1,"جيدة",2,"سيئة","ممتازة")</f>
        <v>سيئة</v>
      </c>
      <c r="X630" s="1" t="str">
        <f t="shared" si="49"/>
        <v>لا</v>
      </c>
      <c r="Y630" s="1"/>
    </row>
    <row r="631" spans="1:25" x14ac:dyDescent="0.25">
      <c r="A631" s="1">
        <v>47.959378000000001</v>
      </c>
      <c r="B631" s="1">
        <v>29.354634000000001</v>
      </c>
      <c r="C631" s="1" t="s">
        <v>104</v>
      </c>
      <c r="D631" s="1" t="s">
        <v>128</v>
      </c>
      <c r="E631" s="1" t="s">
        <v>148</v>
      </c>
      <c r="F631" s="1">
        <v>2</v>
      </c>
      <c r="G631" s="1"/>
      <c r="H631" s="1"/>
      <c r="I631" s="1">
        <v>8473223</v>
      </c>
      <c r="J631" s="4"/>
      <c r="K631" s="1" t="s">
        <v>368</v>
      </c>
      <c r="L631" s="1" t="s">
        <v>369</v>
      </c>
      <c r="M631" s="1" t="s">
        <v>372</v>
      </c>
      <c r="N631" s="1" t="s">
        <v>372</v>
      </c>
      <c r="O631" s="1" t="str">
        <f t="shared" si="45"/>
        <v>نعم</v>
      </c>
      <c r="P631" s="1" t="str">
        <f t="shared" si="46"/>
        <v>نعم</v>
      </c>
      <c r="Q631" s="1">
        <v>3063</v>
      </c>
      <c r="R631" s="1" t="str" cm="1">
        <f t="array" ref="R631">_xlfn.SWITCH(MOD(Q631,4),0,"ممتازة",1,"جيدة",2,"سيئة","ممتازة")</f>
        <v>ممتازة</v>
      </c>
      <c r="S631" s="1" t="str" cm="1">
        <f t="array" ref="S631">_xlfn.SWITCH(MOD(Q631,5),0,"ممتازة",1,"جيدة",2,"سيئة","ممتازة")</f>
        <v>ممتازة</v>
      </c>
      <c r="T631" s="1" t="str">
        <f t="shared" si="47"/>
        <v>نعم</v>
      </c>
      <c r="U631" s="1" t="str" cm="1">
        <f t="array" ref="U631">_xlfn.SWITCH(MOD(Q631,3),0,"ممتازة",1,"جيدة",2,"سيئة","ممتازة")</f>
        <v>ممتازة</v>
      </c>
      <c r="V631" s="1" t="str">
        <f t="shared" si="48"/>
        <v>نعم</v>
      </c>
      <c r="W631" s="1" t="str" cm="1">
        <f t="array" ref="W631">_xlfn.SWITCH(MOD(Q631+2,3),0,"ممتازة",1,"جيدة",2,"سيئة","ممتازة")</f>
        <v>سيئة</v>
      </c>
      <c r="X631" s="1" t="str">
        <f t="shared" si="49"/>
        <v>لا</v>
      </c>
      <c r="Y631" s="1"/>
    </row>
    <row r="632" spans="1:25" x14ac:dyDescent="0.25">
      <c r="A632" s="1">
        <v>48.025444</v>
      </c>
      <c r="B632" s="1">
        <v>29.336884999999999</v>
      </c>
      <c r="C632" s="1" t="s">
        <v>99</v>
      </c>
      <c r="D632" s="1" t="s">
        <v>108</v>
      </c>
      <c r="E632" s="1" t="s">
        <v>108</v>
      </c>
      <c r="F632" s="1">
        <v>33</v>
      </c>
      <c r="G632" s="1"/>
      <c r="H632" s="1"/>
      <c r="I632" s="1">
        <v>8476111</v>
      </c>
      <c r="J632" s="4"/>
      <c r="K632" s="1" t="s">
        <v>368</v>
      </c>
      <c r="L632" s="1" t="s">
        <v>369</v>
      </c>
      <c r="M632" s="1" t="s">
        <v>372</v>
      </c>
      <c r="N632" s="1" t="s">
        <v>372</v>
      </c>
      <c r="O632" s="1" t="str">
        <f t="shared" si="45"/>
        <v>نعم</v>
      </c>
      <c r="P632" s="1" t="str">
        <f t="shared" si="46"/>
        <v>نعم</v>
      </c>
      <c r="Q632" s="1">
        <v>3705</v>
      </c>
      <c r="R632" s="1" t="str" cm="1">
        <f t="array" ref="R632">_xlfn.SWITCH(MOD(Q632,4),0,"ممتازة",1,"جيدة",2,"سيئة","ممتازة")</f>
        <v>جيدة</v>
      </c>
      <c r="S632" s="1" t="str" cm="1">
        <f t="array" ref="S632">_xlfn.SWITCH(MOD(Q632,5),0,"ممتازة",1,"جيدة",2,"سيئة","ممتازة")</f>
        <v>ممتازة</v>
      </c>
      <c r="T632" s="1" t="str">
        <f t="shared" si="47"/>
        <v>نعم</v>
      </c>
      <c r="U632" s="1" t="str" cm="1">
        <f t="array" ref="U632">_xlfn.SWITCH(MOD(Q632,3),0,"ممتازة",1,"جيدة",2,"سيئة","ممتازة")</f>
        <v>ممتازة</v>
      </c>
      <c r="V632" s="1" t="str">
        <f t="shared" si="48"/>
        <v>نعم</v>
      </c>
      <c r="W632" s="1" t="str" cm="1">
        <f t="array" ref="W632">_xlfn.SWITCH(MOD(Q632+2,3),0,"ممتازة",1,"جيدة",2,"سيئة","ممتازة")</f>
        <v>سيئة</v>
      </c>
      <c r="X632" s="1" t="str">
        <f t="shared" si="49"/>
        <v>لا</v>
      </c>
      <c r="Y632" s="1"/>
    </row>
    <row r="633" spans="1:25" x14ac:dyDescent="0.25">
      <c r="A633" s="1">
        <v>48.158769999999997</v>
      </c>
      <c r="B633" s="1">
        <v>28.963723999999999</v>
      </c>
      <c r="C633" s="1" t="s">
        <v>138</v>
      </c>
      <c r="D633" s="1" t="s">
        <v>120</v>
      </c>
      <c r="E633" s="1" t="s">
        <v>189</v>
      </c>
      <c r="F633" s="1">
        <v>9</v>
      </c>
      <c r="G633" s="1"/>
      <c r="H633" s="1"/>
      <c r="I633" s="1">
        <v>8485330</v>
      </c>
      <c r="J633" s="4"/>
      <c r="K633" s="1" t="s">
        <v>368</v>
      </c>
      <c r="L633" s="1" t="s">
        <v>369</v>
      </c>
      <c r="M633" s="1" t="s">
        <v>372</v>
      </c>
      <c r="N633" s="1" t="s">
        <v>372</v>
      </c>
      <c r="O633" s="1" t="str">
        <f t="shared" si="45"/>
        <v>نعم</v>
      </c>
      <c r="P633" s="1" t="str">
        <f t="shared" si="46"/>
        <v>نعم</v>
      </c>
      <c r="Q633" s="1">
        <v>3988</v>
      </c>
      <c r="R633" s="1" t="str" cm="1">
        <f t="array" ref="R633">_xlfn.SWITCH(MOD(Q633,4),0,"ممتازة",1,"جيدة",2,"سيئة","ممتازة")</f>
        <v>ممتازة</v>
      </c>
      <c r="S633" s="1" t="str" cm="1">
        <f t="array" ref="S633">_xlfn.SWITCH(MOD(Q633,5),0,"ممتازة",1,"جيدة",2,"سيئة","ممتازة")</f>
        <v>ممتازة</v>
      </c>
      <c r="T633" s="1" t="str">
        <f t="shared" si="47"/>
        <v>نعم</v>
      </c>
      <c r="U633" s="1" t="str" cm="1">
        <f t="array" ref="U633">_xlfn.SWITCH(MOD(Q633,3),0,"ممتازة",1,"جيدة",2,"سيئة","ممتازة")</f>
        <v>جيدة</v>
      </c>
      <c r="V633" s="1" t="str">
        <f t="shared" si="48"/>
        <v>نعم</v>
      </c>
      <c r="W633" s="1" t="str" cm="1">
        <f t="array" ref="W633">_xlfn.SWITCH(MOD(Q633+2,3),0,"ممتازة",1,"جيدة",2,"سيئة","ممتازة")</f>
        <v>ممتازة</v>
      </c>
      <c r="X633" s="1" t="str">
        <f t="shared" si="49"/>
        <v>نعم</v>
      </c>
      <c r="Y633" s="1"/>
    </row>
    <row r="634" spans="1:25" x14ac:dyDescent="0.25">
      <c r="A634" s="1">
        <v>47.990929999999999</v>
      </c>
      <c r="B634" s="1">
        <v>29.300079</v>
      </c>
      <c r="C634" s="1" t="s">
        <v>104</v>
      </c>
      <c r="D634" s="1" t="s">
        <v>108</v>
      </c>
      <c r="E634" s="1" t="s">
        <v>233</v>
      </c>
      <c r="F634" s="1">
        <v>1</v>
      </c>
      <c r="G634" s="1"/>
      <c r="H634" s="1"/>
      <c r="I634" s="1">
        <v>8494712</v>
      </c>
      <c r="J634" s="4"/>
      <c r="K634" s="1" t="s">
        <v>368</v>
      </c>
      <c r="L634" s="1" t="s">
        <v>369</v>
      </c>
      <c r="M634" s="1" t="s">
        <v>372</v>
      </c>
      <c r="N634" s="1" t="s">
        <v>372</v>
      </c>
      <c r="O634" s="1" t="str">
        <f t="shared" si="45"/>
        <v>لا</v>
      </c>
      <c r="P634" s="1" t="str">
        <f t="shared" si="46"/>
        <v>نعم</v>
      </c>
      <c r="Q634" s="1">
        <v>6672</v>
      </c>
      <c r="R634" s="1" t="str" cm="1">
        <f t="array" ref="R634">_xlfn.SWITCH(MOD(Q634,4),0,"ممتازة",1,"جيدة",2,"سيئة","ممتازة")</f>
        <v>ممتازة</v>
      </c>
      <c r="S634" s="1" t="str" cm="1">
        <f t="array" ref="S634">_xlfn.SWITCH(MOD(Q634,5),0,"ممتازة",1,"جيدة",2,"سيئة","ممتازة")</f>
        <v>سيئة</v>
      </c>
      <c r="T634" s="1" t="str">
        <f t="shared" si="47"/>
        <v>لا</v>
      </c>
      <c r="U634" s="1" t="str" cm="1">
        <f t="array" ref="U634">_xlfn.SWITCH(MOD(Q634,3),0,"ممتازة",1,"جيدة",2,"سيئة","ممتازة")</f>
        <v>ممتازة</v>
      </c>
      <c r="V634" s="1" t="str">
        <f t="shared" si="48"/>
        <v>نعم</v>
      </c>
      <c r="W634" s="1" t="str" cm="1">
        <f t="array" ref="W634">_xlfn.SWITCH(MOD(Q634+2,3),0,"ممتازة",1,"جيدة",2,"سيئة","ممتازة")</f>
        <v>سيئة</v>
      </c>
      <c r="X634" s="1" t="str">
        <f t="shared" si="49"/>
        <v>لا</v>
      </c>
      <c r="Y634" s="1"/>
    </row>
    <row r="635" spans="1:25" x14ac:dyDescent="0.25">
      <c r="A635" s="1">
        <v>48.117213999999997</v>
      </c>
      <c r="B635" s="1">
        <v>29.181047</v>
      </c>
      <c r="C635" s="1" t="s">
        <v>99</v>
      </c>
      <c r="D635" s="1" t="s">
        <v>120</v>
      </c>
      <c r="E635" s="1" t="s">
        <v>170</v>
      </c>
      <c r="F635" s="1" t="s">
        <v>172</v>
      </c>
      <c r="G635" s="1"/>
      <c r="H635" s="1"/>
      <c r="I635" s="1">
        <v>8494912</v>
      </c>
      <c r="J635" s="4"/>
      <c r="K635" s="1" t="s">
        <v>368</v>
      </c>
      <c r="L635" s="1" t="s">
        <v>369</v>
      </c>
      <c r="M635" s="1" t="s">
        <v>372</v>
      </c>
      <c r="N635" s="1" t="s">
        <v>372</v>
      </c>
      <c r="O635" s="1" t="str">
        <f t="shared" si="45"/>
        <v>لا</v>
      </c>
      <c r="P635" s="1" t="str">
        <f t="shared" si="46"/>
        <v>نعم</v>
      </c>
      <c r="Q635" s="1">
        <v>1562</v>
      </c>
      <c r="R635" s="1" t="str" cm="1">
        <f t="array" ref="R635">_xlfn.SWITCH(MOD(Q635,4),0,"ممتازة",1,"جيدة",2,"سيئة","ممتازة")</f>
        <v>سيئة</v>
      </c>
      <c r="S635" s="1" t="str" cm="1">
        <f t="array" ref="S635">_xlfn.SWITCH(MOD(Q635,5),0,"ممتازة",1,"جيدة",2,"سيئة","ممتازة")</f>
        <v>سيئة</v>
      </c>
      <c r="T635" s="1" t="str">
        <f t="shared" si="47"/>
        <v>لا</v>
      </c>
      <c r="U635" s="1" t="str" cm="1">
        <f t="array" ref="U635">_xlfn.SWITCH(MOD(Q635,3),0,"ممتازة",1,"جيدة",2,"سيئة","ممتازة")</f>
        <v>سيئة</v>
      </c>
      <c r="V635" s="1" t="str">
        <f t="shared" si="48"/>
        <v>نعم</v>
      </c>
      <c r="W635" s="1" t="str" cm="1">
        <f t="array" ref="W635">_xlfn.SWITCH(MOD(Q635+2,3),0,"ممتازة",1,"جيدة",2,"سيئة","ممتازة")</f>
        <v>جيدة</v>
      </c>
      <c r="X635" s="1" t="str">
        <f t="shared" si="49"/>
        <v>لا</v>
      </c>
      <c r="Y635" s="1"/>
    </row>
    <row r="636" spans="1:25" x14ac:dyDescent="0.25">
      <c r="A636" s="1">
        <v>47.896583999999997</v>
      </c>
      <c r="B636" s="1">
        <v>29.283912999999998</v>
      </c>
      <c r="C636" s="1" t="s">
        <v>99</v>
      </c>
      <c r="D636" s="1" t="s">
        <v>100</v>
      </c>
      <c r="E636" s="1" t="s">
        <v>242</v>
      </c>
      <c r="F636" s="1">
        <v>8</v>
      </c>
      <c r="G636" s="1"/>
      <c r="H636" s="1"/>
      <c r="I636" s="1">
        <v>8508494</v>
      </c>
      <c r="J636" s="4"/>
      <c r="K636" s="1" t="s">
        <v>368</v>
      </c>
      <c r="L636" s="1" t="s">
        <v>369</v>
      </c>
      <c r="M636" s="1" t="s">
        <v>372</v>
      </c>
      <c r="N636" s="1" t="s">
        <v>372</v>
      </c>
      <c r="O636" s="1" t="str">
        <f t="shared" si="45"/>
        <v>نعم</v>
      </c>
      <c r="P636" s="1" t="str">
        <f t="shared" si="46"/>
        <v>نعم</v>
      </c>
      <c r="Q636" s="1">
        <v>3292</v>
      </c>
      <c r="R636" s="1" t="str" cm="1">
        <f t="array" ref="R636">_xlfn.SWITCH(MOD(Q636,4),0,"ممتازة",1,"جيدة",2,"سيئة","ممتازة")</f>
        <v>ممتازة</v>
      </c>
      <c r="S636" s="1" t="str" cm="1">
        <f t="array" ref="S636">_xlfn.SWITCH(MOD(Q636,5),0,"ممتازة",1,"جيدة",2,"سيئة","ممتازة")</f>
        <v>سيئة</v>
      </c>
      <c r="T636" s="1" t="str">
        <f t="shared" si="47"/>
        <v>نعم</v>
      </c>
      <c r="U636" s="1" t="str" cm="1">
        <f t="array" ref="U636">_xlfn.SWITCH(MOD(Q636,3),0,"ممتازة",1,"جيدة",2,"سيئة","ممتازة")</f>
        <v>جيدة</v>
      </c>
      <c r="V636" s="1" t="str">
        <f t="shared" si="48"/>
        <v>نعم</v>
      </c>
      <c r="W636" s="1" t="str" cm="1">
        <f t="array" ref="W636">_xlfn.SWITCH(MOD(Q636+2,3),0,"ممتازة",1,"جيدة",2,"سيئة","ممتازة")</f>
        <v>ممتازة</v>
      </c>
      <c r="X636" s="1" t="str">
        <f t="shared" si="49"/>
        <v>لا</v>
      </c>
      <c r="Y636" s="1"/>
    </row>
    <row r="637" spans="1:25" x14ac:dyDescent="0.25">
      <c r="A637" s="1">
        <v>48.304409</v>
      </c>
      <c r="B637" s="1">
        <v>28.613880000000002</v>
      </c>
      <c r="C637" s="1" t="s">
        <v>104</v>
      </c>
      <c r="D637" s="1" t="s">
        <v>120</v>
      </c>
      <c r="E637" s="1" t="s">
        <v>316</v>
      </c>
      <c r="F637" s="1" t="s">
        <v>363</v>
      </c>
      <c r="G637" s="1"/>
      <c r="H637" s="1"/>
      <c r="I637" s="1">
        <v>8509256</v>
      </c>
      <c r="J637" s="4"/>
      <c r="K637" s="1" t="s">
        <v>368</v>
      </c>
      <c r="L637" s="1" t="s">
        <v>369</v>
      </c>
      <c r="M637" s="1" t="s">
        <v>372</v>
      </c>
      <c r="N637" s="1" t="s">
        <v>372</v>
      </c>
      <c r="O637" s="1" t="str">
        <f t="shared" si="45"/>
        <v>لا</v>
      </c>
      <c r="P637" s="1" t="str">
        <f t="shared" si="46"/>
        <v>نعم</v>
      </c>
      <c r="Q637" s="1">
        <v>7449</v>
      </c>
      <c r="R637" s="1" t="str" cm="1">
        <f t="array" ref="R637">_xlfn.SWITCH(MOD(Q637,4),0,"ممتازة",1,"جيدة",2,"سيئة","ممتازة")</f>
        <v>جيدة</v>
      </c>
      <c r="S637" s="1" t="str" cm="1">
        <f t="array" ref="S637">_xlfn.SWITCH(MOD(Q637,5),0,"ممتازة",1,"جيدة",2,"سيئة","ممتازة")</f>
        <v>ممتازة</v>
      </c>
      <c r="T637" s="1" t="str">
        <f t="shared" si="47"/>
        <v>لا</v>
      </c>
      <c r="U637" s="1" t="str" cm="1">
        <f t="array" ref="U637">_xlfn.SWITCH(MOD(Q637,3),0,"ممتازة",1,"جيدة",2,"سيئة","ممتازة")</f>
        <v>ممتازة</v>
      </c>
      <c r="V637" s="1" t="str">
        <f t="shared" si="48"/>
        <v>نعم</v>
      </c>
      <c r="W637" s="1" t="str" cm="1">
        <f t="array" ref="W637">_xlfn.SWITCH(MOD(Q637+2,3),0,"ممتازة",1,"جيدة",2,"سيئة","ممتازة")</f>
        <v>سيئة</v>
      </c>
      <c r="X637" s="1" t="str">
        <f t="shared" si="49"/>
        <v>لا</v>
      </c>
      <c r="Y637" s="1"/>
    </row>
    <row r="638" spans="1:25" x14ac:dyDescent="0.25">
      <c r="A638" s="1">
        <v>48.036586</v>
      </c>
      <c r="B638" s="1">
        <v>29.284942000000001</v>
      </c>
      <c r="C638" s="1" t="s">
        <v>104</v>
      </c>
      <c r="D638" s="1" t="s">
        <v>108</v>
      </c>
      <c r="E638" s="1" t="s">
        <v>227</v>
      </c>
      <c r="F638" s="1" t="s">
        <v>228</v>
      </c>
      <c r="G638" s="1"/>
      <c r="H638" s="1"/>
      <c r="I638" s="1">
        <v>8527995</v>
      </c>
      <c r="J638" s="4"/>
      <c r="K638" s="1" t="s">
        <v>368</v>
      </c>
      <c r="L638" s="1" t="s">
        <v>369</v>
      </c>
      <c r="M638" s="1" t="s">
        <v>372</v>
      </c>
      <c r="N638" s="1" t="s">
        <v>372</v>
      </c>
      <c r="O638" s="1" t="str">
        <f t="shared" si="45"/>
        <v>نعم</v>
      </c>
      <c r="P638" s="1" t="str">
        <f t="shared" si="46"/>
        <v>لا</v>
      </c>
      <c r="Q638" s="1">
        <v>5241</v>
      </c>
      <c r="R638" s="1" t="str" cm="1">
        <f t="array" ref="R638">_xlfn.SWITCH(MOD(Q638,4),0,"ممتازة",1,"جيدة",2,"سيئة","ممتازة")</f>
        <v>جيدة</v>
      </c>
      <c r="S638" s="1" t="str" cm="1">
        <f t="array" ref="S638">_xlfn.SWITCH(MOD(Q638,5),0,"ممتازة",1,"جيدة",2,"سيئة","ممتازة")</f>
        <v>جيدة</v>
      </c>
      <c r="T638" s="1" t="str">
        <f t="shared" si="47"/>
        <v>نعم</v>
      </c>
      <c r="U638" s="1" t="str" cm="1">
        <f t="array" ref="U638">_xlfn.SWITCH(MOD(Q638,3),0,"ممتازة",1,"جيدة",2,"سيئة","ممتازة")</f>
        <v>ممتازة</v>
      </c>
      <c r="V638" s="1" t="str">
        <f t="shared" si="48"/>
        <v>لا</v>
      </c>
      <c r="W638" s="1" t="str" cm="1">
        <f t="array" ref="W638">_xlfn.SWITCH(MOD(Q638+2,3),0,"ممتازة",1,"جيدة",2,"سيئة","ممتازة")</f>
        <v>سيئة</v>
      </c>
      <c r="X638" s="1" t="str">
        <f t="shared" si="49"/>
        <v>لا</v>
      </c>
      <c r="Y638" s="1"/>
    </row>
    <row r="639" spans="1:25" x14ac:dyDescent="0.25">
      <c r="A639" s="1">
        <v>48.333711999999998</v>
      </c>
      <c r="B639" s="1">
        <v>28.620583</v>
      </c>
      <c r="C639" s="1" t="s">
        <v>104</v>
      </c>
      <c r="D639" s="1" t="s">
        <v>120</v>
      </c>
      <c r="E639" s="1" t="s">
        <v>316</v>
      </c>
      <c r="F639" s="1" t="s">
        <v>320</v>
      </c>
      <c r="G639" s="1"/>
      <c r="H639" s="1"/>
      <c r="I639" s="1">
        <v>8552281</v>
      </c>
      <c r="J639" s="4"/>
      <c r="K639" s="1" t="s">
        <v>368</v>
      </c>
      <c r="L639" s="1" t="s">
        <v>369</v>
      </c>
      <c r="M639" s="1" t="s">
        <v>372</v>
      </c>
      <c r="N639" s="1" t="s">
        <v>372</v>
      </c>
      <c r="O639" s="1" t="str">
        <f t="shared" si="45"/>
        <v>نعم</v>
      </c>
      <c r="P639" s="1" t="str">
        <f t="shared" si="46"/>
        <v>نعم</v>
      </c>
      <c r="Q639" s="1">
        <v>3868</v>
      </c>
      <c r="R639" s="1" t="str" cm="1">
        <f t="array" ref="R639">_xlfn.SWITCH(MOD(Q639,4),0,"ممتازة",1,"جيدة",2,"سيئة","ممتازة")</f>
        <v>ممتازة</v>
      </c>
      <c r="S639" s="1" t="str" cm="1">
        <f t="array" ref="S639">_xlfn.SWITCH(MOD(Q639,5),0,"ممتازة",1,"جيدة",2,"سيئة","ممتازة")</f>
        <v>ممتازة</v>
      </c>
      <c r="T639" s="1" t="str">
        <f t="shared" si="47"/>
        <v>نعم</v>
      </c>
      <c r="U639" s="1" t="str" cm="1">
        <f t="array" ref="U639">_xlfn.SWITCH(MOD(Q639,3),0,"ممتازة",1,"جيدة",2,"سيئة","ممتازة")</f>
        <v>جيدة</v>
      </c>
      <c r="V639" s="1" t="str">
        <f t="shared" si="48"/>
        <v>نعم</v>
      </c>
      <c r="W639" s="1" t="str" cm="1">
        <f t="array" ref="W639">_xlfn.SWITCH(MOD(Q639+2,3),0,"ممتازة",1,"جيدة",2,"سيئة","ممتازة")</f>
        <v>ممتازة</v>
      </c>
      <c r="X639" s="1" t="str">
        <f t="shared" si="49"/>
        <v>لا</v>
      </c>
      <c r="Y639" s="1"/>
    </row>
    <row r="640" spans="1:25" x14ac:dyDescent="0.25">
      <c r="A640" s="1">
        <v>47.566046</v>
      </c>
      <c r="B640" s="1">
        <v>29.464380999999999</v>
      </c>
      <c r="C640" s="1" t="s">
        <v>99</v>
      </c>
      <c r="D640" s="1" t="s">
        <v>71</v>
      </c>
      <c r="E640" s="1" t="s">
        <v>323</v>
      </c>
      <c r="F640" s="1" t="s">
        <v>326</v>
      </c>
      <c r="G640" s="1"/>
      <c r="H640" s="1"/>
      <c r="I640" s="1">
        <v>8555678</v>
      </c>
      <c r="J640" s="4"/>
      <c r="K640" s="1" t="s">
        <v>368</v>
      </c>
      <c r="L640" s="1" t="s">
        <v>369</v>
      </c>
      <c r="M640" s="1" t="s">
        <v>372</v>
      </c>
      <c r="N640" s="1" t="s">
        <v>372</v>
      </c>
      <c r="O640" s="1" t="str">
        <f t="shared" si="45"/>
        <v>نعم</v>
      </c>
      <c r="P640" s="1" t="str">
        <f t="shared" si="46"/>
        <v>نعم</v>
      </c>
      <c r="Q640" s="1">
        <v>9003</v>
      </c>
      <c r="R640" s="1" t="str" cm="1">
        <f t="array" ref="R640">_xlfn.SWITCH(MOD(Q640,4),0,"ممتازة",1,"جيدة",2,"سيئة","ممتازة")</f>
        <v>ممتازة</v>
      </c>
      <c r="S640" s="1" t="str" cm="1">
        <f t="array" ref="S640">_xlfn.SWITCH(MOD(Q640,5),0,"ممتازة",1,"جيدة",2,"سيئة","ممتازة")</f>
        <v>ممتازة</v>
      </c>
      <c r="T640" s="1" t="str">
        <f t="shared" si="47"/>
        <v>نعم</v>
      </c>
      <c r="U640" s="1" t="str" cm="1">
        <f t="array" ref="U640">_xlfn.SWITCH(MOD(Q640,3),0,"ممتازة",1,"جيدة",2,"سيئة","ممتازة")</f>
        <v>ممتازة</v>
      </c>
      <c r="V640" s="1" t="str">
        <f t="shared" si="48"/>
        <v>نعم</v>
      </c>
      <c r="W640" s="1" t="str" cm="1">
        <f t="array" ref="W640">_xlfn.SWITCH(MOD(Q640+2,3),0,"ممتازة",1,"جيدة",2,"سيئة","ممتازة")</f>
        <v>سيئة</v>
      </c>
      <c r="X640" s="1" t="str">
        <f t="shared" si="49"/>
        <v>لا</v>
      </c>
      <c r="Y640" s="1"/>
    </row>
    <row r="641" spans="1:25" x14ac:dyDescent="0.25">
      <c r="A641" s="1">
        <v>47.958925000000001</v>
      </c>
      <c r="B641" s="1">
        <v>29.331520000000001</v>
      </c>
      <c r="C641" s="1" t="s">
        <v>275</v>
      </c>
      <c r="D641" s="1" t="s">
        <v>128</v>
      </c>
      <c r="E641" s="1" t="s">
        <v>273</v>
      </c>
      <c r="F641" s="1">
        <v>1</v>
      </c>
      <c r="G641" s="1"/>
      <c r="H641" s="1"/>
      <c r="I641" s="1">
        <v>8557103</v>
      </c>
      <c r="J641" s="4"/>
      <c r="K641" s="1" t="s">
        <v>368</v>
      </c>
      <c r="L641" s="1" t="s">
        <v>369</v>
      </c>
      <c r="M641" s="1" t="s">
        <v>372</v>
      </c>
      <c r="N641" s="1" t="s">
        <v>372</v>
      </c>
      <c r="O641" s="1" t="str">
        <f t="shared" si="45"/>
        <v>نعم</v>
      </c>
      <c r="P641" s="1" t="str">
        <f t="shared" si="46"/>
        <v>نعم</v>
      </c>
      <c r="Q641" s="1">
        <v>5885</v>
      </c>
      <c r="R641" s="1" t="str" cm="1">
        <f t="array" ref="R641">_xlfn.SWITCH(MOD(Q641,4),0,"ممتازة",1,"جيدة",2,"سيئة","ممتازة")</f>
        <v>جيدة</v>
      </c>
      <c r="S641" s="1" t="str" cm="1">
        <f t="array" ref="S641">_xlfn.SWITCH(MOD(Q641,5),0,"ممتازة",1,"جيدة",2,"سيئة","ممتازة")</f>
        <v>ممتازة</v>
      </c>
      <c r="T641" s="1" t="str">
        <f t="shared" si="47"/>
        <v>نعم</v>
      </c>
      <c r="U641" s="1" t="str" cm="1">
        <f t="array" ref="U641">_xlfn.SWITCH(MOD(Q641,3),0,"ممتازة",1,"جيدة",2,"سيئة","ممتازة")</f>
        <v>سيئة</v>
      </c>
      <c r="V641" s="1" t="str">
        <f t="shared" si="48"/>
        <v>نعم</v>
      </c>
      <c r="W641" s="1" t="str" cm="1">
        <f t="array" ref="W641">_xlfn.SWITCH(MOD(Q641+2,3),0,"ممتازة",1,"جيدة",2,"سيئة","ممتازة")</f>
        <v>جيدة</v>
      </c>
      <c r="X641" s="1" t="str">
        <f t="shared" si="49"/>
        <v>لا</v>
      </c>
      <c r="Y641" s="1"/>
    </row>
    <row r="642" spans="1:25" x14ac:dyDescent="0.25">
      <c r="A642" s="1">
        <v>48.067349999999998</v>
      </c>
      <c r="B642" s="1">
        <v>28.756461999999999</v>
      </c>
      <c r="C642" s="1" t="s">
        <v>99</v>
      </c>
      <c r="D642" s="1" t="s">
        <v>120</v>
      </c>
      <c r="E642" s="1" t="s">
        <v>194</v>
      </c>
      <c r="F642" s="1" t="s">
        <v>358</v>
      </c>
      <c r="G642" s="1"/>
      <c r="H642" s="1"/>
      <c r="I642" s="1">
        <v>8588323</v>
      </c>
      <c r="J642" s="4"/>
      <c r="K642" s="1" t="s">
        <v>368</v>
      </c>
      <c r="L642" s="1" t="s">
        <v>369</v>
      </c>
      <c r="M642" s="1" t="s">
        <v>372</v>
      </c>
      <c r="N642" s="1" t="s">
        <v>372</v>
      </c>
      <c r="O642" s="1" t="str">
        <f t="shared" si="45"/>
        <v>نعم</v>
      </c>
      <c r="P642" s="1" t="str">
        <f t="shared" si="46"/>
        <v>نعم</v>
      </c>
      <c r="Q642" s="1">
        <v>8438</v>
      </c>
      <c r="R642" s="1" t="str" cm="1">
        <f t="array" ref="R642">_xlfn.SWITCH(MOD(Q642,4),0,"ممتازة",1,"جيدة",2,"سيئة","ممتازة")</f>
        <v>سيئة</v>
      </c>
      <c r="S642" s="1" t="str" cm="1">
        <f t="array" ref="S642">_xlfn.SWITCH(MOD(Q642,5),0,"ممتازة",1,"جيدة",2,"سيئة","ممتازة")</f>
        <v>ممتازة</v>
      </c>
      <c r="T642" s="1" t="str">
        <f t="shared" si="47"/>
        <v>نعم</v>
      </c>
      <c r="U642" s="1" t="str" cm="1">
        <f t="array" ref="U642">_xlfn.SWITCH(MOD(Q642,3),0,"ممتازة",1,"جيدة",2,"سيئة","ممتازة")</f>
        <v>سيئة</v>
      </c>
      <c r="V642" s="1" t="str">
        <f t="shared" si="48"/>
        <v>نعم</v>
      </c>
      <c r="W642" s="1" t="str" cm="1">
        <f t="array" ref="W642">_xlfn.SWITCH(MOD(Q642+2,3),0,"ممتازة",1,"جيدة",2,"سيئة","ممتازة")</f>
        <v>جيدة</v>
      </c>
      <c r="X642" s="1" t="str">
        <f t="shared" si="49"/>
        <v>لا</v>
      </c>
      <c r="Y642" s="1"/>
    </row>
    <row r="643" spans="1:25" x14ac:dyDescent="0.25">
      <c r="A643" s="1">
        <v>47.884047000000002</v>
      </c>
      <c r="B643" s="1">
        <v>29.293575000000001</v>
      </c>
      <c r="C643" s="1" t="s">
        <v>104</v>
      </c>
      <c r="D643" s="1" t="s">
        <v>100</v>
      </c>
      <c r="E643" s="1" t="s">
        <v>242</v>
      </c>
      <c r="F643" s="1">
        <v>3</v>
      </c>
      <c r="G643" s="1"/>
      <c r="H643" s="1"/>
      <c r="I643" s="1">
        <v>8595098</v>
      </c>
      <c r="J643" s="4"/>
      <c r="K643" s="1" t="s">
        <v>368</v>
      </c>
      <c r="L643" s="1" t="s">
        <v>369</v>
      </c>
      <c r="M643" s="1" t="s">
        <v>372</v>
      </c>
      <c r="N643" s="1" t="s">
        <v>372</v>
      </c>
      <c r="O643" s="1" t="str">
        <f t="shared" ref="O643:O706" si="50">IF(MOD(I643,4)=0,"لا","نعم")</f>
        <v>نعم</v>
      </c>
      <c r="P643" s="1" t="str">
        <f t="shared" ref="P643:P706" si="51">IF(MOD(I643,3)=0,"لا","نعم")</f>
        <v>نعم</v>
      </c>
      <c r="Q643" s="1">
        <v>7174</v>
      </c>
      <c r="R643" s="1" t="str" cm="1">
        <f t="array" ref="R643">_xlfn.SWITCH(MOD(Q643,4),0,"ممتازة",1,"جيدة",2,"سيئة","ممتازة")</f>
        <v>سيئة</v>
      </c>
      <c r="S643" s="1" t="str" cm="1">
        <f t="array" ref="S643">_xlfn.SWITCH(MOD(Q643,5),0,"ممتازة",1,"جيدة",2,"سيئة","ممتازة")</f>
        <v>ممتازة</v>
      </c>
      <c r="T643" s="1" t="str">
        <f t="shared" ref="T643:T706" si="52">IF(MOD(I643,4)=0,"لا","نعم")</f>
        <v>نعم</v>
      </c>
      <c r="U643" s="1" t="str" cm="1">
        <f t="array" ref="U643">_xlfn.SWITCH(MOD(Q643,3),0,"ممتازة",1,"جيدة",2,"سيئة","ممتازة")</f>
        <v>جيدة</v>
      </c>
      <c r="V643" s="1" t="str">
        <f t="shared" ref="V643:V706" si="53">IF(MOD(I643,3)=0,"لا","نعم")</f>
        <v>نعم</v>
      </c>
      <c r="W643" s="1" t="str" cm="1">
        <f t="array" ref="W643">_xlfn.SWITCH(MOD(Q643+2,3),0,"ممتازة",1,"جيدة",2,"سيئة","ممتازة")</f>
        <v>ممتازة</v>
      </c>
      <c r="X643" s="1" t="str">
        <f t="shared" ref="X643:X706" si="54">IF(MOD(I643,10)&gt;0,"لا","نعم")</f>
        <v>لا</v>
      </c>
      <c r="Y643" s="1"/>
    </row>
    <row r="644" spans="1:25" x14ac:dyDescent="0.25">
      <c r="A644" s="1">
        <v>48.284491000000003</v>
      </c>
      <c r="B644" s="1">
        <v>28.664542000000001</v>
      </c>
      <c r="C644" s="1" t="s">
        <v>99</v>
      </c>
      <c r="D644" s="1" t="s">
        <v>120</v>
      </c>
      <c r="E644" s="1" t="s">
        <v>190</v>
      </c>
      <c r="F644" s="1">
        <v>2</v>
      </c>
      <c r="G644" s="1"/>
      <c r="H644" s="1"/>
      <c r="I644" s="1">
        <v>8650189</v>
      </c>
      <c r="J644" s="4"/>
      <c r="K644" s="1" t="s">
        <v>368</v>
      </c>
      <c r="L644" s="1" t="s">
        <v>369</v>
      </c>
      <c r="M644" s="1" t="s">
        <v>372</v>
      </c>
      <c r="N644" s="1" t="s">
        <v>372</v>
      </c>
      <c r="O644" s="1" t="str">
        <f t="shared" si="50"/>
        <v>نعم</v>
      </c>
      <c r="P644" s="1" t="str">
        <f t="shared" si="51"/>
        <v>نعم</v>
      </c>
      <c r="Q644" s="1">
        <v>623</v>
      </c>
      <c r="R644" s="1" t="str" cm="1">
        <f t="array" ref="R644">_xlfn.SWITCH(MOD(Q644,4),0,"ممتازة",1,"جيدة",2,"سيئة","ممتازة")</f>
        <v>ممتازة</v>
      </c>
      <c r="S644" s="1" t="str" cm="1">
        <f t="array" ref="S644">_xlfn.SWITCH(MOD(Q644,5),0,"ممتازة",1,"جيدة",2,"سيئة","ممتازة")</f>
        <v>ممتازة</v>
      </c>
      <c r="T644" s="1" t="str">
        <f t="shared" si="52"/>
        <v>نعم</v>
      </c>
      <c r="U644" s="1" t="str" cm="1">
        <f t="array" ref="U644">_xlfn.SWITCH(MOD(Q644,3),0,"ممتازة",1,"جيدة",2,"سيئة","ممتازة")</f>
        <v>سيئة</v>
      </c>
      <c r="V644" s="1" t="str">
        <f t="shared" si="53"/>
        <v>نعم</v>
      </c>
      <c r="W644" s="1" t="str" cm="1">
        <f t="array" ref="W644">_xlfn.SWITCH(MOD(Q644+2,3),0,"ممتازة",1,"جيدة",2,"سيئة","ممتازة")</f>
        <v>جيدة</v>
      </c>
      <c r="X644" s="1" t="str">
        <f t="shared" si="54"/>
        <v>لا</v>
      </c>
      <c r="Y644" s="1"/>
    </row>
    <row r="645" spans="1:25" x14ac:dyDescent="0.25">
      <c r="A645" s="1">
        <v>47.990223999999998</v>
      </c>
      <c r="B645" s="1">
        <v>29.277432999999998</v>
      </c>
      <c r="C645" s="1" t="s">
        <v>104</v>
      </c>
      <c r="D645" s="1" t="s">
        <v>108</v>
      </c>
      <c r="E645" s="1" t="s">
        <v>235</v>
      </c>
      <c r="F645" s="1">
        <v>6</v>
      </c>
      <c r="G645" s="1"/>
      <c r="H645" s="1"/>
      <c r="I645" s="1">
        <v>8680357</v>
      </c>
      <c r="J645" s="4"/>
      <c r="K645" s="1" t="s">
        <v>368</v>
      </c>
      <c r="L645" s="1" t="s">
        <v>369</v>
      </c>
      <c r="M645" s="1" t="s">
        <v>372</v>
      </c>
      <c r="N645" s="1" t="s">
        <v>372</v>
      </c>
      <c r="O645" s="1" t="str">
        <f t="shared" si="50"/>
        <v>نعم</v>
      </c>
      <c r="P645" s="1" t="str">
        <f t="shared" si="51"/>
        <v>نعم</v>
      </c>
      <c r="Q645" s="1">
        <v>4626</v>
      </c>
      <c r="R645" s="1" t="str" cm="1">
        <f t="array" ref="R645">_xlfn.SWITCH(MOD(Q645,4),0,"ممتازة",1,"جيدة",2,"سيئة","ممتازة")</f>
        <v>سيئة</v>
      </c>
      <c r="S645" s="1" t="str" cm="1">
        <f t="array" ref="S645">_xlfn.SWITCH(MOD(Q645,5),0,"ممتازة",1,"جيدة",2,"سيئة","ممتازة")</f>
        <v>جيدة</v>
      </c>
      <c r="T645" s="1" t="str">
        <f t="shared" si="52"/>
        <v>نعم</v>
      </c>
      <c r="U645" s="1" t="str" cm="1">
        <f t="array" ref="U645">_xlfn.SWITCH(MOD(Q645,3),0,"ممتازة",1,"جيدة",2,"سيئة","ممتازة")</f>
        <v>ممتازة</v>
      </c>
      <c r="V645" s="1" t="str">
        <f t="shared" si="53"/>
        <v>نعم</v>
      </c>
      <c r="W645" s="1" t="str" cm="1">
        <f t="array" ref="W645">_xlfn.SWITCH(MOD(Q645+2,3),0,"ممتازة",1,"جيدة",2,"سيئة","ممتازة")</f>
        <v>سيئة</v>
      </c>
      <c r="X645" s="1" t="str">
        <f t="shared" si="54"/>
        <v>لا</v>
      </c>
      <c r="Y645" s="1"/>
    </row>
    <row r="646" spans="1:25" x14ac:dyDescent="0.25">
      <c r="A646" s="1">
        <v>47.587412999999998</v>
      </c>
      <c r="B646" s="1">
        <v>29.431318999999998</v>
      </c>
      <c r="C646" s="1" t="s">
        <v>99</v>
      </c>
      <c r="D646" s="1" t="s">
        <v>71</v>
      </c>
      <c r="E646" s="1" t="s">
        <v>323</v>
      </c>
      <c r="F646" s="1" t="s">
        <v>345</v>
      </c>
      <c r="G646" s="1"/>
      <c r="H646" s="1"/>
      <c r="I646" s="1">
        <v>8682673</v>
      </c>
      <c r="J646" s="4"/>
      <c r="K646" s="1" t="s">
        <v>368</v>
      </c>
      <c r="L646" s="1" t="s">
        <v>369</v>
      </c>
      <c r="M646" s="1" t="s">
        <v>372</v>
      </c>
      <c r="N646" s="1" t="s">
        <v>372</v>
      </c>
      <c r="O646" s="1" t="str">
        <f t="shared" si="50"/>
        <v>نعم</v>
      </c>
      <c r="P646" s="1" t="str">
        <f t="shared" si="51"/>
        <v>نعم</v>
      </c>
      <c r="Q646" s="1">
        <v>3220</v>
      </c>
      <c r="R646" s="1" t="str" cm="1">
        <f t="array" ref="R646">_xlfn.SWITCH(MOD(Q646,4),0,"ممتازة",1,"جيدة",2,"سيئة","ممتازة")</f>
        <v>ممتازة</v>
      </c>
      <c r="S646" s="1" t="str" cm="1">
        <f t="array" ref="S646">_xlfn.SWITCH(MOD(Q646,5),0,"ممتازة",1,"جيدة",2,"سيئة","ممتازة")</f>
        <v>ممتازة</v>
      </c>
      <c r="T646" s="1" t="str">
        <f t="shared" si="52"/>
        <v>نعم</v>
      </c>
      <c r="U646" s="1" t="str" cm="1">
        <f t="array" ref="U646">_xlfn.SWITCH(MOD(Q646,3),0,"ممتازة",1,"جيدة",2,"سيئة","ممتازة")</f>
        <v>جيدة</v>
      </c>
      <c r="V646" s="1" t="str">
        <f t="shared" si="53"/>
        <v>نعم</v>
      </c>
      <c r="W646" s="1" t="str" cm="1">
        <f t="array" ref="W646">_xlfn.SWITCH(MOD(Q646+2,3),0,"ممتازة",1,"جيدة",2,"سيئة","ممتازة")</f>
        <v>ممتازة</v>
      </c>
      <c r="X646" s="1" t="str">
        <f t="shared" si="54"/>
        <v>لا</v>
      </c>
      <c r="Y646" s="1"/>
    </row>
    <row r="647" spans="1:25" x14ac:dyDescent="0.25">
      <c r="A647" s="1">
        <v>48.054572999999998</v>
      </c>
      <c r="B647" s="1">
        <v>29.299157999999998</v>
      </c>
      <c r="C647" s="1" t="s">
        <v>104</v>
      </c>
      <c r="D647" s="1" t="s">
        <v>108</v>
      </c>
      <c r="E647" s="1" t="s">
        <v>220</v>
      </c>
      <c r="F647" s="1">
        <v>8</v>
      </c>
      <c r="G647" s="1"/>
      <c r="H647" s="1"/>
      <c r="I647" s="1">
        <v>8692380</v>
      </c>
      <c r="J647" s="4"/>
      <c r="K647" s="1" t="s">
        <v>368</v>
      </c>
      <c r="L647" s="1" t="s">
        <v>369</v>
      </c>
      <c r="M647" s="1" t="s">
        <v>372</v>
      </c>
      <c r="N647" s="1" t="s">
        <v>372</v>
      </c>
      <c r="O647" s="1" t="str">
        <f t="shared" si="50"/>
        <v>لا</v>
      </c>
      <c r="P647" s="1" t="str">
        <f t="shared" si="51"/>
        <v>لا</v>
      </c>
      <c r="Q647" s="1">
        <v>4128</v>
      </c>
      <c r="R647" s="1" t="str" cm="1">
        <f t="array" ref="R647">_xlfn.SWITCH(MOD(Q647,4),0,"ممتازة",1,"جيدة",2,"سيئة","ممتازة")</f>
        <v>ممتازة</v>
      </c>
      <c r="S647" s="1" t="str" cm="1">
        <f t="array" ref="S647">_xlfn.SWITCH(MOD(Q647,5),0,"ممتازة",1,"جيدة",2,"سيئة","ممتازة")</f>
        <v>ممتازة</v>
      </c>
      <c r="T647" s="1" t="str">
        <f t="shared" si="52"/>
        <v>لا</v>
      </c>
      <c r="U647" s="1" t="str" cm="1">
        <f t="array" ref="U647">_xlfn.SWITCH(MOD(Q647,3),0,"ممتازة",1,"جيدة",2,"سيئة","ممتازة")</f>
        <v>ممتازة</v>
      </c>
      <c r="V647" s="1" t="str">
        <f t="shared" si="53"/>
        <v>لا</v>
      </c>
      <c r="W647" s="1" t="str" cm="1">
        <f t="array" ref="W647">_xlfn.SWITCH(MOD(Q647+2,3),0,"ممتازة",1,"جيدة",2,"سيئة","ممتازة")</f>
        <v>سيئة</v>
      </c>
      <c r="X647" s="1" t="str">
        <f t="shared" si="54"/>
        <v>نعم</v>
      </c>
      <c r="Y647" s="1"/>
    </row>
    <row r="648" spans="1:25" x14ac:dyDescent="0.25">
      <c r="A648" s="1">
        <v>47.966434999999997</v>
      </c>
      <c r="B648" s="1">
        <v>29.270706000000001</v>
      </c>
      <c r="C648" s="1" t="s">
        <v>104</v>
      </c>
      <c r="D648" s="1" t="s">
        <v>100</v>
      </c>
      <c r="E648" s="1" t="s">
        <v>101</v>
      </c>
      <c r="F648" s="1" t="s">
        <v>105</v>
      </c>
      <c r="G648" s="1" t="s">
        <v>17</v>
      </c>
      <c r="H648" s="1"/>
      <c r="I648" s="1">
        <v>8698769</v>
      </c>
      <c r="J648" s="4"/>
      <c r="K648" s="1" t="s">
        <v>368</v>
      </c>
      <c r="L648" s="1" t="s">
        <v>369</v>
      </c>
      <c r="M648" s="1" t="s">
        <v>372</v>
      </c>
      <c r="N648" s="1" t="s">
        <v>372</v>
      </c>
      <c r="O648" s="1" t="str">
        <f t="shared" si="50"/>
        <v>نعم</v>
      </c>
      <c r="P648" s="1" t="str">
        <f t="shared" si="51"/>
        <v>نعم</v>
      </c>
      <c r="Q648" s="1">
        <v>7127</v>
      </c>
      <c r="R648" s="1" t="str" cm="1">
        <f t="array" ref="R648">_xlfn.SWITCH(MOD(Q648,4),0,"ممتازة",1,"جيدة",2,"سيئة","ممتازة")</f>
        <v>ممتازة</v>
      </c>
      <c r="S648" s="1" t="str" cm="1">
        <f t="array" ref="S648">_xlfn.SWITCH(MOD(Q648,5),0,"ممتازة",1,"جيدة",2,"سيئة","ممتازة")</f>
        <v>سيئة</v>
      </c>
      <c r="T648" s="1" t="str">
        <f t="shared" si="52"/>
        <v>نعم</v>
      </c>
      <c r="U648" s="1" t="str" cm="1">
        <f t="array" ref="U648">_xlfn.SWITCH(MOD(Q648,3),0,"ممتازة",1,"جيدة",2,"سيئة","ممتازة")</f>
        <v>سيئة</v>
      </c>
      <c r="V648" s="1" t="str">
        <f t="shared" si="53"/>
        <v>نعم</v>
      </c>
      <c r="W648" s="1" t="str" cm="1">
        <f t="array" ref="W648">_xlfn.SWITCH(MOD(Q648+2,3),0,"ممتازة",1,"جيدة",2,"سيئة","ممتازة")</f>
        <v>جيدة</v>
      </c>
      <c r="X648" s="1" t="str">
        <f t="shared" si="54"/>
        <v>لا</v>
      </c>
      <c r="Y648" s="1"/>
    </row>
    <row r="649" spans="1:25" x14ac:dyDescent="0.25">
      <c r="A649" s="1">
        <v>48.091374999999999</v>
      </c>
      <c r="B649" s="1">
        <v>29.141117999999999</v>
      </c>
      <c r="C649" s="1" t="s">
        <v>104</v>
      </c>
      <c r="D649" s="1" t="s">
        <v>120</v>
      </c>
      <c r="E649" s="1" t="s">
        <v>174</v>
      </c>
      <c r="F649" s="1">
        <v>5</v>
      </c>
      <c r="G649" s="1"/>
      <c r="H649" s="1"/>
      <c r="I649" s="1">
        <v>8719347</v>
      </c>
      <c r="J649" s="4"/>
      <c r="K649" s="1" t="s">
        <v>368</v>
      </c>
      <c r="L649" s="1" t="s">
        <v>369</v>
      </c>
      <c r="M649" s="1" t="s">
        <v>372</v>
      </c>
      <c r="N649" s="1" t="s">
        <v>372</v>
      </c>
      <c r="O649" s="1" t="str">
        <f t="shared" si="50"/>
        <v>نعم</v>
      </c>
      <c r="P649" s="1" t="str">
        <f t="shared" si="51"/>
        <v>لا</v>
      </c>
      <c r="Q649" s="1">
        <v>1953</v>
      </c>
      <c r="R649" s="1" t="str" cm="1">
        <f t="array" ref="R649">_xlfn.SWITCH(MOD(Q649,4),0,"ممتازة",1,"جيدة",2,"سيئة","ممتازة")</f>
        <v>جيدة</v>
      </c>
      <c r="S649" s="1" t="str" cm="1">
        <f t="array" ref="S649">_xlfn.SWITCH(MOD(Q649,5),0,"ممتازة",1,"جيدة",2,"سيئة","ممتازة")</f>
        <v>ممتازة</v>
      </c>
      <c r="T649" s="1" t="str">
        <f t="shared" si="52"/>
        <v>نعم</v>
      </c>
      <c r="U649" s="1" t="str" cm="1">
        <f t="array" ref="U649">_xlfn.SWITCH(MOD(Q649,3),0,"ممتازة",1,"جيدة",2,"سيئة","ممتازة")</f>
        <v>ممتازة</v>
      </c>
      <c r="V649" s="1" t="str">
        <f t="shared" si="53"/>
        <v>لا</v>
      </c>
      <c r="W649" s="1" t="str" cm="1">
        <f t="array" ref="W649">_xlfn.SWITCH(MOD(Q649+2,3),0,"ممتازة",1,"جيدة",2,"سيئة","ممتازة")</f>
        <v>سيئة</v>
      </c>
      <c r="X649" s="1" t="str">
        <f t="shared" si="54"/>
        <v>لا</v>
      </c>
      <c r="Y649" s="1"/>
    </row>
    <row r="650" spans="1:25" x14ac:dyDescent="0.25">
      <c r="A650" s="1">
        <v>48.302956999999999</v>
      </c>
      <c r="B650" s="1">
        <v>28.617605999999999</v>
      </c>
      <c r="C650" s="1" t="s">
        <v>104</v>
      </c>
      <c r="D650" s="1" t="s">
        <v>120</v>
      </c>
      <c r="E650" s="1" t="s">
        <v>316</v>
      </c>
      <c r="F650" s="1" t="s">
        <v>363</v>
      </c>
      <c r="G650" s="1"/>
      <c r="H650" s="1"/>
      <c r="I650" s="1">
        <v>8728952</v>
      </c>
      <c r="J650" s="4"/>
      <c r="K650" s="1" t="s">
        <v>368</v>
      </c>
      <c r="L650" s="1" t="s">
        <v>369</v>
      </c>
      <c r="M650" s="1" t="s">
        <v>372</v>
      </c>
      <c r="N650" s="1" t="s">
        <v>372</v>
      </c>
      <c r="O650" s="1" t="str">
        <f t="shared" si="50"/>
        <v>لا</v>
      </c>
      <c r="P650" s="1" t="str">
        <f t="shared" si="51"/>
        <v>نعم</v>
      </c>
      <c r="Q650" s="1">
        <v>2342</v>
      </c>
      <c r="R650" s="1" t="str" cm="1">
        <f t="array" ref="R650">_xlfn.SWITCH(MOD(Q650,4),0,"ممتازة",1,"جيدة",2,"سيئة","ممتازة")</f>
        <v>سيئة</v>
      </c>
      <c r="S650" s="1" t="str" cm="1">
        <f t="array" ref="S650">_xlfn.SWITCH(MOD(Q650,5),0,"ممتازة",1,"جيدة",2,"سيئة","ممتازة")</f>
        <v>سيئة</v>
      </c>
      <c r="T650" s="1" t="str">
        <f t="shared" si="52"/>
        <v>لا</v>
      </c>
      <c r="U650" s="1" t="str" cm="1">
        <f t="array" ref="U650">_xlfn.SWITCH(MOD(Q650,3),0,"ممتازة",1,"جيدة",2,"سيئة","ممتازة")</f>
        <v>سيئة</v>
      </c>
      <c r="V650" s="1" t="str">
        <f t="shared" si="53"/>
        <v>نعم</v>
      </c>
      <c r="W650" s="1" t="str" cm="1">
        <f t="array" ref="W650">_xlfn.SWITCH(MOD(Q650+2,3),0,"ممتازة",1,"جيدة",2,"سيئة","ممتازة")</f>
        <v>جيدة</v>
      </c>
      <c r="X650" s="1" t="str">
        <f t="shared" si="54"/>
        <v>لا</v>
      </c>
      <c r="Y650" s="1"/>
    </row>
    <row r="651" spans="1:25" x14ac:dyDescent="0.25">
      <c r="A651" s="1">
        <v>48.047823999999999</v>
      </c>
      <c r="B651" s="1">
        <v>29.327528999999998</v>
      </c>
      <c r="C651" s="1" t="s">
        <v>104</v>
      </c>
      <c r="D651" s="1" t="s">
        <v>108</v>
      </c>
      <c r="E651" s="1" t="s">
        <v>109</v>
      </c>
      <c r="F651" s="1">
        <v>12</v>
      </c>
      <c r="G651" s="1" t="s">
        <v>33</v>
      </c>
      <c r="H651" s="1"/>
      <c r="I651" s="1">
        <v>8735225</v>
      </c>
      <c r="J651" s="4"/>
      <c r="K651" s="1" t="s">
        <v>368</v>
      </c>
      <c r="L651" s="1" t="s">
        <v>369</v>
      </c>
      <c r="M651" s="1" t="s">
        <v>372</v>
      </c>
      <c r="N651" s="1" t="s">
        <v>372</v>
      </c>
      <c r="O651" s="1" t="str">
        <f t="shared" si="50"/>
        <v>نعم</v>
      </c>
      <c r="P651" s="1" t="str">
        <f t="shared" si="51"/>
        <v>نعم</v>
      </c>
      <c r="Q651" s="1">
        <v>4013</v>
      </c>
      <c r="R651" s="1" t="str" cm="1">
        <f t="array" ref="R651">_xlfn.SWITCH(MOD(Q651,4),0,"ممتازة",1,"جيدة",2,"سيئة","ممتازة")</f>
        <v>جيدة</v>
      </c>
      <c r="S651" s="1" t="str" cm="1">
        <f t="array" ref="S651">_xlfn.SWITCH(MOD(Q651,5),0,"ممتازة",1,"جيدة",2,"سيئة","ممتازة")</f>
        <v>ممتازة</v>
      </c>
      <c r="T651" s="1" t="str">
        <f t="shared" si="52"/>
        <v>نعم</v>
      </c>
      <c r="U651" s="1" t="str" cm="1">
        <f t="array" ref="U651">_xlfn.SWITCH(MOD(Q651,3),0,"ممتازة",1,"جيدة",2,"سيئة","ممتازة")</f>
        <v>سيئة</v>
      </c>
      <c r="V651" s="1" t="str">
        <f t="shared" si="53"/>
        <v>نعم</v>
      </c>
      <c r="W651" s="1" t="str" cm="1">
        <f t="array" ref="W651">_xlfn.SWITCH(MOD(Q651+2,3),0,"ممتازة",1,"جيدة",2,"سيئة","ممتازة")</f>
        <v>جيدة</v>
      </c>
      <c r="X651" s="1" t="str">
        <f t="shared" si="54"/>
        <v>لا</v>
      </c>
      <c r="Y651" s="1"/>
    </row>
    <row r="652" spans="1:25" x14ac:dyDescent="0.25">
      <c r="A652" s="1">
        <v>48.080556000000001</v>
      </c>
      <c r="B652" s="1">
        <v>29.340069</v>
      </c>
      <c r="C652" s="1" t="s">
        <v>99</v>
      </c>
      <c r="D652" s="1" t="s">
        <v>108</v>
      </c>
      <c r="E652" s="1" t="s">
        <v>109</v>
      </c>
      <c r="F652" s="1">
        <v>4</v>
      </c>
      <c r="G652" s="1" t="s">
        <v>43</v>
      </c>
      <c r="H652" s="1"/>
      <c r="I652" s="1">
        <v>8737220</v>
      </c>
      <c r="J652" s="4"/>
      <c r="K652" s="1" t="s">
        <v>368</v>
      </c>
      <c r="L652" s="1" t="s">
        <v>369</v>
      </c>
      <c r="M652" s="1" t="s">
        <v>372</v>
      </c>
      <c r="N652" s="1" t="s">
        <v>372</v>
      </c>
      <c r="O652" s="1" t="str">
        <f t="shared" si="50"/>
        <v>لا</v>
      </c>
      <c r="P652" s="1" t="str">
        <f t="shared" si="51"/>
        <v>نعم</v>
      </c>
      <c r="Q652" s="1">
        <v>315</v>
      </c>
      <c r="R652" s="1" t="str" cm="1">
        <f t="array" ref="R652">_xlfn.SWITCH(MOD(Q652,4),0,"ممتازة",1,"جيدة",2,"سيئة","ممتازة")</f>
        <v>ممتازة</v>
      </c>
      <c r="S652" s="1" t="str" cm="1">
        <f t="array" ref="S652">_xlfn.SWITCH(MOD(Q652,5),0,"ممتازة",1,"جيدة",2,"سيئة","ممتازة")</f>
        <v>ممتازة</v>
      </c>
      <c r="T652" s="1" t="str">
        <f t="shared" si="52"/>
        <v>لا</v>
      </c>
      <c r="U652" s="1" t="str" cm="1">
        <f t="array" ref="U652">_xlfn.SWITCH(MOD(Q652,3),0,"ممتازة",1,"جيدة",2,"سيئة","ممتازة")</f>
        <v>ممتازة</v>
      </c>
      <c r="V652" s="1" t="str">
        <f t="shared" si="53"/>
        <v>نعم</v>
      </c>
      <c r="W652" s="1" t="str" cm="1">
        <f t="array" ref="W652">_xlfn.SWITCH(MOD(Q652+2,3),0,"ممتازة",1,"جيدة",2,"سيئة","ممتازة")</f>
        <v>سيئة</v>
      </c>
      <c r="X652" s="1" t="str">
        <f t="shared" si="54"/>
        <v>نعم</v>
      </c>
      <c r="Y652" s="1"/>
    </row>
    <row r="653" spans="1:25" x14ac:dyDescent="0.25">
      <c r="A653" s="1">
        <v>48.157294999999998</v>
      </c>
      <c r="B653" s="1">
        <v>28.954740999999999</v>
      </c>
      <c r="C653" s="1" t="s">
        <v>104</v>
      </c>
      <c r="D653" s="1" t="s">
        <v>120</v>
      </c>
      <c r="E653" s="1" t="s">
        <v>189</v>
      </c>
      <c r="F653" s="1">
        <v>6</v>
      </c>
      <c r="G653" s="1"/>
      <c r="H653" s="1"/>
      <c r="I653" s="1">
        <v>8776076</v>
      </c>
      <c r="J653" s="4"/>
      <c r="K653" s="1" t="s">
        <v>368</v>
      </c>
      <c r="L653" s="1" t="s">
        <v>369</v>
      </c>
      <c r="M653" s="1" t="s">
        <v>372</v>
      </c>
      <c r="N653" s="1" t="s">
        <v>372</v>
      </c>
      <c r="O653" s="1" t="str">
        <f t="shared" si="50"/>
        <v>لا</v>
      </c>
      <c r="P653" s="1" t="str">
        <f t="shared" si="51"/>
        <v>نعم</v>
      </c>
      <c r="Q653" s="1">
        <v>470</v>
      </c>
      <c r="R653" s="1" t="str" cm="1">
        <f t="array" ref="R653">_xlfn.SWITCH(MOD(Q653,4),0,"ممتازة",1,"جيدة",2,"سيئة","ممتازة")</f>
        <v>سيئة</v>
      </c>
      <c r="S653" s="1" t="str" cm="1">
        <f t="array" ref="S653">_xlfn.SWITCH(MOD(Q653,5),0,"ممتازة",1,"جيدة",2,"سيئة","ممتازة")</f>
        <v>ممتازة</v>
      </c>
      <c r="T653" s="1" t="str">
        <f t="shared" si="52"/>
        <v>لا</v>
      </c>
      <c r="U653" s="1" t="str" cm="1">
        <f t="array" ref="U653">_xlfn.SWITCH(MOD(Q653,3),0,"ممتازة",1,"جيدة",2,"سيئة","ممتازة")</f>
        <v>سيئة</v>
      </c>
      <c r="V653" s="1" t="str">
        <f t="shared" si="53"/>
        <v>نعم</v>
      </c>
      <c r="W653" s="1" t="str" cm="1">
        <f t="array" ref="W653">_xlfn.SWITCH(MOD(Q653+2,3),0,"ممتازة",1,"جيدة",2,"سيئة","ممتازة")</f>
        <v>جيدة</v>
      </c>
      <c r="X653" s="1" t="str">
        <f t="shared" si="54"/>
        <v>لا</v>
      </c>
      <c r="Y653" s="1"/>
    </row>
    <row r="654" spans="1:25" x14ac:dyDescent="0.25">
      <c r="A654" s="1">
        <v>48.115473000000001</v>
      </c>
      <c r="B654" s="1">
        <v>29.181443999999999</v>
      </c>
      <c r="C654" s="1" t="s">
        <v>99</v>
      </c>
      <c r="D654" s="1" t="s">
        <v>120</v>
      </c>
      <c r="E654" s="1" t="s">
        <v>170</v>
      </c>
      <c r="F654" s="1" t="s">
        <v>172</v>
      </c>
      <c r="G654" s="1"/>
      <c r="H654" s="1"/>
      <c r="I654" s="1">
        <v>8776500</v>
      </c>
      <c r="J654" s="4"/>
      <c r="K654" s="1" t="s">
        <v>368</v>
      </c>
      <c r="L654" s="1" t="s">
        <v>369</v>
      </c>
      <c r="M654" s="1" t="s">
        <v>372</v>
      </c>
      <c r="N654" s="1" t="s">
        <v>372</v>
      </c>
      <c r="O654" s="1" t="str">
        <f t="shared" si="50"/>
        <v>لا</v>
      </c>
      <c r="P654" s="1" t="str">
        <f t="shared" si="51"/>
        <v>لا</v>
      </c>
      <c r="Q654" s="1">
        <v>6202</v>
      </c>
      <c r="R654" s="1" t="str" cm="1">
        <f t="array" ref="R654">_xlfn.SWITCH(MOD(Q654,4),0,"ممتازة",1,"جيدة",2,"سيئة","ممتازة")</f>
        <v>سيئة</v>
      </c>
      <c r="S654" s="1" t="str" cm="1">
        <f t="array" ref="S654">_xlfn.SWITCH(MOD(Q654,5),0,"ممتازة",1,"جيدة",2,"سيئة","ممتازة")</f>
        <v>سيئة</v>
      </c>
      <c r="T654" s="1" t="str">
        <f t="shared" si="52"/>
        <v>لا</v>
      </c>
      <c r="U654" s="1" t="str" cm="1">
        <f t="array" ref="U654">_xlfn.SWITCH(MOD(Q654,3),0,"ممتازة",1,"جيدة",2,"سيئة","ممتازة")</f>
        <v>جيدة</v>
      </c>
      <c r="V654" s="1" t="str">
        <f t="shared" si="53"/>
        <v>لا</v>
      </c>
      <c r="W654" s="1" t="str" cm="1">
        <f t="array" ref="W654">_xlfn.SWITCH(MOD(Q654+2,3),0,"ممتازة",1,"جيدة",2,"سيئة","ممتازة")</f>
        <v>ممتازة</v>
      </c>
      <c r="X654" s="1" t="str">
        <f t="shared" si="54"/>
        <v>نعم</v>
      </c>
      <c r="Y654" s="1"/>
    </row>
    <row r="655" spans="1:25" x14ac:dyDescent="0.25">
      <c r="A655" s="1">
        <v>48.004168999999997</v>
      </c>
      <c r="B655" s="1">
        <v>29.324542000000001</v>
      </c>
      <c r="C655" s="1" t="s">
        <v>99</v>
      </c>
      <c r="D655" s="1" t="s">
        <v>128</v>
      </c>
      <c r="E655" s="1" t="s">
        <v>296</v>
      </c>
      <c r="F655" s="1">
        <v>3</v>
      </c>
      <c r="G655" s="1"/>
      <c r="H655" s="1"/>
      <c r="I655" s="1">
        <v>8792923</v>
      </c>
      <c r="J655" s="4"/>
      <c r="K655" s="1" t="s">
        <v>368</v>
      </c>
      <c r="L655" s="1" t="s">
        <v>369</v>
      </c>
      <c r="M655" s="1" t="s">
        <v>372</v>
      </c>
      <c r="N655" s="1" t="s">
        <v>372</v>
      </c>
      <c r="O655" s="1" t="str">
        <f t="shared" si="50"/>
        <v>نعم</v>
      </c>
      <c r="P655" s="1" t="str">
        <f t="shared" si="51"/>
        <v>نعم</v>
      </c>
      <c r="Q655" s="1">
        <v>6784</v>
      </c>
      <c r="R655" s="1" t="str" cm="1">
        <f t="array" ref="R655">_xlfn.SWITCH(MOD(Q655,4),0,"ممتازة",1,"جيدة",2,"سيئة","ممتازة")</f>
        <v>ممتازة</v>
      </c>
      <c r="S655" s="1" t="str" cm="1">
        <f t="array" ref="S655">_xlfn.SWITCH(MOD(Q655,5),0,"ممتازة",1,"جيدة",2,"سيئة","ممتازة")</f>
        <v>ممتازة</v>
      </c>
      <c r="T655" s="1" t="str">
        <f t="shared" si="52"/>
        <v>نعم</v>
      </c>
      <c r="U655" s="1" t="str" cm="1">
        <f t="array" ref="U655">_xlfn.SWITCH(MOD(Q655,3),0,"ممتازة",1,"جيدة",2,"سيئة","ممتازة")</f>
        <v>جيدة</v>
      </c>
      <c r="V655" s="1" t="str">
        <f t="shared" si="53"/>
        <v>نعم</v>
      </c>
      <c r="W655" s="1" t="str" cm="1">
        <f t="array" ref="W655">_xlfn.SWITCH(MOD(Q655+2,3),0,"ممتازة",1,"جيدة",2,"سيئة","ممتازة")</f>
        <v>ممتازة</v>
      </c>
      <c r="X655" s="1" t="str">
        <f t="shared" si="54"/>
        <v>لا</v>
      </c>
      <c r="Y655" s="1"/>
    </row>
    <row r="656" spans="1:25" x14ac:dyDescent="0.25">
      <c r="A656" s="1">
        <v>47.613157000000001</v>
      </c>
      <c r="B656" s="1">
        <v>29.494105999999999</v>
      </c>
      <c r="C656" s="1" t="s">
        <v>99</v>
      </c>
      <c r="D656" s="1" t="s">
        <v>71</v>
      </c>
      <c r="E656" s="1" t="s">
        <v>323</v>
      </c>
      <c r="F656" s="1" t="s">
        <v>361</v>
      </c>
      <c r="G656" s="1"/>
      <c r="H656" s="1"/>
      <c r="I656" s="1">
        <v>8814389</v>
      </c>
      <c r="J656" s="4"/>
      <c r="K656" s="1" t="s">
        <v>368</v>
      </c>
      <c r="L656" s="1" t="s">
        <v>369</v>
      </c>
      <c r="M656" s="1" t="s">
        <v>372</v>
      </c>
      <c r="N656" s="1" t="s">
        <v>372</v>
      </c>
      <c r="O656" s="1" t="str">
        <f t="shared" si="50"/>
        <v>نعم</v>
      </c>
      <c r="P656" s="1" t="str">
        <f t="shared" si="51"/>
        <v>نعم</v>
      </c>
      <c r="Q656" s="1">
        <v>387</v>
      </c>
      <c r="R656" s="1" t="str" cm="1">
        <f t="array" ref="R656">_xlfn.SWITCH(MOD(Q656,4),0,"ممتازة",1,"جيدة",2,"سيئة","ممتازة")</f>
        <v>ممتازة</v>
      </c>
      <c r="S656" s="1" t="str" cm="1">
        <f t="array" ref="S656">_xlfn.SWITCH(MOD(Q656,5),0,"ممتازة",1,"جيدة",2,"سيئة","ممتازة")</f>
        <v>سيئة</v>
      </c>
      <c r="T656" s="1" t="str">
        <f t="shared" si="52"/>
        <v>نعم</v>
      </c>
      <c r="U656" s="1" t="str" cm="1">
        <f t="array" ref="U656">_xlfn.SWITCH(MOD(Q656,3),0,"ممتازة",1,"جيدة",2,"سيئة","ممتازة")</f>
        <v>ممتازة</v>
      </c>
      <c r="V656" s="1" t="str">
        <f t="shared" si="53"/>
        <v>نعم</v>
      </c>
      <c r="W656" s="1" t="str" cm="1">
        <f t="array" ref="W656">_xlfn.SWITCH(MOD(Q656+2,3),0,"ممتازة",1,"جيدة",2,"سيئة","ممتازة")</f>
        <v>سيئة</v>
      </c>
      <c r="X656" s="1" t="str">
        <f t="shared" si="54"/>
        <v>لا</v>
      </c>
      <c r="Y656" s="1"/>
    </row>
    <row r="657" spans="1:25" x14ac:dyDescent="0.25">
      <c r="A657" s="1">
        <v>48.099409000000001</v>
      </c>
      <c r="B657" s="1">
        <v>29.217676999999998</v>
      </c>
      <c r="C657" s="1" t="s">
        <v>99</v>
      </c>
      <c r="D657" s="1" t="s">
        <v>131</v>
      </c>
      <c r="E657" s="1" t="s">
        <v>162</v>
      </c>
      <c r="F657" s="1">
        <v>3</v>
      </c>
      <c r="G657" s="1"/>
      <c r="H657" s="1"/>
      <c r="I657" s="1">
        <v>8814969</v>
      </c>
      <c r="J657" s="4"/>
      <c r="K657" s="1" t="s">
        <v>368</v>
      </c>
      <c r="L657" s="1" t="s">
        <v>369</v>
      </c>
      <c r="M657" s="1" t="s">
        <v>372</v>
      </c>
      <c r="N657" s="1" t="s">
        <v>372</v>
      </c>
      <c r="O657" s="1" t="str">
        <f t="shared" si="50"/>
        <v>نعم</v>
      </c>
      <c r="P657" s="1" t="str">
        <f t="shared" si="51"/>
        <v>لا</v>
      </c>
      <c r="Q657" s="1">
        <v>4855</v>
      </c>
      <c r="R657" s="1" t="str" cm="1">
        <f t="array" ref="R657">_xlfn.SWITCH(MOD(Q657,4),0,"ممتازة",1,"جيدة",2,"سيئة","ممتازة")</f>
        <v>ممتازة</v>
      </c>
      <c r="S657" s="1" t="str" cm="1">
        <f t="array" ref="S657">_xlfn.SWITCH(MOD(Q657,5),0,"ممتازة",1,"جيدة",2,"سيئة","ممتازة")</f>
        <v>ممتازة</v>
      </c>
      <c r="T657" s="1" t="str">
        <f t="shared" si="52"/>
        <v>نعم</v>
      </c>
      <c r="U657" s="1" t="str" cm="1">
        <f t="array" ref="U657">_xlfn.SWITCH(MOD(Q657,3),0,"ممتازة",1,"جيدة",2,"سيئة","ممتازة")</f>
        <v>جيدة</v>
      </c>
      <c r="V657" s="1" t="str">
        <f t="shared" si="53"/>
        <v>لا</v>
      </c>
      <c r="W657" s="1" t="str" cm="1">
        <f t="array" ref="W657">_xlfn.SWITCH(MOD(Q657+2,3),0,"ممتازة",1,"جيدة",2,"سيئة","ممتازة")</f>
        <v>ممتازة</v>
      </c>
      <c r="X657" s="1" t="str">
        <f t="shared" si="54"/>
        <v>لا</v>
      </c>
      <c r="Y657" s="1"/>
    </row>
    <row r="658" spans="1:25" x14ac:dyDescent="0.25">
      <c r="A658" s="1">
        <v>47.976334000000001</v>
      </c>
      <c r="B658" s="1">
        <v>29.336563000000002</v>
      </c>
      <c r="C658" s="1" t="s">
        <v>99</v>
      </c>
      <c r="D658" s="1" t="s">
        <v>128</v>
      </c>
      <c r="E658" s="1" t="s">
        <v>14</v>
      </c>
      <c r="F658" s="1">
        <v>4</v>
      </c>
      <c r="G658" s="1"/>
      <c r="H658" s="1"/>
      <c r="I658" s="1">
        <v>8822758</v>
      </c>
      <c r="J658" s="4"/>
      <c r="K658" s="1" t="s">
        <v>368</v>
      </c>
      <c r="L658" s="1" t="s">
        <v>369</v>
      </c>
      <c r="M658" s="1" t="s">
        <v>372</v>
      </c>
      <c r="N658" s="1" t="s">
        <v>372</v>
      </c>
      <c r="O658" s="1" t="str">
        <f t="shared" si="50"/>
        <v>نعم</v>
      </c>
      <c r="P658" s="1" t="str">
        <f t="shared" si="51"/>
        <v>نعم</v>
      </c>
      <c r="Q658" s="1">
        <v>1474</v>
      </c>
      <c r="R658" s="1" t="str" cm="1">
        <f t="array" ref="R658">_xlfn.SWITCH(MOD(Q658,4),0,"ممتازة",1,"جيدة",2,"سيئة","ممتازة")</f>
        <v>سيئة</v>
      </c>
      <c r="S658" s="1" t="str" cm="1">
        <f t="array" ref="S658">_xlfn.SWITCH(MOD(Q658,5),0,"ممتازة",1,"جيدة",2,"سيئة","ممتازة")</f>
        <v>ممتازة</v>
      </c>
      <c r="T658" s="1" t="str">
        <f t="shared" si="52"/>
        <v>نعم</v>
      </c>
      <c r="U658" s="1" t="str" cm="1">
        <f t="array" ref="U658">_xlfn.SWITCH(MOD(Q658,3),0,"ممتازة",1,"جيدة",2,"سيئة","ممتازة")</f>
        <v>جيدة</v>
      </c>
      <c r="V658" s="1" t="str">
        <f t="shared" si="53"/>
        <v>نعم</v>
      </c>
      <c r="W658" s="1" t="str" cm="1">
        <f t="array" ref="W658">_xlfn.SWITCH(MOD(Q658+2,3),0,"ممتازة",1,"جيدة",2,"سيئة","ممتازة")</f>
        <v>ممتازة</v>
      </c>
      <c r="X658" s="1" t="str">
        <f t="shared" si="54"/>
        <v>لا</v>
      </c>
      <c r="Y658" s="1"/>
    </row>
    <row r="659" spans="1:25" x14ac:dyDescent="0.25">
      <c r="A659" s="1">
        <v>48.320718999999997</v>
      </c>
      <c r="B659" s="1">
        <v>28.708022</v>
      </c>
      <c r="C659" s="1" t="s">
        <v>104</v>
      </c>
      <c r="D659" s="1" t="s">
        <v>120</v>
      </c>
      <c r="E659" s="1" t="s">
        <v>316</v>
      </c>
      <c r="F659" s="1" t="s">
        <v>318</v>
      </c>
      <c r="G659" s="1"/>
      <c r="H659" s="1"/>
      <c r="I659" s="1">
        <v>8825696</v>
      </c>
      <c r="J659" s="4"/>
      <c r="K659" s="1" t="s">
        <v>368</v>
      </c>
      <c r="L659" s="1" t="s">
        <v>369</v>
      </c>
      <c r="M659" s="1" t="s">
        <v>372</v>
      </c>
      <c r="N659" s="1" t="s">
        <v>372</v>
      </c>
      <c r="O659" s="1" t="str">
        <f t="shared" si="50"/>
        <v>لا</v>
      </c>
      <c r="P659" s="1" t="str">
        <f t="shared" si="51"/>
        <v>نعم</v>
      </c>
      <c r="Q659" s="1">
        <v>2082</v>
      </c>
      <c r="R659" s="1" t="str" cm="1">
        <f t="array" ref="R659">_xlfn.SWITCH(MOD(Q659,4),0,"ممتازة",1,"جيدة",2,"سيئة","ممتازة")</f>
        <v>سيئة</v>
      </c>
      <c r="S659" s="1" t="str" cm="1">
        <f t="array" ref="S659">_xlfn.SWITCH(MOD(Q659,5),0,"ممتازة",1,"جيدة",2,"سيئة","ممتازة")</f>
        <v>سيئة</v>
      </c>
      <c r="T659" s="1" t="str">
        <f t="shared" si="52"/>
        <v>لا</v>
      </c>
      <c r="U659" s="1" t="str" cm="1">
        <f t="array" ref="U659">_xlfn.SWITCH(MOD(Q659,3),0,"ممتازة",1,"جيدة",2,"سيئة","ممتازة")</f>
        <v>ممتازة</v>
      </c>
      <c r="V659" s="1" t="str">
        <f t="shared" si="53"/>
        <v>نعم</v>
      </c>
      <c r="W659" s="1" t="str" cm="1">
        <f t="array" ref="W659">_xlfn.SWITCH(MOD(Q659+2,3),0,"ممتازة",1,"جيدة",2,"سيئة","ممتازة")</f>
        <v>سيئة</v>
      </c>
      <c r="X659" s="1" t="str">
        <f t="shared" si="54"/>
        <v>لا</v>
      </c>
      <c r="Y659" s="1"/>
    </row>
    <row r="660" spans="1:25" x14ac:dyDescent="0.25">
      <c r="A660" s="1">
        <v>47.886217000000002</v>
      </c>
      <c r="B660" s="1">
        <v>29.301596</v>
      </c>
      <c r="C660" s="1" t="s">
        <v>104</v>
      </c>
      <c r="D660" s="1" t="s">
        <v>100</v>
      </c>
      <c r="E660" s="1" t="s">
        <v>240</v>
      </c>
      <c r="F660" s="1">
        <v>3</v>
      </c>
      <c r="G660" s="1"/>
      <c r="H660" s="1"/>
      <c r="I660" s="1">
        <v>8849809</v>
      </c>
      <c r="J660" s="4"/>
      <c r="K660" s="1" t="s">
        <v>368</v>
      </c>
      <c r="L660" s="1" t="s">
        <v>369</v>
      </c>
      <c r="M660" s="1" t="s">
        <v>372</v>
      </c>
      <c r="N660" s="1" t="s">
        <v>372</v>
      </c>
      <c r="O660" s="1" t="str">
        <f t="shared" si="50"/>
        <v>نعم</v>
      </c>
      <c r="P660" s="1" t="str">
        <f t="shared" si="51"/>
        <v>نعم</v>
      </c>
      <c r="Q660" s="1">
        <v>4972</v>
      </c>
      <c r="R660" s="1" t="str" cm="1">
        <f t="array" ref="R660">_xlfn.SWITCH(MOD(Q660,4),0,"ممتازة",1,"جيدة",2,"سيئة","ممتازة")</f>
        <v>ممتازة</v>
      </c>
      <c r="S660" s="1" t="str" cm="1">
        <f t="array" ref="S660">_xlfn.SWITCH(MOD(Q660,5),0,"ممتازة",1,"جيدة",2,"سيئة","ممتازة")</f>
        <v>سيئة</v>
      </c>
      <c r="T660" s="1" t="str">
        <f t="shared" si="52"/>
        <v>نعم</v>
      </c>
      <c r="U660" s="1" t="str" cm="1">
        <f t="array" ref="U660">_xlfn.SWITCH(MOD(Q660,3),0,"ممتازة",1,"جيدة",2,"سيئة","ممتازة")</f>
        <v>جيدة</v>
      </c>
      <c r="V660" s="1" t="str">
        <f t="shared" si="53"/>
        <v>نعم</v>
      </c>
      <c r="W660" s="1" t="str" cm="1">
        <f t="array" ref="W660">_xlfn.SWITCH(MOD(Q660+2,3),0,"ممتازة",1,"جيدة",2,"سيئة","ممتازة")</f>
        <v>ممتازة</v>
      </c>
      <c r="X660" s="1" t="str">
        <f t="shared" si="54"/>
        <v>لا</v>
      </c>
      <c r="Y660" s="1"/>
    </row>
    <row r="661" spans="1:25" x14ac:dyDescent="0.25">
      <c r="A661" s="1">
        <v>47.838734000000002</v>
      </c>
      <c r="B661" s="1">
        <v>29.318238999999998</v>
      </c>
      <c r="C661" s="1" t="s">
        <v>287</v>
      </c>
      <c r="D661" s="1" t="s">
        <v>128</v>
      </c>
      <c r="E661" s="1" t="s">
        <v>54</v>
      </c>
      <c r="F661" s="1">
        <v>3</v>
      </c>
      <c r="G661" s="1"/>
      <c r="H661" s="1"/>
      <c r="I661" s="1">
        <v>8852064</v>
      </c>
      <c r="J661" s="4"/>
      <c r="K661" s="1" t="s">
        <v>368</v>
      </c>
      <c r="L661" s="1" t="s">
        <v>371</v>
      </c>
      <c r="M661" s="1" t="s">
        <v>372</v>
      </c>
      <c r="N661" s="1" t="s">
        <v>372</v>
      </c>
      <c r="O661" s="1" t="str">
        <f t="shared" si="50"/>
        <v>لا</v>
      </c>
      <c r="P661" s="1" t="str">
        <f t="shared" si="51"/>
        <v>لا</v>
      </c>
      <c r="Q661" s="1">
        <v>6955</v>
      </c>
      <c r="R661" s="1" t="str" cm="1">
        <f t="array" ref="R661">_xlfn.SWITCH(MOD(Q661,4),0,"ممتازة",1,"جيدة",2,"سيئة","ممتازة")</f>
        <v>ممتازة</v>
      </c>
      <c r="S661" s="1" t="str" cm="1">
        <f t="array" ref="S661">_xlfn.SWITCH(MOD(Q661,5),0,"ممتازة",1,"جيدة",2,"سيئة","ممتازة")</f>
        <v>ممتازة</v>
      </c>
      <c r="T661" s="1" t="str">
        <f t="shared" si="52"/>
        <v>لا</v>
      </c>
      <c r="U661" s="1" t="str" cm="1">
        <f t="array" ref="U661">_xlfn.SWITCH(MOD(Q661,3),0,"ممتازة",1,"جيدة",2,"سيئة","ممتازة")</f>
        <v>جيدة</v>
      </c>
      <c r="V661" s="1" t="str">
        <f t="shared" si="53"/>
        <v>لا</v>
      </c>
      <c r="W661" s="1" t="str" cm="1">
        <f t="array" ref="W661">_xlfn.SWITCH(MOD(Q661+2,3),0,"ممتازة",1,"جيدة",2,"سيئة","ممتازة")</f>
        <v>ممتازة</v>
      </c>
      <c r="X661" s="1" t="str">
        <f t="shared" si="54"/>
        <v>لا</v>
      </c>
      <c r="Y661" s="1"/>
    </row>
    <row r="662" spans="1:25" x14ac:dyDescent="0.25">
      <c r="A662" s="1">
        <v>48.045867000000001</v>
      </c>
      <c r="B662" s="1">
        <v>28.781306000000001</v>
      </c>
      <c r="C662" s="1" t="s">
        <v>99</v>
      </c>
      <c r="D662" s="1" t="s">
        <v>120</v>
      </c>
      <c r="E662" s="1" t="s">
        <v>194</v>
      </c>
      <c r="F662" s="1" t="s">
        <v>207</v>
      </c>
      <c r="G662" s="1"/>
      <c r="H662" s="1"/>
      <c r="I662" s="1">
        <v>8882077</v>
      </c>
      <c r="J662" s="4"/>
      <c r="K662" s="1" t="s">
        <v>368</v>
      </c>
      <c r="L662" s="1" t="s">
        <v>371</v>
      </c>
      <c r="M662" s="1" t="s">
        <v>372</v>
      </c>
      <c r="N662" s="1" t="s">
        <v>372</v>
      </c>
      <c r="O662" s="1" t="str">
        <f t="shared" si="50"/>
        <v>نعم</v>
      </c>
      <c r="P662" s="1" t="str">
        <f t="shared" si="51"/>
        <v>نعم</v>
      </c>
      <c r="Q662" s="1">
        <v>9877</v>
      </c>
      <c r="R662" s="1" t="str" cm="1">
        <f t="array" ref="R662">_xlfn.SWITCH(MOD(Q662,4),0,"ممتازة",1,"جيدة",2,"سيئة","ممتازة")</f>
        <v>جيدة</v>
      </c>
      <c r="S662" s="1" t="str" cm="1">
        <f t="array" ref="S662">_xlfn.SWITCH(MOD(Q662,5),0,"ممتازة",1,"جيدة",2,"سيئة","ممتازة")</f>
        <v>سيئة</v>
      </c>
      <c r="T662" s="1" t="str">
        <f t="shared" si="52"/>
        <v>نعم</v>
      </c>
      <c r="U662" s="1" t="str" cm="1">
        <f t="array" ref="U662">_xlfn.SWITCH(MOD(Q662,3),0,"ممتازة",1,"جيدة",2,"سيئة","ممتازة")</f>
        <v>جيدة</v>
      </c>
      <c r="V662" s="1" t="str">
        <f t="shared" si="53"/>
        <v>نعم</v>
      </c>
      <c r="W662" s="1" t="str" cm="1">
        <f t="array" ref="W662">_xlfn.SWITCH(MOD(Q662+2,3),0,"ممتازة",1,"جيدة",2,"سيئة","ممتازة")</f>
        <v>ممتازة</v>
      </c>
      <c r="X662" s="1" t="str">
        <f t="shared" si="54"/>
        <v>لا</v>
      </c>
      <c r="Y662" s="1"/>
    </row>
    <row r="663" spans="1:25" x14ac:dyDescent="0.25">
      <c r="A663" s="1">
        <v>48.072149000000003</v>
      </c>
      <c r="B663" s="1">
        <v>29.298732000000001</v>
      </c>
      <c r="C663" s="1" t="s">
        <v>104</v>
      </c>
      <c r="D663" s="1" t="s">
        <v>108</v>
      </c>
      <c r="E663" s="1" t="s">
        <v>232</v>
      </c>
      <c r="F663" s="1">
        <v>6</v>
      </c>
      <c r="G663" s="1"/>
      <c r="H663" s="1"/>
      <c r="I663" s="1">
        <v>8884163</v>
      </c>
      <c r="J663" s="4"/>
      <c r="K663" s="1" t="s">
        <v>368</v>
      </c>
      <c r="L663" s="1" t="s">
        <v>371</v>
      </c>
      <c r="M663" s="1" t="s">
        <v>372</v>
      </c>
      <c r="N663" s="1" t="s">
        <v>372</v>
      </c>
      <c r="O663" s="1" t="str">
        <f t="shared" si="50"/>
        <v>نعم</v>
      </c>
      <c r="P663" s="1" t="str">
        <f t="shared" si="51"/>
        <v>نعم</v>
      </c>
      <c r="Q663" s="1">
        <v>4869</v>
      </c>
      <c r="R663" s="1" t="str" cm="1">
        <f t="array" ref="R663">_xlfn.SWITCH(MOD(Q663,4),0,"ممتازة",1,"جيدة",2,"سيئة","ممتازة")</f>
        <v>جيدة</v>
      </c>
      <c r="S663" s="1" t="str" cm="1">
        <f t="array" ref="S663">_xlfn.SWITCH(MOD(Q663,5),0,"ممتازة",1,"جيدة",2,"سيئة","ممتازة")</f>
        <v>ممتازة</v>
      </c>
      <c r="T663" s="1" t="str">
        <f t="shared" si="52"/>
        <v>نعم</v>
      </c>
      <c r="U663" s="1" t="str" cm="1">
        <f t="array" ref="U663">_xlfn.SWITCH(MOD(Q663,3),0,"ممتازة",1,"جيدة",2,"سيئة","ممتازة")</f>
        <v>ممتازة</v>
      </c>
      <c r="V663" s="1" t="str">
        <f t="shared" si="53"/>
        <v>نعم</v>
      </c>
      <c r="W663" s="1" t="str" cm="1">
        <f t="array" ref="W663">_xlfn.SWITCH(MOD(Q663+2,3),0,"ممتازة",1,"جيدة",2,"سيئة","ممتازة")</f>
        <v>سيئة</v>
      </c>
      <c r="X663" s="1" t="str">
        <f t="shared" si="54"/>
        <v>لا</v>
      </c>
      <c r="Y663" s="1"/>
    </row>
    <row r="664" spans="1:25" x14ac:dyDescent="0.25">
      <c r="A664" s="1">
        <v>48.109189999999998</v>
      </c>
      <c r="B664" s="1">
        <v>29.188915999999999</v>
      </c>
      <c r="C664" s="1" t="s">
        <v>99</v>
      </c>
      <c r="D664" s="1" t="s">
        <v>131</v>
      </c>
      <c r="E664" s="1" t="s">
        <v>168</v>
      </c>
      <c r="F664" s="1">
        <v>5</v>
      </c>
      <c r="G664" s="1"/>
      <c r="H664" s="1"/>
      <c r="I664" s="1">
        <v>8887379</v>
      </c>
      <c r="J664" s="4"/>
      <c r="K664" s="1" t="s">
        <v>368</v>
      </c>
      <c r="L664" s="1" t="s">
        <v>371</v>
      </c>
      <c r="M664" s="1" t="s">
        <v>372</v>
      </c>
      <c r="N664" s="1" t="s">
        <v>372</v>
      </c>
      <c r="O664" s="1" t="str">
        <f t="shared" si="50"/>
        <v>نعم</v>
      </c>
      <c r="P664" s="1" t="str">
        <f t="shared" si="51"/>
        <v>نعم</v>
      </c>
      <c r="Q664" s="1">
        <v>6397</v>
      </c>
      <c r="R664" s="1" t="str" cm="1">
        <f t="array" ref="R664">_xlfn.SWITCH(MOD(Q664,4),0,"ممتازة",1,"جيدة",2,"سيئة","ممتازة")</f>
        <v>جيدة</v>
      </c>
      <c r="S664" s="1" t="str" cm="1">
        <f t="array" ref="S664">_xlfn.SWITCH(MOD(Q664,5),0,"ممتازة",1,"جيدة",2,"سيئة","ممتازة")</f>
        <v>سيئة</v>
      </c>
      <c r="T664" s="1" t="str">
        <f t="shared" si="52"/>
        <v>نعم</v>
      </c>
      <c r="U664" s="1" t="str" cm="1">
        <f t="array" ref="U664">_xlfn.SWITCH(MOD(Q664,3),0,"ممتازة",1,"جيدة",2,"سيئة","ممتازة")</f>
        <v>جيدة</v>
      </c>
      <c r="V664" s="1" t="str">
        <f t="shared" si="53"/>
        <v>نعم</v>
      </c>
      <c r="W664" s="1" t="str" cm="1">
        <f t="array" ref="W664">_xlfn.SWITCH(MOD(Q664+2,3),0,"ممتازة",1,"جيدة",2,"سيئة","ممتازة")</f>
        <v>ممتازة</v>
      </c>
      <c r="X664" s="1" t="str">
        <f t="shared" si="54"/>
        <v>لا</v>
      </c>
      <c r="Y664" s="1"/>
    </row>
    <row r="665" spans="1:25" x14ac:dyDescent="0.25">
      <c r="A665" s="1">
        <v>47.992666</v>
      </c>
      <c r="B665" s="1">
        <v>29.309387000000001</v>
      </c>
      <c r="C665" s="1" t="s">
        <v>135</v>
      </c>
      <c r="D665" s="1" t="s">
        <v>128</v>
      </c>
      <c r="E665" s="1" t="s">
        <v>295</v>
      </c>
      <c r="F665" s="1">
        <v>2</v>
      </c>
      <c r="G665" s="1"/>
      <c r="H665" s="1"/>
      <c r="I665" s="1">
        <v>8898365</v>
      </c>
      <c r="J665" s="4"/>
      <c r="K665" s="1" t="s">
        <v>368</v>
      </c>
      <c r="L665" s="1" t="s">
        <v>371</v>
      </c>
      <c r="M665" s="1" t="s">
        <v>372</v>
      </c>
      <c r="N665" s="1" t="s">
        <v>372</v>
      </c>
      <c r="O665" s="1" t="str">
        <f t="shared" si="50"/>
        <v>نعم</v>
      </c>
      <c r="P665" s="1" t="str">
        <f t="shared" si="51"/>
        <v>نعم</v>
      </c>
      <c r="Q665" s="1">
        <v>6250</v>
      </c>
      <c r="R665" s="1" t="str" cm="1">
        <f t="array" ref="R665">_xlfn.SWITCH(MOD(Q665,4),0,"ممتازة",1,"جيدة",2,"سيئة","ممتازة")</f>
        <v>سيئة</v>
      </c>
      <c r="S665" s="1" t="str" cm="1">
        <f t="array" ref="S665">_xlfn.SWITCH(MOD(Q665,5),0,"ممتازة",1,"جيدة",2,"سيئة","ممتازة")</f>
        <v>ممتازة</v>
      </c>
      <c r="T665" s="1" t="str">
        <f t="shared" si="52"/>
        <v>نعم</v>
      </c>
      <c r="U665" s="1" t="str" cm="1">
        <f t="array" ref="U665">_xlfn.SWITCH(MOD(Q665,3),0,"ممتازة",1,"جيدة",2,"سيئة","ممتازة")</f>
        <v>جيدة</v>
      </c>
      <c r="V665" s="1" t="str">
        <f t="shared" si="53"/>
        <v>نعم</v>
      </c>
      <c r="W665" s="1" t="str" cm="1">
        <f t="array" ref="W665">_xlfn.SWITCH(MOD(Q665+2,3),0,"ممتازة",1,"جيدة",2,"سيئة","ممتازة")</f>
        <v>ممتازة</v>
      </c>
      <c r="X665" s="1" t="str">
        <f t="shared" si="54"/>
        <v>لا</v>
      </c>
      <c r="Y665" s="1"/>
    </row>
    <row r="666" spans="1:25" x14ac:dyDescent="0.25">
      <c r="A666" s="1">
        <v>47.582028999999999</v>
      </c>
      <c r="B666" s="1">
        <v>29.431498999999999</v>
      </c>
      <c r="C666" s="1" t="s">
        <v>99</v>
      </c>
      <c r="D666" s="1" t="s">
        <v>71</v>
      </c>
      <c r="E666" s="1" t="s">
        <v>323</v>
      </c>
      <c r="F666" s="1" t="s">
        <v>346</v>
      </c>
      <c r="G666" s="1"/>
      <c r="H666" s="1"/>
      <c r="I666" s="1">
        <v>8900236</v>
      </c>
      <c r="J666" s="4"/>
      <c r="K666" s="1" t="s">
        <v>368</v>
      </c>
      <c r="L666" s="1" t="s">
        <v>371</v>
      </c>
      <c r="M666" s="1" t="s">
        <v>372</v>
      </c>
      <c r="N666" s="1" t="s">
        <v>372</v>
      </c>
      <c r="O666" s="1" t="str">
        <f t="shared" si="50"/>
        <v>لا</v>
      </c>
      <c r="P666" s="1" t="str">
        <f t="shared" si="51"/>
        <v>نعم</v>
      </c>
      <c r="Q666" s="1">
        <v>3885</v>
      </c>
      <c r="R666" s="1" t="str" cm="1">
        <f t="array" ref="R666">_xlfn.SWITCH(MOD(Q666,4),0,"ممتازة",1,"جيدة",2,"سيئة","ممتازة")</f>
        <v>جيدة</v>
      </c>
      <c r="S666" s="1" t="str" cm="1">
        <f t="array" ref="S666">_xlfn.SWITCH(MOD(Q666,5),0,"ممتازة",1,"جيدة",2,"سيئة","ممتازة")</f>
        <v>ممتازة</v>
      </c>
      <c r="T666" s="1" t="str">
        <f t="shared" si="52"/>
        <v>لا</v>
      </c>
      <c r="U666" s="1" t="str" cm="1">
        <f t="array" ref="U666">_xlfn.SWITCH(MOD(Q666,3),0,"ممتازة",1,"جيدة",2,"سيئة","ممتازة")</f>
        <v>ممتازة</v>
      </c>
      <c r="V666" s="1" t="str">
        <f t="shared" si="53"/>
        <v>نعم</v>
      </c>
      <c r="W666" s="1" t="str" cm="1">
        <f t="array" ref="W666">_xlfn.SWITCH(MOD(Q666+2,3),0,"ممتازة",1,"جيدة",2,"سيئة","ممتازة")</f>
        <v>سيئة</v>
      </c>
      <c r="X666" s="1" t="str">
        <f t="shared" si="54"/>
        <v>لا</v>
      </c>
      <c r="Y666" s="1"/>
    </row>
    <row r="667" spans="1:25" x14ac:dyDescent="0.25">
      <c r="A667" s="1">
        <v>47.594109000000003</v>
      </c>
      <c r="B667" s="1">
        <v>29.475588999999999</v>
      </c>
      <c r="C667" s="1" t="s">
        <v>99</v>
      </c>
      <c r="D667" s="1" t="s">
        <v>71</v>
      </c>
      <c r="E667" s="1" t="s">
        <v>323</v>
      </c>
      <c r="F667" s="1" t="s">
        <v>350</v>
      </c>
      <c r="G667" s="1"/>
      <c r="H667" s="1"/>
      <c r="I667" s="1">
        <v>8906371</v>
      </c>
      <c r="J667" s="4"/>
      <c r="K667" s="1" t="s">
        <v>368</v>
      </c>
      <c r="L667" s="1" t="s">
        <v>369</v>
      </c>
      <c r="M667" s="1" t="s">
        <v>372</v>
      </c>
      <c r="N667" s="1" t="s">
        <v>372</v>
      </c>
      <c r="O667" s="1" t="str">
        <f t="shared" si="50"/>
        <v>نعم</v>
      </c>
      <c r="P667" s="1" t="str">
        <f t="shared" si="51"/>
        <v>نعم</v>
      </c>
      <c r="Q667" s="1">
        <v>2017</v>
      </c>
      <c r="R667" s="1" t="str" cm="1">
        <f t="array" ref="R667">_xlfn.SWITCH(MOD(Q667,4),0,"ممتازة",1,"جيدة",2,"سيئة","ممتازة")</f>
        <v>جيدة</v>
      </c>
      <c r="S667" s="1" t="str" cm="1">
        <f t="array" ref="S667">_xlfn.SWITCH(MOD(Q667,5),0,"ممتازة",1,"جيدة",2,"سيئة","ممتازة")</f>
        <v>سيئة</v>
      </c>
      <c r="T667" s="1" t="str">
        <f t="shared" si="52"/>
        <v>نعم</v>
      </c>
      <c r="U667" s="1" t="str" cm="1">
        <f t="array" ref="U667">_xlfn.SWITCH(MOD(Q667,3),0,"ممتازة",1,"جيدة",2,"سيئة","ممتازة")</f>
        <v>جيدة</v>
      </c>
      <c r="V667" s="1" t="str">
        <f t="shared" si="53"/>
        <v>نعم</v>
      </c>
      <c r="W667" s="1" t="str" cm="1">
        <f t="array" ref="W667">_xlfn.SWITCH(MOD(Q667+2,3),0,"ممتازة",1,"جيدة",2,"سيئة","ممتازة")</f>
        <v>ممتازة</v>
      </c>
      <c r="X667" s="1" t="str">
        <f t="shared" si="54"/>
        <v>لا</v>
      </c>
      <c r="Y667" s="1"/>
    </row>
    <row r="668" spans="1:25" x14ac:dyDescent="0.25">
      <c r="A668" s="1">
        <v>47.838206999999997</v>
      </c>
      <c r="B668" s="1">
        <v>29.278970999999999</v>
      </c>
      <c r="C668" s="1" t="s">
        <v>104</v>
      </c>
      <c r="D668" s="1" t="s">
        <v>71</v>
      </c>
      <c r="E668" s="1" t="s">
        <v>156</v>
      </c>
      <c r="F668" s="1">
        <v>6</v>
      </c>
      <c r="G668" s="1"/>
      <c r="H668" s="1"/>
      <c r="I668" s="1">
        <v>8919627</v>
      </c>
      <c r="J668" s="4"/>
      <c r="K668" s="1" t="s">
        <v>368</v>
      </c>
      <c r="L668" s="1" t="s">
        <v>369</v>
      </c>
      <c r="M668" s="1" t="s">
        <v>372</v>
      </c>
      <c r="N668" s="1" t="s">
        <v>372</v>
      </c>
      <c r="O668" s="1" t="str">
        <f t="shared" si="50"/>
        <v>نعم</v>
      </c>
      <c r="P668" s="1" t="str">
        <f t="shared" si="51"/>
        <v>لا</v>
      </c>
      <c r="Q668" s="1">
        <v>3273</v>
      </c>
      <c r="R668" s="1" t="str" cm="1">
        <f t="array" ref="R668">_xlfn.SWITCH(MOD(Q668,4),0,"ممتازة",1,"جيدة",2,"سيئة","ممتازة")</f>
        <v>جيدة</v>
      </c>
      <c r="S668" s="1" t="str" cm="1">
        <f t="array" ref="S668">_xlfn.SWITCH(MOD(Q668,5),0,"ممتازة",1,"جيدة",2,"سيئة","ممتازة")</f>
        <v>ممتازة</v>
      </c>
      <c r="T668" s="1" t="str">
        <f t="shared" si="52"/>
        <v>نعم</v>
      </c>
      <c r="U668" s="1" t="str" cm="1">
        <f t="array" ref="U668">_xlfn.SWITCH(MOD(Q668,3),0,"ممتازة",1,"جيدة",2,"سيئة","ممتازة")</f>
        <v>ممتازة</v>
      </c>
      <c r="V668" s="1" t="str">
        <f t="shared" si="53"/>
        <v>لا</v>
      </c>
      <c r="W668" s="1" t="str" cm="1">
        <f t="array" ref="W668">_xlfn.SWITCH(MOD(Q668+2,3),0,"ممتازة",1,"جيدة",2,"سيئة","ممتازة")</f>
        <v>سيئة</v>
      </c>
      <c r="X668" s="1" t="str">
        <f t="shared" si="54"/>
        <v>لا</v>
      </c>
      <c r="Y668" s="1"/>
    </row>
    <row r="669" spans="1:25" x14ac:dyDescent="0.25">
      <c r="A669" s="1">
        <v>47.967097000000003</v>
      </c>
      <c r="B669" s="1">
        <v>29.356634</v>
      </c>
      <c r="C669" s="1" t="s">
        <v>104</v>
      </c>
      <c r="D669" s="1" t="s">
        <v>128</v>
      </c>
      <c r="E669" s="1" t="s">
        <v>298</v>
      </c>
      <c r="F669" s="1">
        <v>10</v>
      </c>
      <c r="G669" s="1"/>
      <c r="H669" s="1"/>
      <c r="I669" s="1">
        <v>8932317</v>
      </c>
      <c r="J669" s="4"/>
      <c r="K669" s="1" t="s">
        <v>368</v>
      </c>
      <c r="L669" s="1" t="s">
        <v>369</v>
      </c>
      <c r="M669" s="1" t="s">
        <v>372</v>
      </c>
      <c r="N669" s="1" t="s">
        <v>372</v>
      </c>
      <c r="O669" s="1" t="str">
        <f t="shared" si="50"/>
        <v>نعم</v>
      </c>
      <c r="P669" s="1" t="str">
        <f t="shared" si="51"/>
        <v>لا</v>
      </c>
      <c r="Q669" s="1">
        <v>5247</v>
      </c>
      <c r="R669" s="1" t="str" cm="1">
        <f t="array" ref="R669">_xlfn.SWITCH(MOD(Q669,4),0,"ممتازة",1,"جيدة",2,"سيئة","ممتازة")</f>
        <v>ممتازة</v>
      </c>
      <c r="S669" s="1" t="str" cm="1">
        <f t="array" ref="S669">_xlfn.SWITCH(MOD(Q669,5),0,"ممتازة",1,"جيدة",2,"سيئة","ممتازة")</f>
        <v>سيئة</v>
      </c>
      <c r="T669" s="1" t="str">
        <f t="shared" si="52"/>
        <v>نعم</v>
      </c>
      <c r="U669" s="1" t="str" cm="1">
        <f t="array" ref="U669">_xlfn.SWITCH(MOD(Q669,3),0,"ممتازة",1,"جيدة",2,"سيئة","ممتازة")</f>
        <v>ممتازة</v>
      </c>
      <c r="V669" s="1" t="str">
        <f t="shared" si="53"/>
        <v>لا</v>
      </c>
      <c r="W669" s="1" t="str" cm="1">
        <f t="array" ref="W669">_xlfn.SWITCH(MOD(Q669+2,3),0,"ممتازة",1,"جيدة",2,"سيئة","ممتازة")</f>
        <v>سيئة</v>
      </c>
      <c r="X669" s="1" t="str">
        <f t="shared" si="54"/>
        <v>لا</v>
      </c>
      <c r="Y669" s="1"/>
    </row>
    <row r="670" spans="1:25" x14ac:dyDescent="0.25">
      <c r="A670" s="1">
        <v>47.680956000000002</v>
      </c>
      <c r="B670" s="1">
        <v>29.331157000000001</v>
      </c>
      <c r="C670" s="1" t="s">
        <v>104</v>
      </c>
      <c r="D670" s="1" t="s">
        <v>71</v>
      </c>
      <c r="E670" s="1" t="s">
        <v>134</v>
      </c>
      <c r="F670" s="1">
        <v>2</v>
      </c>
      <c r="G670" s="1"/>
      <c r="H670" s="1"/>
      <c r="I670" s="1">
        <v>8944905</v>
      </c>
      <c r="J670" s="4"/>
      <c r="K670" s="1" t="s">
        <v>368</v>
      </c>
      <c r="L670" s="1" t="s">
        <v>369</v>
      </c>
      <c r="M670" s="1" t="s">
        <v>372</v>
      </c>
      <c r="N670" s="1" t="s">
        <v>372</v>
      </c>
      <c r="O670" s="1" t="str">
        <f t="shared" si="50"/>
        <v>نعم</v>
      </c>
      <c r="P670" s="1" t="str">
        <f t="shared" si="51"/>
        <v>لا</v>
      </c>
      <c r="Q670" s="1">
        <v>929</v>
      </c>
      <c r="R670" s="1" t="str" cm="1">
        <f t="array" ref="R670">_xlfn.SWITCH(MOD(Q670,4),0,"ممتازة",1,"جيدة",2,"سيئة","ممتازة")</f>
        <v>جيدة</v>
      </c>
      <c r="S670" s="1" t="str" cm="1">
        <f t="array" ref="S670">_xlfn.SWITCH(MOD(Q670,5),0,"ممتازة",1,"جيدة",2,"سيئة","ممتازة")</f>
        <v>ممتازة</v>
      </c>
      <c r="T670" s="1" t="str">
        <f t="shared" si="52"/>
        <v>نعم</v>
      </c>
      <c r="U670" s="1" t="str" cm="1">
        <f t="array" ref="U670">_xlfn.SWITCH(MOD(Q670,3),0,"ممتازة",1,"جيدة",2,"سيئة","ممتازة")</f>
        <v>سيئة</v>
      </c>
      <c r="V670" s="1" t="str">
        <f t="shared" si="53"/>
        <v>لا</v>
      </c>
      <c r="W670" s="1" t="str" cm="1">
        <f t="array" ref="W670">_xlfn.SWITCH(MOD(Q670+2,3),0,"ممتازة",1,"جيدة",2,"سيئة","ممتازة")</f>
        <v>جيدة</v>
      </c>
      <c r="X670" s="1" t="str">
        <f t="shared" si="54"/>
        <v>لا</v>
      </c>
      <c r="Y670" s="1"/>
    </row>
    <row r="671" spans="1:25" x14ac:dyDescent="0.25">
      <c r="A671" s="1">
        <v>47.973574999999997</v>
      </c>
      <c r="B671" s="1">
        <v>29.288520999999999</v>
      </c>
      <c r="C671" s="1" t="s">
        <v>104</v>
      </c>
      <c r="D671" s="1" t="s">
        <v>100</v>
      </c>
      <c r="E671" s="1" t="s">
        <v>49</v>
      </c>
      <c r="F671" s="1">
        <v>7</v>
      </c>
      <c r="G671" s="1"/>
      <c r="H671" s="1"/>
      <c r="I671" s="1">
        <v>8954898</v>
      </c>
      <c r="J671" s="4"/>
      <c r="K671" s="1" t="s">
        <v>368</v>
      </c>
      <c r="L671" s="1" t="s">
        <v>369</v>
      </c>
      <c r="M671" s="1" t="s">
        <v>372</v>
      </c>
      <c r="N671" s="1" t="s">
        <v>372</v>
      </c>
      <c r="O671" s="1" t="str">
        <f t="shared" si="50"/>
        <v>نعم</v>
      </c>
      <c r="P671" s="1" t="str">
        <f t="shared" si="51"/>
        <v>لا</v>
      </c>
      <c r="Q671" s="1">
        <v>1943</v>
      </c>
      <c r="R671" s="1" t="str" cm="1">
        <f t="array" ref="R671">_xlfn.SWITCH(MOD(Q671,4),0,"ممتازة",1,"جيدة",2,"سيئة","ممتازة")</f>
        <v>ممتازة</v>
      </c>
      <c r="S671" s="1" t="str" cm="1">
        <f t="array" ref="S671">_xlfn.SWITCH(MOD(Q671,5),0,"ممتازة",1,"جيدة",2,"سيئة","ممتازة")</f>
        <v>ممتازة</v>
      </c>
      <c r="T671" s="1" t="str">
        <f t="shared" si="52"/>
        <v>نعم</v>
      </c>
      <c r="U671" s="1" t="str" cm="1">
        <f t="array" ref="U671">_xlfn.SWITCH(MOD(Q671,3),0,"ممتازة",1,"جيدة",2,"سيئة","ممتازة")</f>
        <v>سيئة</v>
      </c>
      <c r="V671" s="1" t="str">
        <f t="shared" si="53"/>
        <v>لا</v>
      </c>
      <c r="W671" s="1" t="str" cm="1">
        <f t="array" ref="W671">_xlfn.SWITCH(MOD(Q671+2,3),0,"ممتازة",1,"جيدة",2,"سيئة","ممتازة")</f>
        <v>جيدة</v>
      </c>
      <c r="X671" s="1" t="str">
        <f t="shared" si="54"/>
        <v>لا</v>
      </c>
      <c r="Y671" s="1"/>
    </row>
    <row r="672" spans="1:25" x14ac:dyDescent="0.25">
      <c r="A672" s="1">
        <v>47.681693000000003</v>
      </c>
      <c r="B672" s="1">
        <v>29.326647999999999</v>
      </c>
      <c r="C672" s="1" t="s">
        <v>104</v>
      </c>
      <c r="D672" s="1" t="s">
        <v>71</v>
      </c>
      <c r="E672" s="1" t="s">
        <v>134</v>
      </c>
      <c r="F672" s="1">
        <v>6</v>
      </c>
      <c r="G672" s="1"/>
      <c r="H672" s="1"/>
      <c r="I672" s="1">
        <v>8991624</v>
      </c>
      <c r="J672" s="4"/>
      <c r="K672" s="1" t="s">
        <v>368</v>
      </c>
      <c r="L672" s="1" t="s">
        <v>371</v>
      </c>
      <c r="M672" s="1" t="s">
        <v>372</v>
      </c>
      <c r="N672" s="1" t="s">
        <v>372</v>
      </c>
      <c r="O672" s="1" t="str">
        <f t="shared" si="50"/>
        <v>لا</v>
      </c>
      <c r="P672" s="1" t="str">
        <f t="shared" si="51"/>
        <v>لا</v>
      </c>
      <c r="Q672" s="1">
        <v>9249</v>
      </c>
      <c r="R672" s="1" t="str" cm="1">
        <f t="array" ref="R672">_xlfn.SWITCH(MOD(Q672,4),0,"ممتازة",1,"جيدة",2,"سيئة","ممتازة")</f>
        <v>جيدة</v>
      </c>
      <c r="S672" s="1" t="str" cm="1">
        <f t="array" ref="S672">_xlfn.SWITCH(MOD(Q672,5),0,"ممتازة",1,"جيدة",2,"سيئة","ممتازة")</f>
        <v>ممتازة</v>
      </c>
      <c r="T672" s="1" t="str">
        <f t="shared" si="52"/>
        <v>لا</v>
      </c>
      <c r="U672" s="1" t="str" cm="1">
        <f t="array" ref="U672">_xlfn.SWITCH(MOD(Q672,3),0,"ممتازة",1,"جيدة",2,"سيئة","ممتازة")</f>
        <v>ممتازة</v>
      </c>
      <c r="V672" s="1" t="str">
        <f t="shared" si="53"/>
        <v>لا</v>
      </c>
      <c r="W672" s="1" t="str" cm="1">
        <f t="array" ref="W672">_xlfn.SWITCH(MOD(Q672+2,3),0,"ممتازة",1,"جيدة",2,"سيئة","ممتازة")</f>
        <v>سيئة</v>
      </c>
      <c r="X672" s="1" t="str">
        <f t="shared" si="54"/>
        <v>لا</v>
      </c>
      <c r="Y672" s="1"/>
    </row>
    <row r="673" spans="1:25" x14ac:dyDescent="0.25">
      <c r="A673" s="1">
        <v>48.056068000000003</v>
      </c>
      <c r="B673" s="1">
        <v>29.245221999999998</v>
      </c>
      <c r="C673" s="1" t="s">
        <v>104</v>
      </c>
      <c r="D673" s="1" t="s">
        <v>131</v>
      </c>
      <c r="E673" s="1" t="s">
        <v>165</v>
      </c>
      <c r="F673" s="1" t="s">
        <v>166</v>
      </c>
      <c r="G673" s="1"/>
      <c r="H673" s="1"/>
      <c r="I673" s="1">
        <v>8996455</v>
      </c>
      <c r="J673" s="4"/>
      <c r="K673" s="1" t="s">
        <v>368</v>
      </c>
      <c r="L673" s="1" t="s">
        <v>371</v>
      </c>
      <c r="M673" s="1" t="s">
        <v>372</v>
      </c>
      <c r="N673" s="1" t="s">
        <v>372</v>
      </c>
      <c r="O673" s="1" t="str">
        <f t="shared" si="50"/>
        <v>نعم</v>
      </c>
      <c r="P673" s="1" t="str">
        <f t="shared" si="51"/>
        <v>نعم</v>
      </c>
      <c r="Q673" s="1">
        <v>1379</v>
      </c>
      <c r="R673" s="1" t="str" cm="1">
        <f t="array" ref="R673">_xlfn.SWITCH(MOD(Q673,4),0,"ممتازة",1,"جيدة",2,"سيئة","ممتازة")</f>
        <v>ممتازة</v>
      </c>
      <c r="S673" s="1" t="str" cm="1">
        <f t="array" ref="S673">_xlfn.SWITCH(MOD(Q673,5),0,"ممتازة",1,"جيدة",2,"سيئة","ممتازة")</f>
        <v>ممتازة</v>
      </c>
      <c r="T673" s="1" t="str">
        <f t="shared" si="52"/>
        <v>نعم</v>
      </c>
      <c r="U673" s="1" t="str" cm="1">
        <f t="array" ref="U673">_xlfn.SWITCH(MOD(Q673,3),0,"ممتازة",1,"جيدة",2,"سيئة","ممتازة")</f>
        <v>سيئة</v>
      </c>
      <c r="V673" s="1" t="str">
        <f t="shared" si="53"/>
        <v>نعم</v>
      </c>
      <c r="W673" s="1" t="str" cm="1">
        <f t="array" ref="W673">_xlfn.SWITCH(MOD(Q673+2,3),0,"ممتازة",1,"جيدة",2,"سيئة","ممتازة")</f>
        <v>جيدة</v>
      </c>
      <c r="X673" s="1" t="str">
        <f t="shared" si="54"/>
        <v>لا</v>
      </c>
      <c r="Y673" s="1"/>
    </row>
    <row r="674" spans="1:25" x14ac:dyDescent="0.25">
      <c r="A674" s="1">
        <v>48.145718000000002</v>
      </c>
      <c r="B674" s="1">
        <v>28.960529000000001</v>
      </c>
      <c r="C674" s="1" t="s">
        <v>104</v>
      </c>
      <c r="D674" s="1" t="s">
        <v>120</v>
      </c>
      <c r="E674" s="1" t="s">
        <v>189</v>
      </c>
      <c r="F674" s="1">
        <v>3</v>
      </c>
      <c r="G674" s="1"/>
      <c r="H674" s="1"/>
      <c r="I674" s="1">
        <v>8998408</v>
      </c>
      <c r="J674" s="4"/>
      <c r="K674" s="1" t="s">
        <v>368</v>
      </c>
      <c r="L674" s="1" t="s">
        <v>371</v>
      </c>
      <c r="M674" s="1" t="s">
        <v>372</v>
      </c>
      <c r="N674" s="1" t="s">
        <v>372</v>
      </c>
      <c r="O674" s="1" t="str">
        <f t="shared" si="50"/>
        <v>لا</v>
      </c>
      <c r="P674" s="1" t="str">
        <f t="shared" si="51"/>
        <v>نعم</v>
      </c>
      <c r="Q674" s="1">
        <v>4454</v>
      </c>
      <c r="R674" s="1" t="str" cm="1">
        <f t="array" ref="R674">_xlfn.SWITCH(MOD(Q674,4),0,"ممتازة",1,"جيدة",2,"سيئة","ممتازة")</f>
        <v>سيئة</v>
      </c>
      <c r="S674" s="1" t="str" cm="1">
        <f t="array" ref="S674">_xlfn.SWITCH(MOD(Q674,5),0,"ممتازة",1,"جيدة",2,"سيئة","ممتازة")</f>
        <v>ممتازة</v>
      </c>
      <c r="T674" s="1" t="str">
        <f t="shared" si="52"/>
        <v>لا</v>
      </c>
      <c r="U674" s="1" t="str" cm="1">
        <f t="array" ref="U674">_xlfn.SWITCH(MOD(Q674,3),0,"ممتازة",1,"جيدة",2,"سيئة","ممتازة")</f>
        <v>سيئة</v>
      </c>
      <c r="V674" s="1" t="str">
        <f t="shared" si="53"/>
        <v>نعم</v>
      </c>
      <c r="W674" s="1" t="str" cm="1">
        <f t="array" ref="W674">_xlfn.SWITCH(MOD(Q674+2,3),0,"ممتازة",1,"جيدة",2,"سيئة","ممتازة")</f>
        <v>جيدة</v>
      </c>
      <c r="X674" s="1" t="str">
        <f t="shared" si="54"/>
        <v>لا</v>
      </c>
      <c r="Y674" s="1"/>
    </row>
    <row r="675" spans="1:25" x14ac:dyDescent="0.25">
      <c r="A675" s="1">
        <v>47.978887999999998</v>
      </c>
      <c r="B675" s="1">
        <v>29.287334999999999</v>
      </c>
      <c r="C675" s="1" t="s">
        <v>104</v>
      </c>
      <c r="D675" s="1" t="s">
        <v>100</v>
      </c>
      <c r="E675" s="1" t="s">
        <v>49</v>
      </c>
      <c r="F675" s="1">
        <v>6</v>
      </c>
      <c r="G675" s="1"/>
      <c r="H675" s="1"/>
      <c r="I675" s="1">
        <v>9008246</v>
      </c>
      <c r="J675" s="4"/>
      <c r="K675" s="1" t="s">
        <v>368</v>
      </c>
      <c r="L675" s="1" t="s">
        <v>371</v>
      </c>
      <c r="M675" s="1" t="s">
        <v>372</v>
      </c>
      <c r="N675" s="1" t="s">
        <v>372</v>
      </c>
      <c r="O675" s="1" t="str">
        <f t="shared" si="50"/>
        <v>نعم</v>
      </c>
      <c r="P675" s="1" t="str">
        <f t="shared" si="51"/>
        <v>نعم</v>
      </c>
      <c r="Q675" s="1">
        <v>3695</v>
      </c>
      <c r="R675" s="1" t="str" cm="1">
        <f t="array" ref="R675">_xlfn.SWITCH(MOD(Q675,4),0,"ممتازة",1,"جيدة",2,"سيئة","ممتازة")</f>
        <v>ممتازة</v>
      </c>
      <c r="S675" s="1" t="str" cm="1">
        <f t="array" ref="S675">_xlfn.SWITCH(MOD(Q675,5),0,"ممتازة",1,"جيدة",2,"سيئة","ممتازة")</f>
        <v>ممتازة</v>
      </c>
      <c r="T675" s="1" t="str">
        <f t="shared" si="52"/>
        <v>نعم</v>
      </c>
      <c r="U675" s="1" t="str" cm="1">
        <f t="array" ref="U675">_xlfn.SWITCH(MOD(Q675,3),0,"ممتازة",1,"جيدة",2,"سيئة","ممتازة")</f>
        <v>سيئة</v>
      </c>
      <c r="V675" s="1" t="str">
        <f t="shared" si="53"/>
        <v>نعم</v>
      </c>
      <c r="W675" s="1" t="str" cm="1">
        <f t="array" ref="W675">_xlfn.SWITCH(MOD(Q675+2,3),0,"ممتازة",1,"جيدة",2,"سيئة","ممتازة")</f>
        <v>جيدة</v>
      </c>
      <c r="X675" s="1" t="str">
        <f t="shared" si="54"/>
        <v>لا</v>
      </c>
      <c r="Y675" s="1"/>
    </row>
    <row r="676" spans="1:25" x14ac:dyDescent="0.25">
      <c r="A676" s="1">
        <v>47.945835000000002</v>
      </c>
      <c r="B676" s="1">
        <v>29.263961999999999</v>
      </c>
      <c r="C676" s="1" t="s">
        <v>118</v>
      </c>
      <c r="D676" s="1" t="s">
        <v>100</v>
      </c>
      <c r="E676" s="1" t="s">
        <v>48</v>
      </c>
      <c r="F676" s="1">
        <v>6</v>
      </c>
      <c r="G676" s="1" t="s">
        <v>31</v>
      </c>
      <c r="H676" s="1"/>
      <c r="I676" s="1">
        <v>9018425</v>
      </c>
      <c r="J676" s="4"/>
      <c r="K676" s="1" t="s">
        <v>368</v>
      </c>
      <c r="L676" s="1" t="s">
        <v>371</v>
      </c>
      <c r="M676" s="1" t="s">
        <v>372</v>
      </c>
      <c r="N676" s="1" t="s">
        <v>372</v>
      </c>
      <c r="O676" s="1" t="str">
        <f t="shared" si="50"/>
        <v>نعم</v>
      </c>
      <c r="P676" s="1" t="str">
        <f t="shared" si="51"/>
        <v>نعم</v>
      </c>
      <c r="Q676" s="1">
        <v>1067</v>
      </c>
      <c r="R676" s="1" t="str" cm="1">
        <f t="array" ref="R676">_xlfn.SWITCH(MOD(Q676,4),0,"ممتازة",1,"جيدة",2,"سيئة","ممتازة")</f>
        <v>ممتازة</v>
      </c>
      <c r="S676" s="1" t="str" cm="1">
        <f t="array" ref="S676">_xlfn.SWITCH(MOD(Q676,5),0,"ممتازة",1,"جيدة",2,"سيئة","ممتازة")</f>
        <v>سيئة</v>
      </c>
      <c r="T676" s="1" t="str">
        <f t="shared" si="52"/>
        <v>نعم</v>
      </c>
      <c r="U676" s="1" t="str" cm="1">
        <f t="array" ref="U676">_xlfn.SWITCH(MOD(Q676,3),0,"ممتازة",1,"جيدة",2,"سيئة","ممتازة")</f>
        <v>سيئة</v>
      </c>
      <c r="V676" s="1" t="str">
        <f t="shared" si="53"/>
        <v>نعم</v>
      </c>
      <c r="W676" s="1" t="str" cm="1">
        <f t="array" ref="W676">_xlfn.SWITCH(MOD(Q676+2,3),0,"ممتازة",1,"جيدة",2,"سيئة","ممتازة")</f>
        <v>جيدة</v>
      </c>
      <c r="X676" s="1" t="str">
        <f t="shared" si="54"/>
        <v>لا</v>
      </c>
      <c r="Y676" s="1"/>
    </row>
    <row r="677" spans="1:25" x14ac:dyDescent="0.25">
      <c r="A677" s="1">
        <v>48.100484000000002</v>
      </c>
      <c r="B677" s="1">
        <v>29.147248999999999</v>
      </c>
      <c r="C677" s="1" t="s">
        <v>104</v>
      </c>
      <c r="D677" s="1" t="s">
        <v>120</v>
      </c>
      <c r="E677" s="1" t="s">
        <v>175</v>
      </c>
      <c r="F677" s="1">
        <v>5</v>
      </c>
      <c r="G677" s="1"/>
      <c r="H677" s="1"/>
      <c r="I677" s="1">
        <v>9032912</v>
      </c>
      <c r="J677" s="4"/>
      <c r="K677" s="1" t="s">
        <v>368</v>
      </c>
      <c r="L677" s="1" t="s">
        <v>371</v>
      </c>
      <c r="M677" s="1" t="s">
        <v>372</v>
      </c>
      <c r="N677" s="1" t="s">
        <v>372</v>
      </c>
      <c r="O677" s="1" t="str">
        <f t="shared" si="50"/>
        <v>لا</v>
      </c>
      <c r="P677" s="1" t="str">
        <f t="shared" si="51"/>
        <v>نعم</v>
      </c>
      <c r="Q677" s="1">
        <v>3359</v>
      </c>
      <c r="R677" s="1" t="str" cm="1">
        <f t="array" ref="R677">_xlfn.SWITCH(MOD(Q677,4),0,"ممتازة",1,"جيدة",2,"سيئة","ممتازة")</f>
        <v>ممتازة</v>
      </c>
      <c r="S677" s="1" t="str" cm="1">
        <f t="array" ref="S677">_xlfn.SWITCH(MOD(Q677,5),0,"ممتازة",1,"جيدة",2,"سيئة","ممتازة")</f>
        <v>ممتازة</v>
      </c>
      <c r="T677" s="1" t="str">
        <f t="shared" si="52"/>
        <v>لا</v>
      </c>
      <c r="U677" s="1" t="str" cm="1">
        <f t="array" ref="U677">_xlfn.SWITCH(MOD(Q677,3),0,"ممتازة",1,"جيدة",2,"سيئة","ممتازة")</f>
        <v>سيئة</v>
      </c>
      <c r="V677" s="1" t="str">
        <f t="shared" si="53"/>
        <v>نعم</v>
      </c>
      <c r="W677" s="1" t="str" cm="1">
        <f t="array" ref="W677">_xlfn.SWITCH(MOD(Q677+2,3),0,"ممتازة",1,"جيدة",2,"سيئة","ممتازة")</f>
        <v>جيدة</v>
      </c>
      <c r="X677" s="1" t="str">
        <f t="shared" si="54"/>
        <v>لا</v>
      </c>
      <c r="Y677" s="1"/>
    </row>
    <row r="678" spans="1:25" x14ac:dyDescent="0.25">
      <c r="A678" s="1">
        <v>47.662446000000003</v>
      </c>
      <c r="B678" s="1">
        <v>29.319745999999999</v>
      </c>
      <c r="C678" s="1" t="s">
        <v>104</v>
      </c>
      <c r="D678" s="1" t="s">
        <v>71</v>
      </c>
      <c r="E678" s="1" t="s">
        <v>155</v>
      </c>
      <c r="F678" s="1">
        <v>2</v>
      </c>
      <c r="G678" s="1"/>
      <c r="H678" s="1"/>
      <c r="I678" s="1">
        <v>9035293</v>
      </c>
      <c r="J678" s="4"/>
      <c r="K678" s="1" t="s">
        <v>368</v>
      </c>
      <c r="L678" s="1" t="s">
        <v>371</v>
      </c>
      <c r="M678" s="1" t="s">
        <v>372</v>
      </c>
      <c r="N678" s="1" t="s">
        <v>372</v>
      </c>
      <c r="O678" s="1" t="str">
        <f t="shared" si="50"/>
        <v>نعم</v>
      </c>
      <c r="P678" s="1" t="str">
        <f t="shared" si="51"/>
        <v>نعم</v>
      </c>
      <c r="Q678" s="1">
        <v>4532</v>
      </c>
      <c r="R678" s="1" t="str" cm="1">
        <f t="array" ref="R678">_xlfn.SWITCH(MOD(Q678,4),0,"ممتازة",1,"جيدة",2,"سيئة","ممتازة")</f>
        <v>ممتازة</v>
      </c>
      <c r="S678" s="1" t="str" cm="1">
        <f t="array" ref="S678">_xlfn.SWITCH(MOD(Q678,5),0,"ممتازة",1,"جيدة",2,"سيئة","ممتازة")</f>
        <v>سيئة</v>
      </c>
      <c r="T678" s="1" t="str">
        <f t="shared" si="52"/>
        <v>نعم</v>
      </c>
      <c r="U678" s="1" t="str" cm="1">
        <f t="array" ref="U678">_xlfn.SWITCH(MOD(Q678,3),0,"ممتازة",1,"جيدة",2,"سيئة","ممتازة")</f>
        <v>سيئة</v>
      </c>
      <c r="V678" s="1" t="str">
        <f t="shared" si="53"/>
        <v>نعم</v>
      </c>
      <c r="W678" s="1" t="str" cm="1">
        <f t="array" ref="W678">_xlfn.SWITCH(MOD(Q678+2,3),0,"ممتازة",1,"جيدة",2,"سيئة","ممتازة")</f>
        <v>جيدة</v>
      </c>
      <c r="X678" s="1" t="str">
        <f t="shared" si="54"/>
        <v>لا</v>
      </c>
      <c r="Y678" s="1"/>
    </row>
    <row r="679" spans="1:25" x14ac:dyDescent="0.25">
      <c r="A679" s="1">
        <v>48.002930999999997</v>
      </c>
      <c r="B679" s="1">
        <v>29.354289000000001</v>
      </c>
      <c r="C679" s="1" t="s">
        <v>292</v>
      </c>
      <c r="D679" s="1" t="s">
        <v>128</v>
      </c>
      <c r="E679" s="1" t="s">
        <v>293</v>
      </c>
      <c r="F679" s="1">
        <v>3</v>
      </c>
      <c r="G679" s="1"/>
      <c r="H679" s="1"/>
      <c r="I679" s="1">
        <v>9053894</v>
      </c>
      <c r="J679" s="4"/>
      <c r="K679" s="1" t="s">
        <v>368</v>
      </c>
      <c r="L679" s="1" t="s">
        <v>371</v>
      </c>
      <c r="M679" s="1" t="s">
        <v>372</v>
      </c>
      <c r="N679" s="1" t="s">
        <v>372</v>
      </c>
      <c r="O679" s="1" t="str">
        <f t="shared" si="50"/>
        <v>نعم</v>
      </c>
      <c r="P679" s="1" t="str">
        <f t="shared" si="51"/>
        <v>نعم</v>
      </c>
      <c r="Q679" s="1">
        <v>5223</v>
      </c>
      <c r="R679" s="1" t="str" cm="1">
        <f t="array" ref="R679">_xlfn.SWITCH(MOD(Q679,4),0,"ممتازة",1,"جيدة",2,"سيئة","ممتازة")</f>
        <v>ممتازة</v>
      </c>
      <c r="S679" s="1" t="str" cm="1">
        <f t="array" ref="S679">_xlfn.SWITCH(MOD(Q679,5),0,"ممتازة",1,"جيدة",2,"سيئة","ممتازة")</f>
        <v>ممتازة</v>
      </c>
      <c r="T679" s="1" t="str">
        <f t="shared" si="52"/>
        <v>نعم</v>
      </c>
      <c r="U679" s="1" t="str" cm="1">
        <f t="array" ref="U679">_xlfn.SWITCH(MOD(Q679,3),0,"ممتازة",1,"جيدة",2,"سيئة","ممتازة")</f>
        <v>ممتازة</v>
      </c>
      <c r="V679" s="1" t="str">
        <f t="shared" si="53"/>
        <v>نعم</v>
      </c>
      <c r="W679" s="1" t="str" cm="1">
        <f t="array" ref="W679">_xlfn.SWITCH(MOD(Q679+2,3),0,"ممتازة",1,"جيدة",2,"سيئة","ممتازة")</f>
        <v>سيئة</v>
      </c>
      <c r="X679" s="1" t="str">
        <f t="shared" si="54"/>
        <v>لا</v>
      </c>
      <c r="Y679" s="1"/>
    </row>
    <row r="680" spans="1:25" x14ac:dyDescent="0.25">
      <c r="A680" s="1">
        <v>48.004556000000001</v>
      </c>
      <c r="B680" s="1">
        <v>29.372278999999999</v>
      </c>
      <c r="C680" s="1" t="s">
        <v>104</v>
      </c>
      <c r="D680" s="1" t="s">
        <v>128</v>
      </c>
      <c r="E680" s="1" t="s">
        <v>23</v>
      </c>
      <c r="F680" s="1">
        <v>1</v>
      </c>
      <c r="G680" s="1"/>
      <c r="H680" s="1"/>
      <c r="I680" s="1">
        <v>9061990</v>
      </c>
      <c r="J680" s="4"/>
      <c r="K680" s="1" t="s">
        <v>368</v>
      </c>
      <c r="L680" s="1" t="s">
        <v>371</v>
      </c>
      <c r="M680" s="1" t="s">
        <v>372</v>
      </c>
      <c r="N680" s="1" t="s">
        <v>372</v>
      </c>
      <c r="O680" s="1" t="str">
        <f t="shared" si="50"/>
        <v>نعم</v>
      </c>
      <c r="P680" s="1" t="str">
        <f t="shared" si="51"/>
        <v>نعم</v>
      </c>
      <c r="Q680" s="1">
        <v>5798</v>
      </c>
      <c r="R680" s="1" t="str" cm="1">
        <f t="array" ref="R680">_xlfn.SWITCH(MOD(Q680,4),0,"ممتازة",1,"جيدة",2,"سيئة","ممتازة")</f>
        <v>سيئة</v>
      </c>
      <c r="S680" s="1" t="str" cm="1">
        <f t="array" ref="S680">_xlfn.SWITCH(MOD(Q680,5),0,"ممتازة",1,"جيدة",2,"سيئة","ممتازة")</f>
        <v>ممتازة</v>
      </c>
      <c r="T680" s="1" t="str">
        <f t="shared" si="52"/>
        <v>نعم</v>
      </c>
      <c r="U680" s="1" t="str" cm="1">
        <f t="array" ref="U680">_xlfn.SWITCH(MOD(Q680,3),0,"ممتازة",1,"جيدة",2,"سيئة","ممتازة")</f>
        <v>سيئة</v>
      </c>
      <c r="V680" s="1" t="str">
        <f t="shared" si="53"/>
        <v>نعم</v>
      </c>
      <c r="W680" s="1" t="str" cm="1">
        <f t="array" ref="W680">_xlfn.SWITCH(MOD(Q680+2,3),0,"ممتازة",1,"جيدة",2,"سيئة","ممتازة")</f>
        <v>جيدة</v>
      </c>
      <c r="X680" s="1" t="str">
        <f t="shared" si="54"/>
        <v>نعم</v>
      </c>
      <c r="Y680" s="1"/>
    </row>
    <row r="681" spans="1:25" x14ac:dyDescent="0.25">
      <c r="A681" s="1">
        <v>47.967326999999997</v>
      </c>
      <c r="B681" s="1">
        <v>29.329772999999999</v>
      </c>
      <c r="C681" s="1" t="s">
        <v>104</v>
      </c>
      <c r="D681" s="1" t="s">
        <v>128</v>
      </c>
      <c r="E681" s="1" t="s">
        <v>273</v>
      </c>
      <c r="F681" s="1">
        <v>2</v>
      </c>
      <c r="G681" s="1"/>
      <c r="H681" s="1"/>
      <c r="I681" s="1">
        <v>9075309</v>
      </c>
      <c r="J681" s="4"/>
      <c r="K681" s="1" t="s">
        <v>368</v>
      </c>
      <c r="L681" s="1" t="s">
        <v>371</v>
      </c>
      <c r="M681" s="1" t="s">
        <v>372</v>
      </c>
      <c r="N681" s="1" t="s">
        <v>372</v>
      </c>
      <c r="O681" s="1" t="str">
        <f t="shared" si="50"/>
        <v>نعم</v>
      </c>
      <c r="P681" s="1" t="str">
        <f t="shared" si="51"/>
        <v>لا</v>
      </c>
      <c r="Q681" s="1">
        <v>9752</v>
      </c>
      <c r="R681" s="1" t="str" cm="1">
        <f t="array" ref="R681">_xlfn.SWITCH(MOD(Q681,4),0,"ممتازة",1,"جيدة",2,"سيئة","ممتازة")</f>
        <v>ممتازة</v>
      </c>
      <c r="S681" s="1" t="str" cm="1">
        <f t="array" ref="S681">_xlfn.SWITCH(MOD(Q681,5),0,"ممتازة",1,"جيدة",2,"سيئة","ممتازة")</f>
        <v>سيئة</v>
      </c>
      <c r="T681" s="1" t="str">
        <f t="shared" si="52"/>
        <v>نعم</v>
      </c>
      <c r="U681" s="1" t="str" cm="1">
        <f t="array" ref="U681">_xlfn.SWITCH(MOD(Q681,3),0,"ممتازة",1,"جيدة",2,"سيئة","ممتازة")</f>
        <v>سيئة</v>
      </c>
      <c r="V681" s="1" t="str">
        <f t="shared" si="53"/>
        <v>لا</v>
      </c>
      <c r="W681" s="1" t="str" cm="1">
        <f t="array" ref="W681">_xlfn.SWITCH(MOD(Q681+2,3),0,"ممتازة",1,"جيدة",2,"سيئة","ممتازة")</f>
        <v>جيدة</v>
      </c>
      <c r="X681" s="1" t="str">
        <f t="shared" si="54"/>
        <v>لا</v>
      </c>
      <c r="Y681" s="1"/>
    </row>
    <row r="682" spans="1:25" x14ac:dyDescent="0.25">
      <c r="A682" s="1">
        <v>48.092931</v>
      </c>
      <c r="B682" s="1">
        <v>29.211077</v>
      </c>
      <c r="C682" s="1" t="s">
        <v>99</v>
      </c>
      <c r="D682" s="1" t="s">
        <v>131</v>
      </c>
      <c r="E682" s="1" t="s">
        <v>162</v>
      </c>
      <c r="F682" s="1">
        <v>8</v>
      </c>
      <c r="G682" s="1"/>
      <c r="H682" s="1"/>
      <c r="I682" s="1">
        <v>9107051</v>
      </c>
      <c r="J682" s="4"/>
      <c r="K682" s="1" t="s">
        <v>368</v>
      </c>
      <c r="L682" s="1" t="s">
        <v>371</v>
      </c>
      <c r="M682" s="1" t="s">
        <v>372</v>
      </c>
      <c r="N682" s="1" t="s">
        <v>372</v>
      </c>
      <c r="O682" s="1" t="str">
        <f t="shared" si="50"/>
        <v>نعم</v>
      </c>
      <c r="P682" s="1" t="str">
        <f t="shared" si="51"/>
        <v>نعم</v>
      </c>
      <c r="Q682" s="1">
        <v>5500</v>
      </c>
      <c r="R682" s="1" t="str" cm="1">
        <f t="array" ref="R682">_xlfn.SWITCH(MOD(Q682,4),0,"ممتازة",1,"جيدة",2,"سيئة","ممتازة")</f>
        <v>ممتازة</v>
      </c>
      <c r="S682" s="1" t="str" cm="1">
        <f t="array" ref="S682">_xlfn.SWITCH(MOD(Q682,5),0,"ممتازة",1,"جيدة",2,"سيئة","ممتازة")</f>
        <v>ممتازة</v>
      </c>
      <c r="T682" s="1" t="str">
        <f t="shared" si="52"/>
        <v>نعم</v>
      </c>
      <c r="U682" s="1" t="str" cm="1">
        <f t="array" ref="U682">_xlfn.SWITCH(MOD(Q682,3),0,"ممتازة",1,"جيدة",2,"سيئة","ممتازة")</f>
        <v>جيدة</v>
      </c>
      <c r="V682" s="1" t="str">
        <f t="shared" si="53"/>
        <v>نعم</v>
      </c>
      <c r="W682" s="1" t="str" cm="1">
        <f t="array" ref="W682">_xlfn.SWITCH(MOD(Q682+2,3),0,"ممتازة",1,"جيدة",2,"سيئة","ممتازة")</f>
        <v>ممتازة</v>
      </c>
      <c r="X682" s="1" t="str">
        <f t="shared" si="54"/>
        <v>لا</v>
      </c>
      <c r="Y682" s="1"/>
    </row>
    <row r="683" spans="1:25" x14ac:dyDescent="0.25">
      <c r="A683" s="1">
        <v>48.026404999999997</v>
      </c>
      <c r="B683" s="1">
        <v>29.324342999999999</v>
      </c>
      <c r="C683" s="1" t="s">
        <v>104</v>
      </c>
      <c r="D683" s="1" t="s">
        <v>108</v>
      </c>
      <c r="E683" s="1" t="s">
        <v>125</v>
      </c>
      <c r="F683" s="1" t="s">
        <v>126</v>
      </c>
      <c r="G683" s="1"/>
      <c r="H683" s="1"/>
      <c r="I683" s="1">
        <v>9108074</v>
      </c>
      <c r="J683" s="4"/>
      <c r="K683" s="1" t="s">
        <v>368</v>
      </c>
      <c r="L683" s="1" t="s">
        <v>371</v>
      </c>
      <c r="M683" s="1" t="s">
        <v>372</v>
      </c>
      <c r="N683" s="1" t="s">
        <v>372</v>
      </c>
      <c r="O683" s="1" t="str">
        <f t="shared" si="50"/>
        <v>نعم</v>
      </c>
      <c r="P683" s="1" t="str">
        <f t="shared" si="51"/>
        <v>نعم</v>
      </c>
      <c r="Q683" s="1">
        <v>8429</v>
      </c>
      <c r="R683" s="1" t="str" cm="1">
        <f t="array" ref="R683">_xlfn.SWITCH(MOD(Q683,4),0,"ممتازة",1,"جيدة",2,"سيئة","ممتازة")</f>
        <v>جيدة</v>
      </c>
      <c r="S683" s="1" t="str" cm="1">
        <f t="array" ref="S683">_xlfn.SWITCH(MOD(Q683,5),0,"ممتازة",1,"جيدة",2,"سيئة","ممتازة")</f>
        <v>ممتازة</v>
      </c>
      <c r="T683" s="1" t="str">
        <f t="shared" si="52"/>
        <v>نعم</v>
      </c>
      <c r="U683" s="1" t="str" cm="1">
        <f t="array" ref="U683">_xlfn.SWITCH(MOD(Q683,3),0,"ممتازة",1,"جيدة",2,"سيئة","ممتازة")</f>
        <v>سيئة</v>
      </c>
      <c r="V683" s="1" t="str">
        <f t="shared" si="53"/>
        <v>نعم</v>
      </c>
      <c r="W683" s="1" t="str" cm="1">
        <f t="array" ref="W683">_xlfn.SWITCH(MOD(Q683+2,3),0,"ممتازة",1,"جيدة",2,"سيئة","ممتازة")</f>
        <v>جيدة</v>
      </c>
      <c r="X683" s="1" t="str">
        <f t="shared" si="54"/>
        <v>لا</v>
      </c>
      <c r="Y683" s="1"/>
    </row>
    <row r="684" spans="1:25" x14ac:dyDescent="0.25">
      <c r="A684" s="1">
        <v>47.592364000000003</v>
      </c>
      <c r="B684" s="1">
        <v>29.420494000000001</v>
      </c>
      <c r="C684" s="1" t="s">
        <v>99</v>
      </c>
      <c r="D684" s="1" t="s">
        <v>71</v>
      </c>
      <c r="E684" s="1" t="s">
        <v>323</v>
      </c>
      <c r="F684" s="1" t="s">
        <v>345</v>
      </c>
      <c r="G684" s="1"/>
      <c r="H684" s="1"/>
      <c r="I684" s="1">
        <v>9118013</v>
      </c>
      <c r="J684" s="4"/>
      <c r="K684" s="1" t="s">
        <v>368</v>
      </c>
      <c r="L684" s="1" t="s">
        <v>371</v>
      </c>
      <c r="M684" s="1" t="s">
        <v>372</v>
      </c>
      <c r="N684" s="1" t="s">
        <v>372</v>
      </c>
      <c r="O684" s="1" t="str">
        <f t="shared" si="50"/>
        <v>نعم</v>
      </c>
      <c r="P684" s="1" t="str">
        <f t="shared" si="51"/>
        <v>نعم</v>
      </c>
      <c r="Q684" s="1">
        <v>8808</v>
      </c>
      <c r="R684" s="1" t="str" cm="1">
        <f t="array" ref="R684">_xlfn.SWITCH(MOD(Q684,4),0,"ممتازة",1,"جيدة",2,"سيئة","ممتازة")</f>
        <v>ممتازة</v>
      </c>
      <c r="S684" s="1" t="str" cm="1">
        <f t="array" ref="S684">_xlfn.SWITCH(MOD(Q684,5),0,"ممتازة",1,"جيدة",2,"سيئة","ممتازة")</f>
        <v>ممتازة</v>
      </c>
      <c r="T684" s="1" t="str">
        <f t="shared" si="52"/>
        <v>نعم</v>
      </c>
      <c r="U684" s="1" t="str" cm="1">
        <f t="array" ref="U684">_xlfn.SWITCH(MOD(Q684,3),0,"ممتازة",1,"جيدة",2,"سيئة","ممتازة")</f>
        <v>ممتازة</v>
      </c>
      <c r="V684" s="1" t="str">
        <f t="shared" si="53"/>
        <v>نعم</v>
      </c>
      <c r="W684" s="1" t="str" cm="1">
        <f t="array" ref="W684">_xlfn.SWITCH(MOD(Q684+2,3),0,"ممتازة",1,"جيدة",2,"سيئة","ممتازة")</f>
        <v>سيئة</v>
      </c>
      <c r="X684" s="1" t="str">
        <f t="shared" si="54"/>
        <v>لا</v>
      </c>
      <c r="Y684" s="1"/>
    </row>
    <row r="685" spans="1:25" x14ac:dyDescent="0.25">
      <c r="A685" s="1">
        <v>48.092567000000003</v>
      </c>
      <c r="B685" s="1">
        <v>29.333469000000001</v>
      </c>
      <c r="C685" s="1" t="s">
        <v>113</v>
      </c>
      <c r="D685" s="1" t="s">
        <v>108</v>
      </c>
      <c r="E685" s="1" t="s">
        <v>109</v>
      </c>
      <c r="F685" s="1">
        <v>6</v>
      </c>
      <c r="G685" s="1" t="s">
        <v>13</v>
      </c>
      <c r="H685" s="1"/>
      <c r="I685" s="1">
        <v>9128485</v>
      </c>
      <c r="J685" s="4"/>
      <c r="K685" s="1" t="s">
        <v>368</v>
      </c>
      <c r="L685" s="1" t="s">
        <v>371</v>
      </c>
      <c r="M685" s="1" t="s">
        <v>372</v>
      </c>
      <c r="N685" s="1" t="s">
        <v>372</v>
      </c>
      <c r="O685" s="1" t="str">
        <f t="shared" si="50"/>
        <v>نعم</v>
      </c>
      <c r="P685" s="1" t="str">
        <f t="shared" si="51"/>
        <v>نعم</v>
      </c>
      <c r="Q685" s="1">
        <v>5225</v>
      </c>
      <c r="R685" s="1" t="str" cm="1">
        <f t="array" ref="R685">_xlfn.SWITCH(MOD(Q685,4),0,"ممتازة",1,"جيدة",2,"سيئة","ممتازة")</f>
        <v>جيدة</v>
      </c>
      <c r="S685" s="1" t="str" cm="1">
        <f t="array" ref="S685">_xlfn.SWITCH(MOD(Q685,5),0,"ممتازة",1,"جيدة",2,"سيئة","ممتازة")</f>
        <v>ممتازة</v>
      </c>
      <c r="T685" s="1" t="str">
        <f t="shared" si="52"/>
        <v>نعم</v>
      </c>
      <c r="U685" s="1" t="str" cm="1">
        <f t="array" ref="U685">_xlfn.SWITCH(MOD(Q685,3),0,"ممتازة",1,"جيدة",2,"سيئة","ممتازة")</f>
        <v>سيئة</v>
      </c>
      <c r="V685" s="1" t="str">
        <f t="shared" si="53"/>
        <v>نعم</v>
      </c>
      <c r="W685" s="1" t="str" cm="1">
        <f t="array" ref="W685">_xlfn.SWITCH(MOD(Q685+2,3),0,"ممتازة",1,"جيدة",2,"سيئة","ممتازة")</f>
        <v>جيدة</v>
      </c>
      <c r="X685" s="1" t="str">
        <f t="shared" si="54"/>
        <v>لا</v>
      </c>
      <c r="Y685" s="1"/>
    </row>
    <row r="686" spans="1:25" x14ac:dyDescent="0.25">
      <c r="A686" s="1">
        <v>48.127263999999997</v>
      </c>
      <c r="B686" s="1">
        <v>29.105546</v>
      </c>
      <c r="C686" s="1" t="s">
        <v>104</v>
      </c>
      <c r="D686" s="1" t="s">
        <v>120</v>
      </c>
      <c r="E686" s="1" t="s">
        <v>182</v>
      </c>
      <c r="F686" s="1" t="s">
        <v>183</v>
      </c>
      <c r="G686" s="1"/>
      <c r="H686" s="1"/>
      <c r="I686" s="1">
        <v>9146428</v>
      </c>
      <c r="J686" s="4"/>
      <c r="K686" s="1" t="s">
        <v>368</v>
      </c>
      <c r="L686" s="1" t="s">
        <v>371</v>
      </c>
      <c r="M686" s="1" t="s">
        <v>372</v>
      </c>
      <c r="N686" s="1" t="s">
        <v>372</v>
      </c>
      <c r="O686" s="1" t="str">
        <f t="shared" si="50"/>
        <v>لا</v>
      </c>
      <c r="P686" s="1" t="str">
        <f t="shared" si="51"/>
        <v>نعم</v>
      </c>
      <c r="Q686" s="1">
        <v>8434</v>
      </c>
      <c r="R686" s="1" t="str" cm="1">
        <f t="array" ref="R686">_xlfn.SWITCH(MOD(Q686,4),0,"ممتازة",1,"جيدة",2,"سيئة","ممتازة")</f>
        <v>سيئة</v>
      </c>
      <c r="S686" s="1" t="str" cm="1">
        <f t="array" ref="S686">_xlfn.SWITCH(MOD(Q686,5),0,"ممتازة",1,"جيدة",2,"سيئة","ممتازة")</f>
        <v>ممتازة</v>
      </c>
      <c r="T686" s="1" t="str">
        <f t="shared" si="52"/>
        <v>لا</v>
      </c>
      <c r="U686" s="1" t="str" cm="1">
        <f t="array" ref="U686">_xlfn.SWITCH(MOD(Q686,3),0,"ممتازة",1,"جيدة",2,"سيئة","ممتازة")</f>
        <v>جيدة</v>
      </c>
      <c r="V686" s="1" t="str">
        <f t="shared" si="53"/>
        <v>نعم</v>
      </c>
      <c r="W686" s="1" t="str" cm="1">
        <f t="array" ref="W686">_xlfn.SWITCH(MOD(Q686+2,3),0,"ممتازة",1,"جيدة",2,"سيئة","ممتازة")</f>
        <v>ممتازة</v>
      </c>
      <c r="X686" s="1" t="str">
        <f t="shared" si="54"/>
        <v>لا</v>
      </c>
      <c r="Y686" s="1"/>
    </row>
    <row r="687" spans="1:25" x14ac:dyDescent="0.25">
      <c r="A687" s="1">
        <v>47.956484000000003</v>
      </c>
      <c r="B687" s="1">
        <v>29.347517</v>
      </c>
      <c r="C687" s="1" t="s">
        <v>99</v>
      </c>
      <c r="D687" s="1" t="s">
        <v>128</v>
      </c>
      <c r="E687" s="1" t="s">
        <v>35</v>
      </c>
      <c r="F687" s="1">
        <v>3</v>
      </c>
      <c r="G687" s="1"/>
      <c r="H687" s="1"/>
      <c r="I687" s="1">
        <v>9156363</v>
      </c>
      <c r="J687" s="4"/>
      <c r="K687" s="1" t="s">
        <v>368</v>
      </c>
      <c r="L687" s="1" t="s">
        <v>371</v>
      </c>
      <c r="M687" s="1" t="s">
        <v>372</v>
      </c>
      <c r="N687" s="1" t="s">
        <v>372</v>
      </c>
      <c r="O687" s="1" t="str">
        <f t="shared" si="50"/>
        <v>نعم</v>
      </c>
      <c r="P687" s="1" t="str">
        <f t="shared" si="51"/>
        <v>لا</v>
      </c>
      <c r="Q687" s="1">
        <v>4241</v>
      </c>
      <c r="R687" s="1" t="str" cm="1">
        <f t="array" ref="R687">_xlfn.SWITCH(MOD(Q687,4),0,"ممتازة",1,"جيدة",2,"سيئة","ممتازة")</f>
        <v>جيدة</v>
      </c>
      <c r="S687" s="1" t="str" cm="1">
        <f t="array" ref="S687">_xlfn.SWITCH(MOD(Q687,5),0,"ممتازة",1,"جيدة",2,"سيئة","ممتازة")</f>
        <v>جيدة</v>
      </c>
      <c r="T687" s="1" t="str">
        <f t="shared" si="52"/>
        <v>نعم</v>
      </c>
      <c r="U687" s="1" t="str" cm="1">
        <f t="array" ref="U687">_xlfn.SWITCH(MOD(Q687,3),0,"ممتازة",1,"جيدة",2,"سيئة","ممتازة")</f>
        <v>سيئة</v>
      </c>
      <c r="V687" s="1" t="str">
        <f t="shared" si="53"/>
        <v>لا</v>
      </c>
      <c r="W687" s="1" t="str" cm="1">
        <f t="array" ref="W687">_xlfn.SWITCH(MOD(Q687+2,3),0,"ممتازة",1,"جيدة",2,"سيئة","ممتازة")</f>
        <v>جيدة</v>
      </c>
      <c r="X687" s="1" t="str">
        <f t="shared" si="54"/>
        <v>لا</v>
      </c>
      <c r="Y687" s="1"/>
    </row>
    <row r="688" spans="1:25" x14ac:dyDescent="0.25">
      <c r="A688" s="1">
        <v>47.56606</v>
      </c>
      <c r="B688" s="1">
        <v>29.468681</v>
      </c>
      <c r="C688" s="1" t="s">
        <v>99</v>
      </c>
      <c r="D688" s="1" t="s">
        <v>71</v>
      </c>
      <c r="E688" s="1" t="s">
        <v>323</v>
      </c>
      <c r="F688" s="1" t="s">
        <v>326</v>
      </c>
      <c r="G688" s="1"/>
      <c r="H688" s="1"/>
      <c r="I688" s="1">
        <v>9159712</v>
      </c>
      <c r="J688" s="4"/>
      <c r="K688" s="1" t="s">
        <v>368</v>
      </c>
      <c r="L688" s="1" t="s">
        <v>371</v>
      </c>
      <c r="M688" s="1" t="s">
        <v>372</v>
      </c>
      <c r="N688" s="1" t="s">
        <v>372</v>
      </c>
      <c r="O688" s="1" t="str">
        <f t="shared" si="50"/>
        <v>لا</v>
      </c>
      <c r="P688" s="1" t="str">
        <f t="shared" si="51"/>
        <v>نعم</v>
      </c>
      <c r="Q688" s="1">
        <v>3918</v>
      </c>
      <c r="R688" s="1" t="str" cm="1">
        <f t="array" ref="R688">_xlfn.SWITCH(MOD(Q688,4),0,"ممتازة",1,"جيدة",2,"سيئة","ممتازة")</f>
        <v>سيئة</v>
      </c>
      <c r="S688" s="1" t="str" cm="1">
        <f t="array" ref="S688">_xlfn.SWITCH(MOD(Q688,5),0,"ممتازة",1,"جيدة",2,"سيئة","ممتازة")</f>
        <v>ممتازة</v>
      </c>
      <c r="T688" s="1" t="str">
        <f t="shared" si="52"/>
        <v>لا</v>
      </c>
      <c r="U688" s="1" t="str" cm="1">
        <f t="array" ref="U688">_xlfn.SWITCH(MOD(Q688,3),0,"ممتازة",1,"جيدة",2,"سيئة","ممتازة")</f>
        <v>ممتازة</v>
      </c>
      <c r="V688" s="1" t="str">
        <f t="shared" si="53"/>
        <v>نعم</v>
      </c>
      <c r="W688" s="1" t="str" cm="1">
        <f t="array" ref="W688">_xlfn.SWITCH(MOD(Q688+2,3),0,"ممتازة",1,"جيدة",2,"سيئة","ممتازة")</f>
        <v>سيئة</v>
      </c>
      <c r="X688" s="1" t="str">
        <f t="shared" si="54"/>
        <v>لا</v>
      </c>
      <c r="Y688" s="1"/>
    </row>
    <row r="689" spans="1:25" x14ac:dyDescent="0.25">
      <c r="A689" s="1">
        <v>47.719461000000003</v>
      </c>
      <c r="B689" s="1">
        <v>29.303761000000002</v>
      </c>
      <c r="C689" s="1" t="s">
        <v>135</v>
      </c>
      <c r="D689" s="1" t="s">
        <v>71</v>
      </c>
      <c r="E689" s="1" t="s">
        <v>136</v>
      </c>
      <c r="F689" s="1">
        <v>4</v>
      </c>
      <c r="G689" s="1"/>
      <c r="H689" s="1"/>
      <c r="I689" s="1">
        <v>9172552</v>
      </c>
      <c r="J689" s="4"/>
      <c r="K689" s="1" t="s">
        <v>368</v>
      </c>
      <c r="L689" s="1" t="s">
        <v>371</v>
      </c>
      <c r="M689" s="1" t="s">
        <v>372</v>
      </c>
      <c r="N689" s="1" t="s">
        <v>372</v>
      </c>
      <c r="O689" s="1" t="str">
        <f t="shared" si="50"/>
        <v>لا</v>
      </c>
      <c r="P689" s="1" t="str">
        <f t="shared" si="51"/>
        <v>نعم</v>
      </c>
      <c r="Q689" s="1">
        <v>1359</v>
      </c>
      <c r="R689" s="1" t="str" cm="1">
        <f t="array" ref="R689">_xlfn.SWITCH(MOD(Q689,4),0,"ممتازة",1,"جيدة",2,"سيئة","ممتازة")</f>
        <v>ممتازة</v>
      </c>
      <c r="S689" s="1" t="str" cm="1">
        <f t="array" ref="S689">_xlfn.SWITCH(MOD(Q689,5),0,"ممتازة",1,"جيدة",2,"سيئة","ممتازة")</f>
        <v>ممتازة</v>
      </c>
      <c r="T689" s="1" t="str">
        <f t="shared" si="52"/>
        <v>لا</v>
      </c>
      <c r="U689" s="1" t="str" cm="1">
        <f t="array" ref="U689">_xlfn.SWITCH(MOD(Q689,3),0,"ممتازة",1,"جيدة",2,"سيئة","ممتازة")</f>
        <v>ممتازة</v>
      </c>
      <c r="V689" s="1" t="str">
        <f t="shared" si="53"/>
        <v>نعم</v>
      </c>
      <c r="W689" s="1" t="str" cm="1">
        <f t="array" ref="W689">_xlfn.SWITCH(MOD(Q689+2,3),0,"ممتازة",1,"جيدة",2,"سيئة","ممتازة")</f>
        <v>سيئة</v>
      </c>
      <c r="X689" s="1" t="str">
        <f t="shared" si="54"/>
        <v>لا</v>
      </c>
      <c r="Y689" s="1"/>
    </row>
    <row r="690" spans="1:25" x14ac:dyDescent="0.25">
      <c r="A690" s="1">
        <v>47.692742000000003</v>
      </c>
      <c r="B690" s="1">
        <v>29.329339999999998</v>
      </c>
      <c r="C690" s="1" t="s">
        <v>104</v>
      </c>
      <c r="D690" s="1" t="s">
        <v>71</v>
      </c>
      <c r="E690" s="1" t="s">
        <v>134</v>
      </c>
      <c r="F690" s="1">
        <v>4</v>
      </c>
      <c r="G690" s="1"/>
      <c r="H690" s="1"/>
      <c r="I690" s="1">
        <v>9175054</v>
      </c>
      <c r="J690" s="4"/>
      <c r="K690" s="1" t="s">
        <v>368</v>
      </c>
      <c r="L690" s="1" t="s">
        <v>371</v>
      </c>
      <c r="M690" s="1" t="s">
        <v>372</v>
      </c>
      <c r="N690" s="1" t="s">
        <v>372</v>
      </c>
      <c r="O690" s="1" t="str">
        <f t="shared" si="50"/>
        <v>نعم</v>
      </c>
      <c r="P690" s="1" t="str">
        <f t="shared" si="51"/>
        <v>نعم</v>
      </c>
      <c r="Q690" s="1">
        <v>3108</v>
      </c>
      <c r="R690" s="1" t="str" cm="1">
        <f t="array" ref="R690">_xlfn.SWITCH(MOD(Q690,4),0,"ممتازة",1,"جيدة",2,"سيئة","ممتازة")</f>
        <v>ممتازة</v>
      </c>
      <c r="S690" s="1" t="str" cm="1">
        <f t="array" ref="S690">_xlfn.SWITCH(MOD(Q690,5),0,"ممتازة",1,"جيدة",2,"سيئة","ممتازة")</f>
        <v>ممتازة</v>
      </c>
      <c r="T690" s="1" t="str">
        <f t="shared" si="52"/>
        <v>نعم</v>
      </c>
      <c r="U690" s="1" t="str" cm="1">
        <f t="array" ref="U690">_xlfn.SWITCH(MOD(Q690,3),0,"ممتازة",1,"جيدة",2,"سيئة","ممتازة")</f>
        <v>ممتازة</v>
      </c>
      <c r="V690" s="1" t="str">
        <f t="shared" si="53"/>
        <v>نعم</v>
      </c>
      <c r="W690" s="1" t="str" cm="1">
        <f t="array" ref="W690">_xlfn.SWITCH(MOD(Q690+2,3),0,"ممتازة",1,"جيدة",2,"سيئة","ممتازة")</f>
        <v>سيئة</v>
      </c>
      <c r="X690" s="1" t="str">
        <f t="shared" si="54"/>
        <v>لا</v>
      </c>
      <c r="Y690" s="1"/>
    </row>
    <row r="691" spans="1:25" x14ac:dyDescent="0.25">
      <c r="A691" s="1">
        <v>48.036133999999997</v>
      </c>
      <c r="B691" s="1">
        <v>29.282585999999998</v>
      </c>
      <c r="C691" s="1" t="s">
        <v>104</v>
      </c>
      <c r="D691" s="1" t="s">
        <v>108</v>
      </c>
      <c r="E691" s="1" t="s">
        <v>227</v>
      </c>
      <c r="F691" s="1" t="s">
        <v>228</v>
      </c>
      <c r="G691" s="1"/>
      <c r="H691" s="1"/>
      <c r="I691" s="1">
        <v>9186644</v>
      </c>
      <c r="J691" s="4"/>
      <c r="K691" s="1" t="s">
        <v>368</v>
      </c>
      <c r="L691" s="1" t="s">
        <v>371</v>
      </c>
      <c r="M691" s="1" t="s">
        <v>372</v>
      </c>
      <c r="N691" s="1" t="s">
        <v>372</v>
      </c>
      <c r="O691" s="1" t="str">
        <f t="shared" si="50"/>
        <v>لا</v>
      </c>
      <c r="P691" s="1" t="str">
        <f t="shared" si="51"/>
        <v>نعم</v>
      </c>
      <c r="Q691" s="1">
        <v>4255</v>
      </c>
      <c r="R691" s="1" t="str" cm="1">
        <f t="array" ref="R691">_xlfn.SWITCH(MOD(Q691,4),0,"ممتازة",1,"جيدة",2,"سيئة","ممتازة")</f>
        <v>ممتازة</v>
      </c>
      <c r="S691" s="1" t="str" cm="1">
        <f t="array" ref="S691">_xlfn.SWITCH(MOD(Q691,5),0,"ممتازة",1,"جيدة",2,"سيئة","ممتازة")</f>
        <v>ممتازة</v>
      </c>
      <c r="T691" s="1" t="str">
        <f t="shared" si="52"/>
        <v>لا</v>
      </c>
      <c r="U691" s="1" t="str" cm="1">
        <f t="array" ref="U691">_xlfn.SWITCH(MOD(Q691,3),0,"ممتازة",1,"جيدة",2,"سيئة","ممتازة")</f>
        <v>جيدة</v>
      </c>
      <c r="V691" s="1" t="str">
        <f t="shared" si="53"/>
        <v>نعم</v>
      </c>
      <c r="W691" s="1" t="str" cm="1">
        <f t="array" ref="W691">_xlfn.SWITCH(MOD(Q691+2,3),0,"ممتازة",1,"جيدة",2,"سيئة","ممتازة")</f>
        <v>ممتازة</v>
      </c>
      <c r="X691" s="1" t="str">
        <f t="shared" si="54"/>
        <v>لا</v>
      </c>
      <c r="Y691" s="1"/>
    </row>
    <row r="692" spans="1:25" x14ac:dyDescent="0.25">
      <c r="A692" s="1">
        <v>47.586264</v>
      </c>
      <c r="B692" s="1">
        <v>29.441693999999998</v>
      </c>
      <c r="C692" s="1" t="s">
        <v>99</v>
      </c>
      <c r="D692" s="1" t="s">
        <v>71</v>
      </c>
      <c r="E692" s="1" t="s">
        <v>323</v>
      </c>
      <c r="F692" s="1" t="s">
        <v>329</v>
      </c>
      <c r="G692" s="1"/>
      <c r="H692" s="1"/>
      <c r="I692" s="1">
        <v>9189548</v>
      </c>
      <c r="J692" s="4"/>
      <c r="K692" s="1" t="s">
        <v>368</v>
      </c>
      <c r="L692" s="1" t="s">
        <v>371</v>
      </c>
      <c r="M692" s="1" t="s">
        <v>372</v>
      </c>
      <c r="N692" s="1" t="s">
        <v>372</v>
      </c>
      <c r="O692" s="1" t="str">
        <f t="shared" si="50"/>
        <v>لا</v>
      </c>
      <c r="P692" s="1" t="str">
        <f t="shared" si="51"/>
        <v>نعم</v>
      </c>
      <c r="Q692" s="1">
        <v>4356</v>
      </c>
      <c r="R692" s="1" t="str" cm="1">
        <f t="array" ref="R692">_xlfn.SWITCH(MOD(Q692,4),0,"ممتازة",1,"جيدة",2,"سيئة","ممتازة")</f>
        <v>ممتازة</v>
      </c>
      <c r="S692" s="1" t="str" cm="1">
        <f t="array" ref="S692">_xlfn.SWITCH(MOD(Q692,5),0,"ممتازة",1,"جيدة",2,"سيئة","ممتازة")</f>
        <v>جيدة</v>
      </c>
      <c r="T692" s="1" t="str">
        <f t="shared" si="52"/>
        <v>لا</v>
      </c>
      <c r="U692" s="1" t="str" cm="1">
        <f t="array" ref="U692">_xlfn.SWITCH(MOD(Q692,3),0,"ممتازة",1,"جيدة",2,"سيئة","ممتازة")</f>
        <v>ممتازة</v>
      </c>
      <c r="V692" s="1" t="str">
        <f t="shared" si="53"/>
        <v>نعم</v>
      </c>
      <c r="W692" s="1" t="str" cm="1">
        <f t="array" ref="W692">_xlfn.SWITCH(MOD(Q692+2,3),0,"ممتازة",1,"جيدة",2,"سيئة","ممتازة")</f>
        <v>سيئة</v>
      </c>
      <c r="X692" s="1" t="str">
        <f t="shared" si="54"/>
        <v>لا</v>
      </c>
      <c r="Y692" s="1"/>
    </row>
    <row r="693" spans="1:25" x14ac:dyDescent="0.25">
      <c r="A693" s="1">
        <v>48.017356999999997</v>
      </c>
      <c r="B693" s="1">
        <v>29.327425999999999</v>
      </c>
      <c r="C693" s="1" t="s">
        <v>104</v>
      </c>
      <c r="D693" s="1" t="s">
        <v>108</v>
      </c>
      <c r="E693" s="1" t="s">
        <v>108</v>
      </c>
      <c r="F693" s="1">
        <v>128</v>
      </c>
      <c r="G693" s="1" t="s">
        <v>27</v>
      </c>
      <c r="H693" s="1"/>
      <c r="I693" s="1">
        <v>9197879</v>
      </c>
      <c r="J693" s="4"/>
      <c r="K693" s="1" t="s">
        <v>368</v>
      </c>
      <c r="L693" s="1" t="s">
        <v>371</v>
      </c>
      <c r="M693" s="1" t="s">
        <v>372</v>
      </c>
      <c r="N693" s="1" t="s">
        <v>372</v>
      </c>
      <c r="O693" s="1" t="str">
        <f t="shared" si="50"/>
        <v>نعم</v>
      </c>
      <c r="P693" s="1" t="str">
        <f t="shared" si="51"/>
        <v>نعم</v>
      </c>
      <c r="Q693" s="1">
        <v>7514</v>
      </c>
      <c r="R693" s="1" t="str" cm="1">
        <f t="array" ref="R693">_xlfn.SWITCH(MOD(Q693,4),0,"ممتازة",1,"جيدة",2,"سيئة","ممتازة")</f>
        <v>سيئة</v>
      </c>
      <c r="S693" s="1" t="str" cm="1">
        <f t="array" ref="S693">_xlfn.SWITCH(MOD(Q693,5),0,"ممتازة",1,"جيدة",2,"سيئة","ممتازة")</f>
        <v>ممتازة</v>
      </c>
      <c r="T693" s="1" t="str">
        <f t="shared" si="52"/>
        <v>نعم</v>
      </c>
      <c r="U693" s="1" t="str" cm="1">
        <f t="array" ref="U693">_xlfn.SWITCH(MOD(Q693,3),0,"ممتازة",1,"جيدة",2,"سيئة","ممتازة")</f>
        <v>سيئة</v>
      </c>
      <c r="V693" s="1" t="str">
        <f t="shared" si="53"/>
        <v>نعم</v>
      </c>
      <c r="W693" s="1" t="str" cm="1">
        <f t="array" ref="W693">_xlfn.SWITCH(MOD(Q693+2,3),0,"ممتازة",1,"جيدة",2,"سيئة","ممتازة")</f>
        <v>جيدة</v>
      </c>
      <c r="X693" s="1" t="str">
        <f t="shared" si="54"/>
        <v>لا</v>
      </c>
      <c r="Y693" s="1"/>
    </row>
    <row r="694" spans="1:25" x14ac:dyDescent="0.25">
      <c r="A694" s="1">
        <v>47.963732</v>
      </c>
      <c r="B694" s="1">
        <v>29.283885999999999</v>
      </c>
      <c r="C694" s="1" t="s">
        <v>103</v>
      </c>
      <c r="D694" s="1" t="s">
        <v>100</v>
      </c>
      <c r="E694" s="1" t="s">
        <v>101</v>
      </c>
      <c r="F694" s="1">
        <v>54</v>
      </c>
      <c r="G694" s="1" t="s">
        <v>46</v>
      </c>
      <c r="H694" s="1"/>
      <c r="I694" s="1">
        <v>9202644</v>
      </c>
      <c r="J694" s="4"/>
      <c r="K694" s="1" t="s">
        <v>368</v>
      </c>
      <c r="L694" s="1" t="s">
        <v>371</v>
      </c>
      <c r="M694" s="1" t="s">
        <v>372</v>
      </c>
      <c r="N694" s="1" t="s">
        <v>372</v>
      </c>
      <c r="O694" s="1" t="str">
        <f t="shared" si="50"/>
        <v>لا</v>
      </c>
      <c r="P694" s="1" t="str">
        <f t="shared" si="51"/>
        <v>لا</v>
      </c>
      <c r="Q694" s="1">
        <v>8158</v>
      </c>
      <c r="R694" s="1" t="str" cm="1">
        <f t="array" ref="R694">_xlfn.SWITCH(MOD(Q694,4),0,"ممتازة",1,"جيدة",2,"سيئة","ممتازة")</f>
        <v>سيئة</v>
      </c>
      <c r="S694" s="1" t="str" cm="1">
        <f t="array" ref="S694">_xlfn.SWITCH(MOD(Q694,5),0,"ممتازة",1,"جيدة",2,"سيئة","ممتازة")</f>
        <v>ممتازة</v>
      </c>
      <c r="T694" s="1" t="str">
        <f t="shared" si="52"/>
        <v>لا</v>
      </c>
      <c r="U694" s="1" t="str" cm="1">
        <f t="array" ref="U694">_xlfn.SWITCH(MOD(Q694,3),0,"ممتازة",1,"جيدة",2,"سيئة","ممتازة")</f>
        <v>جيدة</v>
      </c>
      <c r="V694" s="1" t="str">
        <f t="shared" si="53"/>
        <v>لا</v>
      </c>
      <c r="W694" s="1" t="str" cm="1">
        <f t="array" ref="W694">_xlfn.SWITCH(MOD(Q694+2,3),0,"ممتازة",1,"جيدة",2,"سيئة","ممتازة")</f>
        <v>ممتازة</v>
      </c>
      <c r="X694" s="1" t="str">
        <f t="shared" si="54"/>
        <v>لا</v>
      </c>
      <c r="Y694" s="1"/>
    </row>
    <row r="695" spans="1:25" x14ac:dyDescent="0.25">
      <c r="A695" s="1">
        <v>47.974263999999998</v>
      </c>
      <c r="B695" s="1">
        <v>29.338557999999999</v>
      </c>
      <c r="C695" s="1" t="s">
        <v>99</v>
      </c>
      <c r="D695" s="1" t="s">
        <v>128</v>
      </c>
      <c r="E695" s="1" t="s">
        <v>14</v>
      </c>
      <c r="F695" s="1">
        <v>4</v>
      </c>
      <c r="G695" s="1"/>
      <c r="H695" s="1"/>
      <c r="I695" s="1">
        <v>9204719</v>
      </c>
      <c r="J695" s="4"/>
      <c r="K695" s="1" t="s">
        <v>368</v>
      </c>
      <c r="L695" s="1" t="s">
        <v>371</v>
      </c>
      <c r="M695" s="1" t="s">
        <v>372</v>
      </c>
      <c r="N695" s="1" t="s">
        <v>372</v>
      </c>
      <c r="O695" s="1" t="str">
        <f t="shared" si="50"/>
        <v>نعم</v>
      </c>
      <c r="P695" s="1" t="str">
        <f t="shared" si="51"/>
        <v>نعم</v>
      </c>
      <c r="Q695" s="1">
        <v>2943</v>
      </c>
      <c r="R695" s="1" t="str" cm="1">
        <f t="array" ref="R695">_xlfn.SWITCH(MOD(Q695,4),0,"ممتازة",1,"جيدة",2,"سيئة","ممتازة")</f>
        <v>ممتازة</v>
      </c>
      <c r="S695" s="1" t="str" cm="1">
        <f t="array" ref="S695">_xlfn.SWITCH(MOD(Q695,5),0,"ممتازة",1,"جيدة",2,"سيئة","ممتازة")</f>
        <v>ممتازة</v>
      </c>
      <c r="T695" s="1" t="str">
        <f t="shared" si="52"/>
        <v>نعم</v>
      </c>
      <c r="U695" s="1" t="str" cm="1">
        <f t="array" ref="U695">_xlfn.SWITCH(MOD(Q695,3),0,"ممتازة",1,"جيدة",2,"سيئة","ممتازة")</f>
        <v>ممتازة</v>
      </c>
      <c r="V695" s="1" t="str">
        <f t="shared" si="53"/>
        <v>نعم</v>
      </c>
      <c r="W695" s="1" t="str" cm="1">
        <f t="array" ref="W695">_xlfn.SWITCH(MOD(Q695+2,3),0,"ممتازة",1,"جيدة",2,"سيئة","ممتازة")</f>
        <v>سيئة</v>
      </c>
      <c r="X695" s="1" t="str">
        <f t="shared" si="54"/>
        <v>لا</v>
      </c>
      <c r="Y695" s="1"/>
    </row>
    <row r="696" spans="1:25" x14ac:dyDescent="0.25">
      <c r="A696" s="1">
        <v>48.023555999999999</v>
      </c>
      <c r="B696" s="1">
        <v>28.60811</v>
      </c>
      <c r="C696" s="1" t="s">
        <v>365</v>
      </c>
      <c r="D696" s="1" t="s">
        <v>120</v>
      </c>
      <c r="E696" s="1" t="s">
        <v>192</v>
      </c>
      <c r="F696" s="1">
        <v>7</v>
      </c>
      <c r="G696" s="1"/>
      <c r="H696" s="1"/>
      <c r="I696" s="1">
        <v>9205097</v>
      </c>
      <c r="J696" s="4"/>
      <c r="K696" s="1" t="s">
        <v>368</v>
      </c>
      <c r="L696" s="1" t="s">
        <v>371</v>
      </c>
      <c r="M696" s="1" t="s">
        <v>372</v>
      </c>
      <c r="N696" s="1" t="s">
        <v>372</v>
      </c>
      <c r="O696" s="1" t="str">
        <f t="shared" si="50"/>
        <v>نعم</v>
      </c>
      <c r="P696" s="1" t="str">
        <f t="shared" si="51"/>
        <v>نعم</v>
      </c>
      <c r="Q696" s="1">
        <v>5286</v>
      </c>
      <c r="R696" s="1" t="str" cm="1">
        <f t="array" ref="R696">_xlfn.SWITCH(MOD(Q696,4),0,"ممتازة",1,"جيدة",2,"سيئة","ممتازة")</f>
        <v>سيئة</v>
      </c>
      <c r="S696" s="1" t="str" cm="1">
        <f t="array" ref="S696">_xlfn.SWITCH(MOD(Q696,5),0,"ممتازة",1,"جيدة",2,"سيئة","ممتازة")</f>
        <v>جيدة</v>
      </c>
      <c r="T696" s="1" t="str">
        <f t="shared" si="52"/>
        <v>نعم</v>
      </c>
      <c r="U696" s="1" t="str" cm="1">
        <f t="array" ref="U696">_xlfn.SWITCH(MOD(Q696,3),0,"ممتازة",1,"جيدة",2,"سيئة","ممتازة")</f>
        <v>ممتازة</v>
      </c>
      <c r="V696" s="1" t="str">
        <f t="shared" si="53"/>
        <v>نعم</v>
      </c>
      <c r="W696" s="1" t="str" cm="1">
        <f t="array" ref="W696">_xlfn.SWITCH(MOD(Q696+2,3),0,"ممتازة",1,"جيدة",2,"سيئة","ممتازة")</f>
        <v>سيئة</v>
      </c>
      <c r="X696" s="1" t="str">
        <f t="shared" si="54"/>
        <v>لا</v>
      </c>
      <c r="Y696" s="1"/>
    </row>
    <row r="697" spans="1:25" x14ac:dyDescent="0.25">
      <c r="A697" s="1">
        <v>48.325617999999999</v>
      </c>
      <c r="B697" s="1">
        <v>28.683074000000001</v>
      </c>
      <c r="C697" s="1" t="s">
        <v>104</v>
      </c>
      <c r="D697" s="1" t="s">
        <v>120</v>
      </c>
      <c r="E697" s="1" t="s">
        <v>316</v>
      </c>
      <c r="F697" s="1" t="s">
        <v>321</v>
      </c>
      <c r="G697" s="1"/>
      <c r="H697" s="1"/>
      <c r="I697" s="1">
        <v>9207907</v>
      </c>
      <c r="J697" s="4"/>
      <c r="K697" s="1" t="s">
        <v>368</v>
      </c>
      <c r="L697" s="1" t="s">
        <v>371</v>
      </c>
      <c r="M697" s="1" t="s">
        <v>373</v>
      </c>
      <c r="N697" s="1" t="s">
        <v>373</v>
      </c>
      <c r="O697" s="1" t="str">
        <f t="shared" si="50"/>
        <v>نعم</v>
      </c>
      <c r="P697" s="1" t="str">
        <f t="shared" si="51"/>
        <v>نعم</v>
      </c>
      <c r="Q697" s="1">
        <v>1218</v>
      </c>
      <c r="R697" s="1" t="str" cm="1">
        <f t="array" ref="R697">_xlfn.SWITCH(MOD(Q697,4),0,"ممتازة",1,"جيدة",2,"سيئة","ممتازة")</f>
        <v>سيئة</v>
      </c>
      <c r="S697" s="1" t="str" cm="1">
        <f t="array" ref="S697">_xlfn.SWITCH(MOD(Q697,5),0,"ممتازة",1,"جيدة",2,"سيئة","ممتازة")</f>
        <v>ممتازة</v>
      </c>
      <c r="T697" s="1" t="str">
        <f t="shared" si="52"/>
        <v>نعم</v>
      </c>
      <c r="U697" s="1" t="str" cm="1">
        <f t="array" ref="U697">_xlfn.SWITCH(MOD(Q697,3),0,"ممتازة",1,"جيدة",2,"سيئة","ممتازة")</f>
        <v>ممتازة</v>
      </c>
      <c r="V697" s="1" t="str">
        <f t="shared" si="53"/>
        <v>نعم</v>
      </c>
      <c r="W697" s="1" t="str" cm="1">
        <f t="array" ref="W697">_xlfn.SWITCH(MOD(Q697+2,3),0,"ممتازة",1,"جيدة",2,"سيئة","ممتازة")</f>
        <v>سيئة</v>
      </c>
      <c r="X697" s="1" t="str">
        <f t="shared" si="54"/>
        <v>لا</v>
      </c>
      <c r="Y697" s="1"/>
    </row>
    <row r="698" spans="1:25" x14ac:dyDescent="0.25">
      <c r="A698" s="1">
        <v>47.587820999999998</v>
      </c>
      <c r="B698" s="1">
        <v>29.428293</v>
      </c>
      <c r="C698" s="1" t="s">
        <v>99</v>
      </c>
      <c r="D698" s="1" t="s">
        <v>71</v>
      </c>
      <c r="E698" s="1" t="s">
        <v>323</v>
      </c>
      <c r="F698" s="1" t="s">
        <v>345</v>
      </c>
      <c r="G698" s="1"/>
      <c r="H698" s="1"/>
      <c r="I698" s="1">
        <v>9215276</v>
      </c>
      <c r="J698" s="4"/>
      <c r="K698" s="1" t="s">
        <v>368</v>
      </c>
      <c r="L698" s="1" t="s">
        <v>371</v>
      </c>
      <c r="M698" s="1" t="s">
        <v>373</v>
      </c>
      <c r="N698" s="1" t="s">
        <v>373</v>
      </c>
      <c r="O698" s="1" t="str">
        <f t="shared" si="50"/>
        <v>لا</v>
      </c>
      <c r="P698" s="1" t="str">
        <f t="shared" si="51"/>
        <v>نعم</v>
      </c>
      <c r="Q698" s="1">
        <v>2324</v>
      </c>
      <c r="R698" s="1" t="str" cm="1">
        <f t="array" ref="R698">_xlfn.SWITCH(MOD(Q698,4),0,"ممتازة",1,"جيدة",2,"سيئة","ممتازة")</f>
        <v>ممتازة</v>
      </c>
      <c r="S698" s="1" t="str" cm="1">
        <f t="array" ref="S698">_xlfn.SWITCH(MOD(Q698,5),0,"ممتازة",1,"جيدة",2,"سيئة","ممتازة")</f>
        <v>ممتازة</v>
      </c>
      <c r="T698" s="1" t="str">
        <f t="shared" si="52"/>
        <v>لا</v>
      </c>
      <c r="U698" s="1" t="str" cm="1">
        <f t="array" ref="U698">_xlfn.SWITCH(MOD(Q698,3),0,"ممتازة",1,"جيدة",2,"سيئة","ممتازة")</f>
        <v>سيئة</v>
      </c>
      <c r="V698" s="1" t="str">
        <f t="shared" si="53"/>
        <v>نعم</v>
      </c>
      <c r="W698" s="1" t="str" cm="1">
        <f t="array" ref="W698">_xlfn.SWITCH(MOD(Q698+2,3),0,"ممتازة",1,"جيدة",2,"سيئة","ممتازة")</f>
        <v>جيدة</v>
      </c>
      <c r="X698" s="1" t="str">
        <f t="shared" si="54"/>
        <v>لا</v>
      </c>
      <c r="Y698" s="1"/>
    </row>
    <row r="699" spans="1:25" x14ac:dyDescent="0.25">
      <c r="A699" s="1">
        <v>48.131352999999997</v>
      </c>
      <c r="B699" s="1">
        <v>29.130884999999999</v>
      </c>
      <c r="C699" s="1" t="s">
        <v>104</v>
      </c>
      <c r="D699" s="1" t="s">
        <v>120</v>
      </c>
      <c r="E699" s="1" t="s">
        <v>176</v>
      </c>
      <c r="F699" s="1">
        <v>35</v>
      </c>
      <c r="G699" s="1"/>
      <c r="H699" s="1"/>
      <c r="I699" s="1">
        <v>9215937</v>
      </c>
      <c r="J699" s="4"/>
      <c r="K699" s="1" t="s">
        <v>368</v>
      </c>
      <c r="L699" s="1" t="s">
        <v>371</v>
      </c>
      <c r="M699" s="1" t="s">
        <v>373</v>
      </c>
      <c r="N699" s="1" t="s">
        <v>373</v>
      </c>
      <c r="O699" s="1" t="str">
        <f t="shared" si="50"/>
        <v>نعم</v>
      </c>
      <c r="P699" s="1" t="str">
        <f t="shared" si="51"/>
        <v>لا</v>
      </c>
      <c r="Q699" s="1">
        <v>917</v>
      </c>
      <c r="R699" s="1" t="str" cm="1">
        <f t="array" ref="R699">_xlfn.SWITCH(MOD(Q699,4),0,"ممتازة",1,"جيدة",2,"سيئة","ممتازة")</f>
        <v>جيدة</v>
      </c>
      <c r="S699" s="1" t="str" cm="1">
        <f t="array" ref="S699">_xlfn.SWITCH(MOD(Q699,5),0,"ممتازة",1,"جيدة",2,"سيئة","ممتازة")</f>
        <v>سيئة</v>
      </c>
      <c r="T699" s="1" t="str">
        <f t="shared" si="52"/>
        <v>نعم</v>
      </c>
      <c r="U699" s="1" t="str" cm="1">
        <f t="array" ref="U699">_xlfn.SWITCH(MOD(Q699,3),0,"ممتازة",1,"جيدة",2,"سيئة","ممتازة")</f>
        <v>سيئة</v>
      </c>
      <c r="V699" s="1" t="str">
        <f t="shared" si="53"/>
        <v>لا</v>
      </c>
      <c r="W699" s="1" t="str" cm="1">
        <f t="array" ref="W699">_xlfn.SWITCH(MOD(Q699+2,3),0,"ممتازة",1,"جيدة",2,"سيئة","ممتازة")</f>
        <v>جيدة</v>
      </c>
      <c r="X699" s="1" t="str">
        <f t="shared" si="54"/>
        <v>لا</v>
      </c>
      <c r="Y699" s="1"/>
    </row>
    <row r="700" spans="1:25" x14ac:dyDescent="0.25">
      <c r="A700" s="1">
        <v>47.564157000000002</v>
      </c>
      <c r="B700" s="1">
        <v>29.441413000000001</v>
      </c>
      <c r="C700" s="1" t="s">
        <v>99</v>
      </c>
      <c r="D700" s="1" t="s">
        <v>71</v>
      </c>
      <c r="E700" s="1" t="s">
        <v>323</v>
      </c>
      <c r="F700" s="1" t="s">
        <v>338</v>
      </c>
      <c r="G700" s="1"/>
      <c r="H700" s="1"/>
      <c r="I700" s="1">
        <v>9216469</v>
      </c>
      <c r="J700" s="4"/>
      <c r="K700" s="1" t="s">
        <v>368</v>
      </c>
      <c r="L700" s="1" t="s">
        <v>371</v>
      </c>
      <c r="M700" s="1" t="s">
        <v>373</v>
      </c>
      <c r="N700" s="1" t="s">
        <v>373</v>
      </c>
      <c r="O700" s="1" t="str">
        <f t="shared" si="50"/>
        <v>نعم</v>
      </c>
      <c r="P700" s="1" t="str">
        <f t="shared" si="51"/>
        <v>نعم</v>
      </c>
      <c r="Q700" s="1">
        <v>5629</v>
      </c>
      <c r="R700" s="1" t="str" cm="1">
        <f t="array" ref="R700">_xlfn.SWITCH(MOD(Q700,4),0,"ممتازة",1,"جيدة",2,"سيئة","ممتازة")</f>
        <v>جيدة</v>
      </c>
      <c r="S700" s="1" t="str" cm="1">
        <f t="array" ref="S700">_xlfn.SWITCH(MOD(Q700,5),0,"ممتازة",1,"جيدة",2,"سيئة","ممتازة")</f>
        <v>ممتازة</v>
      </c>
      <c r="T700" s="1" t="str">
        <f t="shared" si="52"/>
        <v>نعم</v>
      </c>
      <c r="U700" s="1" t="str" cm="1">
        <f t="array" ref="U700">_xlfn.SWITCH(MOD(Q700,3),0,"ممتازة",1,"جيدة",2,"سيئة","ممتازة")</f>
        <v>جيدة</v>
      </c>
      <c r="V700" s="1" t="str">
        <f t="shared" si="53"/>
        <v>نعم</v>
      </c>
      <c r="W700" s="1" t="str" cm="1">
        <f t="array" ref="W700">_xlfn.SWITCH(MOD(Q700+2,3),0,"ممتازة",1,"جيدة",2,"سيئة","ممتازة")</f>
        <v>ممتازة</v>
      </c>
      <c r="X700" s="1" t="str">
        <f t="shared" si="54"/>
        <v>لا</v>
      </c>
      <c r="Y700" s="1"/>
    </row>
    <row r="701" spans="1:25" x14ac:dyDescent="0.25">
      <c r="A701" s="1">
        <v>48.073946999999997</v>
      </c>
      <c r="B701" s="1">
        <v>29.317609999999998</v>
      </c>
      <c r="C701" s="1" t="s">
        <v>104</v>
      </c>
      <c r="D701" s="1" t="s">
        <v>108</v>
      </c>
      <c r="E701" s="1" t="s">
        <v>230</v>
      </c>
      <c r="F701" s="1">
        <v>8</v>
      </c>
      <c r="G701" s="1"/>
      <c r="H701" s="1"/>
      <c r="I701" s="1">
        <v>9218071</v>
      </c>
      <c r="J701" s="4"/>
      <c r="K701" s="1" t="s">
        <v>368</v>
      </c>
      <c r="L701" s="1" t="s">
        <v>371</v>
      </c>
      <c r="M701" s="1" t="s">
        <v>373</v>
      </c>
      <c r="N701" s="1" t="s">
        <v>373</v>
      </c>
      <c r="O701" s="1" t="str">
        <f t="shared" si="50"/>
        <v>نعم</v>
      </c>
      <c r="P701" s="1" t="str">
        <f t="shared" si="51"/>
        <v>نعم</v>
      </c>
      <c r="Q701" s="1">
        <v>1699</v>
      </c>
      <c r="R701" s="1" t="str" cm="1">
        <f t="array" ref="R701">_xlfn.SWITCH(MOD(Q701,4),0,"ممتازة",1,"جيدة",2,"سيئة","ممتازة")</f>
        <v>ممتازة</v>
      </c>
      <c r="S701" s="1" t="str" cm="1">
        <f t="array" ref="S701">_xlfn.SWITCH(MOD(Q701,5),0,"ممتازة",1,"جيدة",2,"سيئة","ممتازة")</f>
        <v>ممتازة</v>
      </c>
      <c r="T701" s="1" t="str">
        <f t="shared" si="52"/>
        <v>نعم</v>
      </c>
      <c r="U701" s="1" t="str" cm="1">
        <f t="array" ref="U701">_xlfn.SWITCH(MOD(Q701,3),0,"ممتازة",1,"جيدة",2,"سيئة","ممتازة")</f>
        <v>جيدة</v>
      </c>
      <c r="V701" s="1" t="str">
        <f t="shared" si="53"/>
        <v>نعم</v>
      </c>
      <c r="W701" s="1" t="str" cm="1">
        <f t="array" ref="W701">_xlfn.SWITCH(MOD(Q701+2,3),0,"ممتازة",1,"جيدة",2,"سيئة","ممتازة")</f>
        <v>ممتازة</v>
      </c>
      <c r="X701" s="1" t="str">
        <f t="shared" si="54"/>
        <v>لا</v>
      </c>
      <c r="Y701" s="1"/>
    </row>
    <row r="702" spans="1:25" x14ac:dyDescent="0.25">
      <c r="A702" s="1">
        <v>47.968784999999997</v>
      </c>
      <c r="B702" s="1">
        <v>29.298007999999999</v>
      </c>
      <c r="C702" s="1" t="s">
        <v>99</v>
      </c>
      <c r="D702" s="1" t="s">
        <v>100</v>
      </c>
      <c r="E702" s="1" t="s">
        <v>49</v>
      </c>
      <c r="F702" s="1">
        <v>10</v>
      </c>
      <c r="G702" s="1"/>
      <c r="H702" s="1"/>
      <c r="I702" s="1">
        <v>9231733</v>
      </c>
      <c r="J702" s="4"/>
      <c r="K702" s="1" t="s">
        <v>368</v>
      </c>
      <c r="L702" s="1" t="s">
        <v>371</v>
      </c>
      <c r="M702" s="1" t="s">
        <v>373</v>
      </c>
      <c r="N702" s="1" t="s">
        <v>373</v>
      </c>
      <c r="O702" s="1" t="str">
        <f t="shared" si="50"/>
        <v>نعم</v>
      </c>
      <c r="P702" s="1" t="str">
        <f t="shared" si="51"/>
        <v>نعم</v>
      </c>
      <c r="Q702" s="1">
        <v>3690</v>
      </c>
      <c r="R702" s="1" t="str" cm="1">
        <f t="array" ref="R702">_xlfn.SWITCH(MOD(Q702,4),0,"ممتازة",1,"جيدة",2,"سيئة","ممتازة")</f>
        <v>سيئة</v>
      </c>
      <c r="S702" s="1" t="str" cm="1">
        <f t="array" ref="S702">_xlfn.SWITCH(MOD(Q702,5),0,"ممتازة",1,"جيدة",2,"سيئة","ممتازة")</f>
        <v>ممتازة</v>
      </c>
      <c r="T702" s="1" t="str">
        <f t="shared" si="52"/>
        <v>نعم</v>
      </c>
      <c r="U702" s="1" t="str" cm="1">
        <f t="array" ref="U702">_xlfn.SWITCH(MOD(Q702,3),0,"ممتازة",1,"جيدة",2,"سيئة","ممتازة")</f>
        <v>ممتازة</v>
      </c>
      <c r="V702" s="1" t="str">
        <f t="shared" si="53"/>
        <v>نعم</v>
      </c>
      <c r="W702" s="1" t="str" cm="1">
        <f t="array" ref="W702">_xlfn.SWITCH(MOD(Q702+2,3),0,"ممتازة",1,"جيدة",2,"سيئة","ممتازة")</f>
        <v>سيئة</v>
      </c>
      <c r="X702" s="1" t="str">
        <f t="shared" si="54"/>
        <v>لا</v>
      </c>
      <c r="Y702" s="1"/>
    </row>
    <row r="703" spans="1:25" x14ac:dyDescent="0.25">
      <c r="A703" s="1">
        <v>47.960672000000002</v>
      </c>
      <c r="B703" s="1">
        <v>29.280244</v>
      </c>
      <c r="C703" s="1" t="s">
        <v>104</v>
      </c>
      <c r="D703" s="1" t="s">
        <v>100</v>
      </c>
      <c r="E703" s="1" t="s">
        <v>101</v>
      </c>
      <c r="F703" s="1">
        <v>35</v>
      </c>
      <c r="G703" s="1" t="s">
        <v>25</v>
      </c>
      <c r="H703" s="1"/>
      <c r="I703" s="1">
        <v>9233309</v>
      </c>
      <c r="J703" s="4"/>
      <c r="K703" s="1" t="s">
        <v>368</v>
      </c>
      <c r="L703" s="1" t="s">
        <v>371</v>
      </c>
      <c r="M703" s="1" t="s">
        <v>373</v>
      </c>
      <c r="N703" s="1" t="s">
        <v>373</v>
      </c>
      <c r="O703" s="1" t="str">
        <f t="shared" si="50"/>
        <v>نعم</v>
      </c>
      <c r="P703" s="1" t="str">
        <f t="shared" si="51"/>
        <v>نعم</v>
      </c>
      <c r="Q703" s="1">
        <v>8281</v>
      </c>
      <c r="R703" s="1" t="str" cm="1">
        <f t="array" ref="R703">_xlfn.SWITCH(MOD(Q703,4),0,"ممتازة",1,"جيدة",2,"سيئة","ممتازة")</f>
        <v>جيدة</v>
      </c>
      <c r="S703" s="1" t="str" cm="1">
        <f t="array" ref="S703">_xlfn.SWITCH(MOD(Q703,5),0,"ممتازة",1,"جيدة",2,"سيئة","ممتازة")</f>
        <v>جيدة</v>
      </c>
      <c r="T703" s="1" t="str">
        <f t="shared" si="52"/>
        <v>نعم</v>
      </c>
      <c r="U703" s="1" t="str" cm="1">
        <f t="array" ref="U703">_xlfn.SWITCH(MOD(Q703,3),0,"ممتازة",1,"جيدة",2,"سيئة","ممتازة")</f>
        <v>جيدة</v>
      </c>
      <c r="V703" s="1" t="str">
        <f t="shared" si="53"/>
        <v>نعم</v>
      </c>
      <c r="W703" s="1" t="str" cm="1">
        <f t="array" ref="W703">_xlfn.SWITCH(MOD(Q703+2,3),0,"ممتازة",1,"جيدة",2,"سيئة","ممتازة")</f>
        <v>ممتازة</v>
      </c>
      <c r="X703" s="1" t="str">
        <f t="shared" si="54"/>
        <v>لا</v>
      </c>
      <c r="Y703" s="1"/>
    </row>
    <row r="704" spans="1:25" x14ac:dyDescent="0.25">
      <c r="A704" s="1">
        <v>47.797367999999999</v>
      </c>
      <c r="B704" s="1">
        <v>29.303497</v>
      </c>
      <c r="C704" s="1" t="s">
        <v>104</v>
      </c>
      <c r="D704" s="1" t="s">
        <v>71</v>
      </c>
      <c r="E704" s="1" t="s">
        <v>141</v>
      </c>
      <c r="F704" s="1">
        <v>2</v>
      </c>
      <c r="G704" s="1"/>
      <c r="H704" s="1"/>
      <c r="I704" s="1">
        <v>9251164</v>
      </c>
      <c r="J704" s="4"/>
      <c r="K704" s="1" t="s">
        <v>368</v>
      </c>
      <c r="L704" s="1" t="s">
        <v>371</v>
      </c>
      <c r="M704" s="1" t="s">
        <v>373</v>
      </c>
      <c r="N704" s="1" t="s">
        <v>373</v>
      </c>
      <c r="O704" s="1" t="str">
        <f t="shared" si="50"/>
        <v>لا</v>
      </c>
      <c r="P704" s="1" t="str">
        <f t="shared" si="51"/>
        <v>نعم</v>
      </c>
      <c r="Q704" s="1">
        <v>8943</v>
      </c>
      <c r="R704" s="1" t="str" cm="1">
        <f t="array" ref="R704">_xlfn.SWITCH(MOD(Q704,4),0,"ممتازة",1,"جيدة",2,"سيئة","ممتازة")</f>
        <v>ممتازة</v>
      </c>
      <c r="S704" s="1" t="str" cm="1">
        <f t="array" ref="S704">_xlfn.SWITCH(MOD(Q704,5),0,"ممتازة",1,"جيدة",2,"سيئة","ممتازة")</f>
        <v>ممتازة</v>
      </c>
      <c r="T704" s="1" t="str">
        <f t="shared" si="52"/>
        <v>لا</v>
      </c>
      <c r="U704" s="1" t="str" cm="1">
        <f t="array" ref="U704">_xlfn.SWITCH(MOD(Q704,3),0,"ممتازة",1,"جيدة",2,"سيئة","ممتازة")</f>
        <v>ممتازة</v>
      </c>
      <c r="V704" s="1" t="str">
        <f t="shared" si="53"/>
        <v>نعم</v>
      </c>
      <c r="W704" s="1" t="str" cm="1">
        <f t="array" ref="W704">_xlfn.SWITCH(MOD(Q704+2,3),0,"ممتازة",1,"جيدة",2,"سيئة","ممتازة")</f>
        <v>سيئة</v>
      </c>
      <c r="X704" s="1" t="str">
        <f t="shared" si="54"/>
        <v>لا</v>
      </c>
      <c r="Y704" s="1"/>
    </row>
    <row r="705" spans="1:25" x14ac:dyDescent="0.25">
      <c r="A705" s="1">
        <v>48.127997000000001</v>
      </c>
      <c r="B705" s="1">
        <v>29.1313</v>
      </c>
      <c r="C705" s="1" t="s">
        <v>104</v>
      </c>
      <c r="D705" s="1" t="s">
        <v>120</v>
      </c>
      <c r="E705" s="1" t="s">
        <v>176</v>
      </c>
      <c r="F705" s="1">
        <v>22</v>
      </c>
      <c r="G705" s="1"/>
      <c r="H705" s="1"/>
      <c r="I705" s="1">
        <v>9260710</v>
      </c>
      <c r="J705" s="4"/>
      <c r="K705" s="1" t="s">
        <v>368</v>
      </c>
      <c r="L705" s="1" t="s">
        <v>371</v>
      </c>
      <c r="M705" s="1" t="s">
        <v>373</v>
      </c>
      <c r="N705" s="1" t="s">
        <v>373</v>
      </c>
      <c r="O705" s="1" t="str">
        <f t="shared" si="50"/>
        <v>نعم</v>
      </c>
      <c r="P705" s="1" t="str">
        <f t="shared" si="51"/>
        <v>نعم</v>
      </c>
      <c r="Q705" s="1">
        <v>2575</v>
      </c>
      <c r="R705" s="1" t="str" cm="1">
        <f t="array" ref="R705">_xlfn.SWITCH(MOD(Q705,4),0,"ممتازة",1,"جيدة",2,"سيئة","ممتازة")</f>
        <v>ممتازة</v>
      </c>
      <c r="S705" s="1" t="str" cm="1">
        <f t="array" ref="S705">_xlfn.SWITCH(MOD(Q705,5),0,"ممتازة",1,"جيدة",2,"سيئة","ممتازة")</f>
        <v>ممتازة</v>
      </c>
      <c r="T705" s="1" t="str">
        <f t="shared" si="52"/>
        <v>نعم</v>
      </c>
      <c r="U705" s="1" t="str" cm="1">
        <f t="array" ref="U705">_xlfn.SWITCH(MOD(Q705,3),0,"ممتازة",1,"جيدة",2,"سيئة","ممتازة")</f>
        <v>جيدة</v>
      </c>
      <c r="V705" s="1" t="str">
        <f t="shared" si="53"/>
        <v>نعم</v>
      </c>
      <c r="W705" s="1" t="str" cm="1">
        <f t="array" ref="W705">_xlfn.SWITCH(MOD(Q705+2,3),0,"ممتازة",1,"جيدة",2,"سيئة","ممتازة")</f>
        <v>ممتازة</v>
      </c>
      <c r="X705" s="1" t="str">
        <f t="shared" si="54"/>
        <v>نعم</v>
      </c>
      <c r="Y705" s="1"/>
    </row>
    <row r="706" spans="1:25" x14ac:dyDescent="0.25">
      <c r="A706" s="1">
        <v>48.052376000000002</v>
      </c>
      <c r="B706" s="1">
        <v>28.803595999999999</v>
      </c>
      <c r="C706" s="1" t="s">
        <v>99</v>
      </c>
      <c r="D706" s="1" t="s">
        <v>120</v>
      </c>
      <c r="E706" s="1" t="s">
        <v>194</v>
      </c>
      <c r="F706" s="1" t="s">
        <v>195</v>
      </c>
      <c r="G706" s="1"/>
      <c r="H706" s="1"/>
      <c r="I706" s="1">
        <v>9268126</v>
      </c>
      <c r="J706" s="4"/>
      <c r="K706" s="1" t="s">
        <v>368</v>
      </c>
      <c r="L706" s="1" t="s">
        <v>371</v>
      </c>
      <c r="M706" s="1" t="s">
        <v>373</v>
      </c>
      <c r="N706" s="1" t="s">
        <v>373</v>
      </c>
      <c r="O706" s="1" t="str">
        <f t="shared" si="50"/>
        <v>نعم</v>
      </c>
      <c r="P706" s="1" t="str">
        <f t="shared" si="51"/>
        <v>نعم</v>
      </c>
      <c r="Q706" s="1">
        <v>2202</v>
      </c>
      <c r="R706" s="1" t="str" cm="1">
        <f t="array" ref="R706">_xlfn.SWITCH(MOD(Q706,4),0,"ممتازة",1,"جيدة",2,"سيئة","ممتازة")</f>
        <v>سيئة</v>
      </c>
      <c r="S706" s="1" t="str" cm="1">
        <f t="array" ref="S706">_xlfn.SWITCH(MOD(Q706,5),0,"ممتازة",1,"جيدة",2,"سيئة","ممتازة")</f>
        <v>سيئة</v>
      </c>
      <c r="T706" s="1" t="str">
        <f t="shared" si="52"/>
        <v>نعم</v>
      </c>
      <c r="U706" s="1" t="str" cm="1">
        <f t="array" ref="U706">_xlfn.SWITCH(MOD(Q706,3),0,"ممتازة",1,"جيدة",2,"سيئة","ممتازة")</f>
        <v>ممتازة</v>
      </c>
      <c r="V706" s="1" t="str">
        <f t="shared" si="53"/>
        <v>نعم</v>
      </c>
      <c r="W706" s="1" t="str" cm="1">
        <f t="array" ref="W706">_xlfn.SWITCH(MOD(Q706+2,3),0,"ممتازة",1,"جيدة",2,"سيئة","ممتازة")</f>
        <v>سيئة</v>
      </c>
      <c r="X706" s="1" t="str">
        <f t="shared" si="54"/>
        <v>لا</v>
      </c>
      <c r="Y706" s="1"/>
    </row>
    <row r="707" spans="1:25" x14ac:dyDescent="0.25">
      <c r="A707" s="1">
        <v>48.099936999999997</v>
      </c>
      <c r="B707" s="1">
        <v>29.12659</v>
      </c>
      <c r="C707" s="1" t="s">
        <v>104</v>
      </c>
      <c r="D707" s="1" t="s">
        <v>120</v>
      </c>
      <c r="E707" s="1" t="s">
        <v>180</v>
      </c>
      <c r="F707" s="1">
        <v>4</v>
      </c>
      <c r="G707" s="1"/>
      <c r="H707" s="1"/>
      <c r="I707" s="1">
        <v>9273719</v>
      </c>
      <c r="J707" s="4"/>
      <c r="K707" s="1" t="s">
        <v>368</v>
      </c>
      <c r="L707" s="1" t="s">
        <v>371</v>
      </c>
      <c r="M707" s="1" t="s">
        <v>373</v>
      </c>
      <c r="N707" s="1" t="s">
        <v>373</v>
      </c>
      <c r="O707" s="1" t="str">
        <f t="shared" ref="O707:O763" si="55">IF(MOD(I707,4)=0,"لا","نعم")</f>
        <v>نعم</v>
      </c>
      <c r="P707" s="1" t="str">
        <f t="shared" ref="P707:P763" si="56">IF(MOD(I707,3)=0,"لا","نعم")</f>
        <v>نعم</v>
      </c>
      <c r="Q707" s="1">
        <v>2967</v>
      </c>
      <c r="R707" s="1" t="str" cm="1">
        <f t="array" ref="R707">_xlfn.SWITCH(MOD(Q707,4),0,"ممتازة",1,"جيدة",2,"سيئة","ممتازة")</f>
        <v>ممتازة</v>
      </c>
      <c r="S707" s="1" t="str" cm="1">
        <f t="array" ref="S707">_xlfn.SWITCH(MOD(Q707,5),0,"ممتازة",1,"جيدة",2,"سيئة","ممتازة")</f>
        <v>سيئة</v>
      </c>
      <c r="T707" s="1" t="str">
        <f t="shared" ref="T707:T763" si="57">IF(MOD(I707,4)=0,"لا","نعم")</f>
        <v>نعم</v>
      </c>
      <c r="U707" s="1" t="str" cm="1">
        <f t="array" ref="U707">_xlfn.SWITCH(MOD(Q707,3),0,"ممتازة",1,"جيدة",2,"سيئة","ممتازة")</f>
        <v>ممتازة</v>
      </c>
      <c r="V707" s="1" t="str">
        <f t="shared" ref="V707:V763" si="58">IF(MOD(I707,3)=0,"لا","نعم")</f>
        <v>نعم</v>
      </c>
      <c r="W707" s="1" t="str" cm="1">
        <f t="array" ref="W707">_xlfn.SWITCH(MOD(Q707+2,3),0,"ممتازة",1,"جيدة",2,"سيئة","ممتازة")</f>
        <v>سيئة</v>
      </c>
      <c r="X707" s="1" t="str">
        <f t="shared" ref="X707:X763" si="59">IF(MOD(I707,10)&gt;0,"لا","نعم")</f>
        <v>لا</v>
      </c>
      <c r="Y707" s="1"/>
    </row>
    <row r="708" spans="1:25" x14ac:dyDescent="0.25">
      <c r="A708" s="1">
        <v>47.596735000000002</v>
      </c>
      <c r="B708" s="1">
        <v>29.477395999999999</v>
      </c>
      <c r="C708" s="1" t="s">
        <v>99</v>
      </c>
      <c r="D708" s="1" t="s">
        <v>71</v>
      </c>
      <c r="E708" s="1" t="s">
        <v>323</v>
      </c>
      <c r="F708" s="1" t="s">
        <v>350</v>
      </c>
      <c r="G708" s="1"/>
      <c r="H708" s="1"/>
      <c r="I708" s="1">
        <v>9286279</v>
      </c>
      <c r="J708" s="4"/>
      <c r="K708" s="1" t="s">
        <v>368</v>
      </c>
      <c r="L708" s="1" t="s">
        <v>371</v>
      </c>
      <c r="M708" s="1" t="s">
        <v>373</v>
      </c>
      <c r="N708" s="1" t="s">
        <v>373</v>
      </c>
      <c r="O708" s="1" t="str">
        <f t="shared" si="55"/>
        <v>نعم</v>
      </c>
      <c r="P708" s="1" t="str">
        <f t="shared" si="56"/>
        <v>نعم</v>
      </c>
      <c r="Q708" s="1">
        <v>3769</v>
      </c>
      <c r="R708" s="1" t="str" cm="1">
        <f t="array" ref="R708">_xlfn.SWITCH(MOD(Q708,4),0,"ممتازة",1,"جيدة",2,"سيئة","ممتازة")</f>
        <v>جيدة</v>
      </c>
      <c r="S708" s="1" t="str" cm="1">
        <f t="array" ref="S708">_xlfn.SWITCH(MOD(Q708,5),0,"ممتازة",1,"جيدة",2,"سيئة","ممتازة")</f>
        <v>ممتازة</v>
      </c>
      <c r="T708" s="1" t="str">
        <f t="shared" si="57"/>
        <v>نعم</v>
      </c>
      <c r="U708" s="1" t="str" cm="1">
        <f t="array" ref="U708">_xlfn.SWITCH(MOD(Q708,3),0,"ممتازة",1,"جيدة",2,"سيئة","ممتازة")</f>
        <v>جيدة</v>
      </c>
      <c r="V708" s="1" t="str">
        <f t="shared" si="58"/>
        <v>نعم</v>
      </c>
      <c r="W708" s="1" t="str" cm="1">
        <f t="array" ref="W708">_xlfn.SWITCH(MOD(Q708+2,3),0,"ممتازة",1,"جيدة",2,"سيئة","ممتازة")</f>
        <v>ممتازة</v>
      </c>
      <c r="X708" s="1" t="str">
        <f t="shared" si="59"/>
        <v>لا</v>
      </c>
      <c r="Y708" s="1"/>
    </row>
    <row r="709" spans="1:25" x14ac:dyDescent="0.25">
      <c r="A709" s="1">
        <v>47.945658000000002</v>
      </c>
      <c r="B709" s="1">
        <v>29.270674</v>
      </c>
      <c r="C709" s="1" t="s">
        <v>104</v>
      </c>
      <c r="D709" s="1" t="s">
        <v>100</v>
      </c>
      <c r="E709" s="1" t="s">
        <v>246</v>
      </c>
      <c r="F709" s="1">
        <v>1</v>
      </c>
      <c r="G709" s="1"/>
      <c r="H709" s="1"/>
      <c r="I709" s="1">
        <v>9291654</v>
      </c>
      <c r="J709" s="4"/>
      <c r="K709" s="1" t="s">
        <v>368</v>
      </c>
      <c r="L709" s="1" t="s">
        <v>371</v>
      </c>
      <c r="M709" s="1" t="s">
        <v>373</v>
      </c>
      <c r="N709" s="1" t="s">
        <v>373</v>
      </c>
      <c r="O709" s="1" t="str">
        <f t="shared" si="55"/>
        <v>نعم</v>
      </c>
      <c r="P709" s="1" t="str">
        <f t="shared" si="56"/>
        <v>لا</v>
      </c>
      <c r="Q709" s="1">
        <v>5176</v>
      </c>
      <c r="R709" s="1" t="str" cm="1">
        <f t="array" ref="R709">_xlfn.SWITCH(MOD(Q709,4),0,"ممتازة",1,"جيدة",2,"سيئة","ممتازة")</f>
        <v>ممتازة</v>
      </c>
      <c r="S709" s="1" t="str" cm="1">
        <f t="array" ref="S709">_xlfn.SWITCH(MOD(Q709,5),0,"ممتازة",1,"جيدة",2,"سيئة","ممتازة")</f>
        <v>جيدة</v>
      </c>
      <c r="T709" s="1" t="str">
        <f t="shared" si="57"/>
        <v>نعم</v>
      </c>
      <c r="U709" s="1" t="str" cm="1">
        <f t="array" ref="U709">_xlfn.SWITCH(MOD(Q709,3),0,"ممتازة",1,"جيدة",2,"سيئة","ممتازة")</f>
        <v>جيدة</v>
      </c>
      <c r="V709" s="1" t="str">
        <f t="shared" si="58"/>
        <v>لا</v>
      </c>
      <c r="W709" s="1" t="str" cm="1">
        <f t="array" ref="W709">_xlfn.SWITCH(MOD(Q709+2,3),0,"ممتازة",1,"جيدة",2,"سيئة","ممتازة")</f>
        <v>ممتازة</v>
      </c>
      <c r="X709" s="1" t="str">
        <f t="shared" si="59"/>
        <v>لا</v>
      </c>
      <c r="Y709" s="1"/>
    </row>
    <row r="710" spans="1:25" x14ac:dyDescent="0.25">
      <c r="A710" s="1">
        <v>47.752099999999999</v>
      </c>
      <c r="B710" s="1">
        <v>29.342445000000001</v>
      </c>
      <c r="C710" s="1" t="s">
        <v>99</v>
      </c>
      <c r="D710" s="1" t="s">
        <v>128</v>
      </c>
      <c r="E710" s="1" t="s">
        <v>308</v>
      </c>
      <c r="F710" s="1">
        <v>4</v>
      </c>
      <c r="G710" s="1"/>
      <c r="H710" s="1"/>
      <c r="I710" s="1">
        <v>9311721</v>
      </c>
      <c r="J710" s="4"/>
      <c r="K710" s="1" t="s">
        <v>368</v>
      </c>
      <c r="L710" s="1" t="s">
        <v>371</v>
      </c>
      <c r="M710" s="1" t="s">
        <v>373</v>
      </c>
      <c r="N710" s="1" t="s">
        <v>373</v>
      </c>
      <c r="O710" s="1" t="str">
        <f t="shared" si="55"/>
        <v>نعم</v>
      </c>
      <c r="P710" s="1" t="str">
        <f t="shared" si="56"/>
        <v>لا</v>
      </c>
      <c r="Q710" s="1">
        <v>7031</v>
      </c>
      <c r="R710" s="1" t="str" cm="1">
        <f t="array" ref="R710">_xlfn.SWITCH(MOD(Q710,4),0,"ممتازة",1,"جيدة",2,"سيئة","ممتازة")</f>
        <v>ممتازة</v>
      </c>
      <c r="S710" s="1" t="str" cm="1">
        <f t="array" ref="S710">_xlfn.SWITCH(MOD(Q710,5),0,"ممتازة",1,"جيدة",2,"سيئة","ممتازة")</f>
        <v>جيدة</v>
      </c>
      <c r="T710" s="1" t="str">
        <f t="shared" si="57"/>
        <v>نعم</v>
      </c>
      <c r="U710" s="1" t="str" cm="1">
        <f t="array" ref="U710">_xlfn.SWITCH(MOD(Q710,3),0,"ممتازة",1,"جيدة",2,"سيئة","ممتازة")</f>
        <v>سيئة</v>
      </c>
      <c r="V710" s="1" t="str">
        <f t="shared" si="58"/>
        <v>لا</v>
      </c>
      <c r="W710" s="1" t="str" cm="1">
        <f t="array" ref="W710">_xlfn.SWITCH(MOD(Q710+2,3),0,"ممتازة",1,"جيدة",2,"سيئة","ممتازة")</f>
        <v>جيدة</v>
      </c>
      <c r="X710" s="1" t="str">
        <f t="shared" si="59"/>
        <v>لا</v>
      </c>
      <c r="Y710" s="1"/>
    </row>
    <row r="711" spans="1:25" x14ac:dyDescent="0.25">
      <c r="A711" s="1">
        <v>48.055351000000002</v>
      </c>
      <c r="B711" s="1">
        <v>29.233796999999999</v>
      </c>
      <c r="C711" s="1" t="s">
        <v>104</v>
      </c>
      <c r="D711" s="1" t="s">
        <v>131</v>
      </c>
      <c r="E711" s="1" t="s">
        <v>158</v>
      </c>
      <c r="F711" s="1">
        <v>2</v>
      </c>
      <c r="G711" s="1"/>
      <c r="H711" s="1"/>
      <c r="I711" s="1">
        <v>9317593</v>
      </c>
      <c r="J711" s="4"/>
      <c r="K711" s="1" t="s">
        <v>368</v>
      </c>
      <c r="L711" s="1" t="s">
        <v>371</v>
      </c>
      <c r="M711" s="1" t="s">
        <v>373</v>
      </c>
      <c r="N711" s="1" t="s">
        <v>373</v>
      </c>
      <c r="O711" s="1" t="str">
        <f t="shared" si="55"/>
        <v>نعم</v>
      </c>
      <c r="P711" s="1" t="str">
        <f t="shared" si="56"/>
        <v>نعم</v>
      </c>
      <c r="Q711" s="1">
        <v>2974</v>
      </c>
      <c r="R711" s="1" t="str" cm="1">
        <f t="array" ref="R711">_xlfn.SWITCH(MOD(Q711,4),0,"ممتازة",1,"جيدة",2,"سيئة","ممتازة")</f>
        <v>سيئة</v>
      </c>
      <c r="S711" s="1" t="str" cm="1">
        <f t="array" ref="S711">_xlfn.SWITCH(MOD(Q711,5),0,"ممتازة",1,"جيدة",2,"سيئة","ممتازة")</f>
        <v>ممتازة</v>
      </c>
      <c r="T711" s="1" t="str">
        <f t="shared" si="57"/>
        <v>نعم</v>
      </c>
      <c r="U711" s="1" t="str" cm="1">
        <f t="array" ref="U711">_xlfn.SWITCH(MOD(Q711,3),0,"ممتازة",1,"جيدة",2,"سيئة","ممتازة")</f>
        <v>جيدة</v>
      </c>
      <c r="V711" s="1" t="str">
        <f t="shared" si="58"/>
        <v>نعم</v>
      </c>
      <c r="W711" s="1" t="str" cm="1">
        <f t="array" ref="W711">_xlfn.SWITCH(MOD(Q711+2,3),0,"ممتازة",1,"جيدة",2,"سيئة","ممتازة")</f>
        <v>ممتازة</v>
      </c>
      <c r="X711" s="1" t="str">
        <f t="shared" si="59"/>
        <v>لا</v>
      </c>
      <c r="Y711" s="1"/>
    </row>
    <row r="712" spans="1:25" x14ac:dyDescent="0.25">
      <c r="A712" s="1">
        <v>48.107356000000003</v>
      </c>
      <c r="B712" s="1">
        <v>29.205577000000002</v>
      </c>
      <c r="C712" s="1" t="s">
        <v>104</v>
      </c>
      <c r="D712" s="1" t="s">
        <v>131</v>
      </c>
      <c r="E712" s="1" t="s">
        <v>163</v>
      </c>
      <c r="F712" s="1">
        <v>11</v>
      </c>
      <c r="G712" s="1"/>
      <c r="H712" s="1"/>
      <c r="I712" s="1">
        <v>9332735</v>
      </c>
      <c r="J712" s="4"/>
      <c r="K712" s="1" t="s">
        <v>368</v>
      </c>
      <c r="L712" s="1" t="s">
        <v>371</v>
      </c>
      <c r="M712" s="1" t="s">
        <v>373</v>
      </c>
      <c r="N712" s="1" t="s">
        <v>373</v>
      </c>
      <c r="O712" s="1" t="str">
        <f t="shared" si="55"/>
        <v>نعم</v>
      </c>
      <c r="P712" s="1" t="str">
        <f t="shared" si="56"/>
        <v>نعم</v>
      </c>
      <c r="Q712" s="1">
        <v>6769</v>
      </c>
      <c r="R712" s="1" t="str" cm="1">
        <f t="array" ref="R712">_xlfn.SWITCH(MOD(Q712,4),0,"ممتازة",1,"جيدة",2,"سيئة","ممتازة")</f>
        <v>جيدة</v>
      </c>
      <c r="S712" s="1" t="str" cm="1">
        <f t="array" ref="S712">_xlfn.SWITCH(MOD(Q712,5),0,"ممتازة",1,"جيدة",2,"سيئة","ممتازة")</f>
        <v>ممتازة</v>
      </c>
      <c r="T712" s="1" t="str">
        <f t="shared" si="57"/>
        <v>نعم</v>
      </c>
      <c r="U712" s="1" t="str" cm="1">
        <f t="array" ref="U712">_xlfn.SWITCH(MOD(Q712,3),0,"ممتازة",1,"جيدة",2,"سيئة","ممتازة")</f>
        <v>جيدة</v>
      </c>
      <c r="V712" s="1" t="str">
        <f t="shared" si="58"/>
        <v>نعم</v>
      </c>
      <c r="W712" s="1" t="str" cm="1">
        <f t="array" ref="W712">_xlfn.SWITCH(MOD(Q712+2,3),0,"ممتازة",1,"جيدة",2,"سيئة","ممتازة")</f>
        <v>ممتازة</v>
      </c>
      <c r="X712" s="1" t="str">
        <f t="shared" si="59"/>
        <v>لا</v>
      </c>
      <c r="Y712" s="1"/>
    </row>
    <row r="713" spans="1:25" x14ac:dyDescent="0.25">
      <c r="A713" s="1">
        <v>47.939810000000001</v>
      </c>
      <c r="B713" s="1">
        <v>29.276838000000001</v>
      </c>
      <c r="C713" s="1" t="s">
        <v>104</v>
      </c>
      <c r="D713" s="1" t="s">
        <v>100</v>
      </c>
      <c r="E713" s="1" t="s">
        <v>246</v>
      </c>
      <c r="F713" s="1">
        <v>2</v>
      </c>
      <c r="G713" s="1"/>
      <c r="H713" s="1"/>
      <c r="I713" s="1">
        <v>9340182</v>
      </c>
      <c r="J713" s="4"/>
      <c r="K713" s="1" t="s">
        <v>368</v>
      </c>
      <c r="L713" s="1" t="s">
        <v>371</v>
      </c>
      <c r="M713" s="1" t="s">
        <v>373</v>
      </c>
      <c r="N713" s="1" t="s">
        <v>373</v>
      </c>
      <c r="O713" s="1" t="str">
        <f t="shared" si="55"/>
        <v>نعم</v>
      </c>
      <c r="P713" s="1" t="str">
        <f t="shared" si="56"/>
        <v>لا</v>
      </c>
      <c r="Q713" s="1">
        <v>6954</v>
      </c>
      <c r="R713" s="1" t="str" cm="1">
        <f t="array" ref="R713">_xlfn.SWITCH(MOD(Q713,4),0,"ممتازة",1,"جيدة",2,"سيئة","ممتازة")</f>
        <v>سيئة</v>
      </c>
      <c r="S713" s="1" t="str" cm="1">
        <f t="array" ref="S713">_xlfn.SWITCH(MOD(Q713,5),0,"ممتازة",1,"جيدة",2,"سيئة","ممتازة")</f>
        <v>ممتازة</v>
      </c>
      <c r="T713" s="1" t="str">
        <f t="shared" si="57"/>
        <v>نعم</v>
      </c>
      <c r="U713" s="1" t="str" cm="1">
        <f t="array" ref="U713">_xlfn.SWITCH(MOD(Q713,3),0,"ممتازة",1,"جيدة",2,"سيئة","ممتازة")</f>
        <v>ممتازة</v>
      </c>
      <c r="V713" s="1" t="str">
        <f t="shared" si="58"/>
        <v>لا</v>
      </c>
      <c r="W713" s="1" t="str" cm="1">
        <f t="array" ref="W713">_xlfn.SWITCH(MOD(Q713+2,3),0,"ممتازة",1,"جيدة",2,"سيئة","ممتازة")</f>
        <v>سيئة</v>
      </c>
      <c r="X713" s="1" t="str">
        <f t="shared" si="59"/>
        <v>لا</v>
      </c>
      <c r="Y713" s="1"/>
    </row>
    <row r="714" spans="1:25" x14ac:dyDescent="0.25">
      <c r="A714" s="1">
        <v>48.095145000000002</v>
      </c>
      <c r="B714" s="1">
        <v>29.176328000000002</v>
      </c>
      <c r="C714" s="1" t="s">
        <v>99</v>
      </c>
      <c r="D714" s="1" t="s">
        <v>120</v>
      </c>
      <c r="E714" s="1" t="s">
        <v>173</v>
      </c>
      <c r="F714" s="1">
        <v>4</v>
      </c>
      <c r="G714" s="1"/>
      <c r="H714" s="1"/>
      <c r="I714" s="1">
        <v>9361657</v>
      </c>
      <c r="J714" s="4"/>
      <c r="K714" s="1" t="s">
        <v>368</v>
      </c>
      <c r="L714" s="1" t="s">
        <v>371</v>
      </c>
      <c r="M714" s="1" t="s">
        <v>373</v>
      </c>
      <c r="N714" s="1" t="s">
        <v>373</v>
      </c>
      <c r="O714" s="1" t="str">
        <f t="shared" si="55"/>
        <v>نعم</v>
      </c>
      <c r="P714" s="1" t="str">
        <f t="shared" si="56"/>
        <v>نعم</v>
      </c>
      <c r="Q714" s="1">
        <v>8112</v>
      </c>
      <c r="R714" s="1" t="str" cm="1">
        <f t="array" ref="R714">_xlfn.SWITCH(MOD(Q714,4),0,"ممتازة",1,"جيدة",2,"سيئة","ممتازة")</f>
        <v>ممتازة</v>
      </c>
      <c r="S714" s="1" t="str" cm="1">
        <f t="array" ref="S714">_xlfn.SWITCH(MOD(Q714,5),0,"ممتازة",1,"جيدة",2,"سيئة","ممتازة")</f>
        <v>سيئة</v>
      </c>
      <c r="T714" s="1" t="str">
        <f t="shared" si="57"/>
        <v>نعم</v>
      </c>
      <c r="U714" s="1" t="str" cm="1">
        <f t="array" ref="U714">_xlfn.SWITCH(MOD(Q714,3),0,"ممتازة",1,"جيدة",2,"سيئة","ممتازة")</f>
        <v>ممتازة</v>
      </c>
      <c r="V714" s="1" t="str">
        <f t="shared" si="58"/>
        <v>نعم</v>
      </c>
      <c r="W714" s="1" t="str" cm="1">
        <f t="array" ref="W714">_xlfn.SWITCH(MOD(Q714+2,3),0,"ممتازة",1,"جيدة",2,"سيئة","ممتازة")</f>
        <v>سيئة</v>
      </c>
      <c r="X714" s="1" t="str">
        <f t="shared" si="59"/>
        <v>لا</v>
      </c>
      <c r="Y714" s="1"/>
    </row>
    <row r="715" spans="1:25" x14ac:dyDescent="0.25">
      <c r="A715" s="1">
        <v>48.118631999999998</v>
      </c>
      <c r="B715" s="1">
        <v>29.167939000000001</v>
      </c>
      <c r="C715" s="1" t="s">
        <v>104</v>
      </c>
      <c r="D715" s="1" t="s">
        <v>120</v>
      </c>
      <c r="E715" s="1" t="s">
        <v>170</v>
      </c>
      <c r="F715" s="1">
        <v>24</v>
      </c>
      <c r="G715" s="1"/>
      <c r="H715" s="1"/>
      <c r="I715" s="1">
        <v>9377186</v>
      </c>
      <c r="J715" s="4"/>
      <c r="K715" s="1" t="s">
        <v>368</v>
      </c>
      <c r="L715" s="1" t="s">
        <v>371</v>
      </c>
      <c r="M715" s="1" t="s">
        <v>373</v>
      </c>
      <c r="N715" s="1" t="s">
        <v>373</v>
      </c>
      <c r="O715" s="1" t="str">
        <f t="shared" si="55"/>
        <v>نعم</v>
      </c>
      <c r="P715" s="1" t="str">
        <f t="shared" si="56"/>
        <v>نعم</v>
      </c>
      <c r="Q715" s="1">
        <v>6765</v>
      </c>
      <c r="R715" s="1" t="str" cm="1">
        <f t="array" ref="R715">_xlfn.SWITCH(MOD(Q715,4),0,"ممتازة",1,"جيدة",2,"سيئة","ممتازة")</f>
        <v>جيدة</v>
      </c>
      <c r="S715" s="1" t="str" cm="1">
        <f t="array" ref="S715">_xlfn.SWITCH(MOD(Q715,5),0,"ممتازة",1,"جيدة",2,"سيئة","ممتازة")</f>
        <v>ممتازة</v>
      </c>
      <c r="T715" s="1" t="str">
        <f t="shared" si="57"/>
        <v>نعم</v>
      </c>
      <c r="U715" s="1" t="str" cm="1">
        <f t="array" ref="U715">_xlfn.SWITCH(MOD(Q715,3),0,"ممتازة",1,"جيدة",2,"سيئة","ممتازة")</f>
        <v>ممتازة</v>
      </c>
      <c r="V715" s="1" t="str">
        <f t="shared" si="58"/>
        <v>نعم</v>
      </c>
      <c r="W715" s="1" t="str" cm="1">
        <f t="array" ref="W715">_xlfn.SWITCH(MOD(Q715+2,3),0,"ممتازة",1,"جيدة",2,"سيئة","ممتازة")</f>
        <v>سيئة</v>
      </c>
      <c r="X715" s="1" t="str">
        <f t="shared" si="59"/>
        <v>لا</v>
      </c>
      <c r="Y715" s="1"/>
    </row>
    <row r="716" spans="1:25" x14ac:dyDescent="0.25">
      <c r="A716" s="1">
        <v>47.671675</v>
      </c>
      <c r="B716" s="1">
        <v>29.356483999999998</v>
      </c>
      <c r="C716" s="1" t="s">
        <v>104</v>
      </c>
      <c r="D716" s="1" t="s">
        <v>71</v>
      </c>
      <c r="E716" s="1" t="s">
        <v>71</v>
      </c>
      <c r="F716" s="1">
        <v>21</v>
      </c>
      <c r="G716" s="1"/>
      <c r="H716" s="1"/>
      <c r="I716" s="1">
        <v>9383244</v>
      </c>
      <c r="J716" s="4"/>
      <c r="K716" s="1" t="s">
        <v>368</v>
      </c>
      <c r="L716" s="1" t="s">
        <v>371</v>
      </c>
      <c r="M716" s="1" t="s">
        <v>373</v>
      </c>
      <c r="N716" s="1" t="s">
        <v>373</v>
      </c>
      <c r="O716" s="1" t="str">
        <f t="shared" si="55"/>
        <v>لا</v>
      </c>
      <c r="P716" s="1" t="str">
        <f t="shared" si="56"/>
        <v>لا</v>
      </c>
      <c r="Q716" s="1">
        <v>4814</v>
      </c>
      <c r="R716" s="1" t="str" cm="1">
        <f t="array" ref="R716">_xlfn.SWITCH(MOD(Q716,4),0,"ممتازة",1,"جيدة",2,"سيئة","ممتازة")</f>
        <v>سيئة</v>
      </c>
      <c r="S716" s="1" t="str" cm="1">
        <f t="array" ref="S716">_xlfn.SWITCH(MOD(Q716,5),0,"ممتازة",1,"جيدة",2,"سيئة","ممتازة")</f>
        <v>ممتازة</v>
      </c>
      <c r="T716" s="1" t="str">
        <f t="shared" si="57"/>
        <v>لا</v>
      </c>
      <c r="U716" s="1" t="str" cm="1">
        <f t="array" ref="U716">_xlfn.SWITCH(MOD(Q716,3),0,"ممتازة",1,"جيدة",2,"سيئة","ممتازة")</f>
        <v>سيئة</v>
      </c>
      <c r="V716" s="1" t="str">
        <f t="shared" si="58"/>
        <v>لا</v>
      </c>
      <c r="W716" s="1" t="str" cm="1">
        <f t="array" ref="W716">_xlfn.SWITCH(MOD(Q716+2,3),0,"ممتازة",1,"جيدة",2,"سيئة","ممتازة")</f>
        <v>جيدة</v>
      </c>
      <c r="X716" s="1" t="str">
        <f t="shared" si="59"/>
        <v>لا</v>
      </c>
      <c r="Y716" s="1"/>
    </row>
    <row r="717" spans="1:25" x14ac:dyDescent="0.25">
      <c r="A717" s="1">
        <v>47.999645000000001</v>
      </c>
      <c r="B717" s="1">
        <v>29.378087000000001</v>
      </c>
      <c r="C717" s="1" t="s">
        <v>104</v>
      </c>
      <c r="D717" s="1" t="s">
        <v>128</v>
      </c>
      <c r="E717" s="1" t="s">
        <v>23</v>
      </c>
      <c r="F717" s="1">
        <v>3</v>
      </c>
      <c r="G717" s="1"/>
      <c r="H717" s="1"/>
      <c r="I717" s="1">
        <v>9414012</v>
      </c>
      <c r="J717" s="4"/>
      <c r="K717" s="1" t="s">
        <v>368</v>
      </c>
      <c r="L717" s="1" t="s">
        <v>371</v>
      </c>
      <c r="M717" s="1" t="s">
        <v>373</v>
      </c>
      <c r="N717" s="1" t="s">
        <v>373</v>
      </c>
      <c r="O717" s="1" t="str">
        <f t="shared" si="55"/>
        <v>لا</v>
      </c>
      <c r="P717" s="1" t="str">
        <f t="shared" si="56"/>
        <v>لا</v>
      </c>
      <c r="Q717" s="1">
        <v>46</v>
      </c>
      <c r="R717" s="1" t="str" cm="1">
        <f t="array" ref="R717">_xlfn.SWITCH(MOD(Q717,4),0,"ممتازة",1,"جيدة",2,"سيئة","ممتازة")</f>
        <v>سيئة</v>
      </c>
      <c r="S717" s="1" t="str" cm="1">
        <f t="array" ref="S717">_xlfn.SWITCH(MOD(Q717,5),0,"ممتازة",1,"جيدة",2,"سيئة","ممتازة")</f>
        <v>جيدة</v>
      </c>
      <c r="T717" s="1" t="str">
        <f t="shared" si="57"/>
        <v>لا</v>
      </c>
      <c r="U717" s="1" t="str" cm="1">
        <f t="array" ref="U717">_xlfn.SWITCH(MOD(Q717,3),0,"ممتازة",1,"جيدة",2,"سيئة","ممتازة")</f>
        <v>جيدة</v>
      </c>
      <c r="V717" s="1" t="str">
        <f t="shared" si="58"/>
        <v>لا</v>
      </c>
      <c r="W717" s="1" t="str" cm="1">
        <f t="array" ref="W717">_xlfn.SWITCH(MOD(Q717+2,3),0,"ممتازة",1,"جيدة",2,"سيئة","ممتازة")</f>
        <v>ممتازة</v>
      </c>
      <c r="X717" s="1" t="str">
        <f t="shared" si="59"/>
        <v>لا</v>
      </c>
      <c r="Y717" s="1"/>
    </row>
    <row r="718" spans="1:25" x14ac:dyDescent="0.25">
      <c r="A718" s="1">
        <v>48.013553999999999</v>
      </c>
      <c r="B718" s="1">
        <v>29.295123</v>
      </c>
      <c r="C718" s="1" t="s">
        <v>104</v>
      </c>
      <c r="D718" s="1" t="s">
        <v>108</v>
      </c>
      <c r="E718" s="1" t="s">
        <v>231</v>
      </c>
      <c r="F718" s="1">
        <v>4</v>
      </c>
      <c r="G718" s="1"/>
      <c r="H718" s="1"/>
      <c r="I718" s="1">
        <v>9429467</v>
      </c>
      <c r="J718" s="4"/>
      <c r="K718" s="1" t="s">
        <v>368</v>
      </c>
      <c r="L718" s="1" t="s">
        <v>371</v>
      </c>
      <c r="M718" s="1" t="s">
        <v>373</v>
      </c>
      <c r="N718" s="1" t="s">
        <v>373</v>
      </c>
      <c r="O718" s="1" t="str">
        <f t="shared" si="55"/>
        <v>نعم</v>
      </c>
      <c r="P718" s="1" t="str">
        <f t="shared" si="56"/>
        <v>نعم</v>
      </c>
      <c r="Q718" s="1">
        <v>8110</v>
      </c>
      <c r="R718" s="1" t="str" cm="1">
        <f t="array" ref="R718">_xlfn.SWITCH(MOD(Q718,4),0,"ممتازة",1,"جيدة",2,"سيئة","ممتازة")</f>
        <v>سيئة</v>
      </c>
      <c r="S718" s="1" t="str" cm="1">
        <f t="array" ref="S718">_xlfn.SWITCH(MOD(Q718,5),0,"ممتازة",1,"جيدة",2,"سيئة","ممتازة")</f>
        <v>ممتازة</v>
      </c>
      <c r="T718" s="1" t="str">
        <f t="shared" si="57"/>
        <v>نعم</v>
      </c>
      <c r="U718" s="1" t="str" cm="1">
        <f t="array" ref="U718">_xlfn.SWITCH(MOD(Q718,3),0,"ممتازة",1,"جيدة",2,"سيئة","ممتازة")</f>
        <v>جيدة</v>
      </c>
      <c r="V718" s="1" t="str">
        <f t="shared" si="58"/>
        <v>نعم</v>
      </c>
      <c r="W718" s="1" t="str" cm="1">
        <f t="array" ref="W718">_xlfn.SWITCH(MOD(Q718+2,3),0,"ممتازة",1,"جيدة",2,"سيئة","ممتازة")</f>
        <v>ممتازة</v>
      </c>
      <c r="X718" s="1" t="str">
        <f t="shared" si="59"/>
        <v>لا</v>
      </c>
      <c r="Y718" s="1"/>
    </row>
    <row r="719" spans="1:25" x14ac:dyDescent="0.25">
      <c r="A719" s="1">
        <v>47.963123000000003</v>
      </c>
      <c r="B719" s="1">
        <v>29.340320999999999</v>
      </c>
      <c r="C719" s="1" t="s">
        <v>269</v>
      </c>
      <c r="D719" s="1" t="s">
        <v>128</v>
      </c>
      <c r="E719" s="1" t="s">
        <v>35</v>
      </c>
      <c r="F719" s="1">
        <v>2</v>
      </c>
      <c r="G719" s="1"/>
      <c r="H719" s="1"/>
      <c r="I719" s="1">
        <v>9437191</v>
      </c>
      <c r="J719" s="4"/>
      <c r="K719" s="1" t="s">
        <v>368</v>
      </c>
      <c r="L719" s="1" t="s">
        <v>371</v>
      </c>
      <c r="M719" s="1" t="s">
        <v>373</v>
      </c>
      <c r="N719" s="1" t="s">
        <v>373</v>
      </c>
      <c r="O719" s="1" t="str">
        <f t="shared" si="55"/>
        <v>نعم</v>
      </c>
      <c r="P719" s="1" t="str">
        <f t="shared" si="56"/>
        <v>نعم</v>
      </c>
      <c r="Q719" s="1">
        <v>841</v>
      </c>
      <c r="R719" s="1" t="str" cm="1">
        <f t="array" ref="R719">_xlfn.SWITCH(MOD(Q719,4),0,"ممتازة",1,"جيدة",2,"سيئة","ممتازة")</f>
        <v>جيدة</v>
      </c>
      <c r="S719" s="1" t="str" cm="1">
        <f t="array" ref="S719">_xlfn.SWITCH(MOD(Q719,5),0,"ممتازة",1,"جيدة",2,"سيئة","ممتازة")</f>
        <v>جيدة</v>
      </c>
      <c r="T719" s="1" t="str">
        <f t="shared" si="57"/>
        <v>نعم</v>
      </c>
      <c r="U719" s="1" t="str" cm="1">
        <f t="array" ref="U719">_xlfn.SWITCH(MOD(Q719,3),0,"ممتازة",1,"جيدة",2,"سيئة","ممتازة")</f>
        <v>جيدة</v>
      </c>
      <c r="V719" s="1" t="str">
        <f t="shared" si="58"/>
        <v>نعم</v>
      </c>
      <c r="W719" s="1" t="str" cm="1">
        <f t="array" ref="W719">_xlfn.SWITCH(MOD(Q719+2,3),0,"ممتازة",1,"جيدة",2,"سيئة","ممتازة")</f>
        <v>ممتازة</v>
      </c>
      <c r="X719" s="1" t="str">
        <f t="shared" si="59"/>
        <v>لا</v>
      </c>
      <c r="Y719" s="1"/>
    </row>
    <row r="720" spans="1:25" x14ac:dyDescent="0.25">
      <c r="A720" s="1">
        <v>47.970323</v>
      </c>
      <c r="B720" s="1">
        <v>29.315182</v>
      </c>
      <c r="C720" s="1" t="s">
        <v>104</v>
      </c>
      <c r="D720" s="1" t="s">
        <v>128</v>
      </c>
      <c r="E720" s="1" t="s">
        <v>305</v>
      </c>
      <c r="F720" s="1">
        <v>1</v>
      </c>
      <c r="G720" s="1"/>
      <c r="H720" s="1"/>
      <c r="I720" s="1">
        <v>9486233</v>
      </c>
      <c r="J720" s="4"/>
      <c r="K720" s="1" t="s">
        <v>368</v>
      </c>
      <c r="L720" s="1" t="s">
        <v>371</v>
      </c>
      <c r="M720" s="1" t="s">
        <v>373</v>
      </c>
      <c r="N720" s="1" t="s">
        <v>373</v>
      </c>
      <c r="O720" s="1" t="str">
        <f t="shared" si="55"/>
        <v>نعم</v>
      </c>
      <c r="P720" s="1" t="str">
        <f t="shared" si="56"/>
        <v>نعم</v>
      </c>
      <c r="Q720" s="1">
        <v>9610</v>
      </c>
      <c r="R720" s="1" t="str" cm="1">
        <f t="array" ref="R720">_xlfn.SWITCH(MOD(Q720,4),0,"ممتازة",1,"جيدة",2,"سيئة","ممتازة")</f>
        <v>سيئة</v>
      </c>
      <c r="S720" s="1" t="str" cm="1">
        <f t="array" ref="S720">_xlfn.SWITCH(MOD(Q720,5),0,"ممتازة",1,"جيدة",2,"سيئة","ممتازة")</f>
        <v>ممتازة</v>
      </c>
      <c r="T720" s="1" t="str">
        <f t="shared" si="57"/>
        <v>نعم</v>
      </c>
      <c r="U720" s="1" t="str" cm="1">
        <f t="array" ref="U720">_xlfn.SWITCH(MOD(Q720,3),0,"ممتازة",1,"جيدة",2,"سيئة","ممتازة")</f>
        <v>جيدة</v>
      </c>
      <c r="V720" s="1" t="str">
        <f t="shared" si="58"/>
        <v>نعم</v>
      </c>
      <c r="W720" s="1" t="str" cm="1">
        <f t="array" ref="W720">_xlfn.SWITCH(MOD(Q720+2,3),0,"ممتازة",1,"جيدة",2,"سيئة","ممتازة")</f>
        <v>ممتازة</v>
      </c>
      <c r="X720" s="1" t="str">
        <f t="shared" si="59"/>
        <v>لا</v>
      </c>
      <c r="Y720" s="1"/>
    </row>
    <row r="721" spans="1:25" x14ac:dyDescent="0.25">
      <c r="A721" s="1">
        <v>47.580990999999997</v>
      </c>
      <c r="B721" s="1">
        <v>29.422367999999999</v>
      </c>
      <c r="C721" s="1" t="s">
        <v>99</v>
      </c>
      <c r="D721" s="1" t="s">
        <v>71</v>
      </c>
      <c r="E721" s="1" t="s">
        <v>323</v>
      </c>
      <c r="F721" s="1" t="s">
        <v>344</v>
      </c>
      <c r="G721" s="1"/>
      <c r="H721" s="1"/>
      <c r="I721" s="1">
        <v>9505964</v>
      </c>
      <c r="J721" s="4"/>
      <c r="K721" s="1" t="s">
        <v>368</v>
      </c>
      <c r="L721" s="1" t="s">
        <v>371</v>
      </c>
      <c r="M721" s="1" t="s">
        <v>373</v>
      </c>
      <c r="N721" s="1" t="s">
        <v>373</v>
      </c>
      <c r="O721" s="1" t="str">
        <f t="shared" si="55"/>
        <v>لا</v>
      </c>
      <c r="P721" s="1" t="str">
        <f t="shared" si="56"/>
        <v>نعم</v>
      </c>
      <c r="Q721" s="1">
        <v>7076</v>
      </c>
      <c r="R721" s="1" t="str" cm="1">
        <f t="array" ref="R721">_xlfn.SWITCH(MOD(Q721,4),0,"ممتازة",1,"جيدة",2,"سيئة","ممتازة")</f>
        <v>ممتازة</v>
      </c>
      <c r="S721" s="1" t="str" cm="1">
        <f t="array" ref="S721">_xlfn.SWITCH(MOD(Q721,5),0,"ممتازة",1,"جيدة",2,"سيئة","ممتازة")</f>
        <v>جيدة</v>
      </c>
      <c r="T721" s="1" t="str">
        <f t="shared" si="57"/>
        <v>لا</v>
      </c>
      <c r="U721" s="1" t="str" cm="1">
        <f t="array" ref="U721">_xlfn.SWITCH(MOD(Q721,3),0,"ممتازة",1,"جيدة",2,"سيئة","ممتازة")</f>
        <v>سيئة</v>
      </c>
      <c r="V721" s="1" t="str">
        <f t="shared" si="58"/>
        <v>نعم</v>
      </c>
      <c r="W721" s="1" t="str" cm="1">
        <f t="array" ref="W721">_xlfn.SWITCH(MOD(Q721+2,3),0,"ممتازة",1,"جيدة",2,"سيئة","ممتازة")</f>
        <v>جيدة</v>
      </c>
      <c r="X721" s="1" t="str">
        <f t="shared" si="59"/>
        <v>لا</v>
      </c>
      <c r="Y721" s="1"/>
    </row>
    <row r="722" spans="1:25" x14ac:dyDescent="0.25">
      <c r="A722" s="1">
        <v>48.088444000000003</v>
      </c>
      <c r="B722" s="1">
        <v>28.791944999999998</v>
      </c>
      <c r="C722" s="1" t="s">
        <v>99</v>
      </c>
      <c r="D722" s="1" t="s">
        <v>120</v>
      </c>
      <c r="E722" s="1" t="s">
        <v>194</v>
      </c>
      <c r="F722" s="1" t="s">
        <v>215</v>
      </c>
      <c r="G722" s="1"/>
      <c r="H722" s="1"/>
      <c r="I722" s="1">
        <v>9512108</v>
      </c>
      <c r="J722" s="4"/>
      <c r="K722" s="1" t="s">
        <v>368</v>
      </c>
      <c r="L722" s="1" t="s">
        <v>371</v>
      </c>
      <c r="M722" s="1" t="s">
        <v>373</v>
      </c>
      <c r="N722" s="1" t="s">
        <v>373</v>
      </c>
      <c r="O722" s="1" t="str">
        <f t="shared" si="55"/>
        <v>لا</v>
      </c>
      <c r="P722" s="1" t="str">
        <f t="shared" si="56"/>
        <v>نعم</v>
      </c>
      <c r="Q722" s="1">
        <v>7790</v>
      </c>
      <c r="R722" s="1" t="str" cm="1">
        <f t="array" ref="R722">_xlfn.SWITCH(MOD(Q722,4),0,"ممتازة",1,"جيدة",2,"سيئة","ممتازة")</f>
        <v>سيئة</v>
      </c>
      <c r="S722" s="1" t="str" cm="1">
        <f t="array" ref="S722">_xlfn.SWITCH(MOD(Q722,5),0,"ممتازة",1,"جيدة",2,"سيئة","ممتازة")</f>
        <v>ممتازة</v>
      </c>
      <c r="T722" s="1" t="str">
        <f t="shared" si="57"/>
        <v>لا</v>
      </c>
      <c r="U722" s="1" t="str" cm="1">
        <f t="array" ref="U722">_xlfn.SWITCH(MOD(Q722,3),0,"ممتازة",1,"جيدة",2,"سيئة","ممتازة")</f>
        <v>سيئة</v>
      </c>
      <c r="V722" s="1" t="str">
        <f t="shared" si="58"/>
        <v>نعم</v>
      </c>
      <c r="W722" s="1" t="str" cm="1">
        <f t="array" ref="W722">_xlfn.SWITCH(MOD(Q722+2,3),0,"ممتازة",1,"جيدة",2,"سيئة","ممتازة")</f>
        <v>جيدة</v>
      </c>
      <c r="X722" s="1" t="str">
        <f t="shared" si="59"/>
        <v>لا</v>
      </c>
      <c r="Y722" s="1"/>
    </row>
    <row r="723" spans="1:25" x14ac:dyDescent="0.25">
      <c r="A723" s="1">
        <v>47.995672999999996</v>
      </c>
      <c r="B723" s="1">
        <v>29.281251999999999</v>
      </c>
      <c r="C723" s="1" t="s">
        <v>104</v>
      </c>
      <c r="D723" s="1" t="s">
        <v>108</v>
      </c>
      <c r="E723" s="1" t="s">
        <v>235</v>
      </c>
      <c r="F723" s="1">
        <v>2</v>
      </c>
      <c r="G723" s="1"/>
      <c r="H723" s="1"/>
      <c r="I723" s="1">
        <v>9517234</v>
      </c>
      <c r="J723" s="4"/>
      <c r="K723" s="1" t="s">
        <v>368</v>
      </c>
      <c r="L723" s="1" t="s">
        <v>371</v>
      </c>
      <c r="M723" s="1" t="s">
        <v>373</v>
      </c>
      <c r="N723" s="1" t="s">
        <v>373</v>
      </c>
      <c r="O723" s="1" t="str">
        <f t="shared" si="55"/>
        <v>نعم</v>
      </c>
      <c r="P723" s="1" t="str">
        <f t="shared" si="56"/>
        <v>نعم</v>
      </c>
      <c r="Q723" s="1">
        <v>5607</v>
      </c>
      <c r="R723" s="1" t="str" cm="1">
        <f t="array" ref="R723">_xlfn.SWITCH(MOD(Q723,4),0,"ممتازة",1,"جيدة",2,"سيئة","ممتازة")</f>
        <v>ممتازة</v>
      </c>
      <c r="S723" s="1" t="str" cm="1">
        <f t="array" ref="S723">_xlfn.SWITCH(MOD(Q723,5),0,"ممتازة",1,"جيدة",2,"سيئة","ممتازة")</f>
        <v>سيئة</v>
      </c>
      <c r="T723" s="1" t="str">
        <f t="shared" si="57"/>
        <v>نعم</v>
      </c>
      <c r="U723" s="1" t="str" cm="1">
        <f t="array" ref="U723">_xlfn.SWITCH(MOD(Q723,3),0,"ممتازة",1,"جيدة",2,"سيئة","ممتازة")</f>
        <v>ممتازة</v>
      </c>
      <c r="V723" s="1" t="str">
        <f t="shared" si="58"/>
        <v>نعم</v>
      </c>
      <c r="W723" s="1" t="str" cm="1">
        <f t="array" ref="W723">_xlfn.SWITCH(MOD(Q723+2,3),0,"ممتازة",1,"جيدة",2,"سيئة","ممتازة")</f>
        <v>سيئة</v>
      </c>
      <c r="X723" s="1" t="str">
        <f t="shared" si="59"/>
        <v>لا</v>
      </c>
      <c r="Y723" s="1"/>
    </row>
    <row r="724" spans="1:25" x14ac:dyDescent="0.25">
      <c r="A724" s="1">
        <v>47.605961000000001</v>
      </c>
      <c r="B724" s="1">
        <v>29.482696000000001</v>
      </c>
      <c r="C724" s="1" t="s">
        <v>99</v>
      </c>
      <c r="D724" s="1" t="s">
        <v>71</v>
      </c>
      <c r="E724" s="1" t="s">
        <v>323</v>
      </c>
      <c r="F724" s="1" t="s">
        <v>351</v>
      </c>
      <c r="G724" s="1"/>
      <c r="H724" s="1"/>
      <c r="I724" s="1">
        <v>9556161</v>
      </c>
      <c r="J724" s="4"/>
      <c r="K724" s="1" t="s">
        <v>368</v>
      </c>
      <c r="L724" s="1" t="s">
        <v>371</v>
      </c>
      <c r="M724" s="1" t="s">
        <v>373</v>
      </c>
      <c r="N724" s="1" t="s">
        <v>373</v>
      </c>
      <c r="O724" s="1" t="str">
        <f t="shared" si="55"/>
        <v>نعم</v>
      </c>
      <c r="P724" s="1" t="str">
        <f t="shared" si="56"/>
        <v>لا</v>
      </c>
      <c r="Q724" s="1">
        <v>3369</v>
      </c>
      <c r="R724" s="1" t="str" cm="1">
        <f t="array" ref="R724">_xlfn.SWITCH(MOD(Q724,4),0,"ممتازة",1,"جيدة",2,"سيئة","ممتازة")</f>
        <v>جيدة</v>
      </c>
      <c r="S724" s="1" t="str" cm="1">
        <f t="array" ref="S724">_xlfn.SWITCH(MOD(Q724,5),0,"ممتازة",1,"جيدة",2,"سيئة","ممتازة")</f>
        <v>ممتازة</v>
      </c>
      <c r="T724" s="1" t="str">
        <f t="shared" si="57"/>
        <v>نعم</v>
      </c>
      <c r="U724" s="1" t="str" cm="1">
        <f t="array" ref="U724">_xlfn.SWITCH(MOD(Q724,3),0,"ممتازة",1,"جيدة",2,"سيئة","ممتازة")</f>
        <v>ممتازة</v>
      </c>
      <c r="V724" s="1" t="str">
        <f t="shared" si="58"/>
        <v>لا</v>
      </c>
      <c r="W724" s="1" t="str" cm="1">
        <f t="array" ref="W724">_xlfn.SWITCH(MOD(Q724+2,3),0,"ممتازة",1,"جيدة",2,"سيئة","ممتازة")</f>
        <v>سيئة</v>
      </c>
      <c r="X724" s="1" t="str">
        <f t="shared" si="59"/>
        <v>لا</v>
      </c>
      <c r="Y724" s="1"/>
    </row>
    <row r="725" spans="1:25" x14ac:dyDescent="0.25">
      <c r="A725" s="1">
        <v>47.983525</v>
      </c>
      <c r="B725" s="1">
        <v>29.338968000000001</v>
      </c>
      <c r="C725" s="1" t="s">
        <v>267</v>
      </c>
      <c r="D725" s="1" t="s">
        <v>128</v>
      </c>
      <c r="E725" s="1" t="s">
        <v>14</v>
      </c>
      <c r="F725" s="1">
        <v>6</v>
      </c>
      <c r="G725" s="1"/>
      <c r="H725" s="1"/>
      <c r="I725" s="1">
        <v>9577530</v>
      </c>
      <c r="J725" s="4"/>
      <c r="K725" s="1" t="s">
        <v>368</v>
      </c>
      <c r="L725" s="1" t="s">
        <v>371</v>
      </c>
      <c r="M725" s="1" t="s">
        <v>373</v>
      </c>
      <c r="N725" s="1" t="s">
        <v>373</v>
      </c>
      <c r="O725" s="1" t="str">
        <f t="shared" si="55"/>
        <v>نعم</v>
      </c>
      <c r="P725" s="1" t="str">
        <f t="shared" si="56"/>
        <v>لا</v>
      </c>
      <c r="Q725" s="1">
        <v>6260</v>
      </c>
      <c r="R725" s="1" t="str" cm="1">
        <f t="array" ref="R725">_xlfn.SWITCH(MOD(Q725,4),0,"ممتازة",1,"جيدة",2,"سيئة","ممتازة")</f>
        <v>ممتازة</v>
      </c>
      <c r="S725" s="1" t="str" cm="1">
        <f t="array" ref="S725">_xlfn.SWITCH(MOD(Q725,5),0,"ممتازة",1,"جيدة",2,"سيئة","ممتازة")</f>
        <v>ممتازة</v>
      </c>
      <c r="T725" s="1" t="str">
        <f t="shared" si="57"/>
        <v>نعم</v>
      </c>
      <c r="U725" s="1" t="str" cm="1">
        <f t="array" ref="U725">_xlfn.SWITCH(MOD(Q725,3),0,"ممتازة",1,"جيدة",2,"سيئة","ممتازة")</f>
        <v>سيئة</v>
      </c>
      <c r="V725" s="1" t="str">
        <f t="shared" si="58"/>
        <v>لا</v>
      </c>
      <c r="W725" s="1" t="str" cm="1">
        <f t="array" ref="W725">_xlfn.SWITCH(MOD(Q725+2,3),0,"ممتازة",1,"جيدة",2,"سيئة","ممتازة")</f>
        <v>جيدة</v>
      </c>
      <c r="X725" s="1" t="str">
        <f t="shared" si="59"/>
        <v>نعم</v>
      </c>
      <c r="Y725" s="1"/>
    </row>
    <row r="726" spans="1:25" x14ac:dyDescent="0.25">
      <c r="A726" s="1">
        <v>48.082093999999998</v>
      </c>
      <c r="B726" s="1">
        <v>29.264130000000002</v>
      </c>
      <c r="C726" s="1" t="s">
        <v>104</v>
      </c>
      <c r="D726" s="1" t="s">
        <v>131</v>
      </c>
      <c r="E726" s="1" t="s">
        <v>165</v>
      </c>
      <c r="F726" s="1">
        <v>1</v>
      </c>
      <c r="G726" s="1"/>
      <c r="H726" s="1"/>
      <c r="I726" s="1">
        <v>9582987</v>
      </c>
      <c r="J726" s="4"/>
      <c r="K726" s="1" t="s">
        <v>368</v>
      </c>
      <c r="L726" s="1" t="s">
        <v>371</v>
      </c>
      <c r="M726" s="1" t="s">
        <v>373</v>
      </c>
      <c r="N726" s="1" t="s">
        <v>373</v>
      </c>
      <c r="O726" s="1" t="str">
        <f t="shared" si="55"/>
        <v>نعم</v>
      </c>
      <c r="P726" s="1" t="str">
        <f t="shared" si="56"/>
        <v>لا</v>
      </c>
      <c r="Q726" s="1">
        <v>159</v>
      </c>
      <c r="R726" s="1" t="str" cm="1">
        <f t="array" ref="R726">_xlfn.SWITCH(MOD(Q726,4),0,"ممتازة",1,"جيدة",2,"سيئة","ممتازة")</f>
        <v>ممتازة</v>
      </c>
      <c r="S726" s="1" t="str" cm="1">
        <f t="array" ref="S726">_xlfn.SWITCH(MOD(Q726,5),0,"ممتازة",1,"جيدة",2,"سيئة","ممتازة")</f>
        <v>ممتازة</v>
      </c>
      <c r="T726" s="1" t="str">
        <f t="shared" si="57"/>
        <v>نعم</v>
      </c>
      <c r="U726" s="1" t="str" cm="1">
        <f t="array" ref="U726">_xlfn.SWITCH(MOD(Q726,3),0,"ممتازة",1,"جيدة",2,"سيئة","ممتازة")</f>
        <v>ممتازة</v>
      </c>
      <c r="V726" s="1" t="str">
        <f t="shared" si="58"/>
        <v>لا</v>
      </c>
      <c r="W726" s="1" t="str" cm="1">
        <f t="array" ref="W726">_xlfn.SWITCH(MOD(Q726+2,3),0,"ممتازة",1,"جيدة",2,"سيئة","ممتازة")</f>
        <v>سيئة</v>
      </c>
      <c r="X726" s="1" t="str">
        <f t="shared" si="59"/>
        <v>لا</v>
      </c>
      <c r="Y726" s="1"/>
    </row>
    <row r="727" spans="1:25" x14ac:dyDescent="0.25">
      <c r="A727" s="1">
        <v>47.987865999999997</v>
      </c>
      <c r="B727" s="1">
        <v>29.296457</v>
      </c>
      <c r="C727" s="1" t="s">
        <v>104</v>
      </c>
      <c r="D727" s="1" t="s">
        <v>108</v>
      </c>
      <c r="E727" s="1" t="s">
        <v>233</v>
      </c>
      <c r="F727" s="1">
        <v>2</v>
      </c>
      <c r="G727" s="1"/>
      <c r="H727" s="1"/>
      <c r="I727" s="1">
        <v>9584181</v>
      </c>
      <c r="J727" s="4"/>
      <c r="K727" s="1" t="s">
        <v>368</v>
      </c>
      <c r="L727" s="1" t="s">
        <v>371</v>
      </c>
      <c r="M727" s="1" t="s">
        <v>373</v>
      </c>
      <c r="N727" s="1" t="s">
        <v>373</v>
      </c>
      <c r="O727" s="1" t="str">
        <f t="shared" si="55"/>
        <v>نعم</v>
      </c>
      <c r="P727" s="1" t="str">
        <f t="shared" si="56"/>
        <v>لا</v>
      </c>
      <c r="Q727" s="1">
        <v>7489</v>
      </c>
      <c r="R727" s="1" t="str" cm="1">
        <f t="array" ref="R727">_xlfn.SWITCH(MOD(Q727,4),0,"ممتازة",1,"جيدة",2,"سيئة","ممتازة")</f>
        <v>جيدة</v>
      </c>
      <c r="S727" s="1" t="str" cm="1">
        <f t="array" ref="S727">_xlfn.SWITCH(MOD(Q727,5),0,"ممتازة",1,"جيدة",2,"سيئة","ممتازة")</f>
        <v>ممتازة</v>
      </c>
      <c r="T727" s="1" t="str">
        <f t="shared" si="57"/>
        <v>نعم</v>
      </c>
      <c r="U727" s="1" t="str" cm="1">
        <f t="array" ref="U727">_xlfn.SWITCH(MOD(Q727,3),0,"ممتازة",1,"جيدة",2,"سيئة","ممتازة")</f>
        <v>جيدة</v>
      </c>
      <c r="V727" s="1" t="str">
        <f t="shared" si="58"/>
        <v>لا</v>
      </c>
      <c r="W727" s="1" t="str" cm="1">
        <f t="array" ref="W727">_xlfn.SWITCH(MOD(Q727+2,3),0,"ممتازة",1,"جيدة",2,"سيئة","ممتازة")</f>
        <v>ممتازة</v>
      </c>
      <c r="X727" s="1" t="str">
        <f t="shared" si="59"/>
        <v>لا</v>
      </c>
      <c r="Y727" s="1"/>
    </row>
    <row r="728" spans="1:25" x14ac:dyDescent="0.25">
      <c r="A728" s="1">
        <v>47.959316000000001</v>
      </c>
      <c r="B728" s="1">
        <v>29.353991000000001</v>
      </c>
      <c r="C728" s="1" t="s">
        <v>104</v>
      </c>
      <c r="D728" s="1" t="s">
        <v>128</v>
      </c>
      <c r="E728" s="1" t="s">
        <v>148</v>
      </c>
      <c r="F728" s="1">
        <v>2</v>
      </c>
      <c r="G728" s="1"/>
      <c r="H728" s="1"/>
      <c r="I728" s="1">
        <v>9592060</v>
      </c>
      <c r="J728" s="4"/>
      <c r="K728" s="1" t="s">
        <v>368</v>
      </c>
      <c r="L728" s="1" t="s">
        <v>371</v>
      </c>
      <c r="M728" s="1" t="s">
        <v>373</v>
      </c>
      <c r="N728" s="1" t="s">
        <v>373</v>
      </c>
      <c r="O728" s="1" t="str">
        <f t="shared" si="55"/>
        <v>لا</v>
      </c>
      <c r="P728" s="1" t="str">
        <f t="shared" si="56"/>
        <v>نعم</v>
      </c>
      <c r="Q728" s="1">
        <v>3243</v>
      </c>
      <c r="R728" s="1" t="str" cm="1">
        <f t="array" ref="R728">_xlfn.SWITCH(MOD(Q728,4),0,"ممتازة",1,"جيدة",2,"سيئة","ممتازة")</f>
        <v>ممتازة</v>
      </c>
      <c r="S728" s="1" t="str" cm="1">
        <f t="array" ref="S728">_xlfn.SWITCH(MOD(Q728,5),0,"ممتازة",1,"جيدة",2,"سيئة","ممتازة")</f>
        <v>ممتازة</v>
      </c>
      <c r="T728" s="1" t="str">
        <f t="shared" si="57"/>
        <v>لا</v>
      </c>
      <c r="U728" s="1" t="str" cm="1">
        <f t="array" ref="U728">_xlfn.SWITCH(MOD(Q728,3),0,"ممتازة",1,"جيدة",2,"سيئة","ممتازة")</f>
        <v>ممتازة</v>
      </c>
      <c r="V728" s="1" t="str">
        <f t="shared" si="58"/>
        <v>نعم</v>
      </c>
      <c r="W728" s="1" t="str" cm="1">
        <f t="array" ref="W728">_xlfn.SWITCH(MOD(Q728+2,3),0,"ممتازة",1,"جيدة",2,"سيئة","ممتازة")</f>
        <v>سيئة</v>
      </c>
      <c r="X728" s="1" t="str">
        <f t="shared" si="59"/>
        <v>نعم</v>
      </c>
      <c r="Y728" s="1"/>
    </row>
    <row r="729" spans="1:25" x14ac:dyDescent="0.25">
      <c r="A729" s="1">
        <v>48.001001000000002</v>
      </c>
      <c r="B729" s="1">
        <v>29.364208000000001</v>
      </c>
      <c r="C729" s="1" t="s">
        <v>99</v>
      </c>
      <c r="D729" s="1" t="s">
        <v>128</v>
      </c>
      <c r="E729" s="1" t="s">
        <v>264</v>
      </c>
      <c r="F729" s="1">
        <v>3</v>
      </c>
      <c r="G729" s="1"/>
      <c r="H729" s="1"/>
      <c r="I729" s="1">
        <v>9599832</v>
      </c>
      <c r="J729" s="4"/>
      <c r="K729" s="1" t="s">
        <v>368</v>
      </c>
      <c r="L729" s="1" t="s">
        <v>371</v>
      </c>
      <c r="M729" s="1" t="s">
        <v>373</v>
      </c>
      <c r="N729" s="1" t="s">
        <v>373</v>
      </c>
      <c r="O729" s="1" t="str">
        <f t="shared" si="55"/>
        <v>لا</v>
      </c>
      <c r="P729" s="1" t="str">
        <f t="shared" si="56"/>
        <v>لا</v>
      </c>
      <c r="Q729" s="1">
        <v>4786</v>
      </c>
      <c r="R729" s="1" t="str" cm="1">
        <f t="array" ref="R729">_xlfn.SWITCH(MOD(Q729,4),0,"ممتازة",1,"جيدة",2,"سيئة","ممتازة")</f>
        <v>سيئة</v>
      </c>
      <c r="S729" s="1" t="str" cm="1">
        <f t="array" ref="S729">_xlfn.SWITCH(MOD(Q729,5),0,"ممتازة",1,"جيدة",2,"سيئة","ممتازة")</f>
        <v>جيدة</v>
      </c>
      <c r="T729" s="1" t="str">
        <f t="shared" si="57"/>
        <v>لا</v>
      </c>
      <c r="U729" s="1" t="str" cm="1">
        <f t="array" ref="U729">_xlfn.SWITCH(MOD(Q729,3),0,"ممتازة",1,"جيدة",2,"سيئة","ممتازة")</f>
        <v>جيدة</v>
      </c>
      <c r="V729" s="1" t="str">
        <f t="shared" si="58"/>
        <v>لا</v>
      </c>
      <c r="W729" s="1" t="str" cm="1">
        <f t="array" ref="W729">_xlfn.SWITCH(MOD(Q729+2,3),0,"ممتازة",1,"جيدة",2,"سيئة","ممتازة")</f>
        <v>ممتازة</v>
      </c>
      <c r="X729" s="1" t="str">
        <f t="shared" si="59"/>
        <v>لا</v>
      </c>
      <c r="Y729" s="1"/>
    </row>
    <row r="730" spans="1:25" x14ac:dyDescent="0.25">
      <c r="A730" s="1">
        <v>48.092762999999998</v>
      </c>
      <c r="B730" s="1">
        <v>29.147067</v>
      </c>
      <c r="C730" s="1" t="s">
        <v>104</v>
      </c>
      <c r="D730" s="1" t="s">
        <v>120</v>
      </c>
      <c r="E730" s="1" t="s">
        <v>174</v>
      </c>
      <c r="F730" s="1">
        <v>3</v>
      </c>
      <c r="G730" s="1"/>
      <c r="H730" s="1"/>
      <c r="I730" s="1">
        <v>9602125</v>
      </c>
      <c r="J730" s="4"/>
      <c r="K730" s="1" t="s">
        <v>368</v>
      </c>
      <c r="L730" s="1" t="s">
        <v>371</v>
      </c>
      <c r="M730" s="1" t="s">
        <v>373</v>
      </c>
      <c r="N730" s="1" t="s">
        <v>373</v>
      </c>
      <c r="O730" s="1" t="str">
        <f t="shared" si="55"/>
        <v>نعم</v>
      </c>
      <c r="P730" s="1" t="str">
        <f t="shared" si="56"/>
        <v>نعم</v>
      </c>
      <c r="Q730" s="1">
        <v>8002</v>
      </c>
      <c r="R730" s="1" t="str" cm="1">
        <f t="array" ref="R730">_xlfn.SWITCH(MOD(Q730,4),0,"ممتازة",1,"جيدة",2,"سيئة","ممتازة")</f>
        <v>سيئة</v>
      </c>
      <c r="S730" s="1" t="str" cm="1">
        <f t="array" ref="S730">_xlfn.SWITCH(MOD(Q730,5),0,"ممتازة",1,"جيدة",2,"سيئة","ممتازة")</f>
        <v>سيئة</v>
      </c>
      <c r="T730" s="1" t="str">
        <f t="shared" si="57"/>
        <v>نعم</v>
      </c>
      <c r="U730" s="1" t="str" cm="1">
        <f t="array" ref="U730">_xlfn.SWITCH(MOD(Q730,3),0,"ممتازة",1,"جيدة",2,"سيئة","ممتازة")</f>
        <v>جيدة</v>
      </c>
      <c r="V730" s="1" t="str">
        <f t="shared" si="58"/>
        <v>نعم</v>
      </c>
      <c r="W730" s="1" t="str" cm="1">
        <f t="array" ref="W730">_xlfn.SWITCH(MOD(Q730+2,3),0,"ممتازة",1,"جيدة",2,"سيئة","ممتازة")</f>
        <v>ممتازة</v>
      </c>
      <c r="X730" s="1" t="str">
        <f t="shared" si="59"/>
        <v>لا</v>
      </c>
      <c r="Y730" s="1"/>
    </row>
    <row r="731" spans="1:25" x14ac:dyDescent="0.25">
      <c r="A731" s="1">
        <v>47.936686999999999</v>
      </c>
      <c r="B731" s="1">
        <v>29.251367999999999</v>
      </c>
      <c r="C731" s="1" t="s">
        <v>104</v>
      </c>
      <c r="D731" s="1" t="s">
        <v>100</v>
      </c>
      <c r="E731" s="1" t="s">
        <v>48</v>
      </c>
      <c r="F731" s="1">
        <v>14</v>
      </c>
      <c r="G731" s="1" t="s">
        <v>74</v>
      </c>
      <c r="H731" s="1"/>
      <c r="I731" s="1">
        <v>9609496</v>
      </c>
      <c r="J731" s="4"/>
      <c r="K731" s="1" t="s">
        <v>368</v>
      </c>
      <c r="L731" s="1" t="s">
        <v>371</v>
      </c>
      <c r="M731" s="1" t="s">
        <v>373</v>
      </c>
      <c r="N731" s="1" t="s">
        <v>373</v>
      </c>
      <c r="O731" s="1" t="str">
        <f t="shared" si="55"/>
        <v>لا</v>
      </c>
      <c r="P731" s="1" t="str">
        <f t="shared" si="56"/>
        <v>نعم</v>
      </c>
      <c r="Q731" s="1">
        <v>46</v>
      </c>
      <c r="R731" s="1" t="str" cm="1">
        <f t="array" ref="R731">_xlfn.SWITCH(MOD(Q731,4),0,"ممتازة",1,"جيدة",2,"سيئة","ممتازة")</f>
        <v>سيئة</v>
      </c>
      <c r="S731" s="1" t="str" cm="1">
        <f t="array" ref="S731">_xlfn.SWITCH(MOD(Q731,5),0,"ممتازة",1,"جيدة",2,"سيئة","ممتازة")</f>
        <v>جيدة</v>
      </c>
      <c r="T731" s="1" t="str">
        <f t="shared" si="57"/>
        <v>لا</v>
      </c>
      <c r="U731" s="1" t="str" cm="1">
        <f t="array" ref="U731">_xlfn.SWITCH(MOD(Q731,3),0,"ممتازة",1,"جيدة",2,"سيئة","ممتازة")</f>
        <v>جيدة</v>
      </c>
      <c r="V731" s="1" t="str">
        <f t="shared" si="58"/>
        <v>نعم</v>
      </c>
      <c r="W731" s="1" t="str" cm="1">
        <f t="array" ref="W731">_xlfn.SWITCH(MOD(Q731+2,3),0,"ممتازة",1,"جيدة",2,"سيئة","ممتازة")</f>
        <v>ممتازة</v>
      </c>
      <c r="X731" s="1" t="str">
        <f t="shared" si="59"/>
        <v>لا</v>
      </c>
      <c r="Y731" s="1"/>
    </row>
    <row r="732" spans="1:25" x14ac:dyDescent="0.25">
      <c r="A732" s="1">
        <v>47.933028999999998</v>
      </c>
      <c r="B732" s="1">
        <v>29.277100000000001</v>
      </c>
      <c r="C732" s="1" t="s">
        <v>104</v>
      </c>
      <c r="D732" s="1" t="s">
        <v>100</v>
      </c>
      <c r="E732" s="1" t="s">
        <v>246</v>
      </c>
      <c r="F732" s="1">
        <v>4</v>
      </c>
      <c r="G732" s="1"/>
      <c r="H732" s="1"/>
      <c r="I732" s="1">
        <v>9617372</v>
      </c>
      <c r="J732" s="4"/>
      <c r="K732" s="1" t="s">
        <v>368</v>
      </c>
      <c r="L732" s="1" t="s">
        <v>371</v>
      </c>
      <c r="M732" s="1" t="s">
        <v>373</v>
      </c>
      <c r="N732" s="1" t="s">
        <v>373</v>
      </c>
      <c r="O732" s="1" t="str">
        <f t="shared" si="55"/>
        <v>لا</v>
      </c>
      <c r="P732" s="1" t="str">
        <f t="shared" si="56"/>
        <v>نعم</v>
      </c>
      <c r="Q732" s="1">
        <v>8222</v>
      </c>
      <c r="R732" s="1" t="str" cm="1">
        <f t="array" ref="R732">_xlfn.SWITCH(MOD(Q732,4),0,"ممتازة",1,"جيدة",2,"سيئة","ممتازة")</f>
        <v>سيئة</v>
      </c>
      <c r="S732" s="1" t="str" cm="1">
        <f t="array" ref="S732">_xlfn.SWITCH(MOD(Q732,5),0,"ممتازة",1,"جيدة",2,"سيئة","ممتازة")</f>
        <v>سيئة</v>
      </c>
      <c r="T732" s="1" t="str">
        <f t="shared" si="57"/>
        <v>لا</v>
      </c>
      <c r="U732" s="1" t="str" cm="1">
        <f t="array" ref="U732">_xlfn.SWITCH(MOD(Q732,3),0,"ممتازة",1,"جيدة",2,"سيئة","ممتازة")</f>
        <v>سيئة</v>
      </c>
      <c r="V732" s="1" t="str">
        <f t="shared" si="58"/>
        <v>نعم</v>
      </c>
      <c r="W732" s="1" t="str" cm="1">
        <f t="array" ref="W732">_xlfn.SWITCH(MOD(Q732+2,3),0,"ممتازة",1,"جيدة",2,"سيئة","ممتازة")</f>
        <v>جيدة</v>
      </c>
      <c r="X732" s="1" t="str">
        <f t="shared" si="59"/>
        <v>لا</v>
      </c>
      <c r="Y732" s="1"/>
    </row>
    <row r="733" spans="1:25" x14ac:dyDescent="0.25">
      <c r="A733" s="1">
        <v>48.148521000000002</v>
      </c>
      <c r="B733" s="1">
        <v>28.965398</v>
      </c>
      <c r="C733" s="1" t="s">
        <v>104</v>
      </c>
      <c r="D733" s="1" t="s">
        <v>120</v>
      </c>
      <c r="E733" s="1" t="s">
        <v>189</v>
      </c>
      <c r="F733" s="1">
        <v>8</v>
      </c>
      <c r="G733" s="1"/>
      <c r="H733" s="1"/>
      <c r="I733" s="1">
        <v>9633970</v>
      </c>
      <c r="J733" s="4"/>
      <c r="K733" s="1" t="s">
        <v>368</v>
      </c>
      <c r="L733" s="1" t="s">
        <v>371</v>
      </c>
      <c r="M733" s="1" t="s">
        <v>373</v>
      </c>
      <c r="N733" s="1" t="s">
        <v>373</v>
      </c>
      <c r="O733" s="1" t="str">
        <f t="shared" si="55"/>
        <v>نعم</v>
      </c>
      <c r="P733" s="1" t="str">
        <f t="shared" si="56"/>
        <v>نعم</v>
      </c>
      <c r="Q733" s="1">
        <v>1231</v>
      </c>
      <c r="R733" s="1" t="str" cm="1">
        <f t="array" ref="R733">_xlfn.SWITCH(MOD(Q733,4),0,"ممتازة",1,"جيدة",2,"سيئة","ممتازة")</f>
        <v>ممتازة</v>
      </c>
      <c r="S733" s="1" t="str" cm="1">
        <f t="array" ref="S733">_xlfn.SWITCH(MOD(Q733,5),0,"ممتازة",1,"جيدة",2,"سيئة","ممتازة")</f>
        <v>جيدة</v>
      </c>
      <c r="T733" s="1" t="str">
        <f t="shared" si="57"/>
        <v>نعم</v>
      </c>
      <c r="U733" s="1" t="str" cm="1">
        <f t="array" ref="U733">_xlfn.SWITCH(MOD(Q733,3),0,"ممتازة",1,"جيدة",2,"سيئة","ممتازة")</f>
        <v>جيدة</v>
      </c>
      <c r="V733" s="1" t="str">
        <f t="shared" si="58"/>
        <v>نعم</v>
      </c>
      <c r="W733" s="1" t="str" cm="1">
        <f t="array" ref="W733">_xlfn.SWITCH(MOD(Q733+2,3),0,"ممتازة",1,"جيدة",2,"سيئة","ممتازة")</f>
        <v>ممتازة</v>
      </c>
      <c r="X733" s="1" t="str">
        <f t="shared" si="59"/>
        <v>نعم</v>
      </c>
      <c r="Y733" s="1"/>
    </row>
    <row r="734" spans="1:25" x14ac:dyDescent="0.25">
      <c r="A734" s="1">
        <v>48.087392999999999</v>
      </c>
      <c r="B734" s="1">
        <v>29.278513</v>
      </c>
      <c r="C734" s="1" t="s">
        <v>104</v>
      </c>
      <c r="D734" s="1" t="s">
        <v>108</v>
      </c>
      <c r="E734" s="1" t="s">
        <v>232</v>
      </c>
      <c r="F734" s="1">
        <v>12</v>
      </c>
      <c r="G734" s="1"/>
      <c r="H734" s="1"/>
      <c r="I734" s="1">
        <v>9674380</v>
      </c>
      <c r="J734" s="4"/>
      <c r="K734" s="1" t="s">
        <v>368</v>
      </c>
      <c r="L734" s="1" t="s">
        <v>371</v>
      </c>
      <c r="M734" s="1" t="s">
        <v>373</v>
      </c>
      <c r="N734" s="1" t="s">
        <v>373</v>
      </c>
      <c r="O734" s="1" t="str">
        <f t="shared" si="55"/>
        <v>لا</v>
      </c>
      <c r="P734" s="1" t="str">
        <f t="shared" si="56"/>
        <v>نعم</v>
      </c>
      <c r="Q734" s="1">
        <v>5996</v>
      </c>
      <c r="R734" s="1" t="str" cm="1">
        <f t="array" ref="R734">_xlfn.SWITCH(MOD(Q734,4),0,"ممتازة",1,"جيدة",2,"سيئة","ممتازة")</f>
        <v>ممتازة</v>
      </c>
      <c r="S734" s="1" t="str" cm="1">
        <f t="array" ref="S734">_xlfn.SWITCH(MOD(Q734,5),0,"ممتازة",1,"جيدة",2,"سيئة","ممتازة")</f>
        <v>جيدة</v>
      </c>
      <c r="T734" s="1" t="str">
        <f t="shared" si="57"/>
        <v>لا</v>
      </c>
      <c r="U734" s="1" t="str" cm="1">
        <f t="array" ref="U734">_xlfn.SWITCH(MOD(Q734,3),0,"ممتازة",1,"جيدة",2,"سيئة","ممتازة")</f>
        <v>سيئة</v>
      </c>
      <c r="V734" s="1" t="str">
        <f t="shared" si="58"/>
        <v>نعم</v>
      </c>
      <c r="W734" s="1" t="str" cm="1">
        <f t="array" ref="W734">_xlfn.SWITCH(MOD(Q734+2,3),0,"ممتازة",1,"جيدة",2,"سيئة","ممتازة")</f>
        <v>جيدة</v>
      </c>
      <c r="X734" s="1" t="str">
        <f t="shared" si="59"/>
        <v>نعم</v>
      </c>
      <c r="Y734" s="1"/>
    </row>
    <row r="735" spans="1:25" x14ac:dyDescent="0.25">
      <c r="A735" s="1">
        <v>48.039160000000003</v>
      </c>
      <c r="B735" s="1">
        <v>28.77505</v>
      </c>
      <c r="C735" s="1" t="s">
        <v>99</v>
      </c>
      <c r="D735" s="1" t="s">
        <v>120</v>
      </c>
      <c r="E735" s="1" t="s">
        <v>194</v>
      </c>
      <c r="F735" s="1" t="s">
        <v>208</v>
      </c>
      <c r="G735" s="1"/>
      <c r="H735" s="1"/>
      <c r="I735" s="1">
        <v>9682594</v>
      </c>
      <c r="J735" s="4"/>
      <c r="K735" s="1" t="s">
        <v>368</v>
      </c>
      <c r="L735" s="1" t="s">
        <v>371</v>
      </c>
      <c r="M735" s="1" t="s">
        <v>373</v>
      </c>
      <c r="N735" s="1" t="s">
        <v>373</v>
      </c>
      <c r="O735" s="1" t="str">
        <f t="shared" si="55"/>
        <v>نعم</v>
      </c>
      <c r="P735" s="1" t="str">
        <f t="shared" si="56"/>
        <v>نعم</v>
      </c>
      <c r="Q735" s="1">
        <v>6480</v>
      </c>
      <c r="R735" s="1" t="str" cm="1">
        <f t="array" ref="R735">_xlfn.SWITCH(MOD(Q735,4),0,"ممتازة",1,"جيدة",2,"سيئة","ممتازة")</f>
        <v>ممتازة</v>
      </c>
      <c r="S735" s="1" t="str" cm="1">
        <f t="array" ref="S735">_xlfn.SWITCH(MOD(Q735,5),0,"ممتازة",1,"جيدة",2,"سيئة","ممتازة")</f>
        <v>ممتازة</v>
      </c>
      <c r="T735" s="1" t="str">
        <f t="shared" si="57"/>
        <v>نعم</v>
      </c>
      <c r="U735" s="1" t="str" cm="1">
        <f t="array" ref="U735">_xlfn.SWITCH(MOD(Q735,3),0,"ممتازة",1,"جيدة",2,"سيئة","ممتازة")</f>
        <v>ممتازة</v>
      </c>
      <c r="V735" s="1" t="str">
        <f t="shared" si="58"/>
        <v>نعم</v>
      </c>
      <c r="W735" s="1" t="str" cm="1">
        <f t="array" ref="W735">_xlfn.SWITCH(MOD(Q735+2,3),0,"ممتازة",1,"جيدة",2,"سيئة","ممتازة")</f>
        <v>سيئة</v>
      </c>
      <c r="X735" s="1" t="str">
        <f t="shared" si="59"/>
        <v>لا</v>
      </c>
      <c r="Y735" s="1"/>
    </row>
    <row r="736" spans="1:25" x14ac:dyDescent="0.25">
      <c r="A736" s="1">
        <v>48.094678999999999</v>
      </c>
      <c r="B736" s="1">
        <v>29.224333000000001</v>
      </c>
      <c r="C736" s="1" t="s">
        <v>99</v>
      </c>
      <c r="D736" s="1" t="s">
        <v>131</v>
      </c>
      <c r="E736" s="1" t="s">
        <v>162</v>
      </c>
      <c r="F736" s="1">
        <v>4</v>
      </c>
      <c r="G736" s="1"/>
      <c r="H736" s="1"/>
      <c r="I736" s="1">
        <v>9696260</v>
      </c>
      <c r="J736" s="4"/>
      <c r="K736" s="1" t="s">
        <v>368</v>
      </c>
      <c r="L736" s="1" t="s">
        <v>371</v>
      </c>
      <c r="M736" s="1" t="s">
        <v>373</v>
      </c>
      <c r="N736" s="1" t="s">
        <v>373</v>
      </c>
      <c r="O736" s="1" t="str">
        <f t="shared" si="55"/>
        <v>لا</v>
      </c>
      <c r="P736" s="1" t="str">
        <f t="shared" si="56"/>
        <v>نعم</v>
      </c>
      <c r="Q736" s="1">
        <v>1127</v>
      </c>
      <c r="R736" s="1" t="str" cm="1">
        <f t="array" ref="R736">_xlfn.SWITCH(MOD(Q736,4),0,"ممتازة",1,"جيدة",2,"سيئة","ممتازة")</f>
        <v>ممتازة</v>
      </c>
      <c r="S736" s="1" t="str" cm="1">
        <f t="array" ref="S736">_xlfn.SWITCH(MOD(Q736,5),0,"ممتازة",1,"جيدة",2,"سيئة","ممتازة")</f>
        <v>سيئة</v>
      </c>
      <c r="T736" s="1" t="str">
        <f t="shared" si="57"/>
        <v>لا</v>
      </c>
      <c r="U736" s="1" t="str" cm="1">
        <f t="array" ref="U736">_xlfn.SWITCH(MOD(Q736,3),0,"ممتازة",1,"جيدة",2,"سيئة","ممتازة")</f>
        <v>سيئة</v>
      </c>
      <c r="V736" s="1" t="str">
        <f t="shared" si="58"/>
        <v>نعم</v>
      </c>
      <c r="W736" s="1" t="str" cm="1">
        <f t="array" ref="W736">_xlfn.SWITCH(MOD(Q736+2,3),0,"ممتازة",1,"جيدة",2,"سيئة","ممتازة")</f>
        <v>جيدة</v>
      </c>
      <c r="X736" s="1" t="str">
        <f t="shared" si="59"/>
        <v>نعم</v>
      </c>
      <c r="Y736" s="1"/>
    </row>
    <row r="737" spans="1:25" x14ac:dyDescent="0.25">
      <c r="A737" s="1">
        <v>47.848989000000003</v>
      </c>
      <c r="B737" s="1">
        <v>29.242999999999999</v>
      </c>
      <c r="C737" s="1" t="s">
        <v>314</v>
      </c>
      <c r="D737" s="1" t="s">
        <v>100</v>
      </c>
      <c r="E737" s="1" t="s">
        <v>315</v>
      </c>
      <c r="F737" s="1">
        <v>3</v>
      </c>
      <c r="G737" s="1"/>
      <c r="H737" s="1"/>
      <c r="I737" s="1">
        <v>9715002</v>
      </c>
      <c r="J737" s="4"/>
      <c r="K737" s="1" t="s">
        <v>368</v>
      </c>
      <c r="L737" s="1" t="s">
        <v>371</v>
      </c>
      <c r="M737" s="1" t="s">
        <v>373</v>
      </c>
      <c r="N737" s="1" t="s">
        <v>373</v>
      </c>
      <c r="O737" s="1" t="str">
        <f t="shared" si="55"/>
        <v>نعم</v>
      </c>
      <c r="P737" s="1" t="str">
        <f t="shared" si="56"/>
        <v>لا</v>
      </c>
      <c r="Q737" s="1">
        <v>5167</v>
      </c>
      <c r="R737" s="1" t="str" cm="1">
        <f t="array" ref="R737">_xlfn.SWITCH(MOD(Q737,4),0,"ممتازة",1,"جيدة",2,"سيئة","ممتازة")</f>
        <v>ممتازة</v>
      </c>
      <c r="S737" s="1" t="str" cm="1">
        <f t="array" ref="S737">_xlfn.SWITCH(MOD(Q737,5),0,"ممتازة",1,"جيدة",2,"سيئة","ممتازة")</f>
        <v>سيئة</v>
      </c>
      <c r="T737" s="1" t="str">
        <f t="shared" si="57"/>
        <v>نعم</v>
      </c>
      <c r="U737" s="1" t="str" cm="1">
        <f t="array" ref="U737">_xlfn.SWITCH(MOD(Q737,3),0,"ممتازة",1,"جيدة",2,"سيئة","ممتازة")</f>
        <v>جيدة</v>
      </c>
      <c r="V737" s="1" t="str">
        <f t="shared" si="58"/>
        <v>لا</v>
      </c>
      <c r="W737" s="1" t="str" cm="1">
        <f t="array" ref="W737">_xlfn.SWITCH(MOD(Q737+2,3),0,"ممتازة",1,"جيدة",2,"سيئة","ممتازة")</f>
        <v>ممتازة</v>
      </c>
      <c r="X737" s="1" t="str">
        <f t="shared" si="59"/>
        <v>لا</v>
      </c>
      <c r="Y737" s="1"/>
    </row>
    <row r="738" spans="1:25" x14ac:dyDescent="0.25">
      <c r="A738" s="1">
        <v>47.882683999999998</v>
      </c>
      <c r="B738" s="1">
        <v>29.251878999999999</v>
      </c>
      <c r="C738" s="1" t="s">
        <v>104</v>
      </c>
      <c r="D738" s="1" t="s">
        <v>100</v>
      </c>
      <c r="E738" s="1" t="s">
        <v>236</v>
      </c>
      <c r="F738" s="1">
        <v>9</v>
      </c>
      <c r="G738" s="1"/>
      <c r="H738" s="1"/>
      <c r="I738" s="1">
        <v>9719792</v>
      </c>
      <c r="J738" s="4"/>
      <c r="K738" s="1" t="s">
        <v>368</v>
      </c>
      <c r="L738" s="1" t="s">
        <v>371</v>
      </c>
      <c r="M738" s="1" t="s">
        <v>373</v>
      </c>
      <c r="N738" s="1" t="s">
        <v>373</v>
      </c>
      <c r="O738" s="1" t="str">
        <f t="shared" si="55"/>
        <v>لا</v>
      </c>
      <c r="P738" s="1" t="str">
        <f t="shared" si="56"/>
        <v>نعم</v>
      </c>
      <c r="Q738" s="1">
        <v>5975</v>
      </c>
      <c r="R738" s="1" t="str" cm="1">
        <f t="array" ref="R738">_xlfn.SWITCH(MOD(Q738,4),0,"ممتازة",1,"جيدة",2,"سيئة","ممتازة")</f>
        <v>ممتازة</v>
      </c>
      <c r="S738" s="1" t="str" cm="1">
        <f t="array" ref="S738">_xlfn.SWITCH(MOD(Q738,5),0,"ممتازة",1,"جيدة",2,"سيئة","ممتازة")</f>
        <v>ممتازة</v>
      </c>
      <c r="T738" s="1" t="str">
        <f t="shared" si="57"/>
        <v>لا</v>
      </c>
      <c r="U738" s="1" t="str" cm="1">
        <f t="array" ref="U738">_xlfn.SWITCH(MOD(Q738,3),0,"ممتازة",1,"جيدة",2,"سيئة","ممتازة")</f>
        <v>سيئة</v>
      </c>
      <c r="V738" s="1" t="str">
        <f t="shared" si="58"/>
        <v>نعم</v>
      </c>
      <c r="W738" s="1" t="str" cm="1">
        <f t="array" ref="W738">_xlfn.SWITCH(MOD(Q738+2,3),0,"ممتازة",1,"جيدة",2,"سيئة","ممتازة")</f>
        <v>جيدة</v>
      </c>
      <c r="X738" s="1" t="str">
        <f t="shared" si="59"/>
        <v>لا</v>
      </c>
      <c r="Y738" s="1"/>
    </row>
    <row r="739" spans="1:25" x14ac:dyDescent="0.25">
      <c r="A739" s="1">
        <v>47.896189999999997</v>
      </c>
      <c r="B739" s="1">
        <v>29.238095000000001</v>
      </c>
      <c r="C739" s="1" t="s">
        <v>104</v>
      </c>
      <c r="D739" s="1" t="s">
        <v>100</v>
      </c>
      <c r="E739" s="1" t="s">
        <v>236</v>
      </c>
      <c r="F739" s="1">
        <v>7</v>
      </c>
      <c r="G739" s="1"/>
      <c r="H739" s="1"/>
      <c r="I739" s="1">
        <v>9722032</v>
      </c>
      <c r="J739" s="4"/>
      <c r="K739" s="1" t="s">
        <v>368</v>
      </c>
      <c r="L739" s="1" t="s">
        <v>371</v>
      </c>
      <c r="M739" s="1" t="s">
        <v>373</v>
      </c>
      <c r="N739" s="1" t="s">
        <v>373</v>
      </c>
      <c r="O739" s="1" t="str">
        <f t="shared" si="55"/>
        <v>لا</v>
      </c>
      <c r="P739" s="1" t="str">
        <f t="shared" si="56"/>
        <v>نعم</v>
      </c>
      <c r="Q739" s="1">
        <v>5131</v>
      </c>
      <c r="R739" s="1" t="str" cm="1">
        <f t="array" ref="R739">_xlfn.SWITCH(MOD(Q739,4),0,"ممتازة",1,"جيدة",2,"سيئة","ممتازة")</f>
        <v>ممتازة</v>
      </c>
      <c r="S739" s="1" t="str" cm="1">
        <f t="array" ref="S739">_xlfn.SWITCH(MOD(Q739,5),0,"ممتازة",1,"جيدة",2,"سيئة","ممتازة")</f>
        <v>جيدة</v>
      </c>
      <c r="T739" s="1" t="str">
        <f t="shared" si="57"/>
        <v>لا</v>
      </c>
      <c r="U739" s="1" t="str" cm="1">
        <f t="array" ref="U739">_xlfn.SWITCH(MOD(Q739,3),0,"ممتازة",1,"جيدة",2,"سيئة","ممتازة")</f>
        <v>جيدة</v>
      </c>
      <c r="V739" s="1" t="str">
        <f t="shared" si="58"/>
        <v>نعم</v>
      </c>
      <c r="W739" s="1" t="str" cm="1">
        <f t="array" ref="W739">_xlfn.SWITCH(MOD(Q739+2,3),0,"ممتازة",1,"جيدة",2,"سيئة","ممتازة")</f>
        <v>ممتازة</v>
      </c>
      <c r="X739" s="1" t="str">
        <f t="shared" si="59"/>
        <v>لا</v>
      </c>
      <c r="Y739" s="1"/>
    </row>
    <row r="740" spans="1:25" x14ac:dyDescent="0.25">
      <c r="A740" s="1">
        <v>47.954284000000001</v>
      </c>
      <c r="B740" s="1">
        <v>29.336497000000001</v>
      </c>
      <c r="C740" s="1" t="s">
        <v>104</v>
      </c>
      <c r="D740" s="1" t="s">
        <v>128</v>
      </c>
      <c r="E740" s="1" t="s">
        <v>35</v>
      </c>
      <c r="F740" s="1">
        <v>6</v>
      </c>
      <c r="G740" s="1"/>
      <c r="H740" s="1"/>
      <c r="I740" s="1">
        <v>9746449</v>
      </c>
      <c r="J740" s="4"/>
      <c r="K740" s="1" t="s">
        <v>368</v>
      </c>
      <c r="L740" s="1" t="s">
        <v>371</v>
      </c>
      <c r="M740" s="1" t="s">
        <v>373</v>
      </c>
      <c r="N740" s="1" t="s">
        <v>373</v>
      </c>
      <c r="O740" s="1" t="str">
        <f t="shared" si="55"/>
        <v>نعم</v>
      </c>
      <c r="P740" s="1" t="str">
        <f t="shared" si="56"/>
        <v>نعم</v>
      </c>
      <c r="Q740" s="1">
        <v>350</v>
      </c>
      <c r="R740" s="1" t="str" cm="1">
        <f t="array" ref="R740">_xlfn.SWITCH(MOD(Q740,4),0,"ممتازة",1,"جيدة",2,"سيئة","ممتازة")</f>
        <v>سيئة</v>
      </c>
      <c r="S740" s="1" t="str" cm="1">
        <f t="array" ref="S740">_xlfn.SWITCH(MOD(Q740,5),0,"ممتازة",1,"جيدة",2,"سيئة","ممتازة")</f>
        <v>ممتازة</v>
      </c>
      <c r="T740" s="1" t="str">
        <f t="shared" si="57"/>
        <v>نعم</v>
      </c>
      <c r="U740" s="1" t="str" cm="1">
        <f t="array" ref="U740">_xlfn.SWITCH(MOD(Q740,3),0,"ممتازة",1,"جيدة",2,"سيئة","ممتازة")</f>
        <v>سيئة</v>
      </c>
      <c r="V740" s="1" t="str">
        <f t="shared" si="58"/>
        <v>نعم</v>
      </c>
      <c r="W740" s="1" t="str" cm="1">
        <f t="array" ref="W740">_xlfn.SWITCH(MOD(Q740+2,3),0,"ممتازة",1,"جيدة",2,"سيئة","ممتازة")</f>
        <v>جيدة</v>
      </c>
      <c r="X740" s="1" t="str">
        <f t="shared" si="59"/>
        <v>لا</v>
      </c>
      <c r="Y740" s="1"/>
    </row>
    <row r="741" spans="1:25" x14ac:dyDescent="0.25">
      <c r="A741" s="1">
        <v>48.101303000000001</v>
      </c>
      <c r="B741" s="1">
        <v>29.129602999999999</v>
      </c>
      <c r="C741" s="1" t="s">
        <v>99</v>
      </c>
      <c r="D741" s="1" t="s">
        <v>120</v>
      </c>
      <c r="E741" s="1" t="s">
        <v>180</v>
      </c>
      <c r="F741" s="1">
        <v>2</v>
      </c>
      <c r="G741" s="1"/>
      <c r="H741" s="1"/>
      <c r="I741" s="1">
        <v>9761240</v>
      </c>
      <c r="J741" s="4"/>
      <c r="K741" s="1" t="s">
        <v>368</v>
      </c>
      <c r="L741" s="1" t="s">
        <v>371</v>
      </c>
      <c r="M741" s="1" t="s">
        <v>373</v>
      </c>
      <c r="N741" s="1" t="s">
        <v>373</v>
      </c>
      <c r="O741" s="1" t="str">
        <f t="shared" si="55"/>
        <v>لا</v>
      </c>
      <c r="P741" s="1" t="str">
        <f t="shared" si="56"/>
        <v>نعم</v>
      </c>
      <c r="Q741" s="1">
        <v>2635</v>
      </c>
      <c r="R741" s="1" t="str" cm="1">
        <f t="array" ref="R741">_xlfn.SWITCH(MOD(Q741,4),0,"ممتازة",1,"جيدة",2,"سيئة","ممتازة")</f>
        <v>ممتازة</v>
      </c>
      <c r="S741" s="1" t="str" cm="1">
        <f t="array" ref="S741">_xlfn.SWITCH(MOD(Q741,5),0,"ممتازة",1,"جيدة",2,"سيئة","ممتازة")</f>
        <v>ممتازة</v>
      </c>
      <c r="T741" s="1" t="str">
        <f t="shared" si="57"/>
        <v>لا</v>
      </c>
      <c r="U741" s="1" t="str" cm="1">
        <f t="array" ref="U741">_xlfn.SWITCH(MOD(Q741,3),0,"ممتازة",1,"جيدة",2,"سيئة","ممتازة")</f>
        <v>جيدة</v>
      </c>
      <c r="V741" s="1" t="str">
        <f t="shared" si="58"/>
        <v>نعم</v>
      </c>
      <c r="W741" s="1" t="str" cm="1">
        <f t="array" ref="W741">_xlfn.SWITCH(MOD(Q741+2,3),0,"ممتازة",1,"جيدة",2,"سيئة","ممتازة")</f>
        <v>ممتازة</v>
      </c>
      <c r="X741" s="1" t="str">
        <f t="shared" si="59"/>
        <v>نعم</v>
      </c>
      <c r="Y741" s="1"/>
    </row>
    <row r="742" spans="1:25" x14ac:dyDescent="0.25">
      <c r="A742" s="1">
        <v>48.020085999999999</v>
      </c>
      <c r="B742" s="1">
        <v>29.331947</v>
      </c>
      <c r="C742" s="1" t="s">
        <v>99</v>
      </c>
      <c r="D742" s="1" t="s">
        <v>108</v>
      </c>
      <c r="E742" s="1" t="s">
        <v>108</v>
      </c>
      <c r="F742" s="1">
        <v>78</v>
      </c>
      <c r="G742" s="1" t="s">
        <v>19</v>
      </c>
      <c r="H742" s="1"/>
      <c r="I742" s="1">
        <v>9761847</v>
      </c>
      <c r="J742" s="4"/>
      <c r="K742" s="1" t="s">
        <v>368</v>
      </c>
      <c r="L742" s="1" t="s">
        <v>371</v>
      </c>
      <c r="M742" s="1" t="s">
        <v>373</v>
      </c>
      <c r="N742" s="1" t="s">
        <v>373</v>
      </c>
      <c r="O742" s="1" t="str">
        <f t="shared" si="55"/>
        <v>نعم</v>
      </c>
      <c r="P742" s="1" t="str">
        <f t="shared" si="56"/>
        <v>لا</v>
      </c>
      <c r="Q742" s="1">
        <v>1909</v>
      </c>
      <c r="R742" s="1" t="str" cm="1">
        <f t="array" ref="R742">_xlfn.SWITCH(MOD(Q742,4),0,"ممتازة",1,"جيدة",2,"سيئة","ممتازة")</f>
        <v>جيدة</v>
      </c>
      <c r="S742" s="1" t="str" cm="1">
        <f t="array" ref="S742">_xlfn.SWITCH(MOD(Q742,5),0,"ممتازة",1,"جيدة",2,"سيئة","ممتازة")</f>
        <v>ممتازة</v>
      </c>
      <c r="T742" s="1" t="str">
        <f t="shared" si="57"/>
        <v>نعم</v>
      </c>
      <c r="U742" s="1" t="str" cm="1">
        <f t="array" ref="U742">_xlfn.SWITCH(MOD(Q742,3),0,"ممتازة",1,"جيدة",2,"سيئة","ممتازة")</f>
        <v>جيدة</v>
      </c>
      <c r="V742" s="1" t="str">
        <f t="shared" si="58"/>
        <v>لا</v>
      </c>
      <c r="W742" s="1" t="str" cm="1">
        <f t="array" ref="W742">_xlfn.SWITCH(MOD(Q742+2,3),0,"ممتازة",1,"جيدة",2,"سيئة","ممتازة")</f>
        <v>ممتازة</v>
      </c>
      <c r="X742" s="1" t="str">
        <f t="shared" si="59"/>
        <v>لا</v>
      </c>
      <c r="Y742" s="1"/>
    </row>
    <row r="743" spans="1:25" x14ac:dyDescent="0.25">
      <c r="A743" s="1">
        <v>48.038086999999997</v>
      </c>
      <c r="B743" s="1">
        <v>29.285751999999999</v>
      </c>
      <c r="C743" s="1" t="s">
        <v>104</v>
      </c>
      <c r="D743" s="1" t="s">
        <v>108</v>
      </c>
      <c r="E743" s="1" t="s">
        <v>227</v>
      </c>
      <c r="F743" s="1" t="s">
        <v>228</v>
      </c>
      <c r="G743" s="1"/>
      <c r="H743" s="1"/>
      <c r="I743" s="1">
        <v>9762683</v>
      </c>
      <c r="J743" s="4"/>
      <c r="K743" s="1" t="s">
        <v>368</v>
      </c>
      <c r="L743" s="1" t="s">
        <v>371</v>
      </c>
      <c r="M743" s="1" t="s">
        <v>373</v>
      </c>
      <c r="N743" s="1" t="s">
        <v>373</v>
      </c>
      <c r="O743" s="1" t="str">
        <f t="shared" si="55"/>
        <v>نعم</v>
      </c>
      <c r="P743" s="1" t="str">
        <f t="shared" si="56"/>
        <v>نعم</v>
      </c>
      <c r="Q743" s="1">
        <v>5839</v>
      </c>
      <c r="R743" s="1" t="str" cm="1">
        <f t="array" ref="R743">_xlfn.SWITCH(MOD(Q743,4),0,"ممتازة",1,"جيدة",2,"سيئة","ممتازة")</f>
        <v>ممتازة</v>
      </c>
      <c r="S743" s="1" t="str" cm="1">
        <f t="array" ref="S743">_xlfn.SWITCH(MOD(Q743,5),0,"ممتازة",1,"جيدة",2,"سيئة","ممتازة")</f>
        <v>ممتازة</v>
      </c>
      <c r="T743" s="1" t="str">
        <f t="shared" si="57"/>
        <v>نعم</v>
      </c>
      <c r="U743" s="1" t="str" cm="1">
        <f t="array" ref="U743">_xlfn.SWITCH(MOD(Q743,3),0,"ممتازة",1,"جيدة",2,"سيئة","ممتازة")</f>
        <v>جيدة</v>
      </c>
      <c r="V743" s="1" t="str">
        <f t="shared" si="58"/>
        <v>نعم</v>
      </c>
      <c r="W743" s="1" t="str" cm="1">
        <f t="array" ref="W743">_xlfn.SWITCH(MOD(Q743+2,3),0,"ممتازة",1,"جيدة",2,"سيئة","ممتازة")</f>
        <v>ممتازة</v>
      </c>
      <c r="X743" s="1" t="str">
        <f t="shared" si="59"/>
        <v>لا</v>
      </c>
      <c r="Y743" s="1"/>
    </row>
    <row r="744" spans="1:25" x14ac:dyDescent="0.25">
      <c r="A744" s="1">
        <v>48.027087999999999</v>
      </c>
      <c r="B744" s="1">
        <v>29.281397999999999</v>
      </c>
      <c r="C744" s="1" t="s">
        <v>104</v>
      </c>
      <c r="D744" s="1" t="s">
        <v>108</v>
      </c>
      <c r="E744" s="1" t="s">
        <v>222</v>
      </c>
      <c r="F744" s="1">
        <v>3</v>
      </c>
      <c r="G744" s="1"/>
      <c r="H744" s="1"/>
      <c r="I744" s="1">
        <v>9775936</v>
      </c>
      <c r="J744" s="4"/>
      <c r="K744" s="1" t="s">
        <v>368</v>
      </c>
      <c r="L744" s="1" t="s">
        <v>371</v>
      </c>
      <c r="M744" s="1" t="s">
        <v>373</v>
      </c>
      <c r="N744" s="1" t="s">
        <v>373</v>
      </c>
      <c r="O744" s="1" t="str">
        <f t="shared" si="55"/>
        <v>لا</v>
      </c>
      <c r="P744" s="1" t="str">
        <f t="shared" si="56"/>
        <v>نعم</v>
      </c>
      <c r="Q744" s="1">
        <v>315</v>
      </c>
      <c r="R744" s="1" t="str" cm="1">
        <f t="array" ref="R744">_xlfn.SWITCH(MOD(Q744,4),0,"ممتازة",1,"جيدة",2,"سيئة","ممتازة")</f>
        <v>ممتازة</v>
      </c>
      <c r="S744" s="1" t="str" cm="1">
        <f t="array" ref="S744">_xlfn.SWITCH(MOD(Q744,5),0,"ممتازة",1,"جيدة",2,"سيئة","ممتازة")</f>
        <v>ممتازة</v>
      </c>
      <c r="T744" s="1" t="str">
        <f t="shared" si="57"/>
        <v>لا</v>
      </c>
      <c r="U744" s="1" t="str" cm="1">
        <f t="array" ref="U744">_xlfn.SWITCH(MOD(Q744,3),0,"ممتازة",1,"جيدة",2,"سيئة","ممتازة")</f>
        <v>ممتازة</v>
      </c>
      <c r="V744" s="1" t="str">
        <f t="shared" si="58"/>
        <v>نعم</v>
      </c>
      <c r="W744" s="1" t="str" cm="1">
        <f t="array" ref="W744">_xlfn.SWITCH(MOD(Q744+2,3),0,"ممتازة",1,"جيدة",2,"سيئة","ممتازة")</f>
        <v>سيئة</v>
      </c>
      <c r="X744" s="1" t="str">
        <f t="shared" si="59"/>
        <v>لا</v>
      </c>
      <c r="Y744" s="1"/>
    </row>
    <row r="745" spans="1:25" x14ac:dyDescent="0.25">
      <c r="A745" s="1">
        <v>47.568457000000002</v>
      </c>
      <c r="B745" s="1">
        <v>29.442955999999999</v>
      </c>
      <c r="C745" s="1" t="s">
        <v>99</v>
      </c>
      <c r="D745" s="1" t="s">
        <v>71</v>
      </c>
      <c r="E745" s="1" t="s">
        <v>323</v>
      </c>
      <c r="F745" s="1" t="s">
        <v>338</v>
      </c>
      <c r="G745" s="1"/>
      <c r="H745" s="1"/>
      <c r="I745" s="1">
        <v>9784477</v>
      </c>
      <c r="J745" s="4"/>
      <c r="K745" s="1" t="s">
        <v>368</v>
      </c>
      <c r="L745" s="1" t="s">
        <v>371</v>
      </c>
      <c r="M745" s="1" t="s">
        <v>373</v>
      </c>
      <c r="N745" s="1" t="s">
        <v>373</v>
      </c>
      <c r="O745" s="1" t="str">
        <f t="shared" si="55"/>
        <v>نعم</v>
      </c>
      <c r="P745" s="1" t="str">
        <f t="shared" si="56"/>
        <v>نعم</v>
      </c>
      <c r="Q745" s="1">
        <v>8981</v>
      </c>
      <c r="R745" s="1" t="str" cm="1">
        <f t="array" ref="R745">_xlfn.SWITCH(MOD(Q745,4),0,"ممتازة",1,"جيدة",2,"سيئة","ممتازة")</f>
        <v>جيدة</v>
      </c>
      <c r="S745" s="1" t="str" cm="1">
        <f t="array" ref="S745">_xlfn.SWITCH(MOD(Q745,5),0,"ممتازة",1,"جيدة",2,"سيئة","ممتازة")</f>
        <v>جيدة</v>
      </c>
      <c r="T745" s="1" t="str">
        <f t="shared" si="57"/>
        <v>نعم</v>
      </c>
      <c r="U745" s="1" t="str" cm="1">
        <f t="array" ref="U745">_xlfn.SWITCH(MOD(Q745,3),0,"ممتازة",1,"جيدة",2,"سيئة","ممتازة")</f>
        <v>سيئة</v>
      </c>
      <c r="V745" s="1" t="str">
        <f t="shared" si="58"/>
        <v>نعم</v>
      </c>
      <c r="W745" s="1" t="str" cm="1">
        <f t="array" ref="W745">_xlfn.SWITCH(MOD(Q745+2,3),0,"ممتازة",1,"جيدة",2,"سيئة","ممتازة")</f>
        <v>جيدة</v>
      </c>
      <c r="X745" s="1" t="str">
        <f t="shared" si="59"/>
        <v>لا</v>
      </c>
      <c r="Y745" s="1"/>
    </row>
    <row r="746" spans="1:25" x14ac:dyDescent="0.25">
      <c r="A746" s="1">
        <v>48.025331000000001</v>
      </c>
      <c r="B746" s="1">
        <v>29.351188</v>
      </c>
      <c r="C746" s="1" t="s">
        <v>99</v>
      </c>
      <c r="D746" s="1" t="s">
        <v>108</v>
      </c>
      <c r="E746" s="1" t="s">
        <v>42</v>
      </c>
      <c r="F746" s="1">
        <v>2</v>
      </c>
      <c r="G746" s="1"/>
      <c r="H746" s="1"/>
      <c r="I746" s="1">
        <v>9786394</v>
      </c>
      <c r="J746" s="4"/>
      <c r="K746" s="1" t="s">
        <v>368</v>
      </c>
      <c r="L746" s="1" t="s">
        <v>371</v>
      </c>
      <c r="M746" s="1" t="s">
        <v>373</v>
      </c>
      <c r="N746" s="1" t="s">
        <v>373</v>
      </c>
      <c r="O746" s="1" t="str">
        <f t="shared" si="55"/>
        <v>نعم</v>
      </c>
      <c r="P746" s="1" t="str">
        <f t="shared" si="56"/>
        <v>نعم</v>
      </c>
      <c r="Q746" s="1">
        <v>2093</v>
      </c>
      <c r="R746" s="1" t="str" cm="1">
        <f t="array" ref="R746">_xlfn.SWITCH(MOD(Q746,4),0,"ممتازة",1,"جيدة",2,"سيئة","ممتازة")</f>
        <v>جيدة</v>
      </c>
      <c r="S746" s="1" t="str" cm="1">
        <f t="array" ref="S746">_xlfn.SWITCH(MOD(Q746,5),0,"ممتازة",1,"جيدة",2,"سيئة","ممتازة")</f>
        <v>ممتازة</v>
      </c>
      <c r="T746" s="1" t="str">
        <f t="shared" si="57"/>
        <v>نعم</v>
      </c>
      <c r="U746" s="1" t="str" cm="1">
        <f t="array" ref="U746">_xlfn.SWITCH(MOD(Q746,3),0,"ممتازة",1,"جيدة",2,"سيئة","ممتازة")</f>
        <v>سيئة</v>
      </c>
      <c r="V746" s="1" t="str">
        <f t="shared" si="58"/>
        <v>نعم</v>
      </c>
      <c r="W746" s="1" t="str" cm="1">
        <f t="array" ref="W746">_xlfn.SWITCH(MOD(Q746+2,3),0,"ممتازة",1,"جيدة",2,"سيئة","ممتازة")</f>
        <v>جيدة</v>
      </c>
      <c r="X746" s="1" t="str">
        <f t="shared" si="59"/>
        <v>لا</v>
      </c>
      <c r="Y746" s="1"/>
    </row>
    <row r="747" spans="1:25" x14ac:dyDescent="0.25">
      <c r="A747" s="1">
        <v>47.962311999999997</v>
      </c>
      <c r="B747" s="1">
        <v>29.290379999999999</v>
      </c>
      <c r="C747" s="1" t="s">
        <v>238</v>
      </c>
      <c r="D747" s="1" t="s">
        <v>100</v>
      </c>
      <c r="E747" s="1" t="s">
        <v>239</v>
      </c>
      <c r="F747" s="1">
        <v>5</v>
      </c>
      <c r="G747" s="1"/>
      <c r="H747" s="1"/>
      <c r="I747" s="1">
        <v>9791260</v>
      </c>
      <c r="J747" s="4"/>
      <c r="K747" s="1" t="s">
        <v>368</v>
      </c>
      <c r="L747" s="1" t="s">
        <v>371</v>
      </c>
      <c r="M747" s="1" t="s">
        <v>373</v>
      </c>
      <c r="N747" s="1" t="s">
        <v>373</v>
      </c>
      <c r="O747" s="1" t="str">
        <f t="shared" si="55"/>
        <v>لا</v>
      </c>
      <c r="P747" s="1" t="str">
        <f t="shared" si="56"/>
        <v>نعم</v>
      </c>
      <c r="Q747" s="1">
        <v>7597</v>
      </c>
      <c r="R747" s="1" t="str" cm="1">
        <f t="array" ref="R747">_xlfn.SWITCH(MOD(Q747,4),0,"ممتازة",1,"جيدة",2,"سيئة","ممتازة")</f>
        <v>جيدة</v>
      </c>
      <c r="S747" s="1" t="str" cm="1">
        <f t="array" ref="S747">_xlfn.SWITCH(MOD(Q747,5),0,"ممتازة",1,"جيدة",2,"سيئة","ممتازة")</f>
        <v>سيئة</v>
      </c>
      <c r="T747" s="1" t="str">
        <f t="shared" si="57"/>
        <v>لا</v>
      </c>
      <c r="U747" s="1" t="str" cm="1">
        <f t="array" ref="U747">_xlfn.SWITCH(MOD(Q747,3),0,"ممتازة",1,"جيدة",2,"سيئة","ممتازة")</f>
        <v>جيدة</v>
      </c>
      <c r="V747" s="1" t="str">
        <f t="shared" si="58"/>
        <v>نعم</v>
      </c>
      <c r="W747" s="1" t="str" cm="1">
        <f t="array" ref="W747">_xlfn.SWITCH(MOD(Q747+2,3),0,"ممتازة",1,"جيدة",2,"سيئة","ممتازة")</f>
        <v>ممتازة</v>
      </c>
      <c r="X747" s="1" t="str">
        <f t="shared" si="59"/>
        <v>نعم</v>
      </c>
      <c r="Y747" s="1"/>
    </row>
    <row r="748" spans="1:25" x14ac:dyDescent="0.25">
      <c r="A748" s="1">
        <v>47.959882</v>
      </c>
      <c r="B748" s="1">
        <v>29.269200000000001</v>
      </c>
      <c r="C748" s="1" t="s">
        <v>104</v>
      </c>
      <c r="D748" s="1" t="s">
        <v>100</v>
      </c>
      <c r="E748" s="1" t="s">
        <v>101</v>
      </c>
      <c r="F748" s="1">
        <v>10</v>
      </c>
      <c r="G748" s="1" t="s">
        <v>9</v>
      </c>
      <c r="H748" s="1"/>
      <c r="I748" s="1">
        <v>9806080</v>
      </c>
      <c r="J748" s="4"/>
      <c r="K748" s="1" t="s">
        <v>368</v>
      </c>
      <c r="L748" s="1" t="s">
        <v>371</v>
      </c>
      <c r="M748" s="1" t="s">
        <v>373</v>
      </c>
      <c r="N748" s="1" t="s">
        <v>373</v>
      </c>
      <c r="O748" s="1" t="str">
        <f t="shared" si="55"/>
        <v>لا</v>
      </c>
      <c r="P748" s="1" t="str">
        <f t="shared" si="56"/>
        <v>نعم</v>
      </c>
      <c r="Q748" s="1">
        <v>3238</v>
      </c>
      <c r="R748" s="1" t="str" cm="1">
        <f t="array" ref="R748">_xlfn.SWITCH(MOD(Q748,4),0,"ممتازة",1,"جيدة",2,"سيئة","ممتازة")</f>
        <v>سيئة</v>
      </c>
      <c r="S748" s="1" t="str" cm="1">
        <f t="array" ref="S748">_xlfn.SWITCH(MOD(Q748,5),0,"ممتازة",1,"جيدة",2,"سيئة","ممتازة")</f>
        <v>ممتازة</v>
      </c>
      <c r="T748" s="1" t="str">
        <f t="shared" si="57"/>
        <v>لا</v>
      </c>
      <c r="U748" s="1" t="str" cm="1">
        <f t="array" ref="U748">_xlfn.SWITCH(MOD(Q748,3),0,"ممتازة",1,"جيدة",2,"سيئة","ممتازة")</f>
        <v>جيدة</v>
      </c>
      <c r="V748" s="1" t="str">
        <f t="shared" si="58"/>
        <v>نعم</v>
      </c>
      <c r="W748" s="1" t="str" cm="1">
        <f t="array" ref="W748">_xlfn.SWITCH(MOD(Q748+2,3),0,"ممتازة",1,"جيدة",2,"سيئة","ممتازة")</f>
        <v>ممتازة</v>
      </c>
      <c r="X748" s="1" t="str">
        <f t="shared" si="59"/>
        <v>نعم</v>
      </c>
      <c r="Y748" s="1"/>
    </row>
    <row r="749" spans="1:25" x14ac:dyDescent="0.25">
      <c r="A749" s="1">
        <v>48.091220999999997</v>
      </c>
      <c r="B749" s="1">
        <v>29.220396999999998</v>
      </c>
      <c r="C749" s="1" t="s">
        <v>99</v>
      </c>
      <c r="D749" s="1" t="s">
        <v>131</v>
      </c>
      <c r="E749" s="1" t="s">
        <v>162</v>
      </c>
      <c r="F749" s="1">
        <v>5</v>
      </c>
      <c r="G749" s="1"/>
      <c r="H749" s="1"/>
      <c r="I749" s="1">
        <v>9819966</v>
      </c>
      <c r="J749" s="4"/>
      <c r="K749" s="1" t="s">
        <v>368</v>
      </c>
      <c r="L749" s="1" t="s">
        <v>371</v>
      </c>
      <c r="M749" s="1" t="s">
        <v>373</v>
      </c>
      <c r="N749" s="1" t="s">
        <v>373</v>
      </c>
      <c r="O749" s="1" t="str">
        <f t="shared" si="55"/>
        <v>نعم</v>
      </c>
      <c r="P749" s="1" t="str">
        <f t="shared" si="56"/>
        <v>لا</v>
      </c>
      <c r="Q749" s="1">
        <v>1222</v>
      </c>
      <c r="R749" s="1" t="str" cm="1">
        <f t="array" ref="R749">_xlfn.SWITCH(MOD(Q749,4),0,"ممتازة",1,"جيدة",2,"سيئة","ممتازة")</f>
        <v>سيئة</v>
      </c>
      <c r="S749" s="1" t="str" cm="1">
        <f t="array" ref="S749">_xlfn.SWITCH(MOD(Q749,5),0,"ممتازة",1,"جيدة",2,"سيئة","ممتازة")</f>
        <v>سيئة</v>
      </c>
      <c r="T749" s="1" t="str">
        <f t="shared" si="57"/>
        <v>نعم</v>
      </c>
      <c r="U749" s="1" t="str" cm="1">
        <f t="array" ref="U749">_xlfn.SWITCH(MOD(Q749,3),0,"ممتازة",1,"جيدة",2,"سيئة","ممتازة")</f>
        <v>جيدة</v>
      </c>
      <c r="V749" s="1" t="str">
        <f t="shared" si="58"/>
        <v>لا</v>
      </c>
      <c r="W749" s="1" t="str" cm="1">
        <f t="array" ref="W749">_xlfn.SWITCH(MOD(Q749+2,3),0,"ممتازة",1,"جيدة",2,"سيئة","ممتازة")</f>
        <v>ممتازة</v>
      </c>
      <c r="X749" s="1" t="str">
        <f t="shared" si="59"/>
        <v>لا</v>
      </c>
      <c r="Y749" s="1"/>
    </row>
    <row r="750" spans="1:25" x14ac:dyDescent="0.25">
      <c r="A750" s="1">
        <v>48.043742999999999</v>
      </c>
      <c r="B750" s="1">
        <v>28.791910000000001</v>
      </c>
      <c r="C750" s="1" t="s">
        <v>99</v>
      </c>
      <c r="D750" s="1" t="s">
        <v>120</v>
      </c>
      <c r="E750" s="1" t="s">
        <v>194</v>
      </c>
      <c r="F750" s="1" t="s">
        <v>205</v>
      </c>
      <c r="G750" s="1"/>
      <c r="H750" s="1"/>
      <c r="I750" s="1">
        <v>9835232</v>
      </c>
      <c r="J750" s="4"/>
      <c r="K750" s="1" t="s">
        <v>368</v>
      </c>
      <c r="L750" s="1" t="s">
        <v>371</v>
      </c>
      <c r="M750" s="1" t="s">
        <v>373</v>
      </c>
      <c r="N750" s="1" t="s">
        <v>373</v>
      </c>
      <c r="O750" s="1" t="str">
        <f t="shared" si="55"/>
        <v>لا</v>
      </c>
      <c r="P750" s="1" t="str">
        <f t="shared" si="56"/>
        <v>نعم</v>
      </c>
      <c r="Q750" s="1">
        <v>5622</v>
      </c>
      <c r="R750" s="1" t="str" cm="1">
        <f t="array" ref="R750">_xlfn.SWITCH(MOD(Q750,4),0,"ممتازة",1,"جيدة",2,"سيئة","ممتازة")</f>
        <v>سيئة</v>
      </c>
      <c r="S750" s="1" t="str" cm="1">
        <f t="array" ref="S750">_xlfn.SWITCH(MOD(Q750,5),0,"ممتازة",1,"جيدة",2,"سيئة","ممتازة")</f>
        <v>سيئة</v>
      </c>
      <c r="T750" s="1" t="str">
        <f t="shared" si="57"/>
        <v>لا</v>
      </c>
      <c r="U750" s="1" t="str" cm="1">
        <f t="array" ref="U750">_xlfn.SWITCH(MOD(Q750,3),0,"ممتازة",1,"جيدة",2,"سيئة","ممتازة")</f>
        <v>ممتازة</v>
      </c>
      <c r="V750" s="1" t="str">
        <f t="shared" si="58"/>
        <v>نعم</v>
      </c>
      <c r="W750" s="1" t="str" cm="1">
        <f t="array" ref="W750">_xlfn.SWITCH(MOD(Q750+2,3),0,"ممتازة",1,"جيدة",2,"سيئة","ممتازة")</f>
        <v>سيئة</v>
      </c>
      <c r="X750" s="1" t="str">
        <f t="shared" si="59"/>
        <v>لا</v>
      </c>
      <c r="Y750" s="1"/>
    </row>
    <row r="751" spans="1:25" x14ac:dyDescent="0.25">
      <c r="A751" s="1">
        <v>47.881495000000001</v>
      </c>
      <c r="B751" s="1">
        <v>29.306405999999999</v>
      </c>
      <c r="C751" s="1" t="s">
        <v>104</v>
      </c>
      <c r="D751" s="1" t="s">
        <v>100</v>
      </c>
      <c r="E751" s="1" t="s">
        <v>240</v>
      </c>
      <c r="F751" s="1">
        <v>9</v>
      </c>
      <c r="G751" s="1"/>
      <c r="H751" s="1"/>
      <c r="I751" s="1">
        <v>9836791</v>
      </c>
      <c r="J751" s="4"/>
      <c r="K751" s="1" t="s">
        <v>368</v>
      </c>
      <c r="L751" s="1" t="s">
        <v>371</v>
      </c>
      <c r="M751" s="1" t="s">
        <v>373</v>
      </c>
      <c r="N751" s="1" t="s">
        <v>373</v>
      </c>
      <c r="O751" s="1" t="str">
        <f t="shared" si="55"/>
        <v>نعم</v>
      </c>
      <c r="P751" s="1" t="str">
        <f t="shared" si="56"/>
        <v>نعم</v>
      </c>
      <c r="Q751" s="1">
        <v>9501</v>
      </c>
      <c r="R751" s="1" t="str" cm="1">
        <f t="array" ref="R751">_xlfn.SWITCH(MOD(Q751,4),0,"ممتازة",1,"جيدة",2,"سيئة","ممتازة")</f>
        <v>جيدة</v>
      </c>
      <c r="S751" s="1" t="str" cm="1">
        <f t="array" ref="S751">_xlfn.SWITCH(MOD(Q751,5),0,"ممتازة",1,"جيدة",2,"سيئة","ممتازة")</f>
        <v>جيدة</v>
      </c>
      <c r="T751" s="1" t="str">
        <f t="shared" si="57"/>
        <v>نعم</v>
      </c>
      <c r="U751" s="1" t="str" cm="1">
        <f t="array" ref="U751">_xlfn.SWITCH(MOD(Q751,3),0,"ممتازة",1,"جيدة",2,"سيئة","ممتازة")</f>
        <v>ممتازة</v>
      </c>
      <c r="V751" s="1" t="str">
        <f t="shared" si="58"/>
        <v>نعم</v>
      </c>
      <c r="W751" s="1" t="str" cm="1">
        <f t="array" ref="W751">_xlfn.SWITCH(MOD(Q751+2,3),0,"ممتازة",1,"جيدة",2,"سيئة","ممتازة")</f>
        <v>سيئة</v>
      </c>
      <c r="X751" s="1" t="str">
        <f t="shared" si="59"/>
        <v>لا</v>
      </c>
      <c r="Y751" s="1"/>
    </row>
    <row r="752" spans="1:25" x14ac:dyDescent="0.25">
      <c r="A752" s="1">
        <v>47.930131000000003</v>
      </c>
      <c r="B752" s="1">
        <v>29.271139000000002</v>
      </c>
      <c r="C752" s="1" t="s">
        <v>104</v>
      </c>
      <c r="D752" s="1" t="s">
        <v>100</v>
      </c>
      <c r="E752" s="1" t="s">
        <v>246</v>
      </c>
      <c r="F752" s="1">
        <v>4</v>
      </c>
      <c r="G752" s="1"/>
      <c r="H752" s="1"/>
      <c r="I752" s="1">
        <v>9849111</v>
      </c>
      <c r="J752" s="4"/>
      <c r="K752" s="1" t="s">
        <v>368</v>
      </c>
      <c r="L752" s="1" t="s">
        <v>371</v>
      </c>
      <c r="M752" s="1" t="s">
        <v>373</v>
      </c>
      <c r="N752" s="1" t="s">
        <v>373</v>
      </c>
      <c r="O752" s="1" t="str">
        <f t="shared" si="55"/>
        <v>نعم</v>
      </c>
      <c r="P752" s="1" t="str">
        <f t="shared" si="56"/>
        <v>لا</v>
      </c>
      <c r="Q752" s="1">
        <v>2567</v>
      </c>
      <c r="R752" s="1" t="str" cm="1">
        <f t="array" ref="R752">_xlfn.SWITCH(MOD(Q752,4),0,"ممتازة",1,"جيدة",2,"سيئة","ممتازة")</f>
        <v>ممتازة</v>
      </c>
      <c r="S752" s="1" t="str" cm="1">
        <f t="array" ref="S752">_xlfn.SWITCH(MOD(Q752,5),0,"ممتازة",1,"جيدة",2,"سيئة","ممتازة")</f>
        <v>سيئة</v>
      </c>
      <c r="T752" s="1" t="str">
        <f t="shared" si="57"/>
        <v>نعم</v>
      </c>
      <c r="U752" s="1" t="str" cm="1">
        <f t="array" ref="U752">_xlfn.SWITCH(MOD(Q752,3),0,"ممتازة",1,"جيدة",2,"سيئة","ممتازة")</f>
        <v>سيئة</v>
      </c>
      <c r="V752" s="1" t="str">
        <f t="shared" si="58"/>
        <v>لا</v>
      </c>
      <c r="W752" s="1" t="str" cm="1">
        <f t="array" ref="W752">_xlfn.SWITCH(MOD(Q752+2,3),0,"ممتازة",1,"جيدة",2,"سيئة","ممتازة")</f>
        <v>جيدة</v>
      </c>
      <c r="X752" s="1" t="str">
        <f t="shared" si="59"/>
        <v>لا</v>
      </c>
      <c r="Y752" s="1"/>
    </row>
    <row r="753" spans="1:25" x14ac:dyDescent="0.25">
      <c r="A753" s="1">
        <v>48.009391999999998</v>
      </c>
      <c r="B753" s="1">
        <v>29.299910000000001</v>
      </c>
      <c r="C753" s="1" t="s">
        <v>104</v>
      </c>
      <c r="D753" s="1" t="s">
        <v>108</v>
      </c>
      <c r="E753" s="1" t="s">
        <v>231</v>
      </c>
      <c r="F753" s="1">
        <v>3</v>
      </c>
      <c r="G753" s="1"/>
      <c r="H753" s="1"/>
      <c r="I753" s="1">
        <v>9852287</v>
      </c>
      <c r="J753" s="4"/>
      <c r="K753" s="1" t="s">
        <v>368</v>
      </c>
      <c r="L753" s="1" t="s">
        <v>371</v>
      </c>
      <c r="M753" s="1" t="s">
        <v>373</v>
      </c>
      <c r="N753" s="1" t="s">
        <v>373</v>
      </c>
      <c r="O753" s="1" t="str">
        <f t="shared" si="55"/>
        <v>نعم</v>
      </c>
      <c r="P753" s="1" t="str">
        <f t="shared" si="56"/>
        <v>نعم</v>
      </c>
      <c r="Q753" s="1">
        <v>4150</v>
      </c>
      <c r="R753" s="1" t="str" cm="1">
        <f t="array" ref="R753">_xlfn.SWITCH(MOD(Q753,4),0,"ممتازة",1,"جيدة",2,"سيئة","ممتازة")</f>
        <v>سيئة</v>
      </c>
      <c r="S753" s="1" t="str" cm="1">
        <f t="array" ref="S753">_xlfn.SWITCH(MOD(Q753,5),0,"ممتازة",1,"جيدة",2,"سيئة","ممتازة")</f>
        <v>ممتازة</v>
      </c>
      <c r="T753" s="1" t="str">
        <f t="shared" si="57"/>
        <v>نعم</v>
      </c>
      <c r="U753" s="1" t="str" cm="1">
        <f t="array" ref="U753">_xlfn.SWITCH(MOD(Q753,3),0,"ممتازة",1,"جيدة",2,"سيئة","ممتازة")</f>
        <v>جيدة</v>
      </c>
      <c r="V753" s="1" t="str">
        <f t="shared" si="58"/>
        <v>نعم</v>
      </c>
      <c r="W753" s="1" t="str" cm="1">
        <f t="array" ref="W753">_xlfn.SWITCH(MOD(Q753+2,3),0,"ممتازة",1,"جيدة",2,"سيئة","ممتازة")</f>
        <v>ممتازة</v>
      </c>
      <c r="X753" s="1" t="str">
        <f t="shared" si="59"/>
        <v>لا</v>
      </c>
      <c r="Y753" s="1"/>
    </row>
    <row r="754" spans="1:25" x14ac:dyDescent="0.25">
      <c r="A754" s="1">
        <v>48.109538999999998</v>
      </c>
      <c r="B754" s="1">
        <v>29.188106999999999</v>
      </c>
      <c r="C754" s="1" t="s">
        <v>99</v>
      </c>
      <c r="D754" s="1" t="s">
        <v>131</v>
      </c>
      <c r="E754" s="1" t="s">
        <v>168</v>
      </c>
      <c r="F754" s="1">
        <v>5</v>
      </c>
      <c r="G754" s="1"/>
      <c r="H754" s="1"/>
      <c r="I754" s="1">
        <v>9859659</v>
      </c>
      <c r="J754" s="4"/>
      <c r="K754" s="1" t="s">
        <v>368</v>
      </c>
      <c r="L754" s="1" t="s">
        <v>371</v>
      </c>
      <c r="M754" s="1" t="s">
        <v>373</v>
      </c>
      <c r="N754" s="1" t="s">
        <v>373</v>
      </c>
      <c r="O754" s="1" t="str">
        <f t="shared" si="55"/>
        <v>نعم</v>
      </c>
      <c r="P754" s="1" t="str">
        <f t="shared" si="56"/>
        <v>لا</v>
      </c>
      <c r="Q754" s="1">
        <v>8019</v>
      </c>
      <c r="R754" s="1" t="str" cm="1">
        <f t="array" ref="R754">_xlfn.SWITCH(MOD(Q754,4),0,"ممتازة",1,"جيدة",2,"سيئة","ممتازة")</f>
        <v>ممتازة</v>
      </c>
      <c r="S754" s="1" t="str" cm="1">
        <f t="array" ref="S754">_xlfn.SWITCH(MOD(Q754,5),0,"ممتازة",1,"جيدة",2,"سيئة","ممتازة")</f>
        <v>ممتازة</v>
      </c>
      <c r="T754" s="1" t="str">
        <f t="shared" si="57"/>
        <v>نعم</v>
      </c>
      <c r="U754" s="1" t="str" cm="1">
        <f t="array" ref="U754">_xlfn.SWITCH(MOD(Q754,3),0,"ممتازة",1,"جيدة",2,"سيئة","ممتازة")</f>
        <v>ممتازة</v>
      </c>
      <c r="V754" s="1" t="str">
        <f t="shared" si="58"/>
        <v>لا</v>
      </c>
      <c r="W754" s="1" t="str" cm="1">
        <f t="array" ref="W754">_xlfn.SWITCH(MOD(Q754+2,3),0,"ممتازة",1,"جيدة",2,"سيئة","ممتازة")</f>
        <v>سيئة</v>
      </c>
      <c r="X754" s="1" t="str">
        <f t="shared" si="59"/>
        <v>لا</v>
      </c>
      <c r="Y754" s="1"/>
    </row>
    <row r="755" spans="1:25" x14ac:dyDescent="0.25">
      <c r="A755" s="1">
        <v>47.918177999999997</v>
      </c>
      <c r="B755" s="1">
        <v>29.306898</v>
      </c>
      <c r="C755" s="1" t="s">
        <v>104</v>
      </c>
      <c r="D755" s="1" t="s">
        <v>100</v>
      </c>
      <c r="E755" s="1" t="s">
        <v>247</v>
      </c>
      <c r="F755" s="1">
        <v>1</v>
      </c>
      <c r="G755" s="1"/>
      <c r="H755" s="1"/>
      <c r="I755" s="1">
        <v>9867166</v>
      </c>
      <c r="J755" s="4"/>
      <c r="K755" s="1" t="s">
        <v>368</v>
      </c>
      <c r="L755" s="1" t="s">
        <v>371</v>
      </c>
      <c r="M755" s="1" t="s">
        <v>373</v>
      </c>
      <c r="N755" s="1" t="s">
        <v>373</v>
      </c>
      <c r="O755" s="1" t="str">
        <f t="shared" si="55"/>
        <v>نعم</v>
      </c>
      <c r="P755" s="1" t="str">
        <f t="shared" si="56"/>
        <v>نعم</v>
      </c>
      <c r="Q755" s="1">
        <v>7235</v>
      </c>
      <c r="R755" s="1" t="str" cm="1">
        <f t="array" ref="R755">_xlfn.SWITCH(MOD(Q755,4),0,"ممتازة",1,"جيدة",2,"سيئة","ممتازة")</f>
        <v>ممتازة</v>
      </c>
      <c r="S755" s="1" t="str" cm="1">
        <f t="array" ref="S755">_xlfn.SWITCH(MOD(Q755,5),0,"ممتازة",1,"جيدة",2,"سيئة","ممتازة")</f>
        <v>ممتازة</v>
      </c>
      <c r="T755" s="1" t="str">
        <f t="shared" si="57"/>
        <v>نعم</v>
      </c>
      <c r="U755" s="1" t="str" cm="1">
        <f t="array" ref="U755">_xlfn.SWITCH(MOD(Q755,3),0,"ممتازة",1,"جيدة",2,"سيئة","ممتازة")</f>
        <v>سيئة</v>
      </c>
      <c r="V755" s="1" t="str">
        <f t="shared" si="58"/>
        <v>نعم</v>
      </c>
      <c r="W755" s="1" t="str" cm="1">
        <f t="array" ref="W755">_xlfn.SWITCH(MOD(Q755+2,3),0,"ممتازة",1,"جيدة",2,"سيئة","ممتازة")</f>
        <v>جيدة</v>
      </c>
      <c r="X755" s="1" t="str">
        <f t="shared" si="59"/>
        <v>لا</v>
      </c>
      <c r="Y755" s="1"/>
    </row>
    <row r="756" spans="1:25" x14ac:dyDescent="0.25">
      <c r="A756" s="1">
        <v>47.965656000000003</v>
      </c>
      <c r="B756" s="1">
        <v>29.337551999999999</v>
      </c>
      <c r="C756" s="1" t="s">
        <v>269</v>
      </c>
      <c r="D756" s="1" t="s">
        <v>128</v>
      </c>
      <c r="E756" s="1" t="s">
        <v>35</v>
      </c>
      <c r="F756" s="1">
        <v>1</v>
      </c>
      <c r="G756" s="1"/>
      <c r="H756" s="1"/>
      <c r="I756" s="1">
        <v>9881170</v>
      </c>
      <c r="J756" s="4"/>
      <c r="K756" s="1" t="s">
        <v>368</v>
      </c>
      <c r="L756" s="1" t="s">
        <v>369</v>
      </c>
      <c r="M756" s="1" t="s">
        <v>372</v>
      </c>
      <c r="N756" s="1" t="s">
        <v>372</v>
      </c>
      <c r="O756" s="1" t="str">
        <f t="shared" si="55"/>
        <v>نعم</v>
      </c>
      <c r="P756" s="1" t="str">
        <f t="shared" si="56"/>
        <v>نعم</v>
      </c>
      <c r="Q756" s="1">
        <v>774</v>
      </c>
      <c r="R756" s="1" t="str" cm="1">
        <f t="array" ref="R756">_xlfn.SWITCH(MOD(Q756,4),0,"ممتازة",1,"جيدة",2,"سيئة","ممتازة")</f>
        <v>سيئة</v>
      </c>
      <c r="S756" s="1" t="str" cm="1">
        <f t="array" ref="S756">_xlfn.SWITCH(MOD(Q756,5),0,"ممتازة",1,"جيدة",2,"سيئة","ممتازة")</f>
        <v>ممتازة</v>
      </c>
      <c r="T756" s="1" t="str">
        <f t="shared" si="57"/>
        <v>نعم</v>
      </c>
      <c r="U756" s="1" t="str" cm="1">
        <f t="array" ref="U756">_xlfn.SWITCH(MOD(Q756,3),0,"ممتازة",1,"جيدة",2,"سيئة","ممتازة")</f>
        <v>ممتازة</v>
      </c>
      <c r="V756" s="1" t="str">
        <f t="shared" si="58"/>
        <v>نعم</v>
      </c>
      <c r="W756" s="1" t="str" cm="1">
        <f t="array" ref="W756">_xlfn.SWITCH(MOD(Q756+2,3),0,"ممتازة",1,"جيدة",2,"سيئة","ممتازة")</f>
        <v>سيئة</v>
      </c>
      <c r="X756" s="1" t="str">
        <f t="shared" si="59"/>
        <v>نعم</v>
      </c>
      <c r="Y756" s="1"/>
    </row>
    <row r="757" spans="1:25" x14ac:dyDescent="0.25">
      <c r="A757" s="1">
        <v>48.109645</v>
      </c>
      <c r="B757" s="1">
        <v>29.090118</v>
      </c>
      <c r="C757" s="1" t="s">
        <v>187</v>
      </c>
      <c r="D757" s="1" t="s">
        <v>120</v>
      </c>
      <c r="E757" s="1" t="s">
        <v>186</v>
      </c>
      <c r="F757" s="1">
        <v>1</v>
      </c>
      <c r="G757" s="1"/>
      <c r="H757" s="1"/>
      <c r="I757" s="1">
        <v>9881847</v>
      </c>
      <c r="J757" s="4"/>
      <c r="K757" s="1" t="s">
        <v>368</v>
      </c>
      <c r="L757" s="1" t="s">
        <v>369</v>
      </c>
      <c r="M757" s="1" t="s">
        <v>372</v>
      </c>
      <c r="N757" s="1" t="s">
        <v>372</v>
      </c>
      <c r="O757" s="1" t="str">
        <f t="shared" si="55"/>
        <v>نعم</v>
      </c>
      <c r="P757" s="1" t="str">
        <f t="shared" si="56"/>
        <v>لا</v>
      </c>
      <c r="Q757" s="1">
        <v>4196</v>
      </c>
      <c r="R757" s="1" t="str" cm="1">
        <f t="array" ref="R757">_xlfn.SWITCH(MOD(Q757,4),0,"ممتازة",1,"جيدة",2,"سيئة","ممتازة")</f>
        <v>ممتازة</v>
      </c>
      <c r="S757" s="1" t="str" cm="1">
        <f t="array" ref="S757">_xlfn.SWITCH(MOD(Q757,5),0,"ممتازة",1,"جيدة",2,"سيئة","ممتازة")</f>
        <v>جيدة</v>
      </c>
      <c r="T757" s="1" t="str">
        <f t="shared" si="57"/>
        <v>نعم</v>
      </c>
      <c r="U757" s="1" t="str" cm="1">
        <f t="array" ref="U757">_xlfn.SWITCH(MOD(Q757,3),0,"ممتازة",1,"جيدة",2,"سيئة","ممتازة")</f>
        <v>سيئة</v>
      </c>
      <c r="V757" s="1" t="str">
        <f t="shared" si="58"/>
        <v>لا</v>
      </c>
      <c r="W757" s="1" t="str" cm="1">
        <f t="array" ref="W757">_xlfn.SWITCH(MOD(Q757+2,3),0,"ممتازة",1,"جيدة",2,"سيئة","ممتازة")</f>
        <v>جيدة</v>
      </c>
      <c r="X757" s="1" t="str">
        <f t="shared" si="59"/>
        <v>لا</v>
      </c>
      <c r="Y757" s="1"/>
    </row>
    <row r="758" spans="1:25" x14ac:dyDescent="0.25">
      <c r="A758" s="1">
        <v>48.012478999999999</v>
      </c>
      <c r="B758" s="1">
        <v>29.319701999999999</v>
      </c>
      <c r="C758" s="1" t="s">
        <v>106</v>
      </c>
      <c r="D758" s="1" t="s">
        <v>128</v>
      </c>
      <c r="E758" s="1" t="s">
        <v>304</v>
      </c>
      <c r="F758" s="1">
        <v>1</v>
      </c>
      <c r="G758" s="1"/>
      <c r="H758" s="1"/>
      <c r="I758" s="1">
        <v>9895420</v>
      </c>
      <c r="J758" s="4"/>
      <c r="K758" s="1" t="s">
        <v>368</v>
      </c>
      <c r="L758" s="1" t="s">
        <v>369</v>
      </c>
      <c r="M758" s="1" t="s">
        <v>372</v>
      </c>
      <c r="N758" s="1" t="s">
        <v>372</v>
      </c>
      <c r="O758" s="1" t="str">
        <f t="shared" si="55"/>
        <v>لا</v>
      </c>
      <c r="P758" s="1" t="str">
        <f t="shared" si="56"/>
        <v>نعم</v>
      </c>
      <c r="Q758" s="1">
        <v>472</v>
      </c>
      <c r="R758" s="1" t="str" cm="1">
        <f t="array" ref="R758">_xlfn.SWITCH(MOD(Q758,4),0,"ممتازة",1,"جيدة",2,"سيئة","ممتازة")</f>
        <v>ممتازة</v>
      </c>
      <c r="S758" s="1" t="str" cm="1">
        <f t="array" ref="S758">_xlfn.SWITCH(MOD(Q758,5),0,"ممتازة",1,"جيدة",2,"سيئة","ممتازة")</f>
        <v>سيئة</v>
      </c>
      <c r="T758" s="1" t="str">
        <f t="shared" si="57"/>
        <v>لا</v>
      </c>
      <c r="U758" s="1" t="str" cm="1">
        <f t="array" ref="U758">_xlfn.SWITCH(MOD(Q758,3),0,"ممتازة",1,"جيدة",2,"سيئة","ممتازة")</f>
        <v>جيدة</v>
      </c>
      <c r="V758" s="1" t="str">
        <f t="shared" si="58"/>
        <v>نعم</v>
      </c>
      <c r="W758" s="1" t="str" cm="1">
        <f t="array" ref="W758">_xlfn.SWITCH(MOD(Q758+2,3),0,"ممتازة",1,"جيدة",2,"سيئة","ممتازة")</f>
        <v>ممتازة</v>
      </c>
      <c r="X758" s="1" t="str">
        <f t="shared" si="59"/>
        <v>نعم</v>
      </c>
      <c r="Y758" s="1"/>
    </row>
    <row r="759" spans="1:25" x14ac:dyDescent="0.25">
      <c r="A759" s="1">
        <v>48.124127999999999</v>
      </c>
      <c r="B759" s="1">
        <v>29.131347000000002</v>
      </c>
      <c r="C759" s="1" t="s">
        <v>104</v>
      </c>
      <c r="D759" s="1" t="s">
        <v>120</v>
      </c>
      <c r="E759" s="1" t="s">
        <v>176</v>
      </c>
      <c r="F759" s="1">
        <v>40</v>
      </c>
      <c r="G759" s="1"/>
      <c r="H759" s="1"/>
      <c r="I759" s="1">
        <v>9903435</v>
      </c>
      <c r="J759" s="4"/>
      <c r="K759" s="1" t="s">
        <v>368</v>
      </c>
      <c r="L759" s="1" t="s">
        <v>369</v>
      </c>
      <c r="M759" s="1" t="s">
        <v>372</v>
      </c>
      <c r="N759" s="1" t="s">
        <v>372</v>
      </c>
      <c r="O759" s="1" t="str">
        <f t="shared" si="55"/>
        <v>نعم</v>
      </c>
      <c r="P759" s="1" t="str">
        <f t="shared" si="56"/>
        <v>لا</v>
      </c>
      <c r="Q759" s="1">
        <v>3942</v>
      </c>
      <c r="R759" s="1" t="str" cm="1">
        <f t="array" ref="R759">_xlfn.SWITCH(MOD(Q759,4),0,"ممتازة",1,"جيدة",2,"سيئة","ممتازة")</f>
        <v>سيئة</v>
      </c>
      <c r="S759" s="1" t="str" cm="1">
        <f t="array" ref="S759">_xlfn.SWITCH(MOD(Q759,5),0,"ممتازة",1,"جيدة",2,"سيئة","ممتازة")</f>
        <v>سيئة</v>
      </c>
      <c r="T759" s="1" t="str">
        <f t="shared" si="57"/>
        <v>نعم</v>
      </c>
      <c r="U759" s="1" t="str" cm="1">
        <f t="array" ref="U759">_xlfn.SWITCH(MOD(Q759,3),0,"ممتازة",1,"جيدة",2,"سيئة","ممتازة")</f>
        <v>ممتازة</v>
      </c>
      <c r="V759" s="1" t="str">
        <f t="shared" si="58"/>
        <v>لا</v>
      </c>
      <c r="W759" s="1" t="str" cm="1">
        <f t="array" ref="W759">_xlfn.SWITCH(MOD(Q759+2,3),0,"ممتازة",1,"جيدة",2,"سيئة","ممتازة")</f>
        <v>سيئة</v>
      </c>
      <c r="X759" s="1" t="str">
        <f t="shared" si="59"/>
        <v>لا</v>
      </c>
      <c r="Y759" s="1"/>
    </row>
    <row r="760" spans="1:25" x14ac:dyDescent="0.25">
      <c r="A760" s="1">
        <v>47.885976999999997</v>
      </c>
      <c r="B760" s="1">
        <v>29.300671000000001</v>
      </c>
      <c r="C760" s="1" t="s">
        <v>104</v>
      </c>
      <c r="D760" s="1" t="s">
        <v>100</v>
      </c>
      <c r="E760" s="1" t="s">
        <v>240</v>
      </c>
      <c r="F760" s="1">
        <v>3</v>
      </c>
      <c r="G760" s="1"/>
      <c r="H760" s="1"/>
      <c r="I760" s="1">
        <v>9906134</v>
      </c>
      <c r="J760" s="4"/>
      <c r="K760" s="1" t="s">
        <v>368</v>
      </c>
      <c r="L760" s="1" t="s">
        <v>369</v>
      </c>
      <c r="M760" s="1" t="s">
        <v>372</v>
      </c>
      <c r="N760" s="1" t="s">
        <v>372</v>
      </c>
      <c r="O760" s="1" t="str">
        <f t="shared" si="55"/>
        <v>نعم</v>
      </c>
      <c r="P760" s="1" t="str">
        <f t="shared" si="56"/>
        <v>نعم</v>
      </c>
      <c r="Q760" s="1">
        <v>411</v>
      </c>
      <c r="R760" s="1" t="str" cm="1">
        <f t="array" ref="R760">_xlfn.SWITCH(MOD(Q760,4),0,"ممتازة",1,"جيدة",2,"سيئة","ممتازة")</f>
        <v>ممتازة</v>
      </c>
      <c r="S760" s="1" t="str" cm="1">
        <f t="array" ref="S760">_xlfn.SWITCH(MOD(Q760,5),0,"ممتازة",1,"جيدة",2,"سيئة","ممتازة")</f>
        <v>جيدة</v>
      </c>
      <c r="T760" s="1" t="str">
        <f t="shared" si="57"/>
        <v>نعم</v>
      </c>
      <c r="U760" s="1" t="str" cm="1">
        <f t="array" ref="U760">_xlfn.SWITCH(MOD(Q760,3),0,"ممتازة",1,"جيدة",2,"سيئة","ممتازة")</f>
        <v>ممتازة</v>
      </c>
      <c r="V760" s="1" t="str">
        <f t="shared" si="58"/>
        <v>نعم</v>
      </c>
      <c r="W760" s="1" t="str" cm="1">
        <f t="array" ref="W760">_xlfn.SWITCH(MOD(Q760+2,3),0,"ممتازة",1,"جيدة",2,"سيئة","ممتازة")</f>
        <v>سيئة</v>
      </c>
      <c r="X760" s="1" t="str">
        <f t="shared" si="59"/>
        <v>لا</v>
      </c>
      <c r="Y760" s="1"/>
    </row>
    <row r="761" spans="1:25" x14ac:dyDescent="0.25">
      <c r="A761" s="1">
        <v>47.578243999999998</v>
      </c>
      <c r="B761" s="1">
        <v>29.455302</v>
      </c>
      <c r="C761" s="1" t="s">
        <v>99</v>
      </c>
      <c r="D761" s="1" t="s">
        <v>71</v>
      </c>
      <c r="E761" s="1" t="s">
        <v>323</v>
      </c>
      <c r="F761" s="1" t="s">
        <v>333</v>
      </c>
      <c r="G761" s="1"/>
      <c r="H761" s="1"/>
      <c r="I761" s="1">
        <v>9940657</v>
      </c>
      <c r="J761" s="4"/>
      <c r="K761" s="1" t="s">
        <v>368</v>
      </c>
      <c r="L761" s="1" t="s">
        <v>369</v>
      </c>
      <c r="M761" s="1" t="s">
        <v>372</v>
      </c>
      <c r="N761" s="1" t="s">
        <v>372</v>
      </c>
      <c r="O761" s="1" t="str">
        <f t="shared" si="55"/>
        <v>نعم</v>
      </c>
      <c r="P761" s="1" t="str">
        <f t="shared" si="56"/>
        <v>نعم</v>
      </c>
      <c r="Q761" s="1">
        <v>8367</v>
      </c>
      <c r="R761" s="1" t="str" cm="1">
        <f t="array" ref="R761">_xlfn.SWITCH(MOD(Q761,4),0,"ممتازة",1,"جيدة",2,"سيئة","ممتازة")</f>
        <v>ممتازة</v>
      </c>
      <c r="S761" s="1" t="str" cm="1">
        <f t="array" ref="S761">_xlfn.SWITCH(MOD(Q761,5),0,"ممتازة",1,"جيدة",2,"سيئة","ممتازة")</f>
        <v>سيئة</v>
      </c>
      <c r="T761" s="1" t="str">
        <f t="shared" si="57"/>
        <v>نعم</v>
      </c>
      <c r="U761" s="1" t="str" cm="1">
        <f t="array" ref="U761">_xlfn.SWITCH(MOD(Q761,3),0,"ممتازة",1,"جيدة",2,"سيئة","ممتازة")</f>
        <v>ممتازة</v>
      </c>
      <c r="V761" s="1" t="str">
        <f t="shared" si="58"/>
        <v>نعم</v>
      </c>
      <c r="W761" s="1" t="str" cm="1">
        <f t="array" ref="W761">_xlfn.SWITCH(MOD(Q761+2,3),0,"ممتازة",1,"جيدة",2,"سيئة","ممتازة")</f>
        <v>سيئة</v>
      </c>
      <c r="X761" s="1" t="str">
        <f t="shared" si="59"/>
        <v>لا</v>
      </c>
      <c r="Y761" s="1"/>
    </row>
    <row r="762" spans="1:25" x14ac:dyDescent="0.25">
      <c r="A762" s="1">
        <v>47.981431999999998</v>
      </c>
      <c r="B762" s="1">
        <v>29.286624</v>
      </c>
      <c r="C762" s="1" t="s">
        <v>104</v>
      </c>
      <c r="D762" s="1" t="s">
        <v>100</v>
      </c>
      <c r="E762" s="1" t="s">
        <v>49</v>
      </c>
      <c r="F762" s="1">
        <v>5</v>
      </c>
      <c r="G762" s="1"/>
      <c r="H762" s="1"/>
      <c r="I762" s="1">
        <v>9953284</v>
      </c>
      <c r="J762" s="4"/>
      <c r="K762" s="1" t="s">
        <v>368</v>
      </c>
      <c r="L762" s="1" t="s">
        <v>369</v>
      </c>
      <c r="M762" s="1" t="s">
        <v>372</v>
      </c>
      <c r="N762" s="1" t="s">
        <v>372</v>
      </c>
      <c r="O762" s="1" t="str">
        <f t="shared" si="55"/>
        <v>لا</v>
      </c>
      <c r="P762" s="1" t="str">
        <f t="shared" si="56"/>
        <v>نعم</v>
      </c>
      <c r="Q762" s="1">
        <v>5662</v>
      </c>
      <c r="R762" s="1" t="str" cm="1">
        <f t="array" ref="R762">_xlfn.SWITCH(MOD(Q762,4),0,"ممتازة",1,"جيدة",2,"سيئة","ممتازة")</f>
        <v>سيئة</v>
      </c>
      <c r="S762" s="1" t="str" cm="1">
        <f t="array" ref="S762">_xlfn.SWITCH(MOD(Q762,5),0,"ممتازة",1,"جيدة",2,"سيئة","ممتازة")</f>
        <v>سيئة</v>
      </c>
      <c r="T762" s="1" t="str">
        <f t="shared" si="57"/>
        <v>لا</v>
      </c>
      <c r="U762" s="1" t="str" cm="1">
        <f t="array" ref="U762">_xlfn.SWITCH(MOD(Q762,3),0,"ممتازة",1,"جيدة",2,"سيئة","ممتازة")</f>
        <v>جيدة</v>
      </c>
      <c r="V762" s="1" t="str">
        <f t="shared" si="58"/>
        <v>نعم</v>
      </c>
      <c r="W762" s="1" t="str" cm="1">
        <f t="array" ref="W762">_xlfn.SWITCH(MOD(Q762+2,3),0,"ممتازة",1,"جيدة",2,"سيئة","ممتازة")</f>
        <v>ممتازة</v>
      </c>
      <c r="X762" s="1" t="str">
        <f t="shared" si="59"/>
        <v>لا</v>
      </c>
      <c r="Y762" s="1"/>
    </row>
    <row r="763" spans="1:25" x14ac:dyDescent="0.25">
      <c r="A763" s="1">
        <v>47.582275000000003</v>
      </c>
      <c r="B763" s="1">
        <v>29.449749000000001</v>
      </c>
      <c r="C763" s="1" t="s">
        <v>99</v>
      </c>
      <c r="D763" s="1" t="s">
        <v>71</v>
      </c>
      <c r="E763" s="1" t="s">
        <v>323</v>
      </c>
      <c r="F763" s="1" t="s">
        <v>330</v>
      </c>
      <c r="G763" s="1"/>
      <c r="H763" s="1"/>
      <c r="I763" s="1">
        <v>9993914</v>
      </c>
      <c r="J763" s="4"/>
      <c r="K763" s="1" t="s">
        <v>368</v>
      </c>
      <c r="L763" s="1" t="s">
        <v>369</v>
      </c>
      <c r="M763" s="1" t="s">
        <v>372</v>
      </c>
      <c r="N763" s="1" t="s">
        <v>372</v>
      </c>
      <c r="O763" s="1" t="str">
        <f t="shared" si="55"/>
        <v>نعم</v>
      </c>
      <c r="P763" s="1" t="str">
        <f t="shared" si="56"/>
        <v>نعم</v>
      </c>
      <c r="Q763" s="1">
        <v>5959</v>
      </c>
      <c r="R763" s="1" t="str" cm="1">
        <f t="array" ref="R763">_xlfn.SWITCH(MOD(Q763,4),0,"ممتازة",1,"جيدة",2,"سيئة","ممتازة")</f>
        <v>ممتازة</v>
      </c>
      <c r="S763" s="1" t="str" cm="1">
        <f t="array" ref="S763">_xlfn.SWITCH(MOD(Q763,5),0,"ممتازة",1,"جيدة",2,"سيئة","ممتازة")</f>
        <v>ممتازة</v>
      </c>
      <c r="T763" s="1" t="str">
        <f t="shared" si="57"/>
        <v>نعم</v>
      </c>
      <c r="U763" s="1" t="str" cm="1">
        <f t="array" ref="U763">_xlfn.SWITCH(MOD(Q763,3),0,"ممتازة",1,"جيدة",2,"سيئة","ممتازة")</f>
        <v>جيدة</v>
      </c>
      <c r="V763" s="1" t="str">
        <f t="shared" si="58"/>
        <v>نعم</v>
      </c>
      <c r="W763" s="1" t="str" cm="1">
        <f t="array" ref="W763">_xlfn.SWITCH(MOD(Q763+2,3),0,"ممتازة",1,"جيدة",2,"سيئة","ممتازة")</f>
        <v>ممتازة</v>
      </c>
      <c r="X763" s="1" t="str">
        <f t="shared" si="59"/>
        <v>لا</v>
      </c>
      <c r="Y763" s="1"/>
    </row>
    <row r="764" spans="1:25" x14ac:dyDescent="0.25">
      <c r="K764" s="1"/>
    </row>
  </sheetData>
  <autoFilter ref="A1:Y763" xr:uid="{00000000-0001-0000-0000-000000000000}">
    <sortState xmlns:xlrd2="http://schemas.microsoft.com/office/spreadsheetml/2017/richdata2" ref="A2:Y763">
      <sortCondition ref="I1:I763"/>
    </sortState>
  </autoFilter>
  <sortState xmlns:xlrd2="http://schemas.microsoft.com/office/spreadsheetml/2017/richdata2" ref="A2:K73">
    <sortCondition ref="C1:C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الحدائق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Ali</dc:creator>
  <cp:lastModifiedBy>Sayed Ali</cp:lastModifiedBy>
  <cp:revision>0</cp:revision>
  <dcterms:created xsi:type="dcterms:W3CDTF">2024-09-19T09:34:11Z</dcterms:created>
  <dcterms:modified xsi:type="dcterms:W3CDTF">2024-09-22T15:26:51Z</dcterms:modified>
</cp:coreProperties>
</file>