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/>
  <mc:AlternateContent xmlns:mc="http://schemas.openxmlformats.org/markup-compatibility/2006">
    <mc:Choice Requires="x15">
      <x15ac:absPath xmlns:x15ac="http://schemas.microsoft.com/office/spreadsheetml/2010/11/ac" url="C:\Users\Hi\Desktop\commercial4h\"/>
    </mc:Choice>
  </mc:AlternateContent>
  <xr:revisionPtr revIDLastSave="0" documentId="13_ncr:1_{638A17AA-9726-407E-A195-3D9C59399003}" xr6:coauthVersionLast="43" xr6:coauthVersionMax="43" xr10:uidLastSave="{00000000-0000-0000-0000-000000000000}"/>
  <bookViews>
    <workbookView xWindow="-110" yWindow="-110" windowWidth="25820" windowHeight="14020" activeTab="1" xr2:uid="{00000000-000D-0000-FFFF-FFFF00000000}"/>
  </bookViews>
  <sheets>
    <sheet name="LCInfo" sheetId="2" r:id="rId1"/>
    <sheet name="BuyerPO" sheetId="1" r:id="rId2"/>
  </sheets>
  <definedNames>
    <definedName name="_xlnm._FilterDatabase" localSheetId="1" hidden="1">BuyerPO!$A$1:$M$24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26" i="1" l="1"/>
  <c r="I26" i="1"/>
  <c r="L25" i="1"/>
  <c r="I25" i="1"/>
  <c r="L24" i="1"/>
  <c r="I24" i="1"/>
  <c r="L23" i="1"/>
  <c r="I23" i="1"/>
  <c r="L22" i="1"/>
  <c r="I22" i="1"/>
  <c r="L21" i="1"/>
  <c r="I21" i="1"/>
  <c r="L20" i="1"/>
  <c r="I20" i="1"/>
  <c r="L19" i="1"/>
  <c r="I19" i="1"/>
  <c r="L18" i="1"/>
  <c r="I18" i="1"/>
  <c r="L17" i="1"/>
  <c r="I17" i="1"/>
  <c r="L16" i="1"/>
  <c r="I16" i="1"/>
  <c r="L15" i="1"/>
  <c r="I15" i="1"/>
  <c r="L14" i="1"/>
  <c r="I14" i="1"/>
  <c r="L13" i="1"/>
  <c r="I13" i="1"/>
  <c r="L12" i="1"/>
  <c r="I12" i="1"/>
  <c r="L11" i="1"/>
  <c r="I11" i="1"/>
  <c r="L10" i="1"/>
  <c r="I10" i="1"/>
  <c r="L9" i="1"/>
  <c r="I9" i="1"/>
  <c r="L8" i="1"/>
  <c r="I8" i="1"/>
  <c r="L7" i="1"/>
  <c r="I7" i="1"/>
  <c r="L6" i="1"/>
  <c r="I6" i="1"/>
  <c r="L5" i="1"/>
  <c r="I5" i="1"/>
  <c r="L4" i="1"/>
  <c r="I4" i="1"/>
  <c r="L3" i="1"/>
  <c r="I3" i="1"/>
  <c r="L2" i="1"/>
  <c r="I2" i="1"/>
</calcChain>
</file>

<file path=xl/sharedStrings.xml><?xml version="1.0" encoding="utf-8"?>
<sst xmlns="http://schemas.openxmlformats.org/spreadsheetml/2006/main" count="360" uniqueCount="96">
  <si>
    <t>ShipDate</t>
  </si>
  <si>
    <t>SL</t>
  </si>
  <si>
    <t>UnitPrice</t>
  </si>
  <si>
    <t>TotalValue</t>
  </si>
  <si>
    <t>Destination</t>
  </si>
  <si>
    <t>Factor</t>
  </si>
  <si>
    <t>Buyer</t>
  </si>
  <si>
    <t>LCIssueDate</t>
  </si>
  <si>
    <t>OpeningBank</t>
  </si>
  <si>
    <t>ConsigneeBank</t>
  </si>
  <si>
    <t>Company</t>
  </si>
  <si>
    <t>Tolerance</t>
  </si>
  <si>
    <t>Shipmode</t>
  </si>
  <si>
    <t>Incoterm</t>
  </si>
  <si>
    <t>PortOfLoading</t>
  </si>
  <si>
    <t>PortOfDestination</t>
  </si>
  <si>
    <t>Insurance</t>
  </si>
  <si>
    <t>LastShipDate</t>
  </si>
  <si>
    <t>PaymentTerm</t>
  </si>
  <si>
    <t>AccountNo</t>
  </si>
  <si>
    <t>Remarks1</t>
  </si>
  <si>
    <t>Remarks2</t>
  </si>
  <si>
    <t>Remarks3</t>
  </si>
  <si>
    <t>Field</t>
  </si>
  <si>
    <t>Information</t>
  </si>
  <si>
    <t>Contract</t>
  </si>
  <si>
    <t>Sea</t>
  </si>
  <si>
    <t>Chittagong, Bangladesh</t>
  </si>
  <si>
    <t>Write</t>
  </si>
  <si>
    <t>PK</t>
  </si>
  <si>
    <t>AU</t>
  </si>
  <si>
    <t>RU</t>
  </si>
  <si>
    <t>Curency</t>
  </si>
  <si>
    <t>OrderQty</t>
  </si>
  <si>
    <t>OrderUOM</t>
  </si>
  <si>
    <t>QuantityPcs</t>
  </si>
  <si>
    <t>UOM</t>
  </si>
  <si>
    <t>LCValue</t>
  </si>
  <si>
    <t>LCQty</t>
  </si>
  <si>
    <t>ShippingAgent</t>
  </si>
  <si>
    <t>USD</t>
  </si>
  <si>
    <t>N/A</t>
  </si>
  <si>
    <t>DIVINE DESIGN LTD.</t>
  </si>
  <si>
    <t>H&amp;M/DDL/SIBL/01/19(S:01)</t>
  </si>
  <si>
    <t>H&amp;M</t>
  </si>
  <si>
    <t>Shahjalal Islami Bank Ltd.</t>
  </si>
  <si>
    <t>APM Global Logistcis Bangladesh Ltd.</t>
  </si>
  <si>
    <t>FCA</t>
  </si>
  <si>
    <t>GERMANY</t>
  </si>
  <si>
    <t>TT</t>
  </si>
  <si>
    <t>CD-3001-11100013951</t>
  </si>
  <si>
    <t>NL/GB</t>
  </si>
  <si>
    <t>SE</t>
  </si>
  <si>
    <t>DK</t>
  </si>
  <si>
    <t>NL/BE</t>
  </si>
  <si>
    <t>NL/PL</t>
  </si>
  <si>
    <t>TR</t>
  </si>
  <si>
    <t>IX</t>
  </si>
  <si>
    <t>IN</t>
  </si>
  <si>
    <t>DE</t>
  </si>
  <si>
    <t>HR</t>
  </si>
  <si>
    <t>ME</t>
  </si>
  <si>
    <t>RS</t>
  </si>
  <si>
    <t>CL</t>
  </si>
  <si>
    <t>ZA</t>
  </si>
  <si>
    <t>PE</t>
  </si>
  <si>
    <t>NZ</t>
  </si>
  <si>
    <t>UY</t>
  </si>
  <si>
    <t>NO</t>
  </si>
  <si>
    <t>CH</t>
  </si>
  <si>
    <t>MX</t>
  </si>
  <si>
    <t>CO</t>
  </si>
  <si>
    <t>ContractNo</t>
  </si>
  <si>
    <t>OrderType</t>
  </si>
  <si>
    <t>CatNo</t>
  </si>
  <si>
    <t>DeliveryNo</t>
  </si>
  <si>
    <t>Pcs</t>
  </si>
  <si>
    <t>HANDM/DDL/SIBL/01/19 (S:01)</t>
  </si>
  <si>
    <t>L1</t>
  </si>
  <si>
    <t>WK-49</t>
  </si>
  <si>
    <t>WK-50</t>
  </si>
  <si>
    <t>JP</t>
  </si>
  <si>
    <t>KR</t>
  </si>
  <si>
    <t>WK-51</t>
  </si>
  <si>
    <t>PONo</t>
  </si>
  <si>
    <t>Style</t>
  </si>
  <si>
    <t>ItemName</t>
  </si>
  <si>
    <t>HSCode</t>
  </si>
  <si>
    <t>Fabrication</t>
  </si>
  <si>
    <t>228127</t>
  </si>
  <si>
    <t>0834905</t>
  </si>
  <si>
    <t>LADIES SPICE GIRL CTN  HIPSTER (PEONI)  (3 PCS PK/SET)</t>
  </si>
  <si>
    <t>61082100</t>
  </si>
  <si>
    <t xml:space="preserve">95% BCI COTTON 5% ELASTANE KNITTED S/J OF 160 GSM,  94% BCI COTTON 5% ELASTANE 1% VISCOSE &amp; 87% BCI COTTON 8% VISCOSE 5% ELASTANE KNITTED  (USE FOR BODY) AND 100% BCI COTTON KNITTED  S/J OF 120 GSM (USE FOR CROTCH)        </t>
  </si>
  <si>
    <t>a</t>
  </si>
  <si>
    <t>abc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</si>
</sst>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1" fillId="0" borderId="0" xfId="0" applyFont="1"/>
    <xf numFmtId="0" fontId="0" fillId="4" borderId="1" xfId="0" applyFill="1" applyBorder="1"/>
    <xf numFmtId="0" fontId="0" fillId="5" borderId="1" xfId="0" applyFill="1" applyBorder="1" applyAlignment="1">
      <alignment horizontal="center"/>
    </xf>
    <xf numFmtId="2" fontId="0" fillId="0" borderId="0" xfId="0" applyNumberFormat="1" applyAlignment="1">
      <alignment horizontal="center"/>
    </xf>
    <xf numFmtId="15" fontId="0" fillId="5" borderId="1" xfId="0" applyNumberForma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3" borderId="1" xfId="0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1" xfId="0" applyFill="1" applyBorder="1"/>
    <xf numFmtId="164" fontId="2" fillId="4" borderId="1" xfId="0" applyNumberFormat="1" applyFont="1" applyFill="1" applyBorder="1" applyAlignment="1">
      <alignment horizontal="left" vertical="center"/>
    </xf>
    <xf numFmtId="49" fontId="0" fillId="3" borderId="1" xfId="0" applyNumberFormat="1" applyFill="1" applyBorder="1" applyAlignment="1">
      <alignment horizontal="center"/>
    </xf>
    <xf numFmtId="49" fontId="0" fillId="3" borderId="2" xfId="0" applyNumberFormat="1" applyFill="1" applyBorder="1" applyAlignment="1">
      <alignment horizontal="center"/>
    </xf>
    <xf numFmtId="49" fontId="0" fillId="8" borderId="0" xfId="0" applyNumberFormat="1" applyFill="1"/>
    <xf numFmtId="49" fontId="0" fillId="8" borderId="0" xfId="0" applyNumberFormat="1" applyFill="1" applyBorder="1"/>
    <xf numFmtId="0" fontId="2" fillId="4" borderId="1" xfId="0" applyFont="1" applyFill="1" applyBorder="1" applyAlignment="1">
      <alignment horizontal="right" vertical="center"/>
    </xf>
    <xf numFmtId="49" fontId="3" fillId="4" borderId="1" xfId="0" applyNumberFormat="1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2" fontId="3" fillId="4" borderId="1" xfId="0" applyNumberFormat="1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/>
    </xf>
    <xf numFmtId="49" fontId="0" fillId="7" borderId="1" xfId="0" applyNumberFormat="1" applyFill="1" applyBorder="1"/>
    <xf numFmtId="49" fontId="2" fillId="4" borderId="1" xfId="0" applyNumberFormat="1" applyFont="1" applyFill="1" applyBorder="1" applyAlignment="1">
      <alignment vertical="center"/>
    </xf>
    <xf numFmtId="49" fontId="2" fillId="4" borderId="1" xfId="0" applyNumberFormat="1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6"/>
  <sheetViews>
    <sheetView workbookViewId="0">
      <selection activeCell="C6" sqref="C6"/>
    </sheetView>
  </sheetViews>
  <sheetFormatPr defaultRowHeight="14.5" x14ac:dyDescent="0.35"/>
  <cols>
    <col min="1" max="1" width="9.1796875" style="3"/>
    <col min="2" max="2" width="20.1796875" bestFit="1" customWidth="1"/>
    <col min="3" max="3" width="34.26953125" style="3" bestFit="1" customWidth="1"/>
    <col min="4" max="4" width="12.1796875" bestFit="1" customWidth="1"/>
  </cols>
  <sheetData>
    <row r="1" spans="1:4" x14ac:dyDescent="0.35">
      <c r="A1" s="2" t="s">
        <v>1</v>
      </c>
      <c r="B1" s="1" t="s">
        <v>23</v>
      </c>
      <c r="C1" s="2" t="s">
        <v>24</v>
      </c>
    </row>
    <row r="2" spans="1:4" x14ac:dyDescent="0.35">
      <c r="A2" s="14">
        <v>1</v>
      </c>
      <c r="B2" s="6" t="s">
        <v>10</v>
      </c>
      <c r="C2" s="7" t="s">
        <v>42</v>
      </c>
      <c r="D2" s="5"/>
    </row>
    <row r="3" spans="1:4" x14ac:dyDescent="0.35">
      <c r="A3" s="14">
        <v>2</v>
      </c>
      <c r="B3" s="6" t="s">
        <v>25</v>
      </c>
      <c r="C3" s="7" t="s">
        <v>43</v>
      </c>
    </row>
    <row r="4" spans="1:4" x14ac:dyDescent="0.35">
      <c r="A4" s="14">
        <v>3</v>
      </c>
      <c r="B4" s="6" t="s">
        <v>6</v>
      </c>
      <c r="C4" s="7" t="s">
        <v>44</v>
      </c>
    </row>
    <row r="5" spans="1:4" x14ac:dyDescent="0.35">
      <c r="A5" s="14">
        <v>4</v>
      </c>
      <c r="B5" s="6" t="s">
        <v>7</v>
      </c>
      <c r="C5" s="9">
        <v>43676</v>
      </c>
    </row>
    <row r="6" spans="1:4" x14ac:dyDescent="0.35">
      <c r="A6" s="14">
        <v>5</v>
      </c>
      <c r="B6" s="6" t="s">
        <v>8</v>
      </c>
      <c r="C6" s="7" t="s">
        <v>45</v>
      </c>
    </row>
    <row r="7" spans="1:4" x14ac:dyDescent="0.35">
      <c r="A7" s="14">
        <v>6</v>
      </c>
      <c r="B7" s="6" t="s">
        <v>9</v>
      </c>
      <c r="C7" s="7" t="s">
        <v>41</v>
      </c>
    </row>
    <row r="8" spans="1:4" x14ac:dyDescent="0.35">
      <c r="A8" s="14">
        <v>7</v>
      </c>
      <c r="B8" s="6" t="s">
        <v>11</v>
      </c>
      <c r="C8" s="7">
        <v>5</v>
      </c>
    </row>
    <row r="9" spans="1:4" x14ac:dyDescent="0.35">
      <c r="A9" s="14">
        <v>9</v>
      </c>
      <c r="B9" s="6" t="s">
        <v>39</v>
      </c>
      <c r="C9" s="7" t="s">
        <v>46</v>
      </c>
    </row>
    <row r="10" spans="1:4" x14ac:dyDescent="0.35">
      <c r="A10" s="14">
        <v>11</v>
      </c>
      <c r="B10" s="6" t="s">
        <v>12</v>
      </c>
      <c r="C10" s="7" t="s">
        <v>26</v>
      </c>
    </row>
    <row r="11" spans="1:4" x14ac:dyDescent="0.35">
      <c r="A11" s="14">
        <v>12</v>
      </c>
      <c r="B11" s="6" t="s">
        <v>13</v>
      </c>
      <c r="C11" s="7" t="s">
        <v>47</v>
      </c>
    </row>
    <row r="12" spans="1:4" x14ac:dyDescent="0.35">
      <c r="A12" s="14">
        <v>13</v>
      </c>
      <c r="B12" s="6" t="s">
        <v>14</v>
      </c>
      <c r="C12" s="7" t="s">
        <v>27</v>
      </c>
    </row>
    <row r="13" spans="1:4" x14ac:dyDescent="0.35">
      <c r="A13" s="14">
        <v>14</v>
      </c>
      <c r="B13" s="6" t="s">
        <v>15</v>
      </c>
      <c r="C13" s="7" t="s">
        <v>48</v>
      </c>
    </row>
    <row r="14" spans="1:4" x14ac:dyDescent="0.35">
      <c r="A14" s="14">
        <v>15</v>
      </c>
      <c r="B14" s="6" t="s">
        <v>38</v>
      </c>
      <c r="C14" s="7">
        <v>0</v>
      </c>
    </row>
    <row r="15" spans="1:4" x14ac:dyDescent="0.35">
      <c r="A15" s="14">
        <v>16</v>
      </c>
      <c r="B15" s="6" t="s">
        <v>37</v>
      </c>
      <c r="C15" s="7">
        <v>0</v>
      </c>
    </row>
    <row r="16" spans="1:4" x14ac:dyDescent="0.35">
      <c r="A16" s="14">
        <v>17</v>
      </c>
      <c r="B16" s="6" t="s">
        <v>32</v>
      </c>
      <c r="C16" s="7" t="s">
        <v>40</v>
      </c>
    </row>
    <row r="17" spans="1:3" x14ac:dyDescent="0.35">
      <c r="A17" s="14">
        <v>18</v>
      </c>
      <c r="B17" s="6" t="s">
        <v>16</v>
      </c>
      <c r="C17" s="7" t="s">
        <v>41</v>
      </c>
    </row>
    <row r="18" spans="1:3" x14ac:dyDescent="0.35">
      <c r="A18" s="14">
        <v>19</v>
      </c>
      <c r="B18" s="15" t="s">
        <v>17</v>
      </c>
      <c r="C18" s="9">
        <v>43881</v>
      </c>
    </row>
    <row r="19" spans="1:3" x14ac:dyDescent="0.35">
      <c r="A19" s="14">
        <v>20</v>
      </c>
      <c r="B19" s="15" t="s">
        <v>18</v>
      </c>
      <c r="C19" s="7" t="s">
        <v>49</v>
      </c>
    </row>
    <row r="20" spans="1:3" x14ac:dyDescent="0.35">
      <c r="A20" s="14">
        <v>21</v>
      </c>
      <c r="B20" s="15" t="s">
        <v>19</v>
      </c>
      <c r="C20" s="7" t="s">
        <v>50</v>
      </c>
    </row>
    <row r="21" spans="1:3" x14ac:dyDescent="0.35">
      <c r="A21" s="14">
        <v>22</v>
      </c>
      <c r="B21" s="15" t="s">
        <v>20</v>
      </c>
      <c r="C21" s="7" t="s">
        <v>28</v>
      </c>
    </row>
    <row r="22" spans="1:3" x14ac:dyDescent="0.35">
      <c r="A22" s="14">
        <v>23</v>
      </c>
      <c r="B22" s="15" t="s">
        <v>21</v>
      </c>
      <c r="C22" s="7" t="s">
        <v>28</v>
      </c>
    </row>
    <row r="23" spans="1:3" x14ac:dyDescent="0.35">
      <c r="A23" s="14">
        <v>24</v>
      </c>
      <c r="B23" s="15" t="s">
        <v>22</v>
      </c>
      <c r="C23" s="7" t="s">
        <v>28</v>
      </c>
    </row>
    <row r="24" spans="1:3" s="11" customFormat="1" x14ac:dyDescent="0.35">
      <c r="A24" s="10"/>
      <c r="C24" s="10"/>
    </row>
    <row r="25" spans="1:3" s="11" customFormat="1" x14ac:dyDescent="0.35">
      <c r="A25" s="10"/>
      <c r="C25" s="10"/>
    </row>
    <row r="26" spans="1:3" s="11" customFormat="1" x14ac:dyDescent="0.35">
      <c r="A26" s="10"/>
      <c r="C26" s="10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6"/>
  <sheetViews>
    <sheetView tabSelected="1" topLeftCell="F1" workbookViewId="0">
      <selection activeCell="Q3" sqref="Q3:Q26"/>
    </sheetView>
  </sheetViews>
  <sheetFormatPr defaultRowHeight="14.5" x14ac:dyDescent="0.35"/>
  <cols>
    <col min="1" max="1" width="9" style="3" customWidth="1"/>
    <col min="2" max="2" width="9" style="3" bestFit="1" customWidth="1"/>
    <col min="3" max="3" width="55.453125" style="4" bestFit="1" customWidth="1"/>
    <col min="4" max="4" width="10.1796875" style="3" bestFit="1" customWidth="1"/>
    <col min="5" max="5" width="244.54296875" style="3" bestFit="1" customWidth="1"/>
    <col min="6" max="6" width="9.26953125" style="3" bestFit="1" customWidth="1"/>
    <col min="7" max="7" width="13.1796875" style="3" bestFit="1" customWidth="1"/>
    <col min="8" max="8" width="13.81640625" style="3" customWidth="1"/>
    <col min="9" max="9" width="13.453125" style="3" customWidth="1"/>
    <col min="10" max="10" width="10.7265625" style="8" bestFit="1" customWidth="1"/>
    <col min="11" max="11" width="11.7265625" style="4" customWidth="1"/>
    <col min="12" max="12" width="12.1796875" style="3" customWidth="1"/>
    <col min="13" max="13" width="13.26953125" style="3" customWidth="1"/>
    <col min="15" max="15" width="28.453125" bestFit="1" customWidth="1"/>
    <col min="18" max="18" width="11" bestFit="1" customWidth="1"/>
  </cols>
  <sheetData>
    <row r="1" spans="1:18" x14ac:dyDescent="0.35">
      <c r="A1" s="17" t="s">
        <v>84</v>
      </c>
      <c r="B1" s="17" t="s">
        <v>85</v>
      </c>
      <c r="C1" s="17" t="s">
        <v>86</v>
      </c>
      <c r="D1" s="17" t="s">
        <v>87</v>
      </c>
      <c r="E1" s="17" t="s">
        <v>88</v>
      </c>
      <c r="F1" s="12" t="s">
        <v>33</v>
      </c>
      <c r="G1" s="17" t="s">
        <v>34</v>
      </c>
      <c r="H1" s="12" t="s">
        <v>5</v>
      </c>
      <c r="I1" s="13" t="s">
        <v>35</v>
      </c>
      <c r="J1" s="17" t="s">
        <v>36</v>
      </c>
      <c r="K1" s="12" t="s">
        <v>2</v>
      </c>
      <c r="L1" s="12" t="s">
        <v>3</v>
      </c>
      <c r="M1" s="12" t="s">
        <v>0</v>
      </c>
      <c r="N1" s="18" t="s">
        <v>4</v>
      </c>
      <c r="O1" s="19" t="s">
        <v>72</v>
      </c>
      <c r="P1" s="19" t="s">
        <v>73</v>
      </c>
      <c r="Q1" s="19" t="s">
        <v>74</v>
      </c>
      <c r="R1" s="20" t="s">
        <v>75</v>
      </c>
    </row>
    <row r="2" spans="1:18" ht="15.5" x14ac:dyDescent="0.35">
      <c r="A2" s="27" t="s">
        <v>89</v>
      </c>
      <c r="B2" s="27" t="s">
        <v>90</v>
      </c>
      <c r="C2" s="27" t="s">
        <v>94</v>
      </c>
      <c r="D2" s="28" t="s">
        <v>92</v>
      </c>
      <c r="E2" s="22" t="s">
        <v>93</v>
      </c>
      <c r="F2" s="21">
        <v>837</v>
      </c>
      <c r="G2" s="22" t="s">
        <v>29</v>
      </c>
      <c r="H2" s="23">
        <v>3</v>
      </c>
      <c r="I2" s="24">
        <f>F2*H2</f>
        <v>2511</v>
      </c>
      <c r="J2" s="22" t="s">
        <v>76</v>
      </c>
      <c r="K2" s="25">
        <v>2.84</v>
      </c>
      <c r="L2" s="23">
        <f>K2*F2</f>
        <v>2377.08</v>
      </c>
      <c r="M2" s="16">
        <v>43808</v>
      </c>
      <c r="N2" s="22" t="s">
        <v>68</v>
      </c>
      <c r="O2" s="26" t="s">
        <v>77</v>
      </c>
      <c r="P2" s="26" t="s">
        <v>78</v>
      </c>
      <c r="Q2" s="26" t="s">
        <v>95</v>
      </c>
      <c r="R2" s="26" t="s">
        <v>79</v>
      </c>
    </row>
    <row r="3" spans="1:18" ht="15.5" x14ac:dyDescent="0.35">
      <c r="A3" s="27" t="s">
        <v>89</v>
      </c>
      <c r="B3" s="27" t="s">
        <v>90</v>
      </c>
      <c r="C3" s="27" t="s">
        <v>91</v>
      </c>
      <c r="D3" s="28" t="s">
        <v>92</v>
      </c>
      <c r="E3" s="22" t="s">
        <v>93</v>
      </c>
      <c r="F3" s="21">
        <v>1200</v>
      </c>
      <c r="G3" s="22" t="s">
        <v>29</v>
      </c>
      <c r="H3" s="23">
        <v>3</v>
      </c>
      <c r="I3" s="24">
        <f t="shared" ref="I3:I26" si="0">F3*H3</f>
        <v>3600</v>
      </c>
      <c r="J3" s="22" t="s">
        <v>76</v>
      </c>
      <c r="K3" s="25">
        <v>2.84</v>
      </c>
      <c r="L3" s="23">
        <f t="shared" ref="L3:L26" si="1">K3*F3</f>
        <v>3408</v>
      </c>
      <c r="M3" s="16">
        <v>43815</v>
      </c>
      <c r="N3" s="22" t="s">
        <v>52</v>
      </c>
      <c r="O3" s="26" t="s">
        <v>77</v>
      </c>
      <c r="P3" s="26" t="s">
        <v>78</v>
      </c>
      <c r="Q3" s="26" t="s">
        <v>95</v>
      </c>
      <c r="R3" s="26" t="s">
        <v>80</v>
      </c>
    </row>
    <row r="4" spans="1:18" ht="15.5" x14ac:dyDescent="0.35">
      <c r="A4" s="27" t="s">
        <v>89</v>
      </c>
      <c r="B4" s="27" t="s">
        <v>90</v>
      </c>
      <c r="C4" s="27" t="s">
        <v>91</v>
      </c>
      <c r="D4" s="28" t="s">
        <v>92</v>
      </c>
      <c r="E4" s="22" t="s">
        <v>93</v>
      </c>
      <c r="F4" s="21">
        <v>1625</v>
      </c>
      <c r="G4" s="22" t="s">
        <v>29</v>
      </c>
      <c r="H4" s="23">
        <v>3</v>
      </c>
      <c r="I4" s="24">
        <f t="shared" si="0"/>
        <v>4875</v>
      </c>
      <c r="J4" s="22" t="s">
        <v>76</v>
      </c>
      <c r="K4" s="25">
        <v>2.84</v>
      </c>
      <c r="L4" s="23">
        <f t="shared" si="1"/>
        <v>4615</v>
      </c>
      <c r="M4" s="16">
        <v>43815</v>
      </c>
      <c r="N4" s="22" t="s">
        <v>53</v>
      </c>
      <c r="O4" s="26" t="s">
        <v>77</v>
      </c>
      <c r="P4" s="26" t="s">
        <v>78</v>
      </c>
      <c r="Q4" s="26" t="s">
        <v>95</v>
      </c>
      <c r="R4" s="26" t="s">
        <v>80</v>
      </c>
    </row>
    <row r="5" spans="1:18" ht="15.5" x14ac:dyDescent="0.35">
      <c r="A5" s="27" t="s">
        <v>89</v>
      </c>
      <c r="B5" s="27" t="s">
        <v>90</v>
      </c>
      <c r="C5" s="27" t="s">
        <v>91</v>
      </c>
      <c r="D5" s="28" t="s">
        <v>92</v>
      </c>
      <c r="E5" s="22" t="s">
        <v>93</v>
      </c>
      <c r="F5" s="21">
        <v>10000</v>
      </c>
      <c r="G5" s="22" t="s">
        <v>29</v>
      </c>
      <c r="H5" s="23">
        <v>3</v>
      </c>
      <c r="I5" s="24">
        <f t="shared" si="0"/>
        <v>30000</v>
      </c>
      <c r="J5" s="22" t="s">
        <v>76</v>
      </c>
      <c r="K5" s="25">
        <v>2.8</v>
      </c>
      <c r="L5" s="23">
        <f t="shared" si="1"/>
        <v>28000</v>
      </c>
      <c r="M5" s="16">
        <v>43815</v>
      </c>
      <c r="N5" s="22" t="s">
        <v>59</v>
      </c>
      <c r="O5" s="26" t="s">
        <v>77</v>
      </c>
      <c r="P5" s="26" t="s">
        <v>78</v>
      </c>
      <c r="Q5" s="26" t="s">
        <v>95</v>
      </c>
      <c r="R5" s="26" t="s">
        <v>80</v>
      </c>
    </row>
    <row r="6" spans="1:18" ht="15.5" x14ac:dyDescent="0.35">
      <c r="A6" s="27" t="s">
        <v>89</v>
      </c>
      <c r="B6" s="27" t="s">
        <v>90</v>
      </c>
      <c r="C6" s="27" t="s">
        <v>91</v>
      </c>
      <c r="D6" s="28" t="s">
        <v>92</v>
      </c>
      <c r="E6" s="22" t="s">
        <v>93</v>
      </c>
      <c r="F6" s="21">
        <v>10000</v>
      </c>
      <c r="G6" s="22" t="s">
        <v>29</v>
      </c>
      <c r="H6" s="23">
        <v>3</v>
      </c>
      <c r="I6" s="24">
        <f t="shared" si="0"/>
        <v>30000</v>
      </c>
      <c r="J6" s="22" t="s">
        <v>76</v>
      </c>
      <c r="K6" s="25">
        <v>2.84</v>
      </c>
      <c r="L6" s="23">
        <f t="shared" si="1"/>
        <v>28400</v>
      </c>
      <c r="M6" s="16">
        <v>43815</v>
      </c>
      <c r="N6" s="22" t="s">
        <v>54</v>
      </c>
      <c r="O6" s="26" t="s">
        <v>77</v>
      </c>
      <c r="P6" s="26" t="s">
        <v>78</v>
      </c>
      <c r="Q6" s="26" t="s">
        <v>95</v>
      </c>
      <c r="R6" s="26" t="s">
        <v>80</v>
      </c>
    </row>
    <row r="7" spans="1:18" ht="15.5" x14ac:dyDescent="0.35">
      <c r="A7" s="27" t="s">
        <v>89</v>
      </c>
      <c r="B7" s="27" t="s">
        <v>90</v>
      </c>
      <c r="C7" s="27" t="s">
        <v>91</v>
      </c>
      <c r="D7" s="28" t="s">
        <v>92</v>
      </c>
      <c r="E7" s="22" t="s">
        <v>93</v>
      </c>
      <c r="F7" s="21">
        <v>5500</v>
      </c>
      <c r="G7" s="22" t="s">
        <v>29</v>
      </c>
      <c r="H7" s="23">
        <v>3</v>
      </c>
      <c r="I7" s="24">
        <f t="shared" si="0"/>
        <v>16500</v>
      </c>
      <c r="J7" s="22" t="s">
        <v>76</v>
      </c>
      <c r="K7" s="25">
        <v>2.8</v>
      </c>
      <c r="L7" s="23">
        <f t="shared" si="1"/>
        <v>15399.999999999998</v>
      </c>
      <c r="M7" s="16">
        <v>43815</v>
      </c>
      <c r="N7" s="22" t="s">
        <v>55</v>
      </c>
      <c r="O7" s="26" t="s">
        <v>77</v>
      </c>
      <c r="P7" s="26" t="s">
        <v>78</v>
      </c>
      <c r="Q7" s="26" t="s">
        <v>95</v>
      </c>
      <c r="R7" s="26" t="s">
        <v>80</v>
      </c>
    </row>
    <row r="8" spans="1:18" ht="15.5" x14ac:dyDescent="0.35">
      <c r="A8" s="27" t="s">
        <v>89</v>
      </c>
      <c r="B8" s="27" t="s">
        <v>90</v>
      </c>
      <c r="C8" s="27" t="s">
        <v>91</v>
      </c>
      <c r="D8" s="28" t="s">
        <v>92</v>
      </c>
      <c r="E8" s="22" t="s">
        <v>93</v>
      </c>
      <c r="F8" s="21">
        <v>600</v>
      </c>
      <c r="G8" s="22" t="s">
        <v>29</v>
      </c>
      <c r="H8" s="23">
        <v>3</v>
      </c>
      <c r="I8" s="24">
        <f t="shared" si="0"/>
        <v>1800</v>
      </c>
      <c r="J8" s="22" t="s">
        <v>76</v>
      </c>
      <c r="K8" s="25">
        <v>2.8</v>
      </c>
      <c r="L8" s="23">
        <f t="shared" si="1"/>
        <v>1680</v>
      </c>
      <c r="M8" s="16">
        <v>43815</v>
      </c>
      <c r="N8" s="22" t="s">
        <v>81</v>
      </c>
      <c r="O8" s="26" t="s">
        <v>77</v>
      </c>
      <c r="P8" s="26" t="s">
        <v>78</v>
      </c>
      <c r="Q8" s="26" t="s">
        <v>95</v>
      </c>
      <c r="R8" s="26" t="s">
        <v>80</v>
      </c>
    </row>
    <row r="9" spans="1:18" ht="15.5" x14ac:dyDescent="0.35">
      <c r="A9" s="27" t="s">
        <v>89</v>
      </c>
      <c r="B9" s="27" t="s">
        <v>90</v>
      </c>
      <c r="C9" s="27" t="s">
        <v>91</v>
      </c>
      <c r="D9" s="28" t="s">
        <v>92</v>
      </c>
      <c r="E9" s="22" t="s">
        <v>93</v>
      </c>
      <c r="F9" s="21">
        <v>276</v>
      </c>
      <c r="G9" s="22" t="s">
        <v>29</v>
      </c>
      <c r="H9" s="23">
        <v>3</v>
      </c>
      <c r="I9" s="24">
        <f t="shared" si="0"/>
        <v>828</v>
      </c>
      <c r="J9" s="22" t="s">
        <v>76</v>
      </c>
      <c r="K9" s="25">
        <v>2.8</v>
      </c>
      <c r="L9" s="23">
        <f t="shared" si="1"/>
        <v>772.8</v>
      </c>
      <c r="M9" s="16">
        <v>43815</v>
      </c>
      <c r="N9" s="22" t="s">
        <v>82</v>
      </c>
      <c r="O9" s="26" t="s">
        <v>77</v>
      </c>
      <c r="P9" s="26" t="s">
        <v>78</v>
      </c>
      <c r="Q9" s="26" t="s">
        <v>95</v>
      </c>
      <c r="R9" s="26" t="s">
        <v>80</v>
      </c>
    </row>
    <row r="10" spans="1:18" ht="15.5" x14ac:dyDescent="0.35">
      <c r="A10" s="27" t="s">
        <v>89</v>
      </c>
      <c r="B10" s="27" t="s">
        <v>90</v>
      </c>
      <c r="C10" s="27" t="s">
        <v>91</v>
      </c>
      <c r="D10" s="28" t="s">
        <v>92</v>
      </c>
      <c r="E10" s="22" t="s">
        <v>93</v>
      </c>
      <c r="F10" s="21">
        <v>1354</v>
      </c>
      <c r="G10" s="22" t="s">
        <v>29</v>
      </c>
      <c r="H10" s="23">
        <v>3</v>
      </c>
      <c r="I10" s="24">
        <f t="shared" si="0"/>
        <v>4062</v>
      </c>
      <c r="J10" s="22" t="s">
        <v>76</v>
      </c>
      <c r="K10" s="25">
        <v>2.8</v>
      </c>
      <c r="L10" s="23">
        <f t="shared" si="1"/>
        <v>3791.2</v>
      </c>
      <c r="M10" s="16">
        <v>43815</v>
      </c>
      <c r="N10" s="22" t="s">
        <v>31</v>
      </c>
      <c r="O10" s="26" t="s">
        <v>77</v>
      </c>
      <c r="P10" s="26" t="s">
        <v>78</v>
      </c>
      <c r="Q10" s="26" t="s">
        <v>95</v>
      </c>
      <c r="R10" s="26" t="s">
        <v>80</v>
      </c>
    </row>
    <row r="11" spans="1:18" ht="15.5" x14ac:dyDescent="0.35">
      <c r="A11" s="27" t="s">
        <v>89</v>
      </c>
      <c r="B11" s="27" t="s">
        <v>90</v>
      </c>
      <c r="C11" s="27" t="s">
        <v>91</v>
      </c>
      <c r="D11" s="28" t="s">
        <v>92</v>
      </c>
      <c r="E11" s="22" t="s">
        <v>93</v>
      </c>
      <c r="F11" s="21">
        <v>976</v>
      </c>
      <c r="G11" s="22" t="s">
        <v>29</v>
      </c>
      <c r="H11" s="23">
        <v>3</v>
      </c>
      <c r="I11" s="24">
        <f t="shared" si="0"/>
        <v>2928</v>
      </c>
      <c r="J11" s="22" t="s">
        <v>76</v>
      </c>
      <c r="K11" s="25">
        <v>2.84</v>
      </c>
      <c r="L11" s="23">
        <f t="shared" si="1"/>
        <v>2771.8399999999997</v>
      </c>
      <c r="M11" s="16">
        <v>43815</v>
      </c>
      <c r="N11" s="22" t="s">
        <v>69</v>
      </c>
      <c r="O11" s="26" t="s">
        <v>77</v>
      </c>
      <c r="P11" s="26" t="s">
        <v>78</v>
      </c>
      <c r="Q11" s="26" t="s">
        <v>95</v>
      </c>
      <c r="R11" s="26" t="s">
        <v>80</v>
      </c>
    </row>
    <row r="12" spans="1:18" ht="15.5" x14ac:dyDescent="0.35">
      <c r="A12" s="27" t="s">
        <v>89</v>
      </c>
      <c r="B12" s="27" t="s">
        <v>90</v>
      </c>
      <c r="C12" s="27" t="s">
        <v>91</v>
      </c>
      <c r="D12" s="28" t="s">
        <v>92</v>
      </c>
      <c r="E12" s="22" t="s">
        <v>93</v>
      </c>
      <c r="F12" s="21">
        <v>420</v>
      </c>
      <c r="G12" s="22" t="s">
        <v>29</v>
      </c>
      <c r="H12" s="23">
        <v>3</v>
      </c>
      <c r="I12" s="24">
        <f t="shared" si="0"/>
        <v>1260</v>
      </c>
      <c r="J12" s="22" t="s">
        <v>76</v>
      </c>
      <c r="K12" s="25">
        <v>2.8</v>
      </c>
      <c r="L12" s="23">
        <f t="shared" si="1"/>
        <v>1176</v>
      </c>
      <c r="M12" s="16">
        <v>43815</v>
      </c>
      <c r="N12" s="22" t="s">
        <v>56</v>
      </c>
      <c r="O12" s="26" t="s">
        <v>77</v>
      </c>
      <c r="P12" s="26" t="s">
        <v>78</v>
      </c>
      <c r="Q12" s="26" t="s">
        <v>95</v>
      </c>
      <c r="R12" s="26" t="s">
        <v>80</v>
      </c>
    </row>
    <row r="13" spans="1:18" ht="15.5" x14ac:dyDescent="0.35">
      <c r="A13" s="27" t="s">
        <v>89</v>
      </c>
      <c r="B13" s="27" t="s">
        <v>90</v>
      </c>
      <c r="C13" s="27" t="s">
        <v>91</v>
      </c>
      <c r="D13" s="28" t="s">
        <v>92</v>
      </c>
      <c r="E13" s="22" t="s">
        <v>93</v>
      </c>
      <c r="F13" s="21">
        <v>340</v>
      </c>
      <c r="G13" s="22" t="s">
        <v>29</v>
      </c>
      <c r="H13" s="23">
        <v>3</v>
      </c>
      <c r="I13" s="24">
        <f t="shared" si="0"/>
        <v>1020</v>
      </c>
      <c r="J13" s="22" t="s">
        <v>76</v>
      </c>
      <c r="K13" s="25">
        <v>2.8</v>
      </c>
      <c r="L13" s="23">
        <f t="shared" si="1"/>
        <v>951.99999999999989</v>
      </c>
      <c r="M13" s="16">
        <v>43815</v>
      </c>
      <c r="N13" s="22" t="s">
        <v>60</v>
      </c>
      <c r="O13" s="26" t="s">
        <v>77</v>
      </c>
      <c r="P13" s="26" t="s">
        <v>78</v>
      </c>
      <c r="Q13" s="26" t="s">
        <v>95</v>
      </c>
      <c r="R13" s="26" t="s">
        <v>80</v>
      </c>
    </row>
    <row r="14" spans="1:18" ht="15.5" x14ac:dyDescent="0.35">
      <c r="A14" s="27" t="s">
        <v>89</v>
      </c>
      <c r="B14" s="27" t="s">
        <v>90</v>
      </c>
      <c r="C14" s="27" t="s">
        <v>91</v>
      </c>
      <c r="D14" s="28" t="s">
        <v>92</v>
      </c>
      <c r="E14" s="22" t="s">
        <v>93</v>
      </c>
      <c r="F14" s="21">
        <v>682</v>
      </c>
      <c r="G14" s="22" t="s">
        <v>29</v>
      </c>
      <c r="H14" s="23">
        <v>3</v>
      </c>
      <c r="I14" s="24">
        <f t="shared" si="0"/>
        <v>2046</v>
      </c>
      <c r="J14" s="22" t="s">
        <v>76</v>
      </c>
      <c r="K14" s="25">
        <v>2.8</v>
      </c>
      <c r="L14" s="23">
        <f t="shared" si="1"/>
        <v>1909.6</v>
      </c>
      <c r="M14" s="16">
        <v>43815</v>
      </c>
      <c r="N14" s="22" t="s">
        <v>70</v>
      </c>
      <c r="O14" s="26" t="s">
        <v>77</v>
      </c>
      <c r="P14" s="26" t="s">
        <v>78</v>
      </c>
      <c r="Q14" s="26" t="s">
        <v>95</v>
      </c>
      <c r="R14" s="26" t="s">
        <v>80</v>
      </c>
    </row>
    <row r="15" spans="1:18" ht="15.5" x14ac:dyDescent="0.35">
      <c r="A15" s="27" t="s">
        <v>89</v>
      </c>
      <c r="B15" s="27" t="s">
        <v>90</v>
      </c>
      <c r="C15" s="27" t="s">
        <v>91</v>
      </c>
      <c r="D15" s="28" t="s">
        <v>92</v>
      </c>
      <c r="E15" s="22" t="s">
        <v>93</v>
      </c>
      <c r="F15" s="21">
        <v>810</v>
      </c>
      <c r="G15" s="22" t="s">
        <v>29</v>
      </c>
      <c r="H15" s="23">
        <v>3</v>
      </c>
      <c r="I15" s="24">
        <f t="shared" si="0"/>
        <v>2430</v>
      </c>
      <c r="J15" s="22" t="s">
        <v>76</v>
      </c>
      <c r="K15" s="25">
        <v>2.8</v>
      </c>
      <c r="L15" s="23">
        <f t="shared" si="1"/>
        <v>2268</v>
      </c>
      <c r="M15" s="16">
        <v>43815</v>
      </c>
      <c r="N15" s="22" t="s">
        <v>63</v>
      </c>
      <c r="O15" s="26" t="s">
        <v>77</v>
      </c>
      <c r="P15" s="26" t="s">
        <v>78</v>
      </c>
      <c r="Q15" s="26" t="s">
        <v>95</v>
      </c>
      <c r="R15" s="26" t="s">
        <v>80</v>
      </c>
    </row>
    <row r="16" spans="1:18" ht="15.5" x14ac:dyDescent="0.35">
      <c r="A16" s="27" t="s">
        <v>89</v>
      </c>
      <c r="B16" s="27" t="s">
        <v>90</v>
      </c>
      <c r="C16" s="27" t="s">
        <v>91</v>
      </c>
      <c r="D16" s="28" t="s">
        <v>92</v>
      </c>
      <c r="E16" s="22" t="s">
        <v>93</v>
      </c>
      <c r="F16" s="21">
        <v>800</v>
      </c>
      <c r="G16" s="22" t="s">
        <v>29</v>
      </c>
      <c r="H16" s="23">
        <v>3</v>
      </c>
      <c r="I16" s="24">
        <f t="shared" si="0"/>
        <v>2400</v>
      </c>
      <c r="J16" s="22" t="s">
        <v>76</v>
      </c>
      <c r="K16" s="25">
        <v>2.84</v>
      </c>
      <c r="L16" s="23">
        <f t="shared" si="1"/>
        <v>2272</v>
      </c>
      <c r="M16" s="16">
        <v>43815</v>
      </c>
      <c r="N16" s="22" t="s">
        <v>61</v>
      </c>
      <c r="O16" s="26" t="s">
        <v>77</v>
      </c>
      <c r="P16" s="26" t="s">
        <v>78</v>
      </c>
      <c r="Q16" s="26" t="s">
        <v>95</v>
      </c>
      <c r="R16" s="26" t="s">
        <v>80</v>
      </c>
    </row>
    <row r="17" spans="1:18" ht="15.5" x14ac:dyDescent="0.35">
      <c r="A17" s="27" t="s">
        <v>89</v>
      </c>
      <c r="B17" s="27" t="s">
        <v>90</v>
      </c>
      <c r="C17" s="27" t="s">
        <v>91</v>
      </c>
      <c r="D17" s="28" t="s">
        <v>92</v>
      </c>
      <c r="E17" s="22" t="s">
        <v>93</v>
      </c>
      <c r="F17" s="21">
        <v>500</v>
      </c>
      <c r="G17" s="22" t="s">
        <v>29</v>
      </c>
      <c r="H17" s="23">
        <v>3</v>
      </c>
      <c r="I17" s="24">
        <f t="shared" si="0"/>
        <v>1500</v>
      </c>
      <c r="J17" s="22" t="s">
        <v>76</v>
      </c>
      <c r="K17" s="25">
        <v>2.84</v>
      </c>
      <c r="L17" s="23">
        <f t="shared" si="1"/>
        <v>1420</v>
      </c>
      <c r="M17" s="16">
        <v>43815</v>
      </c>
      <c r="N17" s="22" t="s">
        <v>57</v>
      </c>
      <c r="O17" s="26" t="s">
        <v>77</v>
      </c>
      <c r="P17" s="26" t="s">
        <v>78</v>
      </c>
      <c r="Q17" s="26" t="s">
        <v>95</v>
      </c>
      <c r="R17" s="26" t="s">
        <v>80</v>
      </c>
    </row>
    <row r="18" spans="1:18" ht="15.5" x14ac:dyDescent="0.35">
      <c r="A18" s="27" t="s">
        <v>89</v>
      </c>
      <c r="B18" s="27" t="s">
        <v>90</v>
      </c>
      <c r="C18" s="27" t="s">
        <v>91</v>
      </c>
      <c r="D18" s="28" t="s">
        <v>92</v>
      </c>
      <c r="E18" s="22" t="s">
        <v>93</v>
      </c>
      <c r="F18" s="21">
        <v>58</v>
      </c>
      <c r="G18" s="22" t="s">
        <v>29</v>
      </c>
      <c r="H18" s="23">
        <v>3</v>
      </c>
      <c r="I18" s="24">
        <f t="shared" si="0"/>
        <v>174</v>
      </c>
      <c r="J18" s="22" t="s">
        <v>76</v>
      </c>
      <c r="K18" s="25">
        <v>2.8</v>
      </c>
      <c r="L18" s="23">
        <f t="shared" si="1"/>
        <v>162.39999999999998</v>
      </c>
      <c r="M18" s="16">
        <v>43815</v>
      </c>
      <c r="N18" s="22" t="s">
        <v>62</v>
      </c>
      <c r="O18" s="26" t="s">
        <v>77</v>
      </c>
      <c r="P18" s="26" t="s">
        <v>78</v>
      </c>
      <c r="Q18" s="26" t="s">
        <v>95</v>
      </c>
      <c r="R18" s="26" t="s">
        <v>80</v>
      </c>
    </row>
    <row r="19" spans="1:18" ht="15.5" x14ac:dyDescent="0.35">
      <c r="A19" s="27" t="s">
        <v>89</v>
      </c>
      <c r="B19" s="27" t="s">
        <v>90</v>
      </c>
      <c r="C19" s="27" t="s">
        <v>91</v>
      </c>
      <c r="D19" s="28" t="s">
        <v>92</v>
      </c>
      <c r="E19" s="22" t="s">
        <v>93</v>
      </c>
      <c r="F19" s="21">
        <v>787</v>
      </c>
      <c r="G19" s="22" t="s">
        <v>29</v>
      </c>
      <c r="H19" s="23">
        <v>3</v>
      </c>
      <c r="I19" s="24">
        <f t="shared" si="0"/>
        <v>2361</v>
      </c>
      <c r="J19" s="22" t="s">
        <v>76</v>
      </c>
      <c r="K19" s="25">
        <v>2.8</v>
      </c>
      <c r="L19" s="23">
        <f t="shared" si="1"/>
        <v>2203.6</v>
      </c>
      <c r="M19" s="16">
        <v>43815</v>
      </c>
      <c r="N19" s="22" t="s">
        <v>30</v>
      </c>
      <c r="O19" s="26" t="s">
        <v>77</v>
      </c>
      <c r="P19" s="26" t="s">
        <v>78</v>
      </c>
      <c r="Q19" s="26" t="s">
        <v>95</v>
      </c>
      <c r="R19" s="26" t="s">
        <v>80</v>
      </c>
    </row>
    <row r="20" spans="1:18" ht="15.5" x14ac:dyDescent="0.35">
      <c r="A20" s="27" t="s">
        <v>89</v>
      </c>
      <c r="B20" s="27" t="s">
        <v>90</v>
      </c>
      <c r="C20" s="27" t="s">
        <v>91</v>
      </c>
      <c r="D20" s="28" t="s">
        <v>92</v>
      </c>
      <c r="E20" s="22" t="s">
        <v>93</v>
      </c>
      <c r="F20" s="21">
        <v>188</v>
      </c>
      <c r="G20" s="22" t="s">
        <v>29</v>
      </c>
      <c r="H20" s="23">
        <v>3</v>
      </c>
      <c r="I20" s="24">
        <f t="shared" si="0"/>
        <v>564</v>
      </c>
      <c r="J20" s="22" t="s">
        <v>76</v>
      </c>
      <c r="K20" s="25">
        <v>2.8</v>
      </c>
      <c r="L20" s="23">
        <f t="shared" si="1"/>
        <v>526.4</v>
      </c>
      <c r="M20" s="16">
        <v>43815</v>
      </c>
      <c r="N20" s="22" t="s">
        <v>58</v>
      </c>
      <c r="O20" s="26" t="s">
        <v>77</v>
      </c>
      <c r="P20" s="26" t="s">
        <v>78</v>
      </c>
      <c r="Q20" s="26" t="s">
        <v>95</v>
      </c>
      <c r="R20" s="26" t="s">
        <v>80</v>
      </c>
    </row>
    <row r="21" spans="1:18" ht="15.5" x14ac:dyDescent="0.35">
      <c r="A21" s="27" t="s">
        <v>89</v>
      </c>
      <c r="B21" s="27" t="s">
        <v>90</v>
      </c>
      <c r="C21" s="27" t="s">
        <v>91</v>
      </c>
      <c r="D21" s="28" t="s">
        <v>92</v>
      </c>
      <c r="E21" s="22" t="s">
        <v>93</v>
      </c>
      <c r="F21" s="21">
        <v>99</v>
      </c>
      <c r="G21" s="22" t="s">
        <v>29</v>
      </c>
      <c r="H21" s="23">
        <v>3</v>
      </c>
      <c r="I21" s="24">
        <f t="shared" si="0"/>
        <v>297</v>
      </c>
      <c r="J21" s="22" t="s">
        <v>76</v>
      </c>
      <c r="K21" s="25">
        <v>2.8</v>
      </c>
      <c r="L21" s="23">
        <f t="shared" si="1"/>
        <v>277.2</v>
      </c>
      <c r="M21" s="16">
        <v>43815</v>
      </c>
      <c r="N21" s="22" t="s">
        <v>64</v>
      </c>
      <c r="O21" s="26" t="s">
        <v>77</v>
      </c>
      <c r="P21" s="26" t="s">
        <v>78</v>
      </c>
      <c r="Q21" s="26" t="s">
        <v>95</v>
      </c>
      <c r="R21" s="26" t="s">
        <v>80</v>
      </c>
    </row>
    <row r="22" spans="1:18" ht="15.5" x14ac:dyDescent="0.35">
      <c r="A22" s="27" t="s">
        <v>89</v>
      </c>
      <c r="B22" s="27" t="s">
        <v>90</v>
      </c>
      <c r="C22" s="27" t="s">
        <v>91</v>
      </c>
      <c r="D22" s="28" t="s">
        <v>92</v>
      </c>
      <c r="E22" s="22" t="s">
        <v>93</v>
      </c>
      <c r="F22" s="21">
        <v>113</v>
      </c>
      <c r="G22" s="22" t="s">
        <v>29</v>
      </c>
      <c r="H22" s="23">
        <v>3</v>
      </c>
      <c r="I22" s="24">
        <f t="shared" si="0"/>
        <v>339</v>
      </c>
      <c r="J22" s="22" t="s">
        <v>76</v>
      </c>
      <c r="K22" s="25">
        <v>2.8</v>
      </c>
      <c r="L22" s="23">
        <f t="shared" si="1"/>
        <v>316.39999999999998</v>
      </c>
      <c r="M22" s="16">
        <v>43815</v>
      </c>
      <c r="N22" s="22" t="s">
        <v>65</v>
      </c>
      <c r="O22" s="26" t="s">
        <v>77</v>
      </c>
      <c r="P22" s="26" t="s">
        <v>78</v>
      </c>
      <c r="Q22" s="26" t="s">
        <v>95</v>
      </c>
      <c r="R22" s="26" t="s">
        <v>80</v>
      </c>
    </row>
    <row r="23" spans="1:18" ht="15.5" x14ac:dyDescent="0.35">
      <c r="A23" s="27" t="s">
        <v>89</v>
      </c>
      <c r="B23" s="27" t="s">
        <v>90</v>
      </c>
      <c r="C23" s="27" t="s">
        <v>91</v>
      </c>
      <c r="D23" s="28" t="s">
        <v>92</v>
      </c>
      <c r="E23" s="22" t="s">
        <v>93</v>
      </c>
      <c r="F23" s="21">
        <v>252</v>
      </c>
      <c r="G23" s="22" t="s">
        <v>29</v>
      </c>
      <c r="H23" s="23">
        <v>3</v>
      </c>
      <c r="I23" s="24">
        <f t="shared" si="0"/>
        <v>756</v>
      </c>
      <c r="J23" s="22" t="s">
        <v>76</v>
      </c>
      <c r="K23" s="25">
        <v>2.8</v>
      </c>
      <c r="L23" s="23">
        <f t="shared" si="1"/>
        <v>705.59999999999991</v>
      </c>
      <c r="M23" s="16">
        <v>43815</v>
      </c>
      <c r="N23" s="22" t="s">
        <v>66</v>
      </c>
      <c r="O23" s="26" t="s">
        <v>77</v>
      </c>
      <c r="P23" s="26" t="s">
        <v>78</v>
      </c>
      <c r="Q23" s="26" t="s">
        <v>95</v>
      </c>
      <c r="R23" s="26" t="s">
        <v>80</v>
      </c>
    </row>
    <row r="24" spans="1:18" ht="15.5" x14ac:dyDescent="0.35">
      <c r="A24" s="27" t="s">
        <v>89</v>
      </c>
      <c r="B24" s="27" t="s">
        <v>90</v>
      </c>
      <c r="C24" s="27" t="s">
        <v>91</v>
      </c>
      <c r="D24" s="28" t="s">
        <v>92</v>
      </c>
      <c r="E24" s="22" t="s">
        <v>93</v>
      </c>
      <c r="F24" s="21">
        <v>106</v>
      </c>
      <c r="G24" s="22" t="s">
        <v>29</v>
      </c>
      <c r="H24" s="23">
        <v>3</v>
      </c>
      <c r="I24" s="24">
        <f t="shared" si="0"/>
        <v>318</v>
      </c>
      <c r="J24" s="22" t="s">
        <v>76</v>
      </c>
      <c r="K24" s="25">
        <v>2.8</v>
      </c>
      <c r="L24" s="23">
        <f t="shared" si="1"/>
        <v>296.79999999999995</v>
      </c>
      <c r="M24" s="16">
        <v>43815</v>
      </c>
      <c r="N24" s="22" t="s">
        <v>71</v>
      </c>
      <c r="O24" s="26" t="s">
        <v>77</v>
      </c>
      <c r="P24" s="26" t="s">
        <v>78</v>
      </c>
      <c r="Q24" s="26" t="s">
        <v>95</v>
      </c>
      <c r="R24" s="26" t="s">
        <v>80</v>
      </c>
    </row>
    <row r="25" spans="1:18" ht="15.5" x14ac:dyDescent="0.35">
      <c r="A25" s="27" t="s">
        <v>89</v>
      </c>
      <c r="B25" s="27" t="s">
        <v>90</v>
      </c>
      <c r="C25" s="27" t="s">
        <v>91</v>
      </c>
      <c r="D25" s="28" t="s">
        <v>92</v>
      </c>
      <c r="E25" s="22" t="s">
        <v>93</v>
      </c>
      <c r="F25" s="21">
        <v>79</v>
      </c>
      <c r="G25" s="22" t="s">
        <v>29</v>
      </c>
      <c r="H25" s="23">
        <v>3</v>
      </c>
      <c r="I25" s="24">
        <f t="shared" si="0"/>
        <v>237</v>
      </c>
      <c r="J25" s="22" t="s">
        <v>76</v>
      </c>
      <c r="K25" s="25">
        <v>2.8</v>
      </c>
      <c r="L25" s="23">
        <f t="shared" si="1"/>
        <v>221.2</v>
      </c>
      <c r="M25" s="16">
        <v>43815</v>
      </c>
      <c r="N25" s="22" t="s">
        <v>67</v>
      </c>
      <c r="O25" s="26" t="s">
        <v>77</v>
      </c>
      <c r="P25" s="26" t="s">
        <v>78</v>
      </c>
      <c r="Q25" s="26" t="s">
        <v>95</v>
      </c>
      <c r="R25" s="26" t="s">
        <v>80</v>
      </c>
    </row>
    <row r="26" spans="1:18" ht="15.5" x14ac:dyDescent="0.35">
      <c r="A26" s="27" t="s">
        <v>89</v>
      </c>
      <c r="B26" s="27" t="s">
        <v>90</v>
      </c>
      <c r="C26" s="27" t="s">
        <v>91</v>
      </c>
      <c r="D26" s="28" t="s">
        <v>92</v>
      </c>
      <c r="E26" s="22" t="s">
        <v>93</v>
      </c>
      <c r="F26" s="21">
        <v>1138</v>
      </c>
      <c r="G26" s="22" t="s">
        <v>29</v>
      </c>
      <c r="H26" s="23">
        <v>3</v>
      </c>
      <c r="I26" s="24">
        <f t="shared" si="0"/>
        <v>3414</v>
      </c>
      <c r="J26" s="22" t="s">
        <v>76</v>
      </c>
      <c r="K26" s="25">
        <v>2.84</v>
      </c>
      <c r="L26" s="23">
        <f t="shared" si="1"/>
        <v>3231.9199999999996</v>
      </c>
      <c r="M26" s="16">
        <v>43829</v>
      </c>
      <c r="N26" s="22" t="s">
        <v>51</v>
      </c>
      <c r="O26" s="26" t="s">
        <v>77</v>
      </c>
      <c r="P26" s="26" t="s">
        <v>78</v>
      </c>
      <c r="Q26" s="26" t="s">
        <v>95</v>
      </c>
      <c r="R26" s="26" t="s">
        <v>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LCInfo</vt:lpstr>
      <vt:lpstr>BuyerPO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Johirul Islam</dc:creator>
  <cp:lastModifiedBy>Rubayet Fahad</cp:lastModifiedBy>
  <dcterms:created xsi:type="dcterms:W3CDTF">2019-11-03T11:57:45Z</dcterms:created>
  <dcterms:modified xsi:type="dcterms:W3CDTF">2019-12-08T06:39:35Z</dcterms:modified>
</cp:coreProperties>
</file>