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xr:revisionPtr revIDLastSave="0" documentId="13_ncr:1_{76BF07E7-A68C-4A86-AC62-7D8BA32F2A37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2" i="1"/>
  <c r="M5" i="1" l="1"/>
  <c r="M4" i="1" l="1"/>
  <c r="M3" i="1"/>
  <c r="M2" i="1" l="1"/>
</calcChain>
</file>

<file path=xl/sharedStrings.xml><?xml version="1.0" encoding="utf-8"?>
<sst xmlns="http://schemas.openxmlformats.org/spreadsheetml/2006/main" count="101" uniqueCount="83">
  <si>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</si>
  <si>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</si>
  <si>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</si>
  <si>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</si>
  <si>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</si>
  <si>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</si>
  <si>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</si>
  <si>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</si>
  <si>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</si>
  <si>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</si>
  <si>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</si>
  <si>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</si>
  <si>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</si>
  <si>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</si>
  <si>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</si>
  <si>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</si>
  <si>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</si>
  <si>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</si>
  <si>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</si>
  <si>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</si>
  <si>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</si>
  <si>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</si>
  <si>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</si>
  <si>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</si>
  <si>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</si>
  <si>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</si>
  <si>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</si>
  <si>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</si>
  <si>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</si>
  <si>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</si>
  <si>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</si>
  <si>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</si>
  <si>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</si>
  <si>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Chittagong, Bangladesh</t>
  </si>
  <si>
    <t>TRADE CARD &amp; TT</t>
  </si>
  <si>
    <t>Write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</si>
  <si>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</si>
  <si>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</si>
  <si>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</si>
  <si>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</si>
  <si>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</si>
  <si>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</si>
  <si>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</si>
  <si>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</si>
  <si>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</si>
  <si>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</si>
  <si>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</si>
  <si>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</si>
  <si>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</si>
  <si>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</si>
  <si>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DeliveryNo</t>
  </si>
  <si>
    <t>DestinationPO</t>
  </si>
  <si>
    <t>Kimball</t>
  </si>
  <si>
    <t>ColorCode</t>
  </si>
  <si>
    <t>1-jan-20</t>
  </si>
  <si>
    <t>ContractDate</t>
  </si>
  <si>
    <t xml:space="preserve">TD BANK </t>
  </si>
  <si>
    <t>Saif Marine</t>
  </si>
  <si>
    <t>CFR</t>
  </si>
  <si>
    <t>MYANMAR</t>
  </si>
  <si>
    <t>IAL2020/01-C&amp;A</t>
  </si>
  <si>
    <t>ISLAM PACK AND ACCESSORIES LTD.</t>
  </si>
  <si>
    <t>TRINITY FAR EAST LIMITED.</t>
  </si>
  <si>
    <t>CD-0042101000008018</t>
  </si>
  <si>
    <t>SEWING THREAD</t>
  </si>
  <si>
    <t>BLISTER POLY</t>
  </si>
  <si>
    <t>PI: YAS/19-20</t>
  </si>
  <si>
    <t>PI: YAS/40043</t>
  </si>
  <si>
    <t>PI: YAS/50010</t>
  </si>
  <si>
    <t>PI: YAS/60010</t>
  </si>
  <si>
    <t>62171000</t>
  </si>
  <si>
    <t>L38</t>
  </si>
  <si>
    <t>M-305, M-307</t>
  </si>
  <si>
    <t>M-304, M-310</t>
  </si>
  <si>
    <t>B-71/72</t>
  </si>
  <si>
    <t>CARE &amp; HEAT SEAL LABEL</t>
  </si>
  <si>
    <t>PRICE HANG TAG</t>
  </si>
  <si>
    <t>Cone</t>
  </si>
  <si>
    <t>Unit</t>
  </si>
  <si>
    <t>73134-314-07-212-001 , 73134-314-07-213-001</t>
  </si>
  <si>
    <t>73134-314-07-212-001 , 73134-314-07-213-002</t>
  </si>
  <si>
    <t>73134-314-07-212-001 , 73134-314-07-213-003</t>
  </si>
  <si>
    <t>73134-314-07-212-001 , 73134-314-07-213-004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</si>
</sst>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212529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7" borderId="6" xfId="0" applyNumberFormat="1" applyFill="1" applyBorder="1"/>
    <xf numFmtId="49" fontId="3" fillId="7" borderId="7" xfId="0" applyNumberFormat="1" applyFont="1" applyFill="1" applyBorder="1" applyAlignment="1">
      <alignment vertical="center"/>
    </xf>
    <xf numFmtId="0" fontId="4" fillId="8" borderId="1" xfId="0" applyNumberFormat="1" applyFont="1" applyFill="1" applyBorder="1"/>
    <xf numFmtId="164" fontId="0" fillId="5" borderId="1" xfId="0" applyNumberForma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21" sqref="C21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7">
        <v>1</v>
      </c>
      <c r="B2" s="5" t="s">
        <v>15</v>
      </c>
      <c r="C2" s="6" t="s">
        <v>61</v>
      </c>
      <c r="D2" s="4"/>
    </row>
    <row r="3" spans="1:4" x14ac:dyDescent="0.35">
      <c r="A3" s="17">
        <v>2</v>
      </c>
      <c r="B3" s="5" t="s">
        <v>30</v>
      </c>
      <c r="C3" s="6" t="s">
        <v>60</v>
      </c>
    </row>
    <row r="4" spans="1:4" x14ac:dyDescent="0.35">
      <c r="A4" s="17">
        <v>3</v>
      </c>
      <c r="B4" s="5" t="s">
        <v>11</v>
      </c>
      <c r="C4" s="6" t="s">
        <v>62</v>
      </c>
    </row>
    <row r="5" spans="1:4" x14ac:dyDescent="0.35">
      <c r="A5" s="17">
        <v>4</v>
      </c>
      <c r="B5" s="5" t="s">
        <v>12</v>
      </c>
      <c r="C5" s="36">
        <v>43843</v>
      </c>
    </row>
    <row r="6" spans="1:4" x14ac:dyDescent="0.35">
      <c r="A6" s="17">
        <v>5</v>
      </c>
      <c r="B6" s="5" t="s">
        <v>13</v>
      </c>
      <c r="C6" s="6" t="s">
        <v>31</v>
      </c>
    </row>
    <row r="7" spans="1:4" x14ac:dyDescent="0.35">
      <c r="A7" s="17">
        <v>6</v>
      </c>
      <c r="B7" s="5" t="s">
        <v>14</v>
      </c>
      <c r="C7" s="6" t="s">
        <v>56</v>
      </c>
    </row>
    <row r="8" spans="1:4" x14ac:dyDescent="0.35">
      <c r="A8" s="17">
        <v>7</v>
      </c>
      <c r="B8" s="5" t="s">
        <v>16</v>
      </c>
      <c r="C8" s="6">
        <v>5</v>
      </c>
    </row>
    <row r="9" spans="1:4" x14ac:dyDescent="0.35">
      <c r="A9" s="17">
        <v>9</v>
      </c>
      <c r="B9" s="5" t="s">
        <v>44</v>
      </c>
      <c r="C9" s="6" t="s">
        <v>57</v>
      </c>
    </row>
    <row r="10" spans="1:4" x14ac:dyDescent="0.35">
      <c r="A10" s="17">
        <v>11</v>
      </c>
      <c r="B10" s="5" t="s">
        <v>17</v>
      </c>
      <c r="C10" s="6" t="s">
        <v>32</v>
      </c>
    </row>
    <row r="11" spans="1:4" x14ac:dyDescent="0.35">
      <c r="A11" s="17">
        <v>12</v>
      </c>
      <c r="B11" s="5" t="s">
        <v>18</v>
      </c>
      <c r="C11" s="6" t="s">
        <v>58</v>
      </c>
    </row>
    <row r="12" spans="1:4" x14ac:dyDescent="0.35">
      <c r="A12" s="17">
        <v>13</v>
      </c>
      <c r="B12" s="5" t="s">
        <v>19</v>
      </c>
      <c r="C12" s="6" t="s">
        <v>33</v>
      </c>
    </row>
    <row r="13" spans="1:4" x14ac:dyDescent="0.35">
      <c r="A13" s="17">
        <v>14</v>
      </c>
      <c r="B13" s="5" t="s">
        <v>20</v>
      </c>
      <c r="C13" s="6" t="s">
        <v>59</v>
      </c>
    </row>
    <row r="14" spans="1:4" x14ac:dyDescent="0.35">
      <c r="A14" s="17">
        <v>15</v>
      </c>
      <c r="B14" s="5" t="s">
        <v>43</v>
      </c>
      <c r="C14" s="6">
        <v>0</v>
      </c>
    </row>
    <row r="15" spans="1:4" x14ac:dyDescent="0.35">
      <c r="A15" s="17">
        <v>16</v>
      </c>
      <c r="B15" s="5" t="s">
        <v>42</v>
      </c>
      <c r="C15" s="6">
        <v>0</v>
      </c>
    </row>
    <row r="16" spans="1:4" x14ac:dyDescent="0.35">
      <c r="A16" s="17">
        <v>17</v>
      </c>
      <c r="B16" s="5" t="s">
        <v>37</v>
      </c>
      <c r="C16" s="6" t="s">
        <v>45</v>
      </c>
    </row>
    <row r="17" spans="1:3" x14ac:dyDescent="0.35">
      <c r="A17" s="17">
        <v>18</v>
      </c>
      <c r="B17" s="5" t="s">
        <v>21</v>
      </c>
      <c r="C17" s="6" t="s">
        <v>46</v>
      </c>
    </row>
    <row r="18" spans="1:3" x14ac:dyDescent="0.35">
      <c r="A18" s="17">
        <v>19</v>
      </c>
      <c r="B18" s="18" t="s">
        <v>22</v>
      </c>
      <c r="C18" s="12">
        <v>44140</v>
      </c>
    </row>
    <row r="19" spans="1:3" x14ac:dyDescent="0.35">
      <c r="A19" s="17">
        <v>20</v>
      </c>
      <c r="B19" s="18" t="s">
        <v>23</v>
      </c>
      <c r="C19" s="6" t="s">
        <v>34</v>
      </c>
    </row>
    <row r="20" spans="1:3" x14ac:dyDescent="0.35">
      <c r="A20" s="17">
        <v>21</v>
      </c>
      <c r="B20" s="18" t="s">
        <v>24</v>
      </c>
      <c r="C20" s="6" t="s">
        <v>63</v>
      </c>
    </row>
    <row r="21" spans="1:3" x14ac:dyDescent="0.35">
      <c r="A21" s="17">
        <v>22</v>
      </c>
      <c r="B21" s="18" t="s">
        <v>25</v>
      </c>
      <c r="C21" s="6" t="s">
        <v>35</v>
      </c>
    </row>
    <row r="22" spans="1:3" x14ac:dyDescent="0.35">
      <c r="A22" s="17">
        <v>23</v>
      </c>
      <c r="B22" s="18" t="s">
        <v>26</v>
      </c>
      <c r="C22" s="6" t="s">
        <v>35</v>
      </c>
    </row>
    <row r="23" spans="1:3" x14ac:dyDescent="0.35">
      <c r="A23" s="17">
        <v>24</v>
      </c>
      <c r="B23" s="18" t="s">
        <v>27</v>
      </c>
      <c r="C23" s="6" t="s">
        <v>35</v>
      </c>
    </row>
    <row r="24" spans="1:3" s="14" customFormat="1" x14ac:dyDescent="0.35">
      <c r="A24" s="13"/>
      <c r="C24" s="13"/>
    </row>
    <row r="25" spans="1:3" s="14" customFormat="1" x14ac:dyDescent="0.35">
      <c r="A25" s="13"/>
      <c r="C25" s="13"/>
    </row>
    <row r="26" spans="1:3" s="14" customFormat="1" x14ac:dyDescent="0.35">
      <c r="A26" s="13"/>
      <c r="C2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"/>
  <sheetViews>
    <sheetView tabSelected="1" topLeftCell="I1" workbookViewId="0">
      <selection activeCell="T6" sqref="T6"/>
    </sheetView>
  </sheetViews>
  <sheetFormatPr defaultRowHeight="14.5" x14ac:dyDescent="0.35"/>
  <cols>
    <col min="1" max="1" width="5.26953125" style="3" customWidth="1"/>
    <col min="2" max="2" width="18.453125" style="22" bestFit="1" customWidth="1"/>
    <col min="3" max="3" width="13.1796875" style="22" bestFit="1" customWidth="1"/>
    <col min="4" max="4" width="17.81640625" style="22" bestFit="1" customWidth="1"/>
    <col min="5" max="5" width="14" style="22" bestFit="1" customWidth="1"/>
    <col min="6" max="6" width="42.7265625" style="22" bestFit="1" customWidth="1"/>
    <col min="7" max="7" width="13.1796875" style="3" bestFit="1" customWidth="1"/>
    <col min="8" max="8" width="13.81640625" style="22" customWidth="1"/>
    <col min="9" max="9" width="13.453125" style="3" customWidth="1"/>
    <col min="10" max="10" width="14.26953125" style="7" bestFit="1" customWidth="1"/>
    <col min="11" max="11" width="11.7265625" style="22" customWidth="1"/>
    <col min="12" max="12" width="12.1796875" style="3" customWidth="1"/>
    <col min="13" max="13" width="13.26953125" style="7" customWidth="1"/>
    <col min="14" max="14" width="12.26953125" style="41" bestFit="1" customWidth="1"/>
    <col min="15" max="15" width="13.26953125" style="22" customWidth="1"/>
    <col min="16" max="16" width="15.1796875" style="20" customWidth="1"/>
    <col min="17" max="17" width="13.81640625" style="20" bestFit="1" customWidth="1"/>
    <col min="18" max="18" width="8.7265625" style="20"/>
    <col min="19" max="19" width="12.1796875" style="20" customWidth="1"/>
    <col min="20" max="20" width="45.54296875" bestFit="1" customWidth="1"/>
    <col min="21" max="21" width="12" customWidth="1"/>
    <col min="22" max="22" width="13.54296875" customWidth="1"/>
    <col min="23" max="23" width="13" customWidth="1"/>
  </cols>
  <sheetData>
    <row r="1" spans="1:23" x14ac:dyDescent="0.35">
      <c r="A1" s="15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15" t="s">
        <v>38</v>
      </c>
      <c r="H1" s="23" t="s">
        <v>39</v>
      </c>
      <c r="I1" s="15" t="s">
        <v>10</v>
      </c>
      <c r="J1" s="16" t="s">
        <v>40</v>
      </c>
      <c r="K1" s="23" t="s">
        <v>41</v>
      </c>
      <c r="L1" s="15" t="s">
        <v>7</v>
      </c>
      <c r="M1" s="16" t="s">
        <v>8</v>
      </c>
      <c r="N1" s="39" t="s">
        <v>0</v>
      </c>
      <c r="O1" s="29" t="s">
        <v>9</v>
      </c>
      <c r="P1" s="31" t="s">
        <v>47</v>
      </c>
      <c r="Q1" s="32" t="s">
        <v>48</v>
      </c>
      <c r="R1" s="32" t="s">
        <v>49</v>
      </c>
      <c r="S1" s="32" t="s">
        <v>50</v>
      </c>
      <c r="T1" s="32" t="s">
        <v>51</v>
      </c>
      <c r="U1" s="32" t="s">
        <v>52</v>
      </c>
      <c r="V1" s="32" t="s">
        <v>53</v>
      </c>
      <c r="W1" s="35" t="s">
        <v>55</v>
      </c>
    </row>
    <row r="2" spans="1:23" ht="15.5" x14ac:dyDescent="0.35">
      <c r="A2" s="8">
        <v>1</v>
      </c>
      <c r="B2" s="24" t="s">
        <v>71</v>
      </c>
      <c r="C2" s="24" t="s">
        <v>66</v>
      </c>
      <c r="D2" s="24" t="s">
        <v>64</v>
      </c>
      <c r="E2" s="25" t="s">
        <v>70</v>
      </c>
      <c r="F2" s="21"/>
      <c r="G2" s="37">
        <f>J2*I2</f>
        <v>4150</v>
      </c>
      <c r="H2" s="21" t="s">
        <v>77</v>
      </c>
      <c r="I2" s="8">
        <v>1</v>
      </c>
      <c r="J2" s="10">
        <v>4150</v>
      </c>
      <c r="K2" s="21" t="s">
        <v>36</v>
      </c>
      <c r="L2" s="11">
        <v>0.78</v>
      </c>
      <c r="M2" s="10">
        <f>L2*G2</f>
        <v>3237</v>
      </c>
      <c r="N2" s="40">
        <v>44166</v>
      </c>
      <c r="O2" s="30" t="s">
        <v>59</v>
      </c>
      <c r="P2" s="33"/>
      <c r="Q2" s="19"/>
      <c r="R2" s="19"/>
      <c r="S2" s="19"/>
      <c r="T2" s="28" t="s">
        <v>79</v>
      </c>
      <c r="U2" s="28"/>
      <c r="V2" s="28"/>
      <c r="W2" s="34" t="s">
        <v>54</v>
      </c>
    </row>
    <row r="3" spans="1:23" ht="16.5" x14ac:dyDescent="0.45">
      <c r="A3" s="8">
        <v>2</v>
      </c>
      <c r="B3" s="24" t="s">
        <v>73</v>
      </c>
      <c r="C3" s="24" t="s">
        <v>67</v>
      </c>
      <c r="D3" s="24" t="s">
        <v>75</v>
      </c>
      <c r="E3" s="25" t="s">
        <v>70</v>
      </c>
      <c r="F3" s="21"/>
      <c r="G3" s="37">
        <f>J3/I3</f>
        <v>8220.5</v>
      </c>
      <c r="H3" s="38" t="s">
        <v>78</v>
      </c>
      <c r="I3" s="8">
        <v>12</v>
      </c>
      <c r="J3" s="10">
        <v>98646</v>
      </c>
      <c r="K3" s="21" t="s">
        <v>36</v>
      </c>
      <c r="L3" s="11">
        <v>0.15</v>
      </c>
      <c r="M3" s="10">
        <f t="shared" ref="M3:M4" si="0">L3*G3</f>
        <v>1233.075</v>
      </c>
      <c r="N3" s="40">
        <v>44166</v>
      </c>
      <c r="O3" s="30" t="s">
        <v>59</v>
      </c>
      <c r="P3" s="33"/>
      <c r="Q3" s="19"/>
      <c r="R3" s="19"/>
      <c r="S3" s="19"/>
      <c r="T3" s="28" t="s">
        <v>80</v>
      </c>
      <c r="U3" s="28"/>
      <c r="V3" s="28"/>
      <c r="W3" s="34" t="s">
        <v>54</v>
      </c>
    </row>
    <row r="4" spans="1:23" ht="16.5" x14ac:dyDescent="0.45">
      <c r="A4" s="8">
        <v>3</v>
      </c>
      <c r="B4" s="24" t="s">
        <v>72</v>
      </c>
      <c r="C4" s="24" t="s">
        <v>68</v>
      </c>
      <c r="D4" s="24" t="s">
        <v>76</v>
      </c>
      <c r="E4" s="25" t="s">
        <v>70</v>
      </c>
      <c r="F4" s="21"/>
      <c r="G4" s="37">
        <f>J4/I4</f>
        <v>89.412000000000006</v>
      </c>
      <c r="H4" s="38" t="s">
        <v>78</v>
      </c>
      <c r="I4" s="8">
        <v>1000</v>
      </c>
      <c r="J4" s="10">
        <v>89412</v>
      </c>
      <c r="K4" s="21" t="s">
        <v>36</v>
      </c>
      <c r="L4" s="11">
        <v>8.6999999999999993</v>
      </c>
      <c r="M4" s="10">
        <f t="shared" si="0"/>
        <v>777.88440000000003</v>
      </c>
      <c r="N4" s="40">
        <v>44166</v>
      </c>
      <c r="O4" s="30" t="s">
        <v>59</v>
      </c>
      <c r="P4" s="33"/>
      <c r="Q4" s="19"/>
      <c r="R4" s="19"/>
      <c r="S4" s="19"/>
      <c r="T4" s="28" t="s">
        <v>81</v>
      </c>
      <c r="U4" s="28"/>
      <c r="V4" s="28"/>
      <c r="W4" s="34" t="s">
        <v>54</v>
      </c>
    </row>
    <row r="5" spans="1:23" ht="16.5" x14ac:dyDescent="0.45">
      <c r="A5" s="8">
        <v>4</v>
      </c>
      <c r="B5" s="24" t="s">
        <v>74</v>
      </c>
      <c r="C5" s="24" t="s">
        <v>69</v>
      </c>
      <c r="D5" s="24" t="s">
        <v>65</v>
      </c>
      <c r="E5" s="25" t="s">
        <v>70</v>
      </c>
      <c r="F5" s="21"/>
      <c r="G5" s="37">
        <f t="shared" ref="G5" si="1">J5*I5</f>
        <v>6120</v>
      </c>
      <c r="H5" s="38" t="s">
        <v>78</v>
      </c>
      <c r="I5" s="8">
        <v>1</v>
      </c>
      <c r="J5" s="10">
        <v>6120</v>
      </c>
      <c r="K5" s="21" t="s">
        <v>36</v>
      </c>
      <c r="L5" s="11">
        <v>2.7E-2</v>
      </c>
      <c r="M5" s="10">
        <f t="shared" ref="M5" si="2">L5*G5</f>
        <v>165.24</v>
      </c>
      <c r="N5" s="40">
        <v>44166</v>
      </c>
      <c r="O5" s="30" t="s">
        <v>59</v>
      </c>
      <c r="P5" s="33"/>
      <c r="Q5" s="19"/>
      <c r="R5" s="19"/>
      <c r="S5" s="19"/>
      <c r="T5" s="28" t="s">
        <v>82</v>
      </c>
      <c r="U5" s="28"/>
      <c r="V5" s="28"/>
      <c r="W5" s="34" t="s">
        <v>54</v>
      </c>
    </row>
    <row r="6" spans="1:23" ht="15.5" x14ac:dyDescent="0.35">
      <c r="A6" s="8"/>
      <c r="B6" s="24"/>
      <c r="C6" s="24"/>
      <c r="D6" s="24"/>
      <c r="E6" s="25"/>
      <c r="F6" s="21"/>
      <c r="G6" s="9"/>
      <c r="H6" s="21"/>
      <c r="I6" s="8"/>
      <c r="J6" s="10"/>
      <c r="K6" s="21"/>
      <c r="L6" s="11"/>
      <c r="M6" s="10"/>
      <c r="N6" s="40"/>
      <c r="O6" s="30"/>
      <c r="P6" s="33"/>
      <c r="Q6" s="19"/>
      <c r="R6" s="19"/>
      <c r="S6" s="19"/>
      <c r="T6" s="28"/>
      <c r="U6" s="28"/>
      <c r="V6" s="28"/>
      <c r="W6" s="34"/>
    </row>
    <row r="7" spans="1:23" x14ac:dyDescent="0.35">
      <c r="B7" s="26"/>
      <c r="C7" s="27"/>
      <c r="D7" s="27"/>
    </row>
    <row r="8" spans="1:23" x14ac:dyDescent="0.35">
      <c r="B8" s="26"/>
      <c r="C8" s="27"/>
      <c r="D8" s="27"/>
    </row>
    <row r="9" spans="1:23" x14ac:dyDescent="0.35">
      <c r="B9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2020-01-29T03:57:35Z</dcterms:modified>
</cp:coreProperties>
</file>