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Using ORDER BY and LIMIT clause" sheetId="2" r:id="rId5"/>
  </sheets>
  <definedNames/>
  <calcPr/>
</workbook>
</file>

<file path=xl/sharedStrings.xml><?xml version="1.0" encoding="utf-8"?>
<sst xmlns="http://schemas.openxmlformats.org/spreadsheetml/2006/main" count="8887" uniqueCount="1271">
  <si>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</si>
  <si>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</si>
  <si>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</si>
  <si>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</si>
  <si>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</si>
  <si>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</si>
  <si>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</si>
  <si>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</si>
  <si>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15CM CHRISTMAS GLASS BALL 20 LIGHTS</t>
  </si>
  <si>
    <t>United Kingdom</t>
  </si>
  <si>
    <t>79323P</t>
  </si>
  <si>
    <t>PINK CHERRY LIGHTS</t>
  </si>
  <si>
    <t>79323W</t>
  </si>
  <si>
    <t>WHITE CHERRY LIGHTS</t>
  </si>
  <si>
    <t xml:space="preserve">RECORD FRAME 7" SINGLE SIZE </t>
  </si>
  <si>
    <t>STRAWBERRY CERAMIC TRINKET BOX</t>
  </si>
  <si>
    <t>PINK DOUGHNUT TRINKET POT</t>
  </si>
  <si>
    <t>SAVE THE PLANET MUG</t>
  </si>
  <si>
    <t>FANCY FONT HOME SWEET HOME DOORMAT</t>
  </si>
  <si>
    <t>CAT BOWL</t>
  </si>
  <si>
    <t>DOG BOWL , CHASING BALL DESIGN</t>
  </si>
  <si>
    <t>HEART MEASURING SPOONS LARGE</t>
  </si>
  <si>
    <t>LUNCHBOX WITH CUTLERY FAIRY CAKES</t>
  </si>
  <si>
    <t>48173C</t>
  </si>
  <si>
    <t>DOOR MAT BLACK FLOCK</t>
  </si>
  <si>
    <t>LOVE BUILDING BLOCK WORD</t>
  </si>
  <si>
    <t>HOME BUILDING BLOCK WORD</t>
  </si>
  <si>
    <t>ASSORTED COLOUR BIRD ORNAMENT</t>
  </si>
  <si>
    <t> </t>
  </si>
  <si>
    <t>PEACE WOODEN BLOCK LETTERS</t>
  </si>
  <si>
    <t>CHRISTMAS CRAFT WHITE FAIRY</t>
  </si>
  <si>
    <t>HEART IVORY TRELLIS LARGE</t>
  </si>
  <si>
    <t>HEART FILIGREE DOVE LARGE</t>
  </si>
  <si>
    <t>FULL ENGLISH BREAKFAST PLATE</t>
  </si>
  <si>
    <t>PIZZA PLATE IN BOX</t>
  </si>
  <si>
    <t>BLACK DINER WALL CLOCK</t>
  </si>
  <si>
    <t>35004B</t>
  </si>
  <si>
    <t>SET OF 3 BLACK FLYING DUCKS</t>
  </si>
  <si>
    <t>AREA PATROLLED METAL SIGN</t>
  </si>
  <si>
    <t>PLEASE ONE PERSON  METAL SIGN</t>
  </si>
  <si>
    <t>BATH BUILDING BLOCK WORD</t>
  </si>
  <si>
    <t>CLASSIC WHITE FRAME</t>
  </si>
  <si>
    <t>84596F</t>
  </si>
  <si>
    <t>SMALL MARSHMALLOWS PINK BOWL</t>
  </si>
  <si>
    <t>84596L</t>
  </si>
  <si>
    <t>BISCUITS SMALL BOWL LIGHT BLUE</t>
  </si>
  <si>
    <t>SCOTTIE DOG HOT WATER BOTTLE</t>
  </si>
  <si>
    <t>CHRISTMAS CRAFT HEART DECORATIONS</t>
  </si>
  <si>
    <t>CHRISTMAS CRAFT HEART STOCKING</t>
  </si>
  <si>
    <t>PARTY CONE CHRISTMAS DECORATION</t>
  </si>
  <si>
    <t>PEACE SMALL WOOD LETTERS</t>
  </si>
  <si>
    <t>JOY LARGE WOOD LETTERS</t>
  </si>
  <si>
    <t>CINAMMON &amp; ORANGE WREATH</t>
  </si>
  <si>
    <t>EUCALYPTUS &amp; PINECONE  WREATH</t>
  </si>
  <si>
    <t>WOODEN BOX ADVENT CALENDAR</t>
  </si>
  <si>
    <t>FLORAL BLUE MONSTER</t>
  </si>
  <si>
    <t>RETRO COFFEE MUGS ASSORTED</t>
  </si>
  <si>
    <t>INFLATABLE POLITICAL GLOBE</t>
  </si>
  <si>
    <t>84507B</t>
  </si>
  <si>
    <t>STRIPES DESIGN MONKEY DOLL</t>
  </si>
  <si>
    <t>BLUE PADDED SOFT MOBILE</t>
  </si>
  <si>
    <t>PACK OF 6 SKULL PAPER CUPS</t>
  </si>
  <si>
    <t>PACK OF 20 SKULL PAPER NAPKINS</t>
  </si>
  <si>
    <t>84970S</t>
  </si>
  <si>
    <t>HANGING HEART ZINC T-LIGHT HOLDER</t>
  </si>
  <si>
    <t>PINK BLUE FELT CRAFT TRINKET BOX</t>
  </si>
  <si>
    <t>FELTCRAFT DOLL ROSIE</t>
  </si>
  <si>
    <t>FELTCRAFT DOLL MARIA</t>
  </si>
  <si>
    <t>FELTCRAFT DOLL EMILY</t>
  </si>
  <si>
    <t>VINTAGE SNAKES &amp; LADDERS</t>
  </si>
  <si>
    <t>CHOCOLATE HOT WATER BOTTLE</t>
  </si>
  <si>
    <t>DINOSAURS  WRITING SET</t>
  </si>
  <si>
    <t>SET OF MEADOW  FLOWER STICKERS</t>
  </si>
  <si>
    <t>CHARLIE AND LOLA CHARLOTTE BAG</t>
  </si>
  <si>
    <t>JUMBO BAG CHARLIE AND LOLA TOYS</t>
  </si>
  <si>
    <t>JUMBO BAG TOYS</t>
  </si>
  <si>
    <t>COUNTRY COTTAGE  DOORSTOP GREEN</t>
  </si>
  <si>
    <t>GINGHAM HEART  DOORSTOP RED</t>
  </si>
  <si>
    <t>84031A</t>
  </si>
  <si>
    <t>CHARLIE+LOLA RED HOT WATER BOTTLE</t>
  </si>
  <si>
    <t>84031B</t>
  </si>
  <si>
    <t>CHARLIE LOLA BLUE HOT WATER BOTTLE</t>
  </si>
  <si>
    <t>84032A</t>
  </si>
  <si>
    <t>CHARLIE+LOLA PINK HOT WATER BOTTLE</t>
  </si>
  <si>
    <t>84032B</t>
  </si>
  <si>
    <t>CHARLIE + LOLA RED HOT WATER BOTTLE</t>
  </si>
  <si>
    <t>84519A</t>
  </si>
  <si>
    <t>TOMATO CHARLIE+LOLA COASTER SET</t>
  </si>
  <si>
    <t>84519B</t>
  </si>
  <si>
    <t>CARROT CHARLIE+LOLA COASTER SET</t>
  </si>
  <si>
    <t>85132A</t>
  </si>
  <si>
    <t>CHARLIE + LOLA BISCUITS TINS</t>
  </si>
  <si>
    <t>85132C</t>
  </si>
  <si>
    <t>CHARLIE AND LOLA FIGURES TINS</t>
  </si>
  <si>
    <t>85183A</t>
  </si>
  <si>
    <t>CHARLIE &amp; LOLA WASTEPAPER BIN BLUE</t>
  </si>
  <si>
    <t>85183B</t>
  </si>
  <si>
    <t>CHARLIE &amp; LOLA WASTEPAPER BIN FLORA</t>
  </si>
  <si>
    <t>CHRISTMAS PUDDING TRINKET POT</t>
  </si>
  <si>
    <t>France</t>
  </si>
  <si>
    <t>BAKING SET 9 PIECE RETROSPOT</t>
  </si>
  <si>
    <t>RETRO SPOT TEA SET CERAMIC 11 PC</t>
  </si>
  <si>
    <t>LUNCHBOX WITH CUTLERY RETROSPOT</t>
  </si>
  <si>
    <t>85014A</t>
  </si>
  <si>
    <t>BLACK/BLUE DOTS RUFFLED UMBRELLA</t>
  </si>
  <si>
    <t>85014B</t>
  </si>
  <si>
    <t>RED/WHITE DOTS RUFFLED UMBRELLA</t>
  </si>
  <si>
    <t>16161P</t>
  </si>
  <si>
    <t>WRAP ENGLISH ROSE</t>
  </si>
  <si>
    <t>16169N</t>
  </si>
  <si>
    <t>WRAP BLUE RUSSIAN FOLKART</t>
  </si>
  <si>
    <t>SET OF THREE VINTAGE GIFT WRAPS</t>
  </si>
  <si>
    <t>RETRO SPORT PARTY BAG + STICKER SET</t>
  </si>
  <si>
    <t>ASSORTED CAKES FRIDGE MAGNETS</t>
  </si>
  <si>
    <t>VINTAGE DESIGN GIFT TAGS</t>
  </si>
  <si>
    <t>RED TOADSTOOL LED NIGHT LIGHT</t>
  </si>
  <si>
    <t>85232B</t>
  </si>
  <si>
    <t>SET/3 RUSSIAN DOLL STACKING TINS</t>
  </si>
  <si>
    <t>PACK 20 DOLLY PEGS</t>
  </si>
  <si>
    <t>ASSORTED COLOUR MINI CASES</t>
  </si>
  <si>
    <t>POST</t>
  </si>
  <si>
    <t>POSTAGE</t>
  </si>
  <si>
    <t>BIRD DECORATION RED SPOT</t>
  </si>
  <si>
    <t>84029E</t>
  </si>
  <si>
    <t>RED WOOLLY HOTTIE WHITE HEART.</t>
  </si>
  <si>
    <t>UNION JACK GUNS &amp; ROSES  DOORMAT</t>
  </si>
  <si>
    <t>84899E</t>
  </si>
  <si>
    <t>YELLOW + BROWN BEAR FELT PURSE KIT</t>
  </si>
  <si>
    <t>85123A</t>
  </si>
  <si>
    <t>WHITE HANGING HEART T-LIGHT HOLDER</t>
  </si>
  <si>
    <t>KINGS CHOICE SMALL TUBE MATCHES</t>
  </si>
  <si>
    <t>KINGS CHOICE GIANT TUBE MATCHES</t>
  </si>
  <si>
    <t>KINGS CHOICE CIGAR BOX MATCHES</t>
  </si>
  <si>
    <t>EMPIRE TISSUE BOX</t>
  </si>
  <si>
    <t>84251J</t>
  </si>
  <si>
    <t>GREETING CARD, THE BLACK CAT</t>
  </si>
  <si>
    <t>RAINY LADIES BIRTHDAY CARD</t>
  </si>
  <si>
    <t>BANQUET BIRTHDAY  CARD</t>
  </si>
  <si>
    <t>SPACE BOY BIRTHDAY CARD</t>
  </si>
  <si>
    <t>RING OF ROSES BIRTHDAY CARD</t>
  </si>
  <si>
    <t>BOTANICAL LAVENDER BIRTHDAY CARD</t>
  </si>
  <si>
    <t>SET3 BOOK BOX GREEN GINGHAM FLOWER</t>
  </si>
  <si>
    <t>SET/3 RED GINGHAM ROSE STORAGE BOX</t>
  </si>
  <si>
    <t>SET 12 RETRO WHITE CHALK STICKS</t>
  </si>
  <si>
    <t>VINTAGE SNAP CARDS</t>
  </si>
  <si>
    <t>BINGO SET</t>
  </si>
  <si>
    <t>VICTORIAN SEWING KIT</t>
  </si>
  <si>
    <t>RETRO RED SPOTTY WASHING UP GLOVES</t>
  </si>
  <si>
    <t>SET/2 RED SPOTTY TEA TOWELS</t>
  </si>
  <si>
    <t>82001S</t>
  </si>
  <si>
    <t>VINYL RECORD FRAME SILVER</t>
  </si>
  <si>
    <t>BATHROOM METAL SIGN</t>
  </si>
  <si>
    <t>LADIES &amp; GENTLEMEN METAL SIGN</t>
  </si>
  <si>
    <t>RED SPOTTY OVEN GLOVE DOUBLE</t>
  </si>
  <si>
    <t>USA</t>
  </si>
  <si>
    <t>35916C</t>
  </si>
  <si>
    <t>PINK FELT HANGING HEART W FLOWER</t>
  </si>
  <si>
    <t>35916B</t>
  </si>
  <si>
    <t>BLUE FELT HANGING HEART W FLOWER</t>
  </si>
  <si>
    <t>RETRO SPOT LAMP</t>
  </si>
  <si>
    <t>PARTY CONES CANDY ASSORTED</t>
  </si>
  <si>
    <t>HEART STRING MEMO HOLDER HANGING</t>
  </si>
  <si>
    <t>FOLKART BAUBLE CHRISTMAS DECORATION</t>
  </si>
  <si>
    <t>6 CROCHET STRAWBERRIES</t>
  </si>
  <si>
    <t>SET OF 72 PINK HEART PAPER DOILIES</t>
  </si>
  <si>
    <t>LOVEBIRD HANGING DECORATION WHITE</t>
  </si>
  <si>
    <t>18097C</t>
  </si>
  <si>
    <t>WHITE TALL PORCELAIN T-LIGHT HOLDER</t>
  </si>
  <si>
    <t>EDWARDIAN TOILET ROLL UNIT</t>
  </si>
  <si>
    <t>SET/6 STRAWBERRY PAPER CUPS</t>
  </si>
  <si>
    <t>SET/6 WOODLAND PAPER CUPS</t>
  </si>
  <si>
    <t>JUMBO BAG PINK VINTAGE PAISLEY</t>
  </si>
  <si>
    <t>GARLAND , WOODEN  " HAPPY EASTER"</t>
  </si>
  <si>
    <t>SET/6 WOODLAND PAPER PLATES</t>
  </si>
  <si>
    <t>RED HANGING HEART T-LIGHT HOLDER</t>
  </si>
  <si>
    <t>VICTORIAN GLASS HANGING T-LIGHT</t>
  </si>
  <si>
    <t>UNION JACK HOT WATER BOTTLE</t>
  </si>
  <si>
    <t>RED SPOT CERAMIC DRAWER KNOB</t>
  </si>
  <si>
    <t>PAPER CHAIN KIT 50'S CHRISTMAS</t>
  </si>
  <si>
    <t>HEART FILIGREE DOVE  SMALL</t>
  </si>
  <si>
    <t>FRYING PAN RED POLKADOT</t>
  </si>
  <si>
    <t>PAPER CHAIN KIT RETRO SPOT</t>
  </si>
  <si>
    <t>HOT WATER BOTTLE TEA AND SYMPATHY</t>
  </si>
  <si>
    <t>RED SPOT HEART HOT WATER BOTTLE</t>
  </si>
  <si>
    <t>JUMBO BAG SCANDINAVIAN PAISLEY</t>
  </si>
  <si>
    <t>85099B</t>
  </si>
  <si>
    <t>JUMBO BAG RED WHITE SPOTTY</t>
  </si>
  <si>
    <t>CHARLOTTE BAG , PINK/WHITE SPOTS</t>
  </si>
  <si>
    <t>RED SPOTTY CHARLOTTE BAG</t>
  </si>
  <si>
    <t>RETRO SPOT  CIGAR BOX MATCHES</t>
  </si>
  <si>
    <t>LUNCH BAG RED SPOTTY</t>
  </si>
  <si>
    <t>LUNCH BAG CARS BLUE</t>
  </si>
  <si>
    <t>LUNCH BAG WOODLAND</t>
  </si>
  <si>
    <t>RED SPOTTY ROUND CAKE TINS</t>
  </si>
  <si>
    <t>LARGE HEART MEASURING SPOONS</t>
  </si>
  <si>
    <t>CREAM SWEETHEART MINI CHEST</t>
  </si>
  <si>
    <t>Belgium</t>
  </si>
  <si>
    <t>GOLD APERITIF GLASS</t>
  </si>
  <si>
    <t>GOLD WINE GLASS</t>
  </si>
  <si>
    <t>GOLD WINE GOBLET</t>
  </si>
  <si>
    <t>SILVER APERITIF GLASS</t>
  </si>
  <si>
    <t>C489449</t>
  </si>
  <si>
    <t>PAPER BUNTING WHITE LACE</t>
  </si>
  <si>
    <t>Australia</t>
  </si>
  <si>
    <t>85206A</t>
  </si>
  <si>
    <t>CREAM FELT EASTER EGG BASKET</t>
  </si>
  <si>
    <t>POTTING SHED SOW 'N' GROW SET</t>
  </si>
  <si>
    <t>POTTING SHED TWINE</t>
  </si>
  <si>
    <t>ANTIQUE SILVER TEA GLASS ETCHED</t>
  </si>
  <si>
    <t>PAPER BUNTING RETRO SPOTS</t>
  </si>
  <si>
    <t>C489459</t>
  </si>
  <si>
    <t>90200A</t>
  </si>
  <si>
    <t>PURPLE SWEETHEART BRACELET</t>
  </si>
  <si>
    <t>90200D</t>
  </si>
  <si>
    <t>PINK SWEETHEART BRACELET</t>
  </si>
  <si>
    <t>90200B</t>
  </si>
  <si>
    <t>BLACK SWEETHEART BRACELET</t>
  </si>
  <si>
    <t>90200E</t>
  </si>
  <si>
    <t>GREEN SWEETHEART BRACELET</t>
  </si>
  <si>
    <t>90200C</t>
  </si>
  <si>
    <t>BLUE SWEETHEART BRACELET</t>
  </si>
  <si>
    <t>90185C</t>
  </si>
  <si>
    <t>BLACK DIAMANTE EXPANDABLE RING</t>
  </si>
  <si>
    <t>90185B</t>
  </si>
  <si>
    <t>AMETHYST DIAMANTE EXPANDABLE RING</t>
  </si>
  <si>
    <t>90003C</t>
  </si>
  <si>
    <t>MIDNIGHT BLUE PAIR HEART HAIR SLIDE</t>
  </si>
  <si>
    <t>90003D</t>
  </si>
  <si>
    <t>CRYSTAL PAIR HEART HAIR SLIDES</t>
  </si>
  <si>
    <t>90003B</t>
  </si>
  <si>
    <t>ROSE COLOUR PAIR HEART HAIR SLIDES</t>
  </si>
  <si>
    <t>90209C</t>
  </si>
  <si>
    <t>PINK ENAMEL+GLASS HAIR COMB</t>
  </si>
  <si>
    <t>90209A</t>
  </si>
  <si>
    <t>PURPLE ENAMEL+GLASS HAIR COMB</t>
  </si>
  <si>
    <t>90082D</t>
  </si>
  <si>
    <t>DIAMANTE BOW BROOCH BLACK COLOUR</t>
  </si>
  <si>
    <t>PACK OF 60 PINK PAISLEY CAKE CASES</t>
  </si>
  <si>
    <t>60 TEATIME FAIRY CAKE CASES</t>
  </si>
  <si>
    <t>FELTCRAFT DOLL MOLLY</t>
  </si>
  <si>
    <t>SET 10 LIGHTS NIGHT OWL</t>
  </si>
  <si>
    <t>BIRDS MOBILE VINTAGE DESIGN</t>
  </si>
  <si>
    <t>3 PIECE JIGSAW TOADSTOOLS</t>
  </si>
  <si>
    <t>BOYS ALPHABET IRON ON PATCHES</t>
  </si>
  <si>
    <t>79323S</t>
  </si>
  <si>
    <t>SILVER CHERRY LIGHTS</t>
  </si>
  <si>
    <t>GIRLS ALPHABET IRON ON PATCHES</t>
  </si>
  <si>
    <t>RED STRIPE CERAMIC DRAWER KNOB</t>
  </si>
  <si>
    <t>BLUE STRIPE CERAMIC DRAWER KNOB</t>
  </si>
  <si>
    <t>BLUE SPOT CERAMIC DRAWER KNOB</t>
  </si>
  <si>
    <t>WHITE SPOT RED CERAMIC DRAWER KNOB</t>
  </si>
  <si>
    <t>WHITE SPOT BLUE CERAMIC DRAWER KNOB</t>
  </si>
  <si>
    <t>85071A</t>
  </si>
  <si>
    <t>BLUE CHARLIE+LOLA PERSONAL DOORSIGN</t>
  </si>
  <si>
    <t>85071B</t>
  </si>
  <si>
    <t>RED CHARLIE+LOLA PERSONAL DOORSIGN</t>
  </si>
  <si>
    <t>KEEP OUT BOYS DOOR HANGER</t>
  </si>
  <si>
    <t>TOXIC AREA  DOOR HANGER</t>
  </si>
  <si>
    <t>DOOR HANGER  MUM + DADS ROOM</t>
  </si>
  <si>
    <t>MOODY BOY  DOOR HANGER</t>
  </si>
  <si>
    <t>82494L</t>
  </si>
  <si>
    <t>WOODEN FRAME ANTIQUE WHITE</t>
  </si>
  <si>
    <t>WOOD S/3 CABINET ANT WHITE FINISH</t>
  </si>
  <si>
    <t>WOOD 2 DRAWER CABINET WHITE FINISH</t>
  </si>
  <si>
    <t>PACK OF 72 RETRO SPOT CAKE CASES</t>
  </si>
  <si>
    <t>FAIRY CAKE CANDLES</t>
  </si>
  <si>
    <t>CERAMIC BOWL WITH STRAWBERRY DESIGN</t>
  </si>
  <si>
    <t>CERAMIC CAKE BOWL + HANGING CAKES</t>
  </si>
  <si>
    <t>85123a mixed</t>
  </si>
  <si>
    <t>FOLDING UMBRELLA , BLACK/BLUE  SPOT</t>
  </si>
  <si>
    <t>FOLDING UMBRELLA  PINK/WHITE  SPOT</t>
  </si>
  <si>
    <t>FOLDING UMBRELLA  CREAM/MULTI  SPOT</t>
  </si>
  <si>
    <t>FOLDING UMBRELLA , RED/WHITE SPOT</t>
  </si>
  <si>
    <t>FOLDING UMBRELLA  WHITE/RED  SPOT</t>
  </si>
  <si>
    <t>PICCADILLY TEA SET</t>
  </si>
  <si>
    <t>RETRO BLUE SPOTTY WASHING UP GLOVES</t>
  </si>
  <si>
    <t>RETRO PINK SPOT WASHING UP GLOVES</t>
  </si>
  <si>
    <t>FUNKY WASHING UP GLOVES ASSORTED</t>
  </si>
  <si>
    <t>DOOR MAT FAIRY CAKE</t>
  </si>
  <si>
    <t>FAWN BLUE HOT WATER BOTTLE</t>
  </si>
  <si>
    <t>ANTIQUE LILY FAIRY LIGHTS</t>
  </si>
  <si>
    <t>72760B</t>
  </si>
  <si>
    <t>VINTAGE CREAM 3 BASKET CAKE STAND</t>
  </si>
  <si>
    <t>short</t>
  </si>
  <si>
    <t>21733 mixed</t>
  </si>
  <si>
    <t>C489476</t>
  </si>
  <si>
    <t>FELTCRAFT 6 FLOWER FRIENDS</t>
  </si>
  <si>
    <t>MUSHROOM BLUE HOT WATER BOTTLE</t>
  </si>
  <si>
    <t>CHICK GREY HOT WATER BOTTLE</t>
  </si>
  <si>
    <t>GREY FLORAL FELTCRAFT SHOULDER BAG</t>
  </si>
  <si>
    <t>PINK FLORAL FELTCRAFT SHOULDER BAG</t>
  </si>
  <si>
    <t>PINK CROCHET CAT WITH SCARF</t>
  </si>
  <si>
    <t>PINK CREAM FELT CRAFT TRINKET BOX</t>
  </si>
  <si>
    <t>84327A</t>
  </si>
  <si>
    <t>PINK JUMPER LARRY THE LAMB</t>
  </si>
  <si>
    <t>SET OF THREE 50'S GIFT WRAPS</t>
  </si>
  <si>
    <t>PARTY INVITES JAZZ HEARTS</t>
  </si>
  <si>
    <t>PARTY INVITES WOODLAND</t>
  </si>
  <si>
    <t>84997D</t>
  </si>
  <si>
    <t>PINK 3 PIECE MINI DOTS CUTLERY SET</t>
  </si>
  <si>
    <t>84997C</t>
  </si>
  <si>
    <t>BLUE 3 PIECE MINI DOTS CUTLERY SET</t>
  </si>
  <si>
    <t>COFFEE MUG CAT + BIRD DESIGN</t>
  </si>
  <si>
    <t>COFFEE MUG DOG + BALL DESIGN</t>
  </si>
  <si>
    <t>SWEETHEART CERAMIC TRINKET BOX</t>
  </si>
  <si>
    <t>OPULENT VELVET CANDLE IN BOX</t>
  </si>
  <si>
    <t>90121B</t>
  </si>
  <si>
    <t>VINTAGE ROSE BEAD BRACELET BLUE</t>
  </si>
  <si>
    <t>90175A</t>
  </si>
  <si>
    <t>WHITE GLASS CHUNKY CHARM BRACELET</t>
  </si>
  <si>
    <t>90195B</t>
  </si>
  <si>
    <t>BLACK GEMSTONE BRACELET</t>
  </si>
  <si>
    <t>CARNIVAL BRACELET</t>
  </si>
  <si>
    <t>JUMBO STORAGE BAG SKULLS</t>
  </si>
  <si>
    <t>C489503</t>
  </si>
  <si>
    <t>DAIRY MAID CERAMIC BUTTER DISH</t>
  </si>
  <si>
    <t>RETRO SPOT LARGE MILK JUG</t>
  </si>
  <si>
    <t>C489504</t>
  </si>
  <si>
    <t>KISS REINDEER SCANDINAVIAN STOCKING</t>
  </si>
  <si>
    <t>LADYBIRD + BEE RAFFIA FOOD COVER</t>
  </si>
  <si>
    <t>47566B</t>
  </si>
  <si>
    <t>TEA TIME PARTY BUNTING</t>
  </si>
  <si>
    <t>WEEKEND BAG VINTAGE ROSE PAISLEY</t>
  </si>
  <si>
    <t>WHITE SKULL HOT WATER BOTTLE</t>
  </si>
  <si>
    <t>VINTAGE HEADS AND TAILS CARD GAME</t>
  </si>
  <si>
    <t>COLOUR GLASS. STAR T-LIGHT HOLDER</t>
  </si>
  <si>
    <t>CERAMIC CAKE STAND + HANGING CAKES</t>
  </si>
  <si>
    <t>MINI CAKE STAND WITH HANGING CAKES</t>
  </si>
  <si>
    <t>VICTORIAN SEWING BOX LARGE</t>
  </si>
  <si>
    <t>SET/3 TALL GLASS CANDLE HOLDER PINK</t>
  </si>
  <si>
    <t>47591D</t>
  </si>
  <si>
    <t>PINK FAIRY CAKE CHILD'S APRON</t>
  </si>
  <si>
    <t>PINK UNION JACK  LUGGAGE TAG</t>
  </si>
  <si>
    <t>LAUNDRY 15C METAL SIGN</t>
  </si>
  <si>
    <t>AIRLINE LOUNGE,METAL SIGN</t>
  </si>
  <si>
    <t>82613D</t>
  </si>
  <si>
    <t>METAL SIGN CUPCAKE SINGLE HOOK</t>
  </si>
  <si>
    <t>NO JUNK MAIL METAL SIGN</t>
  </si>
  <si>
    <t>PINK UNION JACK  PASSPORT COVER</t>
  </si>
  <si>
    <t>BLACK SIL'T SQU CANDLE PLATE</t>
  </si>
  <si>
    <t>WOODLAND CHARLOTTE BAG</t>
  </si>
  <si>
    <t>POTTING SHED COFFEE MUG</t>
  </si>
  <si>
    <t>POTTERING MUG</t>
  </si>
  <si>
    <t>84849B</t>
  </si>
  <si>
    <t>FAIRY SOAP SOAP HOLDER</t>
  </si>
  <si>
    <t>UNION JACK FLAG PASSPORT COVER</t>
  </si>
  <si>
    <t>FLOWER VINE RAFFIA FOOD COVER</t>
  </si>
  <si>
    <t>VINTAGE NOTEBOOK PARIS DAYS</t>
  </si>
  <si>
    <t>SQUARE MIRROR CURTAIN</t>
  </si>
  <si>
    <t>ENGLISH ROSE TEA SET IN GIFT BOX</t>
  </si>
  <si>
    <t>84997A</t>
  </si>
  <si>
    <t>GREEN 3 PIECE MINI DOTS CUTLERY SET</t>
  </si>
  <si>
    <t>GREEN  SPOTTY PLATE</t>
  </si>
  <si>
    <t>GREEN SPOTTY CUP</t>
  </si>
  <si>
    <t>BAG 500g SWIRLY MARBLES</t>
  </si>
  <si>
    <t>VINTAGE SEASIDE JIGSAW PUZZLES</t>
  </si>
  <si>
    <t>16207A</t>
  </si>
  <si>
    <t>PINK STRAWBERRY HANDBAG</t>
  </si>
  <si>
    <t>GLITTER STAR GARLAND WITH BELLS</t>
  </si>
  <si>
    <t>HAIRCLIPS FORTIES FABRIC ASSORTED</t>
  </si>
  <si>
    <t>RETRO SPOT SMALL TUBE MATCHES</t>
  </si>
  <si>
    <t>JUMBO STORAGE BAG SUKI</t>
  </si>
  <si>
    <t>47591A</t>
  </si>
  <si>
    <t>CAROUSEL DES CHILD'S APRON</t>
  </si>
  <si>
    <t>84997B</t>
  </si>
  <si>
    <t>RED 3 PIECE MINI DOTS CUTLERY SET</t>
  </si>
  <si>
    <t>SET OF 2 FANCY FONT TEA TOWELS</t>
  </si>
  <si>
    <t>CROSS STITCH ALPHABET CUSHION COVER</t>
  </si>
  <si>
    <t>84951A</t>
  </si>
  <si>
    <t>S/4 PISTACHIO LOVEBIRD COASTERS</t>
  </si>
  <si>
    <t>HEART DECORATION PAINTED ZINC</t>
  </si>
  <si>
    <t>85129A</t>
  </si>
  <si>
    <t>WHITE PEARL BEADED HEART, SMALL</t>
  </si>
  <si>
    <t>GINGHAM HEART DECORATION</t>
  </si>
  <si>
    <t>BLUE  SPOTTY PLATE</t>
  </si>
  <si>
    <t>BLUE SPOTTY BOWL</t>
  </si>
  <si>
    <t>C489518</t>
  </si>
  <si>
    <t>82616B</t>
  </si>
  <si>
    <t>FRAPPUCINO SCARF KNITTING KIT</t>
  </si>
  <si>
    <t>WASH BAG VINTAGE ROSE PAISLEY</t>
  </si>
  <si>
    <t>84912B</t>
  </si>
  <si>
    <t>GREEN ROSE WASHBAG</t>
  </si>
  <si>
    <t>85014C</t>
  </si>
  <si>
    <t>BLUE/BROWN DOTS RUFFLED UMBRELLA</t>
  </si>
  <si>
    <t>85014D</t>
  </si>
  <si>
    <t>PINK/BROWN DOTS RUFFLED UMBRELLA</t>
  </si>
  <si>
    <t>AGED GLASS SILVER T-LIGHT HOLDER</t>
  </si>
  <si>
    <t>SILVER HANGING T-LIGHT HOLDER</t>
  </si>
  <si>
    <t>CHOCOLATE THIS WAY METAL SIGN</t>
  </si>
  <si>
    <t>MIRRORED WALL ART POPPIES</t>
  </si>
  <si>
    <t>HAND OVER THE CHOCOLATE   SIGN</t>
  </si>
  <si>
    <t>PAINTED BIRD ASSORTED CHRISTMAS</t>
  </si>
  <si>
    <t>12 PENCILS TALL TUBE POSY</t>
  </si>
  <si>
    <t>12 PENCILS TALL TUBE SKULLS</t>
  </si>
  <si>
    <t>84971L</t>
  </si>
  <si>
    <t>LARGE HEART FLOWERS HOOK</t>
  </si>
  <si>
    <t>2 DAISIES HAIR COMB</t>
  </si>
  <si>
    <t>84884A</t>
  </si>
  <si>
    <t>ANT WHITE WIRE HEART SPIRAL</t>
  </si>
  <si>
    <t>90013C</t>
  </si>
  <si>
    <t>GREEN VINTAGE EARRINGS</t>
  </si>
  <si>
    <t>FILIGREE DIAMANTE EARRINGS</t>
  </si>
  <si>
    <t>90067A</t>
  </si>
  <si>
    <t>PINK VINTAGE VICTORIAN EARRINGS</t>
  </si>
  <si>
    <t>90067B</t>
  </si>
  <si>
    <t>BROWN VINTAGE VICTORIAN EARRINGS</t>
  </si>
  <si>
    <t>SILVER HOOP EARRINGS WITH FLOWER</t>
  </si>
  <si>
    <t>90000A</t>
  </si>
  <si>
    <t>RASPBERRY ANT COPPER FLOWER NECKLAC</t>
  </si>
  <si>
    <t>90024B</t>
  </si>
  <si>
    <t>NEW BAROQUE B'FLY NECKLACE RED</t>
  </si>
  <si>
    <t>90036D</t>
  </si>
  <si>
    <t>FLOWER GLASS GARLAND NECKL.36"BLACK</t>
  </si>
  <si>
    <t>OLD ROSE COMBO BEAD NECKLACE</t>
  </si>
  <si>
    <t>PINK/AMETHYST/GOLD NECKLACE</t>
  </si>
  <si>
    <t>90199C</t>
  </si>
  <si>
    <t>5 STRAND GLASS NECKLACE CRYSTAL</t>
  </si>
  <si>
    <t>35751C</t>
  </si>
  <si>
    <t>PURPLE CURRENT CANDLE RING</t>
  </si>
  <si>
    <t>EIRE</t>
  </si>
  <si>
    <t>72739B</t>
  </si>
  <si>
    <t>WHITE CHOCOLATE SCENT CANDLE</t>
  </si>
  <si>
    <t>FOUR HOOK  WHITE LOVEBIRDS</t>
  </si>
  <si>
    <t>DOOR MAT NEW ENGLAND</t>
  </si>
  <si>
    <t>DOOR MAT GREEN PAISLEY</t>
  </si>
  <si>
    <t>GRAND CHOCOLATECANDLE</t>
  </si>
  <si>
    <t>85232D</t>
  </si>
  <si>
    <t>SET/3 DECOUPAGE STACKING TINS</t>
  </si>
  <si>
    <t>GLITTER BUTTERFLY CLIPS</t>
  </si>
  <si>
    <t>RIBBON REEL SPOTS DESIGN</t>
  </si>
  <si>
    <t>RIBBON REEL STRIPES DESIGN</t>
  </si>
  <si>
    <t>SHOE SHINE BOX</t>
  </si>
  <si>
    <t>PARTY METAL SIGN</t>
  </si>
  <si>
    <t>NO SINGING METAL SIGN</t>
  </si>
  <si>
    <t>12 EGG HOUSE PAINTED WOOD</t>
  </si>
  <si>
    <t>PINK HEART CANDY BUTTON CALCULATOR</t>
  </si>
  <si>
    <t>PAPER BUNTING VINTAGE PAISLEY</t>
  </si>
  <si>
    <t>SILVER MINI TAPE MEASURE</t>
  </si>
  <si>
    <t>ASSORTED SANTA CHRISTMAS DECORATION</t>
  </si>
  <si>
    <t>NOEL WOODEN BLOCK LETTERS</t>
  </si>
  <si>
    <t>ZINC METAL HEART DECORATION</t>
  </si>
  <si>
    <t>37492A</t>
  </si>
  <si>
    <t>YELLOW RED FLOWER PIGGY BANK</t>
  </si>
  <si>
    <t>COLOURING PENCILS BROWN TUBE</t>
  </si>
  <si>
    <t>GREY HEART HOT WATER BOTTLE</t>
  </si>
  <si>
    <t>CAMOUFLAGE EAR MUFF HEADPHONES</t>
  </si>
  <si>
    <t>LOCAL CAFE MUG</t>
  </si>
  <si>
    <t>84029G</t>
  </si>
  <si>
    <t>KNITTED UNION FLAG HOT WATER BOTTLE</t>
  </si>
  <si>
    <t>BLUE WHITE SCARF HOT WATER BOTTLE</t>
  </si>
  <si>
    <t>GEISHA GIRL CHOPSTICKS SET/5</t>
  </si>
  <si>
    <t>URBAN CHIC CHOPSTICKS SET/5</t>
  </si>
  <si>
    <t>POTTING SHED TEA MUG</t>
  </si>
  <si>
    <t>KINGS CHOICE MUG</t>
  </si>
  <si>
    <t>EIGHT PIECE DINOSAUR SET</t>
  </si>
  <si>
    <t>EIGHT PIECE CREEPY CRAWLIE SET</t>
  </si>
  <si>
    <t>EIGHT PIECE SNAKE  SET</t>
  </si>
  <si>
    <t>RATTLE SNAKE EGGS</t>
  </si>
  <si>
    <t>DINOSAUR KEYRINGS ASSORTED</t>
  </si>
  <si>
    <t>ASSORTED TUTTI FRUTTI NOTEBOOK</t>
  </si>
  <si>
    <t>CAKE STAND LACE WHITE</t>
  </si>
  <si>
    <t>CAKE PLATE LOVEBIRD WHITE</t>
  </si>
  <si>
    <t>COFFEE MUG PINK PAISLEY DESIGN</t>
  </si>
  <si>
    <t>COFFEE MUG BLUE PAISLEY DESIGN</t>
  </si>
  <si>
    <t>COFFEE MUG PEARS  DESIGN</t>
  </si>
  <si>
    <t>COFFEE MUG APPLES DESIGN</t>
  </si>
  <si>
    <t>PARTY CONES CARNIVAL ASSORTED</t>
  </si>
  <si>
    <t>ANTIQUE GLASS HEART DECORATION</t>
  </si>
  <si>
    <t>ASSORTED TUTTI FRUTTI KEYRING</t>
  </si>
  <si>
    <t>ANGEL DECORATION 3 BUTTONS</t>
  </si>
  <si>
    <t>STAR DECORATION RUSTIC</t>
  </si>
  <si>
    <t>WOODEN BOX OF DOMINOES</t>
  </si>
  <si>
    <t>GREEN CHRISTMAS TREE STRING 20LIGHT</t>
  </si>
  <si>
    <t>RED REINDEER STRING OF 20 LIGHTS</t>
  </si>
  <si>
    <t>COSY HOUR GIANT TUBE MATCHES</t>
  </si>
  <si>
    <t>RETRO SPOT GIANT  TUBE MATCHES</t>
  </si>
  <si>
    <t>GLITTER CHRISTMAS HEART</t>
  </si>
  <si>
    <t>GLITTER CHRISTMAS STAR</t>
  </si>
  <si>
    <t>GLITTER CHRISTMAS TREE</t>
  </si>
  <si>
    <t>DOOR MAT 3 SMILEY CATS</t>
  </si>
  <si>
    <t>RED SPOTTY COIR DOORMAT</t>
  </si>
  <si>
    <t>DOORMAT HEARTS</t>
  </si>
  <si>
    <t>SKULLS WRAP</t>
  </si>
  <si>
    <t>MINATURE COLOURED GARDENING SET</t>
  </si>
  <si>
    <t>37492C</t>
  </si>
  <si>
    <t>GREEN BLUE FLOWER PIGGY BANK</t>
  </si>
  <si>
    <t>PINK SPOTTY BOWL</t>
  </si>
  <si>
    <t>RED SPOTTY BOWL</t>
  </si>
  <si>
    <t>SET/6 RED SPOTTY PAPER CUPS</t>
  </si>
  <si>
    <t>SET OF 6 CAKE CHOPSTICKS</t>
  </si>
  <si>
    <t>CAMOUFLAGE LED TORCH</t>
  </si>
  <si>
    <t>CHOCOLATE CALCULATOR</t>
  </si>
  <si>
    <t>200 RED + WHITE BENDY STRAWS</t>
  </si>
  <si>
    <t>I CAN ONLY PLEASE ONE PERSON MUG</t>
  </si>
  <si>
    <t>METAL SIGN EMPIRE TEA</t>
  </si>
  <si>
    <t>COOK WITH WINE METAL SIGN</t>
  </si>
  <si>
    <t>GIN + TONIC DIET METAL SIGN</t>
  </si>
  <si>
    <t>POTTERING IN THE SHED METAL SIGN</t>
  </si>
  <si>
    <t xml:space="preserve">POPCORN HOLDER , SMALL </t>
  </si>
  <si>
    <t>SET/6 RED SPOTTY PAPER PLATES</t>
  </si>
  <si>
    <t>SET/6 CHRISTMAS ICICLE T-LIGHTS</t>
  </si>
  <si>
    <t>MIRROR MOSAIC T-LIGHT HOLDER ROUND</t>
  </si>
  <si>
    <t>WHITE WITH BLACK CATS MUG</t>
  </si>
  <si>
    <t>PAINTED METAL PEARS ASSORTED</t>
  </si>
  <si>
    <t>RED SPOTTY CUP</t>
  </si>
  <si>
    <t>BLUE  SPOTTY CUP</t>
  </si>
  <si>
    <t>PINK  SPOTTY CUP</t>
  </si>
  <si>
    <t>MAGIC GARDEN MOUNT FUJI</t>
  </si>
  <si>
    <t>MAGIC SHEEP WOOL GROWING FROM PAPER</t>
  </si>
  <si>
    <t>6 RIBBONS RUSTIC CHARM</t>
  </si>
  <si>
    <t>85049A</t>
  </si>
  <si>
    <t>TRADITIONAL CHRISTMAS RIBBONS</t>
  </si>
  <si>
    <t>85049E</t>
  </si>
  <si>
    <t>SCANDINAVIAN REDS RIBBONS</t>
  </si>
  <si>
    <t>6 RIBBONS ELEGANT CHRISTMAS</t>
  </si>
  <si>
    <t>6 RIBBONS EMPIRE</t>
  </si>
  <si>
    <t>79323LP</t>
  </si>
  <si>
    <t>LIGHT PINK CHERRY LIGHTS</t>
  </si>
  <si>
    <t>79342B</t>
  </si>
  <si>
    <t>BROWN FLOWER LIGHTS</t>
  </si>
  <si>
    <t>WILLOW BRANCH LIGHTS.</t>
  </si>
  <si>
    <t>C489524</t>
  </si>
  <si>
    <t>85226C</t>
  </si>
  <si>
    <t>BLUE PULL BACK RACING CAR</t>
  </si>
  <si>
    <t>SET/6 3D KIT CARDS FOR KIDS</t>
  </si>
  <si>
    <t>Germany</t>
  </si>
  <si>
    <t>PACK OF 60 MUSHROOM CAKE CASES</t>
  </si>
  <si>
    <t>RED SPOTS  WRAP</t>
  </si>
  <si>
    <t>SILVER HANGING T-LIGHT HOLDER DOME</t>
  </si>
  <si>
    <t>RETRO SPOTS PUDDING BOWL</t>
  </si>
  <si>
    <t>RED SPOTTY SHOPPER BAG</t>
  </si>
  <si>
    <t>C489527</t>
  </si>
  <si>
    <t>LOO ROLL  METAL SIGN</t>
  </si>
  <si>
    <t>85124A</t>
  </si>
  <si>
    <t>PINK JUICY FRUIT PHOTO FRAME</t>
  </si>
  <si>
    <t>RETRO SPOTS BUTTER DISH</t>
  </si>
  <si>
    <t>16169F</t>
  </si>
  <si>
    <t>WRAP BLIZZARD</t>
  </si>
  <si>
    <t>RETRO SPOT TRADITIONAL TEAPOT</t>
  </si>
  <si>
    <t>RETRO SPOT SUGAR JAM BOWL</t>
  </si>
  <si>
    <t>SET/5 RED SPOTTY LID GLASS BOWLS</t>
  </si>
  <si>
    <t>RED SPOTTY PLATE</t>
  </si>
  <si>
    <t>JIGSAW TOADSTOOLS 3 PIECE</t>
  </si>
  <si>
    <t>RETRO SPOT SMALL MILK JUG</t>
  </si>
  <si>
    <t>RETRO SPOT MUG</t>
  </si>
  <si>
    <t>RETRO SPOT STORAGE JAR</t>
  </si>
  <si>
    <t>TEA CUP AND SAUCER RETRO SPOT</t>
  </si>
  <si>
    <t>15056BL</t>
  </si>
  <si>
    <t>EDWARDIAN PARASOL BLACK</t>
  </si>
  <si>
    <t>15056N</t>
  </si>
  <si>
    <t>EDWARDIAN PARASOL NATURAL</t>
  </si>
  <si>
    <t>FELT TOADSTOOL LARGE</t>
  </si>
  <si>
    <t>FELT TOADSTOOL  SMALL</t>
  </si>
  <si>
    <t>46000S</t>
  </si>
  <si>
    <t>POLYESTER FILLER PAD 40x40cm</t>
  </si>
  <si>
    <t>POLYESTER FILLER PAD 60x40cm</t>
  </si>
  <si>
    <t>KIDS RAIN MAC BLUE</t>
  </si>
  <si>
    <t>KIDS RAIN MAC PINK</t>
  </si>
  <si>
    <t>RED SPOTTY CHILDS UMBRELLA</t>
  </si>
  <si>
    <t>ZINC WILLIE WINKIE  CANDLE STICK</t>
  </si>
  <si>
    <t>C489528</t>
  </si>
  <si>
    <t>CREAM SWEETHEART MAGAZINE RACK</t>
  </si>
  <si>
    <t>DOOR MAT TOPIARY</t>
  </si>
  <si>
    <t>SWALLOWS GREETING CARD</t>
  </si>
  <si>
    <t>SET/20 POSIES PAPER NAPKINS</t>
  </si>
  <si>
    <t>BLUE PAISLEY NOTEBOOK</t>
  </si>
  <si>
    <t>BLUE PAISLEY JOURNAL</t>
  </si>
  <si>
    <t>PENNY FARTHING BIRTHDAY CARD</t>
  </si>
  <si>
    <t>VIPPASSPORT COVER</t>
  </si>
  <si>
    <t>SET/10 PINK SPOTTY PARTY CANDLES</t>
  </si>
  <si>
    <t>SET/10 BLUE SPOTTY PARTY CANDLES</t>
  </si>
  <si>
    <t>TROPICAL LUGGAGE TAG</t>
  </si>
  <si>
    <t>16156N</t>
  </si>
  <si>
    <t>WRAP, FRIENDSHIP ON GREEN</t>
  </si>
  <si>
    <t>STRAWBERRIES PRINT BOWL</t>
  </si>
  <si>
    <t>84520B</t>
  </si>
  <si>
    <t>PACK 20 ENGLISH ROSE PAPER NAPKINS</t>
  </si>
  <si>
    <t>TROPICAL PASSPORT COVER</t>
  </si>
  <si>
    <t>UNION JACK FLAG LUGGAGE TAG</t>
  </si>
  <si>
    <t>VIP LUGGAGE TAG</t>
  </si>
  <si>
    <t>CHRYSANTHEMUM NOTEBOOK</t>
  </si>
  <si>
    <t>GREEN FERN NOTEBOOK</t>
  </si>
  <si>
    <t>ROBOT BIRTHDAY CARD</t>
  </si>
  <si>
    <t>DINOSAUR BIRTHDAY CARD</t>
  </si>
  <si>
    <t>MULTI HEARTS  STICKERS</t>
  </si>
  <si>
    <t>SKULLS  WATER TRANSFER TATTOOS</t>
  </si>
  <si>
    <t>ROSE DU SUD CHILDS APRON</t>
  </si>
  <si>
    <t>84402D</t>
  </si>
  <si>
    <t>PINK DRESS JEWELLERY STAND</t>
  </si>
  <si>
    <t>84660B</t>
  </si>
  <si>
    <t>BLACK STITCHED WALL CLOCK</t>
  </si>
  <si>
    <t>RED GINGHAM ROSE JEWELLERY BOX</t>
  </si>
  <si>
    <t>72754B</t>
  </si>
  <si>
    <t>F FAIRY POTPOURRI CUSHIONS LAVENDER</t>
  </si>
  <si>
    <t>PINK SPOTS  WRAP</t>
  </si>
  <si>
    <t>GREEN GINGHAM FLOWER JEWELLERY BOX</t>
  </si>
  <si>
    <t>KENSINGTON COFFEE SET</t>
  </si>
  <si>
    <t>72802B</t>
  </si>
  <si>
    <t>OCEAN SCENT CANDLE IN JEWELLED BOX</t>
  </si>
  <si>
    <t>C489530</t>
  </si>
  <si>
    <t>72803A</t>
  </si>
  <si>
    <t>ROSE SCENT CANDLE JEWELLED DRAWER</t>
  </si>
  <si>
    <t>GLASS HONEYPOT WASP CATCHER</t>
  </si>
  <si>
    <t>COSY HOUR CIGAR BOX MATCHES</t>
  </si>
  <si>
    <t>72801E</t>
  </si>
  <si>
    <t>S/4 FESTIVE GREEN DINNER CANDLES</t>
  </si>
  <si>
    <t>REX CASH+CARRY JUMBO SHOPPER</t>
  </si>
  <si>
    <t>85049D</t>
  </si>
  <si>
    <t>BRIGHT BLUES RIBBONS</t>
  </si>
  <si>
    <t>PACK OF 12 HEARTS DESIGN TISSUES</t>
  </si>
  <si>
    <t>PACK OF 12 RED SPOTTY TISSUES</t>
  </si>
  <si>
    <t>RECYCLED PENCIL WITH RABBIT ERASER</t>
  </si>
  <si>
    <t>ROTATING SILVER ANGELS T-LIGHT HLDR</t>
  </si>
  <si>
    <t>60 GOLD AND SILVER FAIRY CAKE CASES</t>
  </si>
  <si>
    <t>85231E</t>
  </si>
  <si>
    <t>STRAWBERRY SCENTED SET/9 T-LIGHTS</t>
  </si>
  <si>
    <t>85231B</t>
  </si>
  <si>
    <t>CINAMMON SET OF 9 T-LIGHTS</t>
  </si>
  <si>
    <t>FROSTED BOX 9 WHITE T-LIGHT CANDLES</t>
  </si>
  <si>
    <t>SMALL RETRO SPOT MUG IN BOX  WHITE</t>
  </si>
  <si>
    <t>SMALL RETRO SPOT MUG IN BOX  RED</t>
  </si>
  <si>
    <t>ASSTD DESIGN BUBBLE GUM RING</t>
  </si>
  <si>
    <t>85049C</t>
  </si>
  <si>
    <t>ROMANTIC PINKS RIBBONS</t>
  </si>
  <si>
    <t>SILVER CHRISTMAS TREE BAUBLE STAND</t>
  </si>
  <si>
    <t>CORONA MEXICAN TRAY</t>
  </si>
  <si>
    <t>MILK PAN RED RETROSPOT</t>
  </si>
  <si>
    <t>SILVER SLEIGHBELL  WREATH</t>
  </si>
  <si>
    <t>DAIRY MAID  PUDDING BOWL</t>
  </si>
  <si>
    <t>DAIRY MAID LARGE MILK JUG</t>
  </si>
  <si>
    <t>FRENCH ENAMEL CANDLEHOLDER</t>
  </si>
  <si>
    <t>JOY WOODEN BLOCK LETTERS</t>
  </si>
  <si>
    <t>C489534</t>
  </si>
  <si>
    <t>WOOLLY HAT SOCK GLOVE ADVENT STRING</t>
  </si>
  <si>
    <t>C489535</t>
  </si>
  <si>
    <t>D</t>
  </si>
  <si>
    <t>Discount</t>
  </si>
  <si>
    <t>LARGE CAMPHOR WOOD FIELD MUSHROOM</t>
  </si>
  <si>
    <t>RED STAR CARD HOLDER</t>
  </si>
  <si>
    <t>47504K</t>
  </si>
  <si>
    <t>ENGLISH ROSE GARDEN SECATEURS</t>
  </si>
  <si>
    <t>47504F</t>
  </si>
  <si>
    <t>ENGLISH ROSE TORCH</t>
  </si>
  <si>
    <t>CHRISTMAS HANGING TREE WITH BELL</t>
  </si>
  <si>
    <t>WHITE DOVE HONEYCOMB PAPER GARLAND</t>
  </si>
  <si>
    <t>SET OF 12 LILY BOTANICAL T-LIGHTS</t>
  </si>
  <si>
    <t>PINK STRIPE HOT WATER BOTTLE</t>
  </si>
  <si>
    <t>85170A</t>
  </si>
  <si>
    <t>SET/6 IVORY BIRD T-LIGHT CANDLES</t>
  </si>
  <si>
    <t>85033S</t>
  </si>
  <si>
    <t>SET/6 SILVER REINDEER T-LIGHTS</t>
  </si>
  <si>
    <t>SET/6 BLACK SNOWFLAKE T-LIGHTS</t>
  </si>
  <si>
    <t>SLATE TILE NATURAL HANGING</t>
  </si>
  <si>
    <t>RAIN HAT WITH RED SPOTS</t>
  </si>
  <si>
    <t>WISE MAN STAR SHAPE EGG PAN</t>
  </si>
  <si>
    <t>SET 12 KIDS COLOUR  CHALK STICKS</t>
  </si>
  <si>
    <t>51012C</t>
  </si>
  <si>
    <t>FEATHER DUSTER, COAL BLACK</t>
  </si>
  <si>
    <t>84671B</t>
  </si>
  <si>
    <t>CROCHET BEAR WITH BLUE STRIPES</t>
  </si>
  <si>
    <t>SMALL SKULL WINDMILL</t>
  </si>
  <si>
    <t>72 ROUND PINK DOILIES</t>
  </si>
  <si>
    <t>SET OF 20 KIDS COOKIE CUTTERS</t>
  </si>
  <si>
    <t>84952B</t>
  </si>
  <si>
    <t>BLACK LOVE BIRD T-LIGHT HOLDER</t>
  </si>
  <si>
    <t>STRAWBERRY BATH SPONGE</t>
  </si>
  <si>
    <t>WATERMELON BATH SPONGE</t>
  </si>
  <si>
    <t>SANDWICH BATH SPONGE</t>
  </si>
  <si>
    <t>17164D</t>
  </si>
  <si>
    <t>ASS COL SMALL SAND FROG P'WEIGHT</t>
  </si>
  <si>
    <t>S/6 WOODEN SKITTLES IN COTTON BAG</t>
  </si>
  <si>
    <t>85170D</t>
  </si>
  <si>
    <t>SET/6 PINK BIRD T-LIGHT CANDLES</t>
  </si>
  <si>
    <t>17091J</t>
  </si>
  <si>
    <t>VANILLA INCENSE IN TIN</t>
  </si>
  <si>
    <t>12 PENCILS SMALL TUBE RED SPOTTY</t>
  </si>
  <si>
    <t>12 MINI TOADSTOOL PEGS</t>
  </si>
  <si>
    <t>PHOTO CUBE</t>
  </si>
  <si>
    <t>3 STRIPEY MICE FELTCRAFT</t>
  </si>
  <si>
    <t>FELTCRAFT BUTTERFLY HEARTS</t>
  </si>
  <si>
    <t>TOAST ITS - FAIRY FLOWER</t>
  </si>
  <si>
    <t>TOAST ITS - DINOSAUR</t>
  </si>
  <si>
    <t>HEARTS  STICKERS</t>
  </si>
  <si>
    <t>WOODLAND  STICKERS</t>
  </si>
  <si>
    <t>GLASS STAR FROSTED T-LIGHT HOLDER</t>
  </si>
  <si>
    <t>HI TEC ALPINE HAND WARMER</t>
  </si>
  <si>
    <t>LOVE HEART POCKET WARMER</t>
  </si>
  <si>
    <t>ASSORTED TUTTI FRUTTI BRACELET</t>
  </si>
  <si>
    <t>TRADITIONAL WOODEN CATCH CUP GAME</t>
  </si>
  <si>
    <t>QUEEN OF SKIES LUGGAGE TAG</t>
  </si>
  <si>
    <t>MODERN FLORAL STATIONERY SET</t>
  </si>
  <si>
    <t>SKULL SHOULDER BAG</t>
  </si>
  <si>
    <t>WOODLAND DESIGN  COTTON TOTE BAG</t>
  </si>
  <si>
    <t>LOLITA  DESIGN  COTTON TOTE BAG</t>
  </si>
  <si>
    <t>SAVE THE PLANET COTTON TOTE BAG</t>
  </si>
  <si>
    <t>JUMBO BAG OWLS</t>
  </si>
  <si>
    <t>JUMBO BAG WOODLAND ANIMALS</t>
  </si>
  <si>
    <t>POP ART PEN CASE &amp; PENS</t>
  </si>
  <si>
    <t>DINOSAUR LUNCHBOX WITH CUTLERY</t>
  </si>
  <si>
    <t>SILVER FINCH DECORATION</t>
  </si>
  <si>
    <t>BLACK PIRATE TREASURE CHEST</t>
  </si>
  <si>
    <t>SMALL CAMPHOR WOOD FIELD  MUSHROOM</t>
  </si>
  <si>
    <t>CAMPHOR WOOD PORTOBELLO MUSHROOM</t>
  </si>
  <si>
    <t>PORCELAIN T-LIGHT HOLDERS ASSORTED</t>
  </si>
  <si>
    <t>BIRD BOX CHRISTMAS TREE DECORATION</t>
  </si>
  <si>
    <t>SET/6 BLACK GLITTER REINDEER CANDLE</t>
  </si>
  <si>
    <t>CHARLOTTE BAG , SUKI DESIGN</t>
  </si>
  <si>
    <t>SKULLS  DESIGN  COTTON TOTE BAG</t>
  </si>
  <si>
    <t>LUNCH BAG  BLACK SKULL.</t>
  </si>
  <si>
    <t>VINTAGE BILLBOARD DRINK ME MUG</t>
  </si>
  <si>
    <t>VINTAGE BILLBOARD LOVE/HATE MUG</t>
  </si>
  <si>
    <t>CREAM HEART CARD HOLDER</t>
  </si>
  <si>
    <t>DOOR MAT SWEET HOME</t>
  </si>
  <si>
    <t>DOOR MAT WELCOME PUPPIES</t>
  </si>
  <si>
    <t>DOOR MAT ENGLISH ROSE</t>
  </si>
  <si>
    <t>RECIPE BOX WITH METAL HEART</t>
  </si>
  <si>
    <t>RED FLORAL FELTCRAFT SHOULDER BAG</t>
  </si>
  <si>
    <t>GREEN FLORAL FELTCRAFT SHOULDER BAG</t>
  </si>
  <si>
    <t>SET 3 WICKER LOG BASKETS</t>
  </si>
  <si>
    <t>84899F</t>
  </si>
  <si>
    <t>YELLOW PURPLE DAISY FELT PURSE KIT</t>
  </si>
  <si>
    <t>84898F</t>
  </si>
  <si>
    <t>YELLOW FLOWERS FELT HANDBAG KIT</t>
  </si>
  <si>
    <t>FRYING PAN UNION FLAG</t>
  </si>
  <si>
    <t>LIGHT BIRD HOUSE TREE DECORATION</t>
  </si>
  <si>
    <t>GLITTER HANGING BUTTERFLY STRING</t>
  </si>
  <si>
    <t>85231G</t>
  </si>
  <si>
    <t>ORANGE SCENTED SET/9 T-LIGHTS</t>
  </si>
  <si>
    <t>BROWN CHECK CAT DOORSTOP</t>
  </si>
  <si>
    <t>72800F</t>
  </si>
  <si>
    <t>4 IVORY DINNER CANDLES GOLD FLOCK</t>
  </si>
  <si>
    <t>FLORAL FOLK STATIONERY SET</t>
  </si>
  <si>
    <t>PINK HEART DOTS HOT WATER BOTTLE</t>
  </si>
  <si>
    <t>GARLAND WITH STARS AND BELLS</t>
  </si>
  <si>
    <t>GARLAND WITH HEARTS AND BELLS</t>
  </si>
  <si>
    <t>RED WHITE SCARF  HOT WATER BOTTLE</t>
  </si>
  <si>
    <t>75013B</t>
  </si>
  <si>
    <t>STRING OF 8 BUTTERFLIES,PINK</t>
  </si>
  <si>
    <t>72800E</t>
  </si>
  <si>
    <t>4 IVORY DINNER CANDLES SILVER FLOCK</t>
  </si>
  <si>
    <t>72801G</t>
  </si>
  <si>
    <t>S/4 BURGUNDY WINE DINNER CANDLES</t>
  </si>
  <si>
    <t>72801F</t>
  </si>
  <si>
    <t>S/4 FESTIVE RED DINNER CANDLES</t>
  </si>
  <si>
    <t>C489538</t>
  </si>
  <si>
    <t>CAKE STAND VICTORIAN FILIGREE MED</t>
  </si>
  <si>
    <t>RED HANGING METAL STAR TLIGHT HLDR</t>
  </si>
  <si>
    <t>C489541</t>
  </si>
  <si>
    <t>SET OF KITCHEN WALL  STICKERS</t>
  </si>
  <si>
    <t>SET/4 PINK ORCHID CANDLES IN BOWL</t>
  </si>
  <si>
    <t>85040B</t>
  </si>
  <si>
    <t>SET/4 BLUE FLOWER CANDLES IN BOWL</t>
  </si>
  <si>
    <t>FUNKY MONKEY MUG</t>
  </si>
  <si>
    <t>BIG DOUGHNUT FRIDGE MAGNETS</t>
  </si>
  <si>
    <t>FLORAL ELEPHANT SOFT TOY</t>
  </si>
  <si>
    <t>SLEEPING CAT ERASERS</t>
  </si>
  <si>
    <t>BLACK AND WHITE PAISLEY FLOWER MUG</t>
  </si>
  <si>
    <t>C489543</t>
  </si>
  <si>
    <t>84251F</t>
  </si>
  <si>
    <t>GREETING CARD, RITA</t>
  </si>
  <si>
    <t>SET/20 RED SPOTTY PAPER NAPKINS</t>
  </si>
  <si>
    <t>PACK OF 12 SKULL TISSUES</t>
  </si>
  <si>
    <t>BIRD HOUSE HOT WATER BOTTLE</t>
  </si>
  <si>
    <t>WIRE FLOWER T-LIGHT HOLDER</t>
  </si>
  <si>
    <t>ASSORTED FRAGRANCE BATH CONFETTI</t>
  </si>
  <si>
    <t>PLACE SETTING WHITE STAR</t>
  </si>
  <si>
    <t>PREMIUM CHURCH CANDLE</t>
  </si>
  <si>
    <t>RIBBON REEL FLORA + FAUNA</t>
  </si>
  <si>
    <t>RIBBON REEL HEARTS DESIGN</t>
  </si>
  <si>
    <t>ABSTRACT CIRCLES POCKET BOOK</t>
  </si>
  <si>
    <t>GREEN FERN POCKET BOOK</t>
  </si>
  <si>
    <t>SET OF 6 GIRLS CELEBRATION CANDLES</t>
  </si>
  <si>
    <t>SET 6 FOOTBALL CELEBRATION CANDLES</t>
  </si>
  <si>
    <t>MIRROR MOSAIC T-LIGHT HOLDER</t>
  </si>
  <si>
    <t>SMALL FOLKART CHRISTMAS TREE DEC</t>
  </si>
  <si>
    <t>SMALL FOLKART STAR CHRISTMAS DEC</t>
  </si>
  <si>
    <t>SMALLFOLKART BAUBLE CHRISTMAS DEC</t>
  </si>
  <si>
    <t>PINK HEART SHAPE EGG FRYING PAN</t>
  </si>
  <si>
    <t>ENGLISH ROSE DESIGN PEG BAG</t>
  </si>
  <si>
    <t>84782A</t>
  </si>
  <si>
    <t>PINK 3 TIER GLASS PLATE STAND</t>
  </si>
  <si>
    <t>84782C</t>
  </si>
  <si>
    <t>GREEN 3 TIER GLASS PLATE STAND</t>
  </si>
  <si>
    <t>FAMILY ALBUM WHITE PICTURE FRAME</t>
  </si>
  <si>
    <t>84933A</t>
  </si>
  <si>
    <t>LARGE GREEN PEONY FOLDING STOOL</t>
  </si>
  <si>
    <t>84933B</t>
  </si>
  <si>
    <t>LARGE PINK PEONY FOLDING STOOL</t>
  </si>
  <si>
    <t>FRYING PAN BLUE POLKADOT</t>
  </si>
  <si>
    <t>TEA TIME CAKE STAND IN GIFT BOX</t>
  </si>
  <si>
    <t>SWALLOW CIGAR BOX MATCHES</t>
  </si>
  <si>
    <t>PAPER CHAIN KIT SKULLS</t>
  </si>
  <si>
    <t>85099C</t>
  </si>
  <si>
    <t>JUMBO  BAG BAROQUE BLACK WHITE</t>
  </si>
  <si>
    <t>TEA BAG PLATE RED SPOTTY</t>
  </si>
  <si>
    <t>85061W</t>
  </si>
  <si>
    <t>WHITE JEWELLED HEART DECORATION</t>
  </si>
  <si>
    <t>MA CAMPAGNE CUTLERY BOX</t>
  </si>
  <si>
    <t>GREEN FERN JOURNAL</t>
  </si>
  <si>
    <t>SET/20 FRUIT SALAD PAPER NAPKINS</t>
  </si>
  <si>
    <t>47591B</t>
  </si>
  <si>
    <t>SCOTTIES DES CHILD'S APRON</t>
  </si>
  <si>
    <t>SMALL HEART MEASURING SPOONS</t>
  </si>
  <si>
    <t>FOOD CONTAINER SET 3 LOVE HEART</t>
  </si>
  <si>
    <t>GLASS CHICKEN BUTTER DISH</t>
  </si>
  <si>
    <t>ROSE CARAVAN DOORSTOP</t>
  </si>
  <si>
    <t>VINTAGE RED TEATIME MUG</t>
  </si>
  <si>
    <t>LADLE LOVE HEART RED</t>
  </si>
  <si>
    <t>RED LOVE HEART SHAPE CUP</t>
  </si>
  <si>
    <t>APPLE BATH SPONGE</t>
  </si>
  <si>
    <t>JAPANESE CROCHETED ANIMAL</t>
  </si>
  <si>
    <t>STRAWBERRY LUNCHBOX WITH CUTLERY</t>
  </si>
  <si>
    <t>SKULL LUNCHBOX WITH CUTLERY</t>
  </si>
  <si>
    <t>35004P</t>
  </si>
  <si>
    <t>SET OF 3 PINK FLYING DUCKS</t>
  </si>
  <si>
    <t>GLASS CHALICE BLUE  LARGE</t>
  </si>
  <si>
    <t>EASTER TREE YELLOW BIRDS</t>
  </si>
  <si>
    <t>GLASS CHALICE GREEN  LARGE</t>
  </si>
  <si>
    <t>WHITE BELL HONEYCOMB PAPER GARLAND</t>
  </si>
  <si>
    <t>MOROCCAN TEA GLASS</t>
  </si>
  <si>
    <t>84706F</t>
  </si>
  <si>
    <t>RED PEONY TABLE CLOCK</t>
  </si>
  <si>
    <t>C489549</t>
  </si>
  <si>
    <t>84968C</t>
  </si>
  <si>
    <t>S/16 VINTAGE PISTACHIO CUTLERY</t>
  </si>
  <si>
    <t>84968F</t>
  </si>
  <si>
    <t>S/16 VINTAGE SKY BLUE CUTLERY</t>
  </si>
  <si>
    <t>84968B</t>
  </si>
  <si>
    <t>S/16 VINTAGE IVORY CUTLERY</t>
  </si>
  <si>
    <t>85231L</t>
  </si>
  <si>
    <t>LAVENDER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</si>
  <si>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</si>
  <si>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</si>
  <si>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</si>
  <si>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</si>
  <si>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85049B</t>
  </si>
  <si>
    <t>LUSH GREENS RIBBONS</t>
  </si>
  <si>
    <t>85049G</t>
  </si>
  <si>
    <t>CHOCOLATE BOX RIBBONS</t>
  </si>
  <si>
    <t>OPEN CLOSED METAL SIGN</t>
  </si>
  <si>
    <t>TEA TIME TEAPOT IN GIFT BOX</t>
  </si>
  <si>
    <t>ASSORTED SANSKRIT MINI NOTEBOOK</t>
  </si>
  <si>
    <t>C489551</t>
  </si>
  <si>
    <t xml:space="preserve">KEY FOB , BACK DOOR </t>
  </si>
  <si>
    <t>KEY FOB , SHED</t>
  </si>
  <si>
    <t xml:space="preserve">KEY FOB , FRONT  DOOR </t>
  </si>
  <si>
    <t>SET/4 BADGES WOODLAND ANIMAL</t>
  </si>
  <si>
    <t>85049H</t>
  </si>
  <si>
    <t>URBAN BLACK RIBBONS</t>
  </si>
  <si>
    <t>LETS GO SHOPPING COTTON TOTE BAG</t>
  </si>
  <si>
    <t>RABBIT  DESIGN  COTTON TOTE BAG</t>
  </si>
  <si>
    <t>C489553</t>
  </si>
  <si>
    <t>35004S</t>
  </si>
  <si>
    <t>SET OF 3 SILVER FLYING DUCKS</t>
  </si>
  <si>
    <t>35001W</t>
  </si>
  <si>
    <t>HAND OPEN SHAPE DECO.WHITE</t>
  </si>
  <si>
    <t>C489554</t>
  </si>
  <si>
    <t>35001B</t>
  </si>
  <si>
    <t>HAND OPEN SHAPE BLACK</t>
  </si>
  <si>
    <t>C489555</t>
  </si>
  <si>
    <t>FIRST AID TIN</t>
  </si>
  <si>
    <t>BLUE ROSE FABRIC MIRROR</t>
  </si>
  <si>
    <t>PINK ROSE FABRIC MIRROR</t>
  </si>
  <si>
    <t>36 PENCILS TUBE RED SPOTTY</t>
  </si>
  <si>
    <t>12 PENCILS TALL TUBE RED SPOTTY</t>
  </si>
  <si>
    <t>12 PENCILS TALL TUBE WOODLAND</t>
  </si>
  <si>
    <t>36 PENCILS TUBE WOODLAND</t>
  </si>
  <si>
    <t>12 PENCILS SMALL TUBE SKULL</t>
  </si>
  <si>
    <t>LAVENDER SCENTED FABRIC HEART</t>
  </si>
  <si>
    <t>85232A</t>
  </si>
  <si>
    <t>SET/3 POLKA DOT STACKING TINS</t>
  </si>
  <si>
    <t>ROSE FOLKART HEART DECORATIONS</t>
  </si>
  <si>
    <t>COSY SLIPPER SHOES LARGE RED</t>
  </si>
  <si>
    <t>VINTAGE UNION JACK DOORSTOP</t>
  </si>
  <si>
    <t>COSY SLIPPER SHOES SMALL  RED</t>
  </si>
  <si>
    <t>POCKET BAG PINK PAISELY BROWN SPOT</t>
  </si>
  <si>
    <t>BABY MOUSE RED GINGHAM DRESS</t>
  </si>
  <si>
    <t>VINTAGE UNION JACK BUNTING</t>
  </si>
  <si>
    <t>VINTAGE UNION JACK CUSHION COVER</t>
  </si>
  <si>
    <t>RED/WHITE DOT MINI CASES</t>
  </si>
  <si>
    <t>WOODEN PICTURE FRAME WHITE FINISH</t>
  </si>
  <si>
    <t>RED SPOTTY PURSE</t>
  </si>
  <si>
    <t>WHITE SWEETHEARTS CABINET 4 DRAWERS</t>
  </si>
  <si>
    <t>BASKET OF TOADSTOOLS</t>
  </si>
  <si>
    <t>16169D</t>
  </si>
  <si>
    <t>WRAP WINTER FOREST</t>
  </si>
  <si>
    <t>16169C</t>
  </si>
  <si>
    <t>WRAP BLUE REINDEER</t>
  </si>
  <si>
    <t>RED BIRD HOUSE TREE DECORATION</t>
  </si>
  <si>
    <t>SET OF 72 RETRO SPOT PAPER  DOILIES</t>
  </si>
  <si>
    <t>RED SPOTTY SHOPPING BAG</t>
  </si>
  <si>
    <t>SET OF 3 CASES WOODLAND DESIGN</t>
  </si>
  <si>
    <t>WOODLAND STORAGE BOX LARGE</t>
  </si>
  <si>
    <t>WOODLAND STORAGE BOX SMALL</t>
  </si>
  <si>
    <t>TRADITIONAL WOODEN SKIPPING ROPE</t>
  </si>
  <si>
    <t>CHRISTMAS TOILET ROLL</t>
  </si>
  <si>
    <t>WHITE TISSUE REAM</t>
  </si>
  <si>
    <t>17165D</t>
  </si>
  <si>
    <t>ASS COL LARGE SAND FROG P'WEIGHT</t>
  </si>
  <si>
    <t>17165B</t>
  </si>
  <si>
    <t>ASS COL LARGE SAND GECKO P'WEIGHT</t>
  </si>
  <si>
    <t>SET/12 FUNKY FELT FLOWER PEG IN BAG</t>
  </si>
  <si>
    <t>PINK CRYSTAL HEART PHONE CHARM</t>
  </si>
  <si>
    <t>BLUE CRYSTAL BOOT PHONE CHARM</t>
  </si>
  <si>
    <t>16161C</t>
  </si>
  <si>
    <t>WRAP SPEED DEMONS</t>
  </si>
  <si>
    <t>BUDDHA INCENSE HOLDER ASSORTED</t>
  </si>
  <si>
    <t>17108D</t>
  </si>
  <si>
    <t>FLOWER FAIRY SUMMER BOUQUET SACHET</t>
  </si>
  <si>
    <t>WHITE CHRISTMAS TREE DECORATION</t>
  </si>
  <si>
    <t>90125A</t>
  </si>
  <si>
    <t>PINK BERTIE GLASS BEAD BAG CHARM</t>
  </si>
  <si>
    <t>ELEPHANT TOY WITH BLUE T-SHIRT</t>
  </si>
  <si>
    <t>BLACK FACE LAMB WITH PANTS</t>
  </si>
  <si>
    <t>PINK STAR CHRISTMAS DECORATION</t>
  </si>
  <si>
    <t>PINK STOCKING CHRISTMAS DECORATION</t>
  </si>
  <si>
    <t>CRYSTAL SEA HORSE PHONE CHARM</t>
  </si>
  <si>
    <t>CRYSTAL STILETTO PHONE CHARM</t>
  </si>
  <si>
    <t>CLEAR CRYSTAL STAR PHONE CHARM</t>
  </si>
  <si>
    <t>PINK CRYSTAL GUITAR PHONE CHARM</t>
  </si>
  <si>
    <t>CRYSTAL KEY+LOCK PHONE CHARM</t>
  </si>
  <si>
    <t>WHITE CHRISTMAS STAR DECORATION</t>
  </si>
  <si>
    <t>WHITE CHRISTMAS HEART DECORATION</t>
  </si>
  <si>
    <t>STAR  T-LIGHT HOLDER</t>
  </si>
  <si>
    <t>CHRISTMAS TREE T-LIGHT HOLDER</t>
  </si>
  <si>
    <t>35051B</t>
  </si>
  <si>
    <t>PINK BEADED CONE CHRISTMAS</t>
  </si>
  <si>
    <t>ANGEL DECORATION STARS ON DRESS</t>
  </si>
  <si>
    <t>SET/6 GINGERBREAD STAR T-LIGHTS</t>
  </si>
  <si>
    <t>SET/3 CHRISTMAS DECOUPAGE CANDLES</t>
  </si>
  <si>
    <t>6 CHOCOLATE LOVE HEART T-LIGHTS</t>
  </si>
  <si>
    <t>36 PENCILS TUBE SKULLS</t>
  </si>
  <si>
    <t>SET/6 GINGERBREAD TREE T-LIGHTS</t>
  </si>
  <si>
    <t>84559A</t>
  </si>
  <si>
    <t>3D SHEET OF DOG STICKERS</t>
  </si>
  <si>
    <t>TOP SECRET PEN SET</t>
  </si>
  <si>
    <t>JAZZ HEARTS SPIRAL NOTEPAD</t>
  </si>
  <si>
    <t>JAZZ HEARTS PURSE NOTEBOOK</t>
  </si>
  <si>
    <t>WORLD WAR 2 GLIDERS ASSTD DESIGNS</t>
  </si>
  <si>
    <t>84029C</t>
  </si>
  <si>
    <t>BROWN FURRY HOT WATER BOTTLE</t>
  </si>
  <si>
    <t>DOVE DECORATION PAINTED ZINC</t>
  </si>
  <si>
    <t>HEART DECORATION WITH PEARLS</t>
  </si>
  <si>
    <t>STAR DECORATION PAINTED ZINC</t>
  </si>
  <si>
    <t>PAINTED METAL TREE WITH HOLLY BELLS</t>
  </si>
  <si>
    <t>GLITTER CHRISTMAS TREE WITH BELLS</t>
  </si>
  <si>
    <t>COSMETIC BAG VINTAGE ROSE PAISLEY</t>
  </si>
  <si>
    <t>SIX STRING SCANDINAVIAN HEART DECS</t>
  </si>
  <si>
    <t>PARTY BUNTING</t>
  </si>
  <si>
    <t>MOROCCAN BEATEN METAL DISH</t>
  </si>
  <si>
    <t>STRING OF 20 ROSE LIGHTS</t>
  </si>
  <si>
    <t>WHITE BEADED GARLAND STRING 20LIGHT</t>
  </si>
  <si>
    <t>PINK SPOTTY CHILDS UMBRELLA</t>
  </si>
  <si>
    <t>NEW BAROQUE WALL MIRROR</t>
  </si>
  <si>
    <t>PINK AND LILAC QUILTED THROW</t>
  </si>
  <si>
    <t>84910A</t>
  </si>
  <si>
    <t>PINK PAISLEY CUSHION COVER</t>
  </si>
  <si>
    <t>WHITE ROSE C/COVER</t>
  </si>
  <si>
    <t>MOUSE TOY WITH PINK T-SHIRT</t>
  </si>
  <si>
    <t>PINK GINGHAM ROSE CUSHION COVER</t>
  </si>
  <si>
    <t>PLACE SETTING WHITE HEART</t>
  </si>
  <si>
    <t>12 ASS ZINC CHRISTMAS DECORATIONS</t>
  </si>
  <si>
    <t>ANGEL DECORATION PAINTED ZINC</t>
  </si>
  <si>
    <t>C489563</t>
  </si>
  <si>
    <t>90125C</t>
  </si>
  <si>
    <t>TURQUOISE BERTIE GLASS BEAD CHARM</t>
  </si>
  <si>
    <t>90125D</t>
  </si>
  <si>
    <t>PURPLE BERTIE GLASS BEAD BAG CHARM</t>
  </si>
  <si>
    <t>90214H</t>
  </si>
  <si>
    <t>LETTER "H" BLING KEY RING</t>
  </si>
  <si>
    <t>C489565</t>
  </si>
  <si>
    <t>VINTAGE KEEPSAKE BOX PINK FLOWER</t>
  </si>
  <si>
    <t>METAL SHELF WITH RAIL</t>
  </si>
  <si>
    <t>CREAM SWEETHEART WALL CABINET</t>
  </si>
  <si>
    <t>RED SPOTTY CHILDS APRON</t>
  </si>
  <si>
    <t>COLUMBIAN CANDLE ROUND</t>
  </si>
  <si>
    <t>72 SWEETHEART FAIRY CAKE CASES</t>
  </si>
  <si>
    <t>ASSTD FRUIT+FLOWERS FRIDGE MAGNETS</t>
  </si>
  <si>
    <t>ASSORTED TUTTI FRUTTI PHOTO FRAME</t>
  </si>
  <si>
    <t>MIRRORED DISCO BALL</t>
  </si>
  <si>
    <t>85162A</t>
  </si>
  <si>
    <t>SILVER RETRODISC LAMPSHADE</t>
  </si>
  <si>
    <t>WOOD AND GLASS MEDICINE CABINET</t>
  </si>
  <si>
    <t>SWEETHEART KEY CABINET</t>
  </si>
  <si>
    <t>CREAM SWEETHEART LETTER RACK</t>
  </si>
  <si>
    <t>84706C</t>
  </si>
  <si>
    <t>PINK FLOCK TABLE CLOCK</t>
  </si>
  <si>
    <t>WHITE CHRISTMAS GARLAND STARS TREES</t>
  </si>
  <si>
    <t>C489568</t>
  </si>
  <si>
    <t>RED SPOTTY BISCUIT TIN</t>
  </si>
  <si>
    <t>C489570</t>
  </si>
  <si>
    <t>SILVER T-LIGHT SETTING</t>
  </si>
  <si>
    <t>HANGING BAUBLE T-LIGHT HOLDER LARGE</t>
  </si>
  <si>
    <t>85036C</t>
  </si>
  <si>
    <t>ROSE 1 WICK MORRIS BOXED CANDLE</t>
  </si>
  <si>
    <t>HEART GARLAND RUSTIC PADDED</t>
  </si>
  <si>
    <t>HEART IVORY TRELLIS SMALL</t>
  </si>
  <si>
    <t>SILVER GLASS T-LIGHT SET</t>
  </si>
  <si>
    <t>SET OF 4 DIAMOND NAPKIN RINGS</t>
  </si>
  <si>
    <t>72799D</t>
  </si>
  <si>
    <t>BLUE PILLAR CANDLE SILVER FLOCK</t>
  </si>
  <si>
    <t>COSY SLIPPER SHOES LARGE GREEN</t>
  </si>
  <si>
    <t>85071D</t>
  </si>
  <si>
    <t>CHARLIE+LOLA MY ROOM DOOR SIGN</t>
  </si>
  <si>
    <t>PANDA AND BUNNIES STICKER SHEET</t>
  </si>
  <si>
    <t>SPOTTY  HOME SWEET HOME DOORMAT</t>
  </si>
  <si>
    <t>DOOR MAT BIRD ON THE WIRE</t>
  </si>
  <si>
    <t>BEACH HUT PHOTO FRAME</t>
  </si>
  <si>
    <t>EMBOSSED FLOWER TRELLIS PHOTO FRAME</t>
  </si>
  <si>
    <t>VINTAGE CARAVAN GREETING CARD</t>
  </si>
  <si>
    <t>VINTAGE KID DOLLY CARD</t>
  </si>
  <si>
    <t>TEA PARTY BIRTHDAY CARD</t>
  </si>
  <si>
    <t>FRENCH ENAMEL WATER BASIN</t>
  </si>
  <si>
    <t>PINK FLOWER CROCHET FOOD COVER</t>
  </si>
  <si>
    <t>RED FLOWER CROCHET FOOD COVER</t>
  </si>
  <si>
    <t>CHERRY CROCHET FOOD COVER</t>
  </si>
  <si>
    <t>STRAWBERRY RAFFIA FOOD COVER</t>
  </si>
  <si>
    <t>SMALL GLASS HEART TRINKET POT</t>
  </si>
  <si>
    <t>HEART SHAPED MIRROR</t>
  </si>
  <si>
    <t>SET OF 6 STRAWBERRY CHOPSTICKS</t>
  </si>
  <si>
    <t>SET OF 6 HEART CHOPSTICKS</t>
  </si>
  <si>
    <t>DAIRY MAID TRADITIONAL TEAPOT</t>
  </si>
  <si>
    <t>CERAMIC BIRDHOUSE FINCH BLUE ROOF</t>
  </si>
  <si>
    <t>SMALL MEDINA STAMPED METAL BOWL</t>
  </si>
  <si>
    <t>CERAMIC BIRDHOUSE RED ROOF SMALL</t>
  </si>
  <si>
    <t>CERAMIC BIRDHOUSE BUTTERFLY SMALL</t>
  </si>
  <si>
    <t>CERAMIC BIRDHOUSE CRESTED TIT SMALL</t>
  </si>
  <si>
    <t>FRENCH ENAMEL POT W LID</t>
  </si>
  <si>
    <t>DAIRY MAID SUGAR JAM BOWL</t>
  </si>
  <si>
    <t>DAIRY MAID CERAMIC TOASTRACK</t>
  </si>
  <si>
    <t>37444A</t>
  </si>
  <si>
    <t>YELLOW BREAKFAST CUP AND SAUCER</t>
  </si>
  <si>
    <t>37444B</t>
  </si>
  <si>
    <t>BLUE BREAKFAST CUP AND SAUCER</t>
  </si>
  <si>
    <t>CHRISTMAS CARD SINGING ANGEL</t>
  </si>
  <si>
    <t>84247C</t>
  </si>
  <si>
    <t>PACK/12 BLUE REINDEER CARD</t>
  </si>
  <si>
    <t>ROBIN CHRISTMAS CARD</t>
  </si>
  <si>
    <t>S/15 SILVER GLASS BAUBLES IN BAG</t>
  </si>
  <si>
    <t>GLASS HEART T-LIGHT HOLDER</t>
  </si>
  <si>
    <t>84509A</t>
  </si>
  <si>
    <t>ENGLISH ROSE PLACEMATS</t>
  </si>
  <si>
    <t>84510A</t>
  </si>
  <si>
    <t>SET OF 4 ENGLISH ROSE COASTERS</t>
  </si>
  <si>
    <t>LARGE FIBRE OPTIC CHRISTMAS TREE</t>
  </si>
  <si>
    <t>VINTAGE UNION JACK APRON</t>
  </si>
  <si>
    <t>18096C</t>
  </si>
  <si>
    <t>WHITE ROUND PORCELAIN TLIGHT HOLDER</t>
  </si>
  <si>
    <t>JARDIN ETCHED GLASS CANDLEHLDR LONG</t>
  </si>
  <si>
    <t>37444C</t>
  </si>
  <si>
    <t>PINK BREAKFAST CUP AND SAUCER</t>
  </si>
  <si>
    <t>FRENCH ENAMEL UTENSIL HOLDER</t>
  </si>
  <si>
    <t>85028L</t>
  </si>
  <si>
    <t>FRENCH CHATEAU LARGE FRUIT BOWL</t>
  </si>
  <si>
    <t>85028S</t>
  </si>
  <si>
    <t>FRENCH CHATEAU SMALL FRUITBOWL</t>
  </si>
  <si>
    <t>SET OF 72 IVORY PAPER DOILIES</t>
  </si>
  <si>
    <t>84985B</t>
  </si>
  <si>
    <t>SET OF 72 BLACK PAPER DOILIES</t>
  </si>
  <si>
    <t>84985A</t>
  </si>
  <si>
    <t>SET OF 72 GREEN PAPER DOILIES</t>
  </si>
  <si>
    <t>47021G</t>
  </si>
  <si>
    <t>SET/6 BEAD COASTERS GAUZE BAG GOLD</t>
  </si>
  <si>
    <t>GARDEN METAL SIGN</t>
  </si>
  <si>
    <t>VINTAGE BILLBOARD MUG</t>
  </si>
  <si>
    <t>VINTAGE RED MUG</t>
  </si>
  <si>
    <t>VINTAGE BILLBOARD TEA MUG</t>
  </si>
  <si>
    <t>PACK OF 12 PINK SPOT TISSUES</t>
  </si>
  <si>
    <t>MOBILE VINTAGE HEARTS</t>
  </si>
  <si>
    <t>SET/6 GARDEN GNOME T-LIGHT CANDLES</t>
  </si>
  <si>
    <t>72798C</t>
  </si>
  <si>
    <t>SET/4 GARDEN ROSE DINNER CANDLE</t>
  </si>
  <si>
    <t>40018F</t>
  </si>
  <si>
    <t>CHERRY DESIGN PAPERLANTERNS</t>
  </si>
  <si>
    <t>40018E</t>
  </si>
  <si>
    <t>TEA TIME PAPER LANTERNS</t>
  </si>
  <si>
    <t>SEWING SUSAN 21 NEEDLE SET</t>
  </si>
  <si>
    <t>POTTING SHED SEED TIN</t>
  </si>
  <si>
    <t>GAOLERS KEYS DECORATIVE GARDEN</t>
  </si>
  <si>
    <t>17084J</t>
  </si>
  <si>
    <t>LOVE POTION MASALA INCENSE</t>
  </si>
  <si>
    <t>PINK GLASS CANDLEHOLDER</t>
  </si>
  <si>
    <t>COCKLE SHELL DISH</t>
  </si>
  <si>
    <t>PAPER BUNTING COLOURED LACE</t>
  </si>
  <si>
    <t>MOTORING TISSUE BOX</t>
  </si>
  <si>
    <t>84288B</t>
  </si>
  <si>
    <t>SET/2 BLUE  NOODLE BASKETS</t>
  </si>
  <si>
    <t>HANGING FAIRY CAKE DECORATION</t>
  </si>
  <si>
    <t>FROG CANDLE</t>
  </si>
  <si>
    <t>CERAMIC BIRDHOUSE FINCH BLUE  LARGE</t>
  </si>
  <si>
    <t>CERAMIC BIRDHOUSE RED ROOF LARGE</t>
  </si>
  <si>
    <t>CAKE STAND WHITE TWO TIER LACE</t>
  </si>
  <si>
    <t>DARK BIRD HOUSE TREE DECORATION</t>
  </si>
  <si>
    <t>SWISS CHALET TREE DECORATION</t>
  </si>
  <si>
    <t>SET 12 KIDS  WHITE CHALK STICKS</t>
  </si>
  <si>
    <t>BROWN  PIRATE TREASURE CHEST</t>
  </si>
  <si>
    <t>47591C</t>
  </si>
  <si>
    <t>BLUE FAIRY CAKE CHILD'S APRON</t>
  </si>
  <si>
    <t>STAR PORTABLE TABLE LIGHT</t>
  </si>
  <si>
    <t>SNOWFLAKE PORTABLE TABLE LIGHT</t>
  </si>
  <si>
    <t>C489577</t>
  </si>
  <si>
    <t>TEA TIME TEA SET IN GIFT BOX</t>
  </si>
  <si>
    <t>IVORY HANGING DECORATION  HEART</t>
  </si>
  <si>
    <t>85099F</t>
  </si>
  <si>
    <t>JUMBO BAG STRAWBERRY</t>
  </si>
  <si>
    <t>C489578</t>
  </si>
  <si>
    <t>35001G</t>
  </si>
  <si>
    <t>HAND OPEN SHAPE GOLD</t>
  </si>
  <si>
    <t>BLOKEY SILVER TOOL SET</t>
  </si>
  <si>
    <t>GIRLY PINK TOOL SET</t>
  </si>
  <si>
    <t>SET 3 RED SPOT TIN TEA,COFFEE,SUGAR</t>
  </si>
  <si>
    <t>PINK  SPOTTY PLATE</t>
  </si>
  <si>
    <t>RED SPOTTY PEG BAG</t>
  </si>
  <si>
    <t>VINTAGE GOLD TINSEL REEL</t>
  </si>
  <si>
    <t>72799F</t>
  </si>
  <si>
    <t>IVORY PILLAR CANDLE GOLD FLOCK</t>
  </si>
  <si>
    <t>72799E</t>
  </si>
  <si>
    <t>IVORY PILLAR CANDLE SILVER FLOCK</t>
  </si>
  <si>
    <t>72799C</t>
  </si>
  <si>
    <t>PINK PILLAR CANDLE SILVER FLOCK</t>
  </si>
  <si>
    <t>BLUE SPOTS  WRAP</t>
  </si>
  <si>
    <t>RED SPOTTY BIG BOWL</t>
  </si>
  <si>
    <t>SET OF RED SALAD SERVERS</t>
  </si>
  <si>
    <t>85136C</t>
  </si>
  <si>
    <t>RED SHARK HELICOPTER</t>
  </si>
  <si>
    <t>PACK OF 60 DINOSAUR CAKE CASES</t>
  </si>
  <si>
    <t>PACK OF 72 SKULL CAKE CASES</t>
  </si>
  <si>
    <t>C489583</t>
  </si>
  <si>
    <t>72807B</t>
  </si>
  <si>
    <t>SET/3 OCEAN SCENT CANDLE JEWEL BOX</t>
  </si>
  <si>
    <t>72802C</t>
  </si>
  <si>
    <t>VANILLA SCENT CANDLE JEWELLED BOX</t>
  </si>
  <si>
    <t>72799B</t>
  </si>
  <si>
    <t>PURPLE PILLAR CANDLE BLACK FLOCK</t>
  </si>
  <si>
    <t>84970L</t>
  </si>
  <si>
    <t>SINGLE HEART ZINC T-LIGHT HOLDER</t>
  </si>
  <si>
    <t>WALL MOUNTED VINTAGE ORGANISER</t>
  </si>
  <si>
    <t>84984D</t>
  </si>
  <si>
    <t>ORIENTAL RED C/COVER</t>
  </si>
  <si>
    <t>RED ROSE AND LACE C/COVER</t>
  </si>
  <si>
    <t>84601A</t>
  </si>
  <si>
    <t>NEW BAROQUE IVORY CUSHION COVER</t>
  </si>
  <si>
    <t>S/4 CACTI CANDLES</t>
  </si>
  <si>
    <t>71028B</t>
  </si>
  <si>
    <t>SILVER BLUE EGG T-LIGHT HOLDER</t>
  </si>
  <si>
    <t>COLOUR GLASS T-LIGHT HOLDER HANGING</t>
  </si>
  <si>
    <t>72140F</t>
  </si>
  <si>
    <t>HAPPY ANNIVERSARY CANDLE LETTERS</t>
  </si>
  <si>
    <t>ASSORTED COLOUR T-LIGHT HOLDER</t>
  </si>
  <si>
    <t>CACTI T-LIGHT CANDLES</t>
  </si>
  <si>
    <t>ROSES WHITE ROUND CANDLE</t>
  </si>
  <si>
    <t>TABLE LAMP WHITE SHADE WOOD BASE</t>
  </si>
  <si>
    <t>LIBRARY LAMP</t>
  </si>
  <si>
    <t>6 HOOK JEWELLERY STAND BLACK DRESS</t>
  </si>
  <si>
    <t>72753A</t>
  </si>
  <si>
    <t>S/3 FLWR FAIRY LILLY CANDLES</t>
  </si>
  <si>
    <t>72750C</t>
  </si>
  <si>
    <t>F.FAIRY S/3 CANDLE/GLASS, ROSE</t>
  </si>
  <si>
    <t>C489587</t>
  </si>
  <si>
    <t>C489588</t>
  </si>
  <si>
    <t>79323GR</t>
  </si>
  <si>
    <t>GREEN CHERRY LIGHTS</t>
  </si>
  <si>
    <t>WELCOME  WOODEN BLOCK LETTERS</t>
  </si>
  <si>
    <t>C489589</t>
  </si>
  <si>
    <t>S/4 GROOVY CAT MAGNETS</t>
  </si>
  <si>
    <t>84341B</t>
  </si>
  <si>
    <t>SMALL PINK MAGIC CHRISTMAS TREE</t>
  </si>
  <si>
    <t>WOOD STAMP SET FLOWERS</t>
  </si>
  <si>
    <t>6 EGG HOUSE PAINTED WOOD</t>
  </si>
  <si>
    <t>GREEN CHRISTMAS TREE CARD HOLDER</t>
  </si>
  <si>
    <t>TWO DOOR CURIO CABINET</t>
  </si>
  <si>
    <t>DOOR MAT FRIENDSHIP</t>
  </si>
  <si>
    <t>DOOR MAT MULTICOLOUR STRIPE</t>
  </si>
  <si>
    <t>C489591</t>
  </si>
  <si>
    <t>79323B</t>
  </si>
  <si>
    <t>BLACK CHERRY LIGHTS</t>
  </si>
  <si>
    <t>VICTORIAN SEWING BOX MEDIUM</t>
  </si>
  <si>
    <t>FRENCH STYLE WIRE DOOR CABINET</t>
  </si>
  <si>
    <t>CREAM SWEETHEART SHELF + HOOKS</t>
  </si>
  <si>
    <t>3 HOOK PHOTO SHELF ANTIQUE WHITE</t>
  </si>
  <si>
    <t>C489592</t>
  </si>
  <si>
    <t>72349B</t>
  </si>
  <si>
    <t>SET/6 PURPLE BUTTERFLY T-LIGHTS</t>
  </si>
  <si>
    <t>84596K</t>
  </si>
  <si>
    <t>JELLY BABIES YELLOW SMALL BOWL</t>
  </si>
  <si>
    <t>84596E</t>
  </si>
  <si>
    <t>SMALL LICORICE DES PINK BOWL</t>
  </si>
  <si>
    <t>84596G</t>
  </si>
  <si>
    <t>SMALL CHOCOLATES PINK BOWL</t>
  </si>
  <si>
    <t>CERAMIC CAKE DESIGN SPOTTED MUG</t>
  </si>
  <si>
    <t>CERAMIC CAKE DESIGN SPOTTED PLATE</t>
  </si>
  <si>
    <t>MINI CAKE STAND  HANGING STRAWBERY</t>
  </si>
  <si>
    <t>CERAMIC BOWL WITH LOVE HEART DESIGN</t>
  </si>
  <si>
    <t>84596B</t>
  </si>
  <si>
    <t>SMALL DOLLY MIX DESIGN ORANGE BOWL</t>
  </si>
  <si>
    <t>PIZZA SLICE DISH</t>
  </si>
  <si>
    <t>84507C</t>
  </si>
  <si>
    <t>BLUE CIRCLES DESIGN MONKEY DOLL</t>
  </si>
  <si>
    <t>84508A</t>
  </si>
  <si>
    <t>CAMOFLAGE DESIGN TEDDY</t>
  </si>
  <si>
    <t>79302M</t>
  </si>
  <si>
    <t>ART LIGHTS,FUNK MONKEY</t>
  </si>
  <si>
    <t>TEA TIME MUG IN GIFT BOX</t>
  </si>
  <si>
    <t>84534B</t>
  </si>
  <si>
    <t>FAIRY CAKE NOTEBOOK A5 SIZE</t>
  </si>
  <si>
    <t>84535B</t>
  </si>
  <si>
    <t>FAIRY CAKES NOTEBOOK A6 SIZE</t>
  </si>
  <si>
    <t>84536B</t>
  </si>
  <si>
    <t>FAIRY CAKES NOTEBOOK A7 SIZE</t>
  </si>
  <si>
    <t>C489595</t>
  </si>
  <si>
    <t>GLASS CAKE STAND MIRRORED BASE</t>
  </si>
  <si>
    <t>17012A</t>
  </si>
  <si>
    <t>ORIGAMI VANILLA INCENSE/CANDLE SET</t>
  </si>
  <si>
    <t>17129D</t>
  </si>
  <si>
    <t>CLEAR COLOUR GLASS GEMS IN BAG</t>
  </si>
  <si>
    <t>CHERRY BLOSSOM PASSPORT COVER</t>
  </si>
  <si>
    <t>QUEEN OF THE SKIES PASSPORT COVER</t>
  </si>
  <si>
    <t>BLUE SPOTTY LUGGAGE TAG</t>
  </si>
  <si>
    <t>FIRST CLASS LUGGAGE TAG</t>
  </si>
  <si>
    <t>ECONOMY LUGGAGE TAG</t>
  </si>
  <si>
    <t>GREEN SPOTTY BOWL</t>
  </si>
  <si>
    <t>FLORAL PINK MONSTER</t>
  </si>
  <si>
    <t>POSY SHOPPER BAG</t>
  </si>
  <si>
    <t>RED SPOTTY CANDY BAG</t>
  </si>
  <si>
    <t>*USB Office Glitter Lamp</t>
  </si>
  <si>
    <t>BLUE PAISLEY SKETCHBOOK</t>
  </si>
  <si>
    <t>BLACK EAR MUFF HEADPHONES</t>
  </si>
  <si>
    <t>HEART EAR MUFF HEADPHONES</t>
  </si>
  <si>
    <t>CLEAR MILKSHAKE GLASS</t>
  </si>
  <si>
    <t>PINK MILKSHAKE GLASS</t>
  </si>
  <si>
    <t>RED FLOCK LOVE HEART PHOTO FRAME</t>
  </si>
  <si>
    <t>BLUE PATCH PENCIL CASE PINK HEART</t>
  </si>
  <si>
    <t>PATCHWORK PENCIL CASE BUTTERFLY</t>
  </si>
  <si>
    <t>BOX OF 9 PEBBLE CANDLES</t>
  </si>
  <si>
    <t>SET 3 JARDIN DE FEMME SCENT CANDLES</t>
  </si>
  <si>
    <t>VINTAGE KEEPSAKE BOX TRAVELOGUE</t>
  </si>
  <si>
    <t>36 PENCILS TUBE POSY</t>
  </si>
  <si>
    <t>JAZZ HEARTS MAGNETIC MEMO PAD</t>
  </si>
  <si>
    <t>ANTIQUE ALL GLASS CANDLESTICK</t>
  </si>
  <si>
    <t>SPACE FROG</t>
  </si>
  <si>
    <t>TOOL BOX SOFT TOY</t>
  </si>
  <si>
    <t>BOOM BOX SPEAKER BOYS</t>
  </si>
  <si>
    <t>FAIRY CAKE FLANNEL ASSORTED COLOUR</t>
  </si>
  <si>
    <t>LARGE CAKE TOWEL PINK SPOTS</t>
  </si>
  <si>
    <t>OWL DOORSTOP</t>
  </si>
  <si>
    <t>VICTORIAN METAL POSTCARD CHRISTMAS</t>
  </si>
  <si>
    <t>ANTIQUE GLASS PLACE SETTING</t>
  </si>
  <si>
    <t>RED SPOTTY OVEN GLOVE</t>
  </si>
  <si>
    <t>KEEP OUT GIRLS DOOR HANGER</t>
  </si>
  <si>
    <t>HOME SWEET HOME METAL SIGN</t>
  </si>
  <si>
    <t>BEWARE OF THE CAT METAL SIGN</t>
  </si>
  <si>
    <t>HOME SWEET HOME  BLACKBOARD</t>
  </si>
  <si>
    <t>LARGE WHITE HONEYCOMB PAPER BELL</t>
  </si>
  <si>
    <t>WHITE HEART CONFETTI IN TUBE</t>
  </si>
  <si>
    <t>WOODLAND  HEIGHT CHART STICKERS</t>
  </si>
  <si>
    <t>DINOSAUR HEIGHT CHART STICKER SET</t>
  </si>
  <si>
    <t>FRENCH BOTTLE , LAVENDER</t>
  </si>
  <si>
    <t>FRENCH BOTTLE, BRASSERIE DES ARTIST</t>
  </si>
  <si>
    <t>VICTORIAN SEWING BOX SMALL</t>
  </si>
  <si>
    <t>VINTAGE SILVER TINSEL REEL</t>
  </si>
  <si>
    <t>NATURAL BARK CANDLE SMALL</t>
  </si>
  <si>
    <t>RETRO SPOT CANDLE  SMALL</t>
  </si>
  <si>
    <t>SMALL SPOTTY CHOCOLATE GIFT BAG</t>
  </si>
  <si>
    <t>BALLOONS  WRITING SET</t>
  </si>
  <si>
    <t>WOODLAND ANIMAL  WRITING SET</t>
  </si>
  <si>
    <t>PINK SPOTS CHOCOLATE NESTING BOXES</t>
  </si>
  <si>
    <t>RED SPOTTY EGG CUP</t>
  </si>
  <si>
    <t>BLUE CHALET BIRDFEEDER</t>
  </si>
  <si>
    <t>12 PINK ROSE PEG PLACE SETTINGS</t>
  </si>
  <si>
    <t>Question:</t>
  </si>
  <si>
    <t>The inventory manager has requested a list of the 10 highest-priced items and the stock code, description, and price for each. The highest-priced item should be at the top. In the spreadsheet, write a query that uses the ORDER BY and LIMIT clauses to specify the requested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</si>
</sst>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J17" s="1" t="s">
        <v>28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  <c r="J2" s="3" t="s">
        <v>1269</v>
      </c>
      <c r="K2" s="1" t="s">
        <v>1270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  <c r="L4" s="4" t="str">
        <f>IFERROR(__xludf.DUMMYFUNCTION("QUERY(A:H,""SELECT B, C, F ORDER BY F DESC LIMIT 10"")"),"StockCode")</f>
        <v>StockCode</v>
      </c>
      <c r="M4" s="4" t="str">
        <f>IFERROR(__xludf.DUMMYFUNCTION("""COMPUTED_VALUE"""),"Description")</f>
        <v>Description</v>
      </c>
      <c r="N4" s="4" t="str">
        <f>IFERROR(__xludf.DUMMYFUNCTION("""COMPUTED_VALUE"""),"Price")</f>
        <v>Price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  <c r="L5" s="4"/>
      <c r="M5" s="4" t="str">
        <f>IFERROR(__xludf.DUMMYFUNCTION("""COMPUTED_VALUE"""),"POSTAGE")</f>
        <v>POSTAGE</v>
      </c>
      <c r="N5" s="4">
        <f>IFERROR(__xludf.DUMMYFUNCTION("""COMPUTED_VALUE"""),141.0)</f>
        <v>141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  <c r="L6" s="4"/>
      <c r="M6" s="4" t="str">
        <f>IFERROR(__xludf.DUMMYFUNCTION("""COMPUTED_VALUE"""),"POSTAGE")</f>
        <v>POSTAGE</v>
      </c>
      <c r="N6" s="4">
        <f>IFERROR(__xludf.DUMMYFUNCTION("""COMPUTED_VALUE"""),130.0)</f>
        <v>130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  <c r="L7" s="4">
        <f>IFERROR(__xludf.DUMMYFUNCTION("""COMPUTED_VALUE"""),84472.0)</f>
        <v>84472</v>
      </c>
      <c r="M7" s="4" t="str">
        <f>IFERROR(__xludf.DUMMYFUNCTION("""COMPUTED_VALUE"""),"PINK AND LILAC QUILTED THROW")</f>
        <v>PINK AND LILAC QUILTED THROW</v>
      </c>
      <c r="N7" s="4">
        <f>IFERROR(__xludf.DUMMYFUNCTION("""COMPUTED_VALUE"""),45.95)</f>
        <v>45.95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  <c r="L8" s="4">
        <f>IFERROR(__xludf.DUMMYFUNCTION("""COMPUTED_VALUE"""),21761.0)</f>
        <v>21761</v>
      </c>
      <c r="M8" s="4" t="str">
        <f>IFERROR(__xludf.DUMMYFUNCTION("""COMPUTED_VALUE"""),"WOOD AND GLASS MEDICINE CABINET")</f>
        <v>WOOD AND GLASS MEDICINE CABINET</v>
      </c>
      <c r="N8" s="4">
        <f>IFERROR(__xludf.DUMMYFUNCTION("""COMPUTED_VALUE"""),29.95)</f>
        <v>29.95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  <c r="L9" s="4">
        <f>IFERROR(__xludf.DUMMYFUNCTION("""COMPUTED_VALUE"""),21761.0)</f>
        <v>21761</v>
      </c>
      <c r="M9" s="4" t="str">
        <f>IFERROR(__xludf.DUMMYFUNCTION("""COMPUTED_VALUE"""),"WOOD AND GLASS MEDICINE CABINET")</f>
        <v>WOOD AND GLASS MEDICINE CABINET</v>
      </c>
      <c r="N9" s="4">
        <f>IFERROR(__xludf.DUMMYFUNCTION("""COMPUTED_VALUE"""),29.95)</f>
        <v>29.95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  <c r="L10" s="4">
        <f>IFERROR(__xludf.DUMMYFUNCTION("""COMPUTED_VALUE"""),21767.0)</f>
        <v>21767</v>
      </c>
      <c r="M10" s="4" t="str">
        <f>IFERROR(__xludf.DUMMYFUNCTION("""COMPUTED_VALUE"""),"FRENCH STYLE WIRE DOOR CABINET")</f>
        <v>FRENCH STYLE WIRE DOOR CABINET</v>
      </c>
      <c r="N10" s="4">
        <f>IFERROR(__xludf.DUMMYFUNCTION("""COMPUTED_VALUE"""),29.95)</f>
        <v>29.95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  <c r="L11" s="4">
        <f>IFERROR(__xludf.DUMMYFUNCTION("""COMPUTED_VALUE"""),20825.0)</f>
        <v>20825</v>
      </c>
      <c r="M11" s="4" t="str">
        <f>IFERROR(__xludf.DUMMYFUNCTION("""COMPUTED_VALUE"""),"GOLD WINE GLASS")</f>
        <v>GOLD WINE GLASS</v>
      </c>
      <c r="N11" s="4">
        <f>IFERROR(__xludf.DUMMYFUNCTION("""COMPUTED_VALUE"""),26.04)</f>
        <v>26.04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  <c r="L12" s="4">
        <f>IFERROR(__xludf.DUMMYFUNCTION("""COMPUTED_VALUE"""),21134.0)</f>
        <v>21134</v>
      </c>
      <c r="M12" s="4" t="str">
        <f>IFERROR(__xludf.DUMMYFUNCTION("""COMPUTED_VALUE"""),"VICTORIAN METAL POSTCARD CHRISTMAS")</f>
        <v>VICTORIAN METAL POSTCARD CHRISTMAS</v>
      </c>
      <c r="N12" s="4">
        <f>IFERROR(__xludf.DUMMYFUNCTION("""COMPUTED_VALUE"""),26.04)</f>
        <v>26.04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  <c r="L13" s="4">
        <f>IFERROR(__xludf.DUMMYFUNCTION("""COMPUTED_VALUE"""),21335.0)</f>
        <v>21335</v>
      </c>
      <c r="M13" s="4" t="str">
        <f>IFERROR(__xludf.DUMMYFUNCTION("""COMPUTED_VALUE"""),"LIBRARY LAMP")</f>
        <v>LIBRARY LAMP</v>
      </c>
      <c r="N13" s="4">
        <f>IFERROR(__xludf.DUMMYFUNCTION("""COMPUTED_VALUE"""),21.95)</f>
        <v>21.95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  <c r="L14" s="4">
        <f>IFERROR(__xludf.DUMMYFUNCTION("""COMPUTED_VALUE"""),21737.0)</f>
        <v>21737</v>
      </c>
      <c r="M14" s="4" t="str">
        <f>IFERROR(__xludf.DUMMYFUNCTION("""COMPUTED_VALUE"""),"SET 3 WICKER LOG BASKETS")</f>
        <v>SET 3 WICKER LOG BASKETS</v>
      </c>
      <c r="N14" s="4">
        <f>IFERROR(__xludf.DUMMYFUNCTION("""COMPUTED_VALUE"""),19.95)</f>
        <v>19.95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