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\\smb-ifs\groups\loft\sayim\006_Projects\003_SAR_Estimation\003_MRIs\"/>
    </mc:Choice>
  </mc:AlternateContent>
  <xr:revisionPtr revIDLastSave="0" documentId="13_ncr:1_{4D4FB76D-1199-4392-A979-649D05B1D243}" xr6:coauthVersionLast="47" xr6:coauthVersionMax="47" xr10:uidLastSave="{00000000-0000-0000-0000-000000000000}"/>
  <bookViews>
    <workbookView xWindow="3680" yWindow="800" windowWidth="24810" windowHeight="16810" xr2:uid="{00000000-000D-0000-FFFF-FFFF00000000}"/>
  </bookViews>
  <sheets>
    <sheet name="Data" sheetId="2" r:id="rId1"/>
    <sheet name="ImgParamsAndChannelWeight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  <c r="F3" i="2"/>
  <c r="AB167" i="3"/>
  <c r="X167" i="3"/>
  <c r="V167" i="3"/>
  <c r="T167" i="3"/>
  <c r="R167" i="3"/>
  <c r="P167" i="3"/>
  <c r="AB165" i="3"/>
  <c r="Z165" i="3"/>
  <c r="Z166" i="3" s="1"/>
  <c r="Z167" i="3" s="1"/>
  <c r="X165" i="3"/>
  <c r="V165" i="3"/>
  <c r="T165" i="3"/>
  <c r="R165" i="3"/>
  <c r="P165" i="3"/>
  <c r="AB163" i="3"/>
  <c r="Z163" i="3"/>
  <c r="Z161" i="3"/>
  <c r="X161" i="3"/>
  <c r="X162" i="3" s="1"/>
  <c r="X163" i="3" s="1"/>
  <c r="X159" i="3"/>
  <c r="V159" i="3"/>
  <c r="V160" i="3" s="1"/>
  <c r="V161" i="3" s="1"/>
  <c r="V162" i="3" s="1"/>
  <c r="V163" i="3" s="1"/>
  <c r="V157" i="3"/>
  <c r="T157" i="3"/>
  <c r="T158" i="3" s="1"/>
  <c r="T159" i="3" s="1"/>
  <c r="T160" i="3" s="1"/>
  <c r="T161" i="3" s="1"/>
  <c r="T162" i="3" s="1"/>
  <c r="T163" i="3" s="1"/>
  <c r="T155" i="3"/>
  <c r="R155" i="3"/>
  <c r="R156" i="3" s="1"/>
  <c r="R157" i="3" s="1"/>
  <c r="R158" i="3" s="1"/>
  <c r="R159" i="3" s="1"/>
  <c r="R160" i="3" s="1"/>
  <c r="R161" i="3" s="1"/>
  <c r="R162" i="3" s="1"/>
  <c r="R163" i="3" s="1"/>
  <c r="R153" i="3"/>
  <c r="P153" i="3"/>
  <c r="P154" i="3" s="1"/>
  <c r="P155" i="3" s="1"/>
  <c r="P156" i="3" s="1"/>
  <c r="P157" i="3" s="1"/>
  <c r="P158" i="3" s="1"/>
  <c r="P159" i="3" s="1"/>
  <c r="P160" i="3" s="1"/>
  <c r="P161" i="3" s="1"/>
  <c r="P162" i="3" s="1"/>
  <c r="P163" i="3" s="1"/>
  <c r="P151" i="3"/>
  <c r="AB149" i="3"/>
  <c r="AB150" i="3" s="1"/>
  <c r="AB151" i="3" s="1"/>
  <c r="AB152" i="3" s="1"/>
  <c r="AB153" i="3" s="1"/>
  <c r="AB154" i="3" s="1"/>
  <c r="AB155" i="3" s="1"/>
  <c r="AB156" i="3" s="1"/>
  <c r="AB157" i="3" s="1"/>
  <c r="AB158" i="3" s="1"/>
  <c r="AB159" i="3" s="1"/>
  <c r="AB160" i="3" s="1"/>
  <c r="AB161" i="3" s="1"/>
  <c r="Z149" i="3"/>
  <c r="Z150" i="3" s="1"/>
  <c r="Z151" i="3" s="1"/>
  <c r="Z152" i="3" s="1"/>
  <c r="Z153" i="3" s="1"/>
  <c r="Z154" i="3" s="1"/>
  <c r="Z155" i="3" s="1"/>
  <c r="Z156" i="3" s="1"/>
  <c r="Z157" i="3" s="1"/>
  <c r="Z158" i="3" s="1"/>
  <c r="Z159" i="3" s="1"/>
  <c r="X149" i="3"/>
  <c r="X150" i="3" s="1"/>
  <c r="X151" i="3" s="1"/>
  <c r="X152" i="3" s="1"/>
  <c r="X153" i="3" s="1"/>
  <c r="X154" i="3" s="1"/>
  <c r="X155" i="3" s="1"/>
  <c r="X156" i="3" s="1"/>
  <c r="X157" i="3" s="1"/>
  <c r="V149" i="3"/>
  <c r="V150" i="3" s="1"/>
  <c r="V151" i="3" s="1"/>
  <c r="V152" i="3" s="1"/>
  <c r="V153" i="3" s="1"/>
  <c r="V154" i="3" s="1"/>
  <c r="V155" i="3" s="1"/>
  <c r="T149" i="3"/>
  <c r="T150" i="3" s="1"/>
  <c r="T151" i="3" s="1"/>
  <c r="T152" i="3" s="1"/>
  <c r="T153" i="3" s="1"/>
  <c r="R149" i="3"/>
  <c r="R150" i="3" s="1"/>
  <c r="R151" i="3" s="1"/>
  <c r="P149" i="3"/>
  <c r="F17" i="2" l="1"/>
  <c r="F18" i="2"/>
  <c r="F16" i="2"/>
  <c r="F15" i="2"/>
  <c r="F13" i="2"/>
  <c r="F14" i="2"/>
  <c r="F12" i="2"/>
  <c r="F11" i="2"/>
  <c r="F10" i="2"/>
  <c r="R147" i="3"/>
  <c r="P147" i="3"/>
  <c r="N147" i="3"/>
  <c r="AB145" i="3"/>
  <c r="AB146" i="3" s="1"/>
  <c r="AB147" i="3" s="1"/>
  <c r="Z145" i="3"/>
  <c r="Z146" i="3" s="1"/>
  <c r="Z147" i="3" s="1"/>
  <c r="T145" i="3"/>
  <c r="T146" i="3" s="1"/>
  <c r="T147" i="3" s="1"/>
  <c r="R145" i="3"/>
  <c r="Z143" i="3"/>
  <c r="X143" i="3"/>
  <c r="X144" i="3" s="1"/>
  <c r="X145" i="3" s="1"/>
  <c r="X146" i="3" s="1"/>
  <c r="X147" i="3" s="1"/>
  <c r="V141" i="3"/>
  <c r="V142" i="3" s="1"/>
  <c r="V143" i="3" s="1"/>
  <c r="V144" i="3" s="1"/>
  <c r="V145" i="3" s="1"/>
  <c r="V146" i="3" s="1"/>
  <c r="V147" i="3" s="1"/>
  <c r="T141" i="3"/>
  <c r="T142" i="3" s="1"/>
  <c r="T143" i="3" s="1"/>
  <c r="R139" i="3"/>
  <c r="R140" i="3" s="1"/>
  <c r="R141" i="3" s="1"/>
  <c r="R142" i="3" s="1"/>
  <c r="R143" i="3" s="1"/>
  <c r="P139" i="3"/>
  <c r="P140" i="3" s="1"/>
  <c r="P141" i="3" s="1"/>
  <c r="P142" i="3" s="1"/>
  <c r="P143" i="3" s="1"/>
  <c r="P144" i="3" s="1"/>
  <c r="P145" i="3" s="1"/>
  <c r="AB137" i="3"/>
  <c r="AB138" i="3" s="1"/>
  <c r="AB139" i="3" s="1"/>
  <c r="AB140" i="3" s="1"/>
  <c r="AB141" i="3" s="1"/>
  <c r="AB142" i="3" s="1"/>
  <c r="AB143" i="3" s="1"/>
  <c r="Z137" i="3"/>
  <c r="Z138" i="3" s="1"/>
  <c r="Z139" i="3" s="1"/>
  <c r="Z140" i="3" s="1"/>
  <c r="Z141" i="3" s="1"/>
  <c r="X137" i="3"/>
  <c r="X138" i="3" s="1"/>
  <c r="X139" i="3" s="1"/>
  <c r="X140" i="3" s="1"/>
  <c r="X141" i="3" s="1"/>
  <c r="V137" i="3"/>
  <c r="V138" i="3" s="1"/>
  <c r="V139" i="3" s="1"/>
  <c r="T137" i="3"/>
  <c r="T138" i="3" s="1"/>
  <c r="T139" i="3" s="1"/>
  <c r="R137" i="3"/>
  <c r="P137" i="3"/>
  <c r="N137" i="3"/>
  <c r="N138" i="3" s="1"/>
  <c r="N139" i="3" s="1"/>
  <c r="N140" i="3" s="1"/>
  <c r="N141" i="3" s="1"/>
  <c r="N142" i="3" s="1"/>
  <c r="N143" i="3" s="1"/>
  <c r="N144" i="3" s="1"/>
  <c r="N145" i="3" s="1"/>
  <c r="AB135" i="3"/>
  <c r="Z135" i="3"/>
  <c r="X135" i="3"/>
  <c r="V135" i="3"/>
  <c r="T135" i="3"/>
  <c r="R135" i="3"/>
  <c r="P135" i="3"/>
  <c r="AB133" i="3"/>
  <c r="Z133" i="3"/>
  <c r="Z131" i="3"/>
  <c r="X131" i="3"/>
  <c r="X132" i="3" s="1"/>
  <c r="X133" i="3" s="1"/>
  <c r="X129" i="3"/>
  <c r="V129" i="3"/>
  <c r="V130" i="3" s="1"/>
  <c r="V131" i="3" s="1"/>
  <c r="V132" i="3" s="1"/>
  <c r="V133" i="3" s="1"/>
  <c r="V127" i="3"/>
  <c r="T127" i="3"/>
  <c r="T128" i="3" s="1"/>
  <c r="T129" i="3" s="1"/>
  <c r="T130" i="3" s="1"/>
  <c r="T131" i="3" s="1"/>
  <c r="T132" i="3" s="1"/>
  <c r="T133" i="3" s="1"/>
  <c r="T125" i="3"/>
  <c r="R125" i="3"/>
  <c r="R126" i="3" s="1"/>
  <c r="R127" i="3" s="1"/>
  <c r="R128" i="3" s="1"/>
  <c r="R129" i="3" s="1"/>
  <c r="R130" i="3" s="1"/>
  <c r="R131" i="3" s="1"/>
  <c r="R132" i="3" s="1"/>
  <c r="R133" i="3" s="1"/>
  <c r="R123" i="3"/>
  <c r="P123" i="3"/>
  <c r="P124" i="3" s="1"/>
  <c r="P125" i="3" s="1"/>
  <c r="P126" i="3" s="1"/>
  <c r="P127" i="3" s="1"/>
  <c r="P128" i="3" s="1"/>
  <c r="P129" i="3" s="1"/>
  <c r="P130" i="3" s="1"/>
  <c r="P131" i="3" s="1"/>
  <c r="P132" i="3" s="1"/>
  <c r="P133" i="3" s="1"/>
  <c r="P121" i="3"/>
  <c r="AB119" i="3"/>
  <c r="AB120" i="3" s="1"/>
  <c r="AB121" i="3" s="1"/>
  <c r="AB122" i="3" s="1"/>
  <c r="AB123" i="3" s="1"/>
  <c r="AB124" i="3" s="1"/>
  <c r="AB125" i="3" s="1"/>
  <c r="AB126" i="3" s="1"/>
  <c r="AB127" i="3" s="1"/>
  <c r="AB128" i="3" s="1"/>
  <c r="AB129" i="3" s="1"/>
  <c r="AB130" i="3" s="1"/>
  <c r="AB131" i="3" s="1"/>
  <c r="Z119" i="3"/>
  <c r="Z120" i="3" s="1"/>
  <c r="Z121" i="3" s="1"/>
  <c r="Z122" i="3" s="1"/>
  <c r="Z123" i="3" s="1"/>
  <c r="Z124" i="3" s="1"/>
  <c r="Z125" i="3" s="1"/>
  <c r="Z126" i="3" s="1"/>
  <c r="Z127" i="3" s="1"/>
  <c r="Z128" i="3" s="1"/>
  <c r="Z129" i="3" s="1"/>
  <c r="X119" i="3"/>
  <c r="X120" i="3" s="1"/>
  <c r="X121" i="3" s="1"/>
  <c r="X122" i="3" s="1"/>
  <c r="X123" i="3" s="1"/>
  <c r="X124" i="3" s="1"/>
  <c r="X125" i="3" s="1"/>
  <c r="X126" i="3" s="1"/>
  <c r="X127" i="3" s="1"/>
  <c r="V119" i="3"/>
  <c r="V120" i="3" s="1"/>
  <c r="V121" i="3" s="1"/>
  <c r="V122" i="3" s="1"/>
  <c r="V123" i="3" s="1"/>
  <c r="V124" i="3" s="1"/>
  <c r="V125" i="3" s="1"/>
  <c r="T119" i="3"/>
  <c r="T120" i="3" s="1"/>
  <c r="T121" i="3" s="1"/>
  <c r="T122" i="3" s="1"/>
  <c r="T123" i="3" s="1"/>
  <c r="R119" i="3"/>
  <c r="R120" i="3" s="1"/>
  <c r="R121" i="3" s="1"/>
  <c r="P119" i="3"/>
  <c r="N119" i="3"/>
  <c r="N120" i="3" s="1"/>
  <c r="N121" i="3" s="1"/>
  <c r="N122" i="3" s="1"/>
  <c r="N123" i="3" s="1"/>
  <c r="N124" i="3" s="1"/>
  <c r="N125" i="3" s="1"/>
  <c r="N126" i="3" s="1"/>
  <c r="N127" i="3" s="1"/>
  <c r="N128" i="3" s="1"/>
  <c r="N129" i="3" s="1"/>
  <c r="N130" i="3" s="1"/>
  <c r="N131" i="3" s="1"/>
  <c r="N132" i="3" s="1"/>
  <c r="N133" i="3" s="1"/>
  <c r="N134" i="3" s="1"/>
  <c r="N135" i="3" s="1"/>
  <c r="AB117" i="3"/>
  <c r="Z115" i="3"/>
  <c r="Z116" i="3" s="1"/>
  <c r="Z117" i="3" s="1"/>
  <c r="X113" i="3"/>
  <c r="X114" i="3" s="1"/>
  <c r="X115" i="3" s="1"/>
  <c r="X116" i="3" s="1"/>
  <c r="X117" i="3" s="1"/>
  <c r="V111" i="3"/>
  <c r="V112" i="3" s="1"/>
  <c r="V113" i="3" s="1"/>
  <c r="V114" i="3" s="1"/>
  <c r="V115" i="3" s="1"/>
  <c r="V116" i="3" s="1"/>
  <c r="V117" i="3" s="1"/>
  <c r="T109" i="3"/>
  <c r="T110" i="3" s="1"/>
  <c r="T111" i="3" s="1"/>
  <c r="T112" i="3" s="1"/>
  <c r="T113" i="3" s="1"/>
  <c r="T114" i="3" s="1"/>
  <c r="T115" i="3" s="1"/>
  <c r="T116" i="3" s="1"/>
  <c r="T117" i="3" s="1"/>
  <c r="R107" i="3"/>
  <c r="R108" i="3" s="1"/>
  <c r="R109" i="3" s="1"/>
  <c r="R110" i="3" s="1"/>
  <c r="R111" i="3" s="1"/>
  <c r="R112" i="3" s="1"/>
  <c r="R113" i="3" s="1"/>
  <c r="R114" i="3" s="1"/>
  <c r="R115" i="3" s="1"/>
  <c r="R116" i="3" s="1"/>
  <c r="R117" i="3" s="1"/>
  <c r="P105" i="3"/>
  <c r="P106" i="3" s="1"/>
  <c r="P107" i="3" s="1"/>
  <c r="P108" i="3" s="1"/>
  <c r="P109" i="3" s="1"/>
  <c r="P110" i="3" s="1"/>
  <c r="P111" i="3" s="1"/>
  <c r="P112" i="3" s="1"/>
  <c r="P113" i="3" s="1"/>
  <c r="P114" i="3" s="1"/>
  <c r="P115" i="3" s="1"/>
  <c r="P116" i="3" s="1"/>
  <c r="P117" i="3" s="1"/>
  <c r="AB103" i="3"/>
  <c r="AB104" i="3" s="1"/>
  <c r="AB105" i="3" s="1"/>
  <c r="AB106" i="3" s="1"/>
  <c r="AB107" i="3" s="1"/>
  <c r="AB108" i="3" s="1"/>
  <c r="AB109" i="3" s="1"/>
  <c r="AB110" i="3" s="1"/>
  <c r="AB111" i="3" s="1"/>
  <c r="AB112" i="3" s="1"/>
  <c r="AB113" i="3" s="1"/>
  <c r="AB114" i="3" s="1"/>
  <c r="AB115" i="3" s="1"/>
  <c r="N103" i="3"/>
  <c r="N104" i="3" s="1"/>
  <c r="N105" i="3" s="1"/>
  <c r="N106" i="3" s="1"/>
  <c r="N107" i="3" s="1"/>
  <c r="N108" i="3" s="1"/>
  <c r="N109" i="3" s="1"/>
  <c r="N110" i="3" s="1"/>
  <c r="N111" i="3" s="1"/>
  <c r="N112" i="3" s="1"/>
  <c r="N113" i="3" s="1"/>
  <c r="N114" i="3" s="1"/>
  <c r="N115" i="3" s="1"/>
  <c r="N116" i="3" s="1"/>
  <c r="N117" i="3" s="1"/>
  <c r="AB101" i="3"/>
  <c r="Z101" i="3"/>
  <c r="Z102" i="3" s="1"/>
  <c r="Z103" i="3" s="1"/>
  <c r="Z104" i="3" s="1"/>
  <c r="Z105" i="3" s="1"/>
  <c r="Z106" i="3" s="1"/>
  <c r="Z107" i="3" s="1"/>
  <c r="Z108" i="3" s="1"/>
  <c r="Z109" i="3" s="1"/>
  <c r="Z110" i="3" s="1"/>
  <c r="Z111" i="3" s="1"/>
  <c r="Z112" i="3" s="1"/>
  <c r="Z113" i="3" s="1"/>
  <c r="Z99" i="3"/>
  <c r="X99" i="3"/>
  <c r="X100" i="3" s="1"/>
  <c r="X101" i="3" s="1"/>
  <c r="X102" i="3" s="1"/>
  <c r="X103" i="3" s="1"/>
  <c r="X104" i="3" s="1"/>
  <c r="X105" i="3" s="1"/>
  <c r="X106" i="3" s="1"/>
  <c r="X107" i="3" s="1"/>
  <c r="X108" i="3" s="1"/>
  <c r="X109" i="3" s="1"/>
  <c r="X110" i="3" s="1"/>
  <c r="X111" i="3" s="1"/>
  <c r="X97" i="3"/>
  <c r="V97" i="3"/>
  <c r="V98" i="3" s="1"/>
  <c r="V99" i="3" s="1"/>
  <c r="V100" i="3" s="1"/>
  <c r="V101" i="3" s="1"/>
  <c r="V102" i="3" s="1"/>
  <c r="V103" i="3" s="1"/>
  <c r="V104" i="3" s="1"/>
  <c r="V105" i="3" s="1"/>
  <c r="V106" i="3" s="1"/>
  <c r="V107" i="3" s="1"/>
  <c r="V108" i="3" s="1"/>
  <c r="V109" i="3" s="1"/>
  <c r="V95" i="3"/>
  <c r="T95" i="3"/>
  <c r="T96" i="3" s="1"/>
  <c r="T97" i="3" s="1"/>
  <c r="T98" i="3" s="1"/>
  <c r="T99" i="3" s="1"/>
  <c r="T100" i="3" s="1"/>
  <c r="T101" i="3" s="1"/>
  <c r="T102" i="3" s="1"/>
  <c r="T103" i="3" s="1"/>
  <c r="T104" i="3" s="1"/>
  <c r="T105" i="3" s="1"/>
  <c r="T106" i="3" s="1"/>
  <c r="T107" i="3" s="1"/>
  <c r="T93" i="3"/>
  <c r="R93" i="3"/>
  <c r="R94" i="3" s="1"/>
  <c r="R95" i="3" s="1"/>
  <c r="R96" i="3" s="1"/>
  <c r="R97" i="3" s="1"/>
  <c r="R98" i="3" s="1"/>
  <c r="R99" i="3" s="1"/>
  <c r="R100" i="3" s="1"/>
  <c r="R101" i="3" s="1"/>
  <c r="R102" i="3" s="1"/>
  <c r="R103" i="3" s="1"/>
  <c r="R104" i="3" s="1"/>
  <c r="R105" i="3" s="1"/>
  <c r="R91" i="3"/>
  <c r="P91" i="3"/>
  <c r="P92" i="3" s="1"/>
  <c r="P93" i="3" s="1"/>
  <c r="P94" i="3" s="1"/>
  <c r="P95" i="3" s="1"/>
  <c r="P96" i="3" s="1"/>
  <c r="P97" i="3" s="1"/>
  <c r="P98" i="3" s="1"/>
  <c r="P99" i="3" s="1"/>
  <c r="P100" i="3" s="1"/>
  <c r="P101" i="3" s="1"/>
  <c r="P102" i="3" s="1"/>
  <c r="P103" i="3" s="1"/>
  <c r="AB89" i="3"/>
  <c r="AB90" i="3" s="1"/>
  <c r="AB91" i="3" s="1"/>
  <c r="AB92" i="3" s="1"/>
  <c r="AB93" i="3" s="1"/>
  <c r="AB94" i="3" s="1"/>
  <c r="AB95" i="3" s="1"/>
  <c r="AB96" i="3" s="1"/>
  <c r="AB97" i="3" s="1"/>
  <c r="AB98" i="3" s="1"/>
  <c r="AB99" i="3" s="1"/>
  <c r="Z89" i="3"/>
  <c r="Z90" i="3" s="1"/>
  <c r="Z91" i="3" s="1"/>
  <c r="Z92" i="3" s="1"/>
  <c r="Z93" i="3" s="1"/>
  <c r="Z94" i="3" s="1"/>
  <c r="Z95" i="3" s="1"/>
  <c r="Z96" i="3" s="1"/>
  <c r="Z97" i="3" s="1"/>
  <c r="X89" i="3"/>
  <c r="X90" i="3" s="1"/>
  <c r="X91" i="3" s="1"/>
  <c r="X92" i="3" s="1"/>
  <c r="X93" i="3" s="1"/>
  <c r="X94" i="3" s="1"/>
  <c r="X95" i="3" s="1"/>
  <c r="V89" i="3"/>
  <c r="V90" i="3" s="1"/>
  <c r="V91" i="3" s="1"/>
  <c r="V92" i="3" s="1"/>
  <c r="V93" i="3" s="1"/>
  <c r="T89" i="3"/>
  <c r="T90" i="3" s="1"/>
  <c r="T91" i="3" s="1"/>
  <c r="R89" i="3"/>
  <c r="P89" i="3"/>
  <c r="N89" i="3"/>
  <c r="N90" i="3" s="1"/>
  <c r="N91" i="3" s="1"/>
  <c r="N92" i="3" s="1"/>
  <c r="N93" i="3" s="1"/>
  <c r="N94" i="3" s="1"/>
  <c r="N95" i="3" s="1"/>
  <c r="N96" i="3" s="1"/>
  <c r="N97" i="3" s="1"/>
  <c r="N98" i="3" s="1"/>
  <c r="N99" i="3" s="1"/>
  <c r="N100" i="3" s="1"/>
  <c r="N101" i="3" s="1"/>
  <c r="J8" i="2"/>
  <c r="K9" i="2" s="1"/>
  <c r="F9" i="2"/>
  <c r="F5" i="2"/>
  <c r="F6" i="2"/>
  <c r="F7" i="2"/>
  <c r="F8" i="2"/>
  <c r="F4" i="2"/>
  <c r="F20" i="2" l="1"/>
  <c r="M9" i="2"/>
  <c r="L9" i="2"/>
</calcChain>
</file>

<file path=xl/sharedStrings.xml><?xml version="1.0" encoding="utf-8"?>
<sst xmlns="http://schemas.openxmlformats.org/spreadsheetml/2006/main" count="582" uniqueCount="575">
  <si>
    <t>#</t>
  </si>
  <si>
    <t>Alias</t>
  </si>
  <si>
    <t>Ella</t>
  </si>
  <si>
    <t>Duke</t>
  </si>
  <si>
    <t>Sub-01</t>
  </si>
  <si>
    <t>Sub-02</t>
  </si>
  <si>
    <t>Sub-03</t>
  </si>
  <si>
    <t>Sub-04</t>
  </si>
  <si>
    <t>Sub-05</t>
  </si>
  <si>
    <t>Sub-06</t>
  </si>
  <si>
    <t>Run1</t>
  </si>
  <si>
    <t>Run2</t>
  </si>
  <si>
    <t>Run3</t>
  </si>
  <si>
    <t>Subtotal</t>
  </si>
  <si>
    <t>Total</t>
  </si>
  <si>
    <t>Validation</t>
  </si>
  <si>
    <t>TOTAL</t>
  </si>
  <si>
    <t>Testing</t>
  </si>
  <si>
    <t>Experiment</t>
  </si>
  <si>
    <t>Training</t>
  </si>
  <si>
    <t>TR</t>
  </si>
  <si>
    <t>TE</t>
  </si>
  <si>
    <t>TA</t>
  </si>
  <si>
    <t>Sub01Run03_iteration001</t>
  </si>
  <si>
    <t>Sub01Run03_iteration002</t>
  </si>
  <si>
    <t>Sub01Run03_iteration003</t>
  </si>
  <si>
    <t>Sub01Run03_iteration004</t>
  </si>
  <si>
    <t>Sub01Run03_iteration005</t>
  </si>
  <si>
    <t>Sub01Run03_iteration006</t>
  </si>
  <si>
    <t>Sub01Run03_iteration007</t>
  </si>
  <si>
    <t>Sub01Run03_iteration008</t>
  </si>
  <si>
    <t>Sub01Run03_iteration009</t>
  </si>
  <si>
    <t>Sub01Run03_iteration010</t>
  </si>
  <si>
    <t>Sub01Run03_iteration011</t>
  </si>
  <si>
    <t>Sub01Run03_iteration012</t>
  </si>
  <si>
    <t>Sub01Run03_iteration013</t>
  </si>
  <si>
    <t>Sub01Run03_iteration014</t>
  </si>
  <si>
    <t>Sub01Run03_iteration015</t>
  </si>
  <si>
    <t>Sub01Run03_iteration016</t>
  </si>
  <si>
    <t>Sub01Run03_iteration017</t>
  </si>
  <si>
    <t>Sub01Run03_iteration018</t>
  </si>
  <si>
    <t>File Name</t>
  </si>
  <si>
    <t>FA</t>
  </si>
  <si>
    <t>Sub02Run01_iteration001</t>
  </si>
  <si>
    <t>Sub02Run01_iteration002</t>
  </si>
  <si>
    <t>Sub02Run01_iteration003</t>
  </si>
  <si>
    <t>Sub02Run01_iteration004</t>
  </si>
  <si>
    <t>Sub02Run01_iteration005</t>
  </si>
  <si>
    <t>Sub02Run01_iteration006</t>
  </si>
  <si>
    <t>Sub02Run01_iteration007</t>
  </si>
  <si>
    <t>Sub02Run01_iteration008</t>
  </si>
  <si>
    <t>Sub02Run01_iteration009</t>
  </si>
  <si>
    <t>Sub02Run01_iteration010</t>
  </si>
  <si>
    <t>Sub02Run01_iteration011</t>
  </si>
  <si>
    <t>Sub02Run01_iteration012</t>
  </si>
  <si>
    <t>Sub02Run01_iteration013</t>
  </si>
  <si>
    <t>Sub02Run01_iteration014</t>
  </si>
  <si>
    <t>Sub02Run01_iteration015</t>
  </si>
  <si>
    <t>Sub02Run01_iteration016</t>
  </si>
  <si>
    <t>Sub02Run01_iteration017</t>
  </si>
  <si>
    <t>Sub02Run01_iteration018</t>
  </si>
  <si>
    <t>Sub02Run01_iteration019</t>
  </si>
  <si>
    <t>Sub02Run01_iteration020</t>
  </si>
  <si>
    <t>Sub03Run01_iteration001</t>
  </si>
  <si>
    <t>Sub03Run01_iteration002</t>
  </si>
  <si>
    <t>Sub03Run01_iteration003</t>
  </si>
  <si>
    <t>Sub03Run01_iteration004</t>
  </si>
  <si>
    <t>Sub03Run01_iteration005</t>
  </si>
  <si>
    <t>Sub03Run01_iteration006</t>
  </si>
  <si>
    <t>Sub03Run01_iteration007</t>
  </si>
  <si>
    <t>Sub03Run01_iteration008</t>
  </si>
  <si>
    <t>Sub03Run01_iteration009</t>
  </si>
  <si>
    <t>Sub03Run01_iteration010</t>
  </si>
  <si>
    <t>Sub03Run01_iteration011</t>
  </si>
  <si>
    <t>Sub03Run01_iteration012</t>
  </si>
  <si>
    <t>Sub03Run02_iteration001</t>
  </si>
  <si>
    <t>Sub03Run02_iteration002</t>
  </si>
  <si>
    <t>Sub03Run02_iteration003</t>
  </si>
  <si>
    <t>Sub03Run02_iteration004</t>
  </si>
  <si>
    <t>Sub03Run02_iteration005</t>
  </si>
  <si>
    <t>Sub03Run02_iteration006</t>
  </si>
  <si>
    <t>Sub03Run02_iteration007</t>
  </si>
  <si>
    <t>Sub03Run02_iteration008</t>
  </si>
  <si>
    <t>Sub03Run02_iteration009</t>
  </si>
  <si>
    <t>Sub03Run02_iteration010</t>
  </si>
  <si>
    <t>Sub03Run02_iteration011</t>
  </si>
  <si>
    <t>Sub03Run02_iteration012</t>
  </si>
  <si>
    <t>Sub03Run02_iteration013</t>
  </si>
  <si>
    <t>Sub03Run02_iteration014</t>
  </si>
  <si>
    <t>Sub03Run02_iteration015</t>
  </si>
  <si>
    <t>Sub03Run02_iteration016</t>
  </si>
  <si>
    <t>Sub03Run02_iteration017</t>
  </si>
  <si>
    <t>Sub03Run02_iteration018</t>
  </si>
  <si>
    <t>Sub03Run02_iteration019</t>
  </si>
  <si>
    <t>Sub03Run02_iteration020</t>
  </si>
  <si>
    <t>Sub03Run02_iteration021</t>
  </si>
  <si>
    <t>Sub03Run02_iteration022</t>
  </si>
  <si>
    <t>Sub04Run01_iteration001</t>
  </si>
  <si>
    <t>Sub04Run01_iteration002</t>
  </si>
  <si>
    <t>Sub04Run01_iteration003</t>
  </si>
  <si>
    <t>Sub04Run01_iteration004</t>
  </si>
  <si>
    <t>Sub04Run01_iteration005</t>
  </si>
  <si>
    <t>Sub04Run01_iteration006</t>
  </si>
  <si>
    <t>Sub04Run01_iteration007</t>
  </si>
  <si>
    <t>Sub04Run01_iteration008</t>
  </si>
  <si>
    <t>Sub04Run01_iteration009</t>
  </si>
  <si>
    <t>Sub04Run01_iteration010</t>
  </si>
  <si>
    <t>Sub04Run01_iteration011</t>
  </si>
  <si>
    <t>Sub04Run01_iteration012</t>
  </si>
  <si>
    <t>Sub04Run01_iteration013</t>
  </si>
  <si>
    <t>Sub04Run01_iteration014</t>
  </si>
  <si>
    <t>Sub05Run01_iteration001</t>
  </si>
  <si>
    <t>Sub05Run01_iteration002</t>
  </si>
  <si>
    <t>Sub05Run01_iteration003</t>
  </si>
  <si>
    <t>Sub05Run01_iteration004</t>
  </si>
  <si>
    <t>Sub05Run01_iteration005</t>
  </si>
  <si>
    <t>Sub05Run01_iteration006</t>
  </si>
  <si>
    <t>Sub05Run01_iteration007</t>
  </si>
  <si>
    <t>Sub05Run01_iteration008</t>
  </si>
  <si>
    <t>Sub05Run01_iteration009</t>
  </si>
  <si>
    <t>Sub05Run01_iteration010</t>
  </si>
  <si>
    <t>Sub05Run01_iteration011</t>
  </si>
  <si>
    <t>Sub05Run01_iteration012</t>
  </si>
  <si>
    <t>Sub05Run01_iteration013</t>
  </si>
  <si>
    <t>Sub05Run01_iteration014</t>
  </si>
  <si>
    <t>Sub05Run01_iteration015</t>
  </si>
  <si>
    <t>Sub05Run01_iteration016</t>
  </si>
  <si>
    <t>Sub05Run01_iteration017</t>
  </si>
  <si>
    <t>Sub05Run01_iteration018</t>
  </si>
  <si>
    <t>Sub05Run01_iteration019</t>
  </si>
  <si>
    <t>Sub05Run01_iteration020</t>
  </si>
  <si>
    <t>Sub05Run01_iteration021</t>
  </si>
  <si>
    <t>Sub05Run01_iteration022</t>
  </si>
  <si>
    <t>Sub05Run01_iteration023</t>
  </si>
  <si>
    <t>Sub05Run01_iteration024</t>
  </si>
  <si>
    <t>Sub05Run01_iteration025</t>
  </si>
  <si>
    <t>Sub05Run01_iteration026</t>
  </si>
  <si>
    <t>Sub05Run01_iteration027</t>
  </si>
  <si>
    <t>Sub05Run01_iteration028</t>
  </si>
  <si>
    <t>Sub05Run01_iteration029</t>
  </si>
  <si>
    <t>Sub05Run01_iteration030</t>
  </si>
  <si>
    <t>Sub06Run01_iteration001</t>
  </si>
  <si>
    <t>Sub06Run01_iteration002</t>
  </si>
  <si>
    <t>Sub06Run01_iteration003</t>
  </si>
  <si>
    <t>Sub06Run01_iteration004</t>
  </si>
  <si>
    <t>Sub06Run01_iteration005</t>
  </si>
  <si>
    <t>Sub06Run01_iteration006</t>
  </si>
  <si>
    <t>Sub06Run01_iteration007</t>
  </si>
  <si>
    <t>Sub06Run01_iteration008</t>
  </si>
  <si>
    <t>Sub06Run01_iteration009</t>
  </si>
  <si>
    <t>Sub06Run01_iteration010</t>
  </si>
  <si>
    <t>Sub06Run01_iteration011</t>
  </si>
  <si>
    <t>Sub06Run01_iteration012</t>
  </si>
  <si>
    <t>Sub06Run01_iteration013</t>
  </si>
  <si>
    <t>Sub06Run01_iteration014</t>
  </si>
  <si>
    <t>Sub06Run01_iteration015</t>
  </si>
  <si>
    <t>Sub06Run01_iteration016</t>
  </si>
  <si>
    <t>Sub06Run01_iteration017</t>
  </si>
  <si>
    <t>Sub06Run01_iteration018</t>
  </si>
  <si>
    <t>Sub06Run01_iteration019</t>
  </si>
  <si>
    <t>Sub06Run01_iteration020</t>
  </si>
  <si>
    <t>Sub06Run01_iteration021</t>
  </si>
  <si>
    <t>Sub06Run01_iteration022</t>
  </si>
  <si>
    <t>Sub06Run01_iteration023</t>
  </si>
  <si>
    <t>Sub06Run01_iteration024</t>
  </si>
  <si>
    <t>Sub06Run01_iteration025</t>
  </si>
  <si>
    <t>Sub06Run01_iteration026</t>
  </si>
  <si>
    <t>Sub06Run01_iteration027</t>
  </si>
  <si>
    <t>Sub06Run01_iteration028</t>
  </si>
  <si>
    <t>Sub06Run01_iteration029</t>
  </si>
  <si>
    <t>Sub06Run01_iteration030</t>
  </si>
  <si>
    <t>Ph1</t>
  </si>
  <si>
    <t>Ph2</t>
  </si>
  <si>
    <t>Ph3</t>
  </si>
  <si>
    <t>Ph4</t>
  </si>
  <si>
    <t>Ph5</t>
  </si>
  <si>
    <t>Ph6</t>
  </si>
  <si>
    <t>Ph7</t>
  </si>
  <si>
    <t>Ph8</t>
  </si>
  <si>
    <t>Amp1</t>
  </si>
  <si>
    <t>Amp2</t>
  </si>
  <si>
    <t>Amp3</t>
  </si>
  <si>
    <t>Amp4</t>
  </si>
  <si>
    <t>Amp5</t>
  </si>
  <si>
    <t>Amp6</t>
  </si>
  <si>
    <t>Amp7</t>
  </si>
  <si>
    <t>Amp8</t>
  </si>
  <si>
    <t>%</t>
  </si>
  <si>
    <t>Sub-07</t>
  </si>
  <si>
    <t>Sub-08</t>
  </si>
  <si>
    <t>Sub-09</t>
  </si>
  <si>
    <t>Sub-10</t>
  </si>
  <si>
    <t>Sub-11</t>
  </si>
  <si>
    <t>Sub-12</t>
  </si>
  <si>
    <t>Sub-13</t>
  </si>
  <si>
    <t>Sub-14</t>
  </si>
  <si>
    <t>Sub-15</t>
  </si>
  <si>
    <t>Sumission-1</t>
  </si>
  <si>
    <t>Sub07Run01_iteration001</t>
  </si>
  <si>
    <t>Sub07Run01_iteration002</t>
  </si>
  <si>
    <t>Sub07Run01_iteration003</t>
  </si>
  <si>
    <t>Sub07Run01_iteration004</t>
  </si>
  <si>
    <t>Sub07Run01_iteration005</t>
  </si>
  <si>
    <t>Sub07Run01_iteration006</t>
  </si>
  <si>
    <t>Sub07Run01_iteration007</t>
  </si>
  <si>
    <t>Sub07Run01_iteration008</t>
  </si>
  <si>
    <t>Sub07Run01_iteration009</t>
  </si>
  <si>
    <t>Sub07Run01_iteration010</t>
  </si>
  <si>
    <t>Sub07Run01_iteration011</t>
  </si>
  <si>
    <t>Sub07Run01_iteration012</t>
  </si>
  <si>
    <t>Sub07Run01_iteration013</t>
  </si>
  <si>
    <t>Sub07Run01_iteration014</t>
  </si>
  <si>
    <t>Sub07Run01_iteration015</t>
  </si>
  <si>
    <t>Sub07Run01_iteration016</t>
  </si>
  <si>
    <t>Sub07Run01_iteration017</t>
  </si>
  <si>
    <t>Sub07Run01_iteration018</t>
  </si>
  <si>
    <t>Sub07Run01_iteration019</t>
  </si>
  <si>
    <t>Sub07Run01_iteration020</t>
  </si>
  <si>
    <t>Sub07Run01_iteration021</t>
  </si>
  <si>
    <t>Sub07Run01_iteration022</t>
  </si>
  <si>
    <t>Sub07Run01_iteration023</t>
  </si>
  <si>
    <t>Sub07Run01_iteration024</t>
  </si>
  <si>
    <t>Sub07Run01_iteration025</t>
  </si>
  <si>
    <t>Sub07Run01_iteration026</t>
  </si>
  <si>
    <t>Sub07Run01_iteration027</t>
  </si>
  <si>
    <t>Sub07Run01_iteration028</t>
  </si>
  <si>
    <t>Sub07Run01_iteration029</t>
  </si>
  <si>
    <t>Sub07Run01_iteration030</t>
  </si>
  <si>
    <t>Sub07Run01_iteration031</t>
  </si>
  <si>
    <t>Sub07Run01_iteration032</t>
  </si>
  <si>
    <t>Sub07Run01_iteration033</t>
  </si>
  <si>
    <t>Sub07Run01_iteration034</t>
  </si>
  <si>
    <t>Sub07Run01_iteration035</t>
  </si>
  <si>
    <t>Sub07Run01_iteration036</t>
  </si>
  <si>
    <t>Sub07Run01_iteration037</t>
  </si>
  <si>
    <t>Sub07Run01_iteration038</t>
  </si>
  <si>
    <t>Sub07Run01_iteration039</t>
  </si>
  <si>
    <t>Sub07Run01_iteration040</t>
  </si>
  <si>
    <t>Sub07Run01_iteration041</t>
  </si>
  <si>
    <t>Sub07Run01_iteration042</t>
  </si>
  <si>
    <t>Sub08Run01_iteration001</t>
  </si>
  <si>
    <t>Sub08Run01_iteration002</t>
  </si>
  <si>
    <t>Sub08Run01_iteration003</t>
  </si>
  <si>
    <t>Sub08Run01_iteration004</t>
  </si>
  <si>
    <t>Sub08Run01_iteration005</t>
  </si>
  <si>
    <t>Sub08Run01_iteration006</t>
  </si>
  <si>
    <t>Sub08Run01_iteration007</t>
  </si>
  <si>
    <t>Sub08Run01_iteration008</t>
  </si>
  <si>
    <t>Sub08Run01_iteration009</t>
  </si>
  <si>
    <t>Sub08Run01_iteration010</t>
  </si>
  <si>
    <t>Sub08Run01_iteration011</t>
  </si>
  <si>
    <t>Sub08Run01_iteration012</t>
  </si>
  <si>
    <t>Sub08Run01_iteration013</t>
  </si>
  <si>
    <t>Sub08Run01_iteration014</t>
  </si>
  <si>
    <t>Sub08Run01_iteration015</t>
  </si>
  <si>
    <t>Sub08Run01_iteration016</t>
  </si>
  <si>
    <t>Sub08Run01_iteration017</t>
  </si>
  <si>
    <t>Sub08Run01_iteration018</t>
  </si>
  <si>
    <t>Sub08Run01_iteration019</t>
  </si>
  <si>
    <t>Sub08Run01_iteration020</t>
  </si>
  <si>
    <t>Sub08Run01_iteration021</t>
  </si>
  <si>
    <t>Sub08Run01_iteration022</t>
  </si>
  <si>
    <t>Sub08Run01_iteration023</t>
  </si>
  <si>
    <t>Sub08Run01_iteration024</t>
  </si>
  <si>
    <t>Sub08Run01_iteration025</t>
  </si>
  <si>
    <t>Sub08Run01_iteration026</t>
  </si>
  <si>
    <t>Sub08Run01_iteration027</t>
  </si>
  <si>
    <t>Sub08Run01_iteration028</t>
  </si>
  <si>
    <t>Sub08Run01_iteration029</t>
  </si>
  <si>
    <t>Sub08Run01_iteration030</t>
  </si>
  <si>
    <t>Sub08Run01_iteration031</t>
  </si>
  <si>
    <t>Sub08Run01_iteration032</t>
  </si>
  <si>
    <t>Sub08Run01_iteration033</t>
  </si>
  <si>
    <t>Sub08Run01_iteration034</t>
  </si>
  <si>
    <t>Sub08Run01_iteration035</t>
  </si>
  <si>
    <t>Sub08Run01_iteration036</t>
  </si>
  <si>
    <t>Sub08Run01_iteration037</t>
  </si>
  <si>
    <t>Sub08Run01_iteration038</t>
  </si>
  <si>
    <t>Sub08Run01_iteration039</t>
  </si>
  <si>
    <t>Sub08Run01_iteration040</t>
  </si>
  <si>
    <t>Sub08Run01_iteration041</t>
  </si>
  <si>
    <t>Sub08Run01_iteration042</t>
  </si>
  <si>
    <t>Sub08Run01_iteration043</t>
  </si>
  <si>
    <t>Sub08Run01_iteration044</t>
  </si>
  <si>
    <t>Sub09Run01_iteration001</t>
  </si>
  <si>
    <t>Sub09Run01_iteration002</t>
  </si>
  <si>
    <t>Sub09Run01_iteration003</t>
  </si>
  <si>
    <t>Sub09Run01_iteration004</t>
  </si>
  <si>
    <t>Sub09Run01_iteration005</t>
  </si>
  <si>
    <t>Sub09Run01_iteration006</t>
  </si>
  <si>
    <t>Sub09Run01_iteration007</t>
  </si>
  <si>
    <t>Sub09Run01_iteration008</t>
  </si>
  <si>
    <t>Sub09Run01_iteration009</t>
  </si>
  <si>
    <t>Sub09Run01_iteration010</t>
  </si>
  <si>
    <t>Sub09Run01_iteration011</t>
  </si>
  <si>
    <t>Sub09Run01_iteration012</t>
  </si>
  <si>
    <t>Sub09Run01_iteration013</t>
  </si>
  <si>
    <t>Sub09Run01_iteration014</t>
  </si>
  <si>
    <t>Sub09Run01_iteration015</t>
  </si>
  <si>
    <t>Sub09Run01_iteration016</t>
  </si>
  <si>
    <t>Sub09Run01_iteration017</t>
  </si>
  <si>
    <t>Sub09Run01_iteration018</t>
  </si>
  <si>
    <t>Sub09Run01_iteration019</t>
  </si>
  <si>
    <t>Sub09Run01_iteration020</t>
  </si>
  <si>
    <t>Sub09Run01_iteration021</t>
  </si>
  <si>
    <t>Sub09Run01_iteration022</t>
  </si>
  <si>
    <t>Sub09Run01_iteration023</t>
  </si>
  <si>
    <t>Sub09Run01_iteration024</t>
  </si>
  <si>
    <t>Sub09Run01_iteration025</t>
  </si>
  <si>
    <t>Sub09Run01_iteration026</t>
  </si>
  <si>
    <t>Sub09Run01_iteration027</t>
  </si>
  <si>
    <t>Sub09Run01_iteration028</t>
  </si>
  <si>
    <t>Sub09Run01_iteration029</t>
  </si>
  <si>
    <t>Sub09Run01_iteration030</t>
  </si>
  <si>
    <t>Sub09Run01_iteration031</t>
  </si>
  <si>
    <t>Sub09Run01_iteration032</t>
  </si>
  <si>
    <t>Sub09Run01_iteration033</t>
  </si>
  <si>
    <t>Sub09Run01_iteration034</t>
  </si>
  <si>
    <t>Sub09Run01_iteration035</t>
  </si>
  <si>
    <t>Sub09Run01_iteration036</t>
  </si>
  <si>
    <t>Sub09Run01_iteration037</t>
  </si>
  <si>
    <t>Sub09Run01_iteration038</t>
  </si>
  <si>
    <t>Sub09Run01_iteration039</t>
  </si>
  <si>
    <t>Sub09Run01_iteration040</t>
  </si>
  <si>
    <t>Sub09Run01_iteration041</t>
  </si>
  <si>
    <t>Sub09Run01_iteration042</t>
  </si>
  <si>
    <t>Sub09Run01_iteration043</t>
  </si>
  <si>
    <t>Sub09Run01_iteration044</t>
  </si>
  <si>
    <t>Sub09Run01_iteration045</t>
  </si>
  <si>
    <t>Sub09Run01_iteration046</t>
  </si>
  <si>
    <t>Sub10Run01_iteration001</t>
  </si>
  <si>
    <t>Sub10Run01_iteration002</t>
  </si>
  <si>
    <t>Sub10Run01_iteration003</t>
  </si>
  <si>
    <t>Sub10Run01_iteration004</t>
  </si>
  <si>
    <t>Sub10Run01_iteration005</t>
  </si>
  <si>
    <t>Sub10Run01_iteration006</t>
  </si>
  <si>
    <t>Sub10Run01_iteration007</t>
  </si>
  <si>
    <t>Sub10Run01_iteration008</t>
  </si>
  <si>
    <t>Sub10Run01_iteration009</t>
  </si>
  <si>
    <t>Sub10Run01_iteration010</t>
  </si>
  <si>
    <t>Sub10Run01_iteration011</t>
  </si>
  <si>
    <t>Sub10Run01_iteration012</t>
  </si>
  <si>
    <t>Sub10Run01_iteration013</t>
  </si>
  <si>
    <t>Sub10Run01_iteration014</t>
  </si>
  <si>
    <t>Sub10Run01_iteration015</t>
  </si>
  <si>
    <t>Sub10Run01_iteration016</t>
  </si>
  <si>
    <t>Sub10Run01_iteration017</t>
  </si>
  <si>
    <t>Sub10Run01_iteration018</t>
  </si>
  <si>
    <t>Sub10Run01_iteration019</t>
  </si>
  <si>
    <t>Sub10Run01_iteration020</t>
  </si>
  <si>
    <t>Sub10Run01_iteration021</t>
  </si>
  <si>
    <t>Sub10Run01_iteration022</t>
  </si>
  <si>
    <t>Sub10Run01_iteration023</t>
  </si>
  <si>
    <t>Sub10Run01_iteration024</t>
  </si>
  <si>
    <t>Sub10Run01_iteration025</t>
  </si>
  <si>
    <t>Sub10Run01_iteration026</t>
  </si>
  <si>
    <t>Sub10Run01_iteration027</t>
  </si>
  <si>
    <t>Sub10Run01_iteration028</t>
  </si>
  <si>
    <t>Sub10Run01_iteration029</t>
  </si>
  <si>
    <t>Sub10Run01_iteration030</t>
  </si>
  <si>
    <t>Sub10Run01_iteration031</t>
  </si>
  <si>
    <t>Sub10Run01_iteration032</t>
  </si>
  <si>
    <t>Sub10Run01_iteration033</t>
  </si>
  <si>
    <t>Sub10Run01_iteration034</t>
  </si>
  <si>
    <t>Sub10Run01_iteration035</t>
  </si>
  <si>
    <t>Sub10Run01_iteration036</t>
  </si>
  <si>
    <t>Sub10Run01_iteration037</t>
  </si>
  <si>
    <t>Sub10Run01_iteration038</t>
  </si>
  <si>
    <t>Sub10Run01_iteration039</t>
  </si>
  <si>
    <t>Sub10Run01_iteration040</t>
  </si>
  <si>
    <t>Sub10Run01_iteration041</t>
  </si>
  <si>
    <t>Sub10Run01_iteration042</t>
  </si>
  <si>
    <t>Sub10Run01_iteration043</t>
  </si>
  <si>
    <t>Sub10Run01_iteration044</t>
  </si>
  <si>
    <t>Sub10Run01_iteration045</t>
  </si>
  <si>
    <t>Sub10Run01_iteration046</t>
  </si>
  <si>
    <t>Sub10Run01_iteration047</t>
  </si>
  <si>
    <t>Sub10Run01_iteration048</t>
  </si>
  <si>
    <t>Sub10Run01_iteration049</t>
  </si>
  <si>
    <t>Sub11Run01_iteration001</t>
  </si>
  <si>
    <t>Sub11Run01_iteration002</t>
  </si>
  <si>
    <t>Sub11Run01_iteration003</t>
  </si>
  <si>
    <t>Sub11Run01_iteration004</t>
  </si>
  <si>
    <t>Sub11Run01_iteration005</t>
  </si>
  <si>
    <t>Sub11Run01_iteration006</t>
  </si>
  <si>
    <t>Sub11Run01_iteration007</t>
  </si>
  <si>
    <t>Sub11Run01_iteration008</t>
  </si>
  <si>
    <t>Sub11Run01_iteration009</t>
  </si>
  <si>
    <t>Sub11Run01_iteration010</t>
  </si>
  <si>
    <t>Sub11Run01_iteration011</t>
  </si>
  <si>
    <t>Sub11Run01_iteration012</t>
  </si>
  <si>
    <t>Sub11Run01_iteration013</t>
  </si>
  <si>
    <t>Sub11Run01_iteration014</t>
  </si>
  <si>
    <t>Sub11Run01_iteration015</t>
  </si>
  <si>
    <t>Sub11Run01_iteration016</t>
  </si>
  <si>
    <t>Sub11Run01_iteration017</t>
  </si>
  <si>
    <t>Sub11Run01_iteration018</t>
  </si>
  <si>
    <t>Sub11Run01_iteration019</t>
  </si>
  <si>
    <t>Sub11Run01_iteration020</t>
  </si>
  <si>
    <t>Sub11Run01_iteration021</t>
  </si>
  <si>
    <t>Sub11Run01_iteration022</t>
  </si>
  <si>
    <t>Sub11Run01_iteration023</t>
  </si>
  <si>
    <t>Sub11Run01_iteration024</t>
  </si>
  <si>
    <t>Sub11Run01_iteration025</t>
  </si>
  <si>
    <t>Sub11Run01_iteration026</t>
  </si>
  <si>
    <t>Sub11Run01_iteration027</t>
  </si>
  <si>
    <t>Sub11Run01_iteration028</t>
  </si>
  <si>
    <t>Sub11Run01_iteration029</t>
  </si>
  <si>
    <t>Sub11Run01_iteration030</t>
  </si>
  <si>
    <t>Sub11Run01_iteration031</t>
  </si>
  <si>
    <t>Sub11Run01_iteration032</t>
  </si>
  <si>
    <t>Sub11Run01_iteration033</t>
  </si>
  <si>
    <t>Sub11Run01_iteration034</t>
  </si>
  <si>
    <t>Sub11Run01_iteration035</t>
  </si>
  <si>
    <t>Sub11Run01_iteration036</t>
  </si>
  <si>
    <t>Sub11Run01_iteration037</t>
  </si>
  <si>
    <t>Sub11Run01_iteration038</t>
  </si>
  <si>
    <t>Sub11Run01_iteration039</t>
  </si>
  <si>
    <t>Sub11Run01_iteration040</t>
  </si>
  <si>
    <t>Sub11Run01_iteration041</t>
  </si>
  <si>
    <t>Sub11Run01_iteration042</t>
  </si>
  <si>
    <t>Sub11Run01_iteration043</t>
  </si>
  <si>
    <t>Sub11Run01_iteration044</t>
  </si>
  <si>
    <t>Sub11Run01_iteration045</t>
  </si>
  <si>
    <t>Sub11Run01_iteration046</t>
  </si>
  <si>
    <t>Sub11Run01_iteration047</t>
  </si>
  <si>
    <t>Sub11Run01_iteration048</t>
  </si>
  <si>
    <t>Sub12Run01_iteration001</t>
  </si>
  <si>
    <t>Sub12Run01_iteration002</t>
  </si>
  <si>
    <t>Sub12Run01_iteration003</t>
  </si>
  <si>
    <t>Sub12Run01_iteration004</t>
  </si>
  <si>
    <t>Sub12Run01_iteration005</t>
  </si>
  <si>
    <t>Sub12Run01_iteration006</t>
  </si>
  <si>
    <t>Sub12Run01_iteration007</t>
  </si>
  <si>
    <t>Sub12Run01_iteration008</t>
  </si>
  <si>
    <t>Sub12Run01_iteration009</t>
  </si>
  <si>
    <t>Sub12Run01_iteration010</t>
  </si>
  <si>
    <t>Sub12Run01_iteration011</t>
  </si>
  <si>
    <t>Sub12Run01_iteration012</t>
  </si>
  <si>
    <t>Sub12Run01_iteration013</t>
  </si>
  <si>
    <t>Sub12Run01_iteration014</t>
  </si>
  <si>
    <t>Sub12Run01_iteration015</t>
  </si>
  <si>
    <t>Sub12Run01_iteration016</t>
  </si>
  <si>
    <t>Sub12Run01_iteration017</t>
  </si>
  <si>
    <t>Sub12Run01_iteration018</t>
  </si>
  <si>
    <t>Sub12Run01_iteration019</t>
  </si>
  <si>
    <t>Sub12Run01_iteration020</t>
  </si>
  <si>
    <t>Sub12Run01_iteration021</t>
  </si>
  <si>
    <t>Sub12Run01_iteration022</t>
  </si>
  <si>
    <t>Sub12Run01_iteration023</t>
  </si>
  <si>
    <t>Sub12Run01_iteration024</t>
  </si>
  <si>
    <t>Sub12Run01_iteration025</t>
  </si>
  <si>
    <t>Sub12Run01_iteration026</t>
  </si>
  <si>
    <t>Sub12Run01_iteration027</t>
  </si>
  <si>
    <t>Sub12Run01_iteration028</t>
  </si>
  <si>
    <t>Sub12Run01_iteration029</t>
  </si>
  <si>
    <t>Sub12Run01_iteration030</t>
  </si>
  <si>
    <t>Sub12Run01_iteration031</t>
  </si>
  <si>
    <t>Sub12Run01_iteration032</t>
  </si>
  <si>
    <t>Sub12Run01_iteration033</t>
  </si>
  <si>
    <t>Sub12Run01_iteration034</t>
  </si>
  <si>
    <t>Sub12Run01_iteration035</t>
  </si>
  <si>
    <t>Sub12Run01_iteration036</t>
  </si>
  <si>
    <t>Sub12Run01_iteration037</t>
  </si>
  <si>
    <t>Sub12Run01_iteration038</t>
  </si>
  <si>
    <t>Sub12Run01_iteration039</t>
  </si>
  <si>
    <t>Sub12Run01_iteration040</t>
  </si>
  <si>
    <t>Sub12Run01_iteration041</t>
  </si>
  <si>
    <t>Sub12Run01_iteration042</t>
  </si>
  <si>
    <t>Sub12Run01_iteration043</t>
  </si>
  <si>
    <t>Sub13Run01_iteration001</t>
  </si>
  <si>
    <t>Sub13Run01_iteration002</t>
  </si>
  <si>
    <t>Sub13Run01_iteration003</t>
  </si>
  <si>
    <t>Sub13Run01_iteration004</t>
  </si>
  <si>
    <t>Sub13Run01_iteration005</t>
  </si>
  <si>
    <t>Sub13Run01_iteration006</t>
  </si>
  <si>
    <t>Sub13Run01_iteration007</t>
  </si>
  <si>
    <t>Sub13Run01_iteration008</t>
  </si>
  <si>
    <t>Sub13Run01_iteration009</t>
  </si>
  <si>
    <t>Sub13Run01_iteration010</t>
  </si>
  <si>
    <t>Sub13Run01_iteration011</t>
  </si>
  <si>
    <t>Sub13Run01_iteration012</t>
  </si>
  <si>
    <t>Sub13Run01_iteration013</t>
  </si>
  <si>
    <t>Sub13Run01_iteration014</t>
  </si>
  <si>
    <t>Sub13Run01_iteration015</t>
  </si>
  <si>
    <t>Sub13Run01_iteration016</t>
  </si>
  <si>
    <t>Sub13Run01_iteration017</t>
  </si>
  <si>
    <t>Sub13Run01_iteration018</t>
  </si>
  <si>
    <t>Sub13Run01_iteration019</t>
  </si>
  <si>
    <t>Sub13Run01_iteration020</t>
  </si>
  <si>
    <t>Sub13Run01_iteration021</t>
  </si>
  <si>
    <t>Sub13Run01_iteration022</t>
  </si>
  <si>
    <t>Sub13Run01_iteration023</t>
  </si>
  <si>
    <t>Sub13Run01_iteration024</t>
  </si>
  <si>
    <t>Sub13Run01_iteration025</t>
  </si>
  <si>
    <t>Sub13Run01_iteration026</t>
  </si>
  <si>
    <t>Sub13Run01_iteration027</t>
  </si>
  <si>
    <t>Sub13Run01_iteration028</t>
  </si>
  <si>
    <t>Sub13Run01_iteration029</t>
  </si>
  <si>
    <t>Sub13Run01_iteration030</t>
  </si>
  <si>
    <t>Sub13Run01_iteration031</t>
  </si>
  <si>
    <t>Sub13Run01_iteration032</t>
  </si>
  <si>
    <t>Sub13Run01_iteration033</t>
  </si>
  <si>
    <t>Sub13Run01_iteration034</t>
  </si>
  <si>
    <t>Sub13Run01_iteration035</t>
  </si>
  <si>
    <t>Sub13Run01_iteration036</t>
  </si>
  <si>
    <t>Sub13Run01_iteration037</t>
  </si>
  <si>
    <t>Sub13Run01_iteration038</t>
  </si>
  <si>
    <t>Sub13Run01_iteration039</t>
  </si>
  <si>
    <t>Sub13Run01_iteration040</t>
  </si>
  <si>
    <t>Sub14Run01_iteration001</t>
  </si>
  <si>
    <t>Sub14Run01_iteration002</t>
  </si>
  <si>
    <t>Sub14Run01_iteration003</t>
  </si>
  <si>
    <t>Sub14Run01_iteration004</t>
  </si>
  <si>
    <t>Sub14Run01_iteration005</t>
  </si>
  <si>
    <t>Sub14Run01_iteration006</t>
  </si>
  <si>
    <t>Sub14Run01_iteration007</t>
  </si>
  <si>
    <t>Sub14Run01_iteration008</t>
  </si>
  <si>
    <t>Sub14Run01_iteration009</t>
  </si>
  <si>
    <t>Sub14Run01_iteration010</t>
  </si>
  <si>
    <t>Sub14Run01_iteration011</t>
  </si>
  <si>
    <t>Sub14Run01_iteration012</t>
  </si>
  <si>
    <t>Sub14Run01_iteration013</t>
  </si>
  <si>
    <t>Sub14Run01_iteration014</t>
  </si>
  <si>
    <t>Sub14Run01_iteration015</t>
  </si>
  <si>
    <t>Sub14Run01_iteration016</t>
  </si>
  <si>
    <t>Sub14Run01_iteration017</t>
  </si>
  <si>
    <t>Sub14Run01_iteration018</t>
  </si>
  <si>
    <t>Sub14Run01_iteration019</t>
  </si>
  <si>
    <t>Sub14Run01_iteration020</t>
  </si>
  <si>
    <t>Sub14Run01_iteration021</t>
  </si>
  <si>
    <t>Sub14Run01_iteration022</t>
  </si>
  <si>
    <t>Sub14Run01_iteration023</t>
  </si>
  <si>
    <t>Sub14Run01_iteration024</t>
  </si>
  <si>
    <t>Sub14Run01_iteration025</t>
  </si>
  <si>
    <t>Sub14Run01_iteration026</t>
  </si>
  <si>
    <t>Sub14Run01_iteration027</t>
  </si>
  <si>
    <t>Sub14Run01_iteration028</t>
  </si>
  <si>
    <t>Sub14Run01_iteration029</t>
  </si>
  <si>
    <t>Sub14Run01_iteration030</t>
  </si>
  <si>
    <t>Sub14Run01_iteration031</t>
  </si>
  <si>
    <t>Sub14Run01_iteration032</t>
  </si>
  <si>
    <t>Sub14Run01_iteration033</t>
  </si>
  <si>
    <t>Sub14Run01_iteration034</t>
  </si>
  <si>
    <t>Sub14Run01_iteration035</t>
  </si>
  <si>
    <t>Sub14Run01_iteration036</t>
  </si>
  <si>
    <t>Sub15Run01_iteration001</t>
  </si>
  <si>
    <t>Sub15Run01_iteration002</t>
  </si>
  <si>
    <t>Sub15Run01_iteration003</t>
  </si>
  <si>
    <t>Sub15Run01_iteration004</t>
  </si>
  <si>
    <t>Sub15Run01_iteration005</t>
  </si>
  <si>
    <t>Sub15Run01_iteration006</t>
  </si>
  <si>
    <t>Sub15Run01_iteration007</t>
  </si>
  <si>
    <t>Sub15Run01_iteration008</t>
  </si>
  <si>
    <t>Sub15Run01_iteration009</t>
  </si>
  <si>
    <t>Sub15Run01_iteration010</t>
  </si>
  <si>
    <t>Sub15Run01_iteration011</t>
  </si>
  <si>
    <t>Sub15Run01_iteration012</t>
  </si>
  <si>
    <t>Sub15Run01_iteration013</t>
  </si>
  <si>
    <t>Sub15Run01_iteration014</t>
  </si>
  <si>
    <t>Sub15Run01_iteration015</t>
  </si>
  <si>
    <t>Sub15Run01_iteration016</t>
  </si>
  <si>
    <t>Sub15Run01_iteration017</t>
  </si>
  <si>
    <t>Sub15Run01_iteration018</t>
  </si>
  <si>
    <t>Sub15Run01_iteration019</t>
  </si>
  <si>
    <t>Sub15Run01_iteration020</t>
  </si>
  <si>
    <t>Sub15Run01_iteration021</t>
  </si>
  <si>
    <t>Sub15Run01_iteration022</t>
  </si>
  <si>
    <t>Sub15Run01_iteration023</t>
  </si>
  <si>
    <t>Sub15Run01_iteration024</t>
  </si>
  <si>
    <t>Sub15Run01_iteration025</t>
  </si>
  <si>
    <t>Sub15Run01_iteration026</t>
  </si>
  <si>
    <t>Sub15Run01_iteration027</t>
  </si>
  <si>
    <t>Global_SAR from DICOM</t>
  </si>
  <si>
    <t>VOP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</si>
</sst>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9" fontId="0" fillId="0" borderId="0" xfId="1" applyFont="1"/>
    <xf numFmtId="0" fontId="4" fillId="0" borderId="1" xfId="0" applyFont="1" applyBorder="1"/>
    <xf numFmtId="164" fontId="1" fillId="0" borderId="0" xfId="0" applyNumberFormat="1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55E34-70D3-4522-BF46-7F7C6DB6C474}">
  <dimension ref="A1:P20"/>
  <sheetViews>
    <sheetView tabSelected="1" workbookViewId="0">
      <selection activeCell="H27" sqref="H27"/>
    </sheetView>
  </sheetViews>
  <sheetFormatPr defaultColWidth="8.81640625" defaultRowHeight="14.5" x14ac:dyDescent="0.35"/>
  <cols>
    <col min="1" max="1" width="3.1796875" style="6" bestFit="1" customWidth="1"/>
    <col min="2" max="2" width="6.54296875" style="7" bestFit="1" customWidth="1"/>
    <col min="3" max="5" width="5.1796875" bestFit="1" customWidth="1"/>
    <col min="9" max="9" width="17.08984375" customWidth="1"/>
    <col min="10" max="10" width="12.36328125" customWidth="1"/>
  </cols>
  <sheetData>
    <row r="1" spans="1:16" ht="21" x14ac:dyDescent="0.5">
      <c r="A1" s="5" t="s">
        <v>0</v>
      </c>
      <c r="B1" s="5" t="s">
        <v>1</v>
      </c>
      <c r="C1" s="3" t="s">
        <v>10</v>
      </c>
      <c r="D1" s="3" t="s">
        <v>11</v>
      </c>
      <c r="E1" s="3" t="s">
        <v>12</v>
      </c>
      <c r="F1" s="3" t="s">
        <v>13</v>
      </c>
      <c r="I1" s="18" t="s">
        <v>197</v>
      </c>
      <c r="J1" s="8" t="s">
        <v>18</v>
      </c>
      <c r="K1" s="3" t="s">
        <v>19</v>
      </c>
      <c r="L1" s="3" t="s">
        <v>15</v>
      </c>
      <c r="M1" s="3" t="s">
        <v>17</v>
      </c>
    </row>
    <row r="2" spans="1:16" x14ac:dyDescent="0.35">
      <c r="A2" s="5">
        <v>1</v>
      </c>
      <c r="B2" s="5" t="s">
        <v>2</v>
      </c>
      <c r="C2" s="4">
        <v>0</v>
      </c>
      <c r="D2" s="4">
        <v>0</v>
      </c>
      <c r="E2" s="4">
        <v>0</v>
      </c>
      <c r="F2" s="4">
        <f t="shared" ref="F2:F3" si="0">SUM(C2:E2)</f>
        <v>0</v>
      </c>
      <c r="I2" s="2" t="s">
        <v>4</v>
      </c>
      <c r="J2" s="4">
        <v>18</v>
      </c>
      <c r="K2" s="9">
        <v>12</v>
      </c>
      <c r="L2" s="9">
        <v>4</v>
      </c>
      <c r="M2" s="9">
        <v>2</v>
      </c>
    </row>
    <row r="3" spans="1:16" x14ac:dyDescent="0.35">
      <c r="A3" s="5">
        <v>2</v>
      </c>
      <c r="B3" s="5" t="s">
        <v>3</v>
      </c>
      <c r="C3" s="4">
        <v>0</v>
      </c>
      <c r="D3" s="4">
        <v>0</v>
      </c>
      <c r="E3" s="4">
        <v>0</v>
      </c>
      <c r="F3" s="4">
        <f t="shared" si="0"/>
        <v>0</v>
      </c>
      <c r="I3" s="2" t="s">
        <v>5</v>
      </c>
      <c r="J3" s="4">
        <v>20</v>
      </c>
      <c r="K3" s="9">
        <v>14</v>
      </c>
      <c r="L3" s="9">
        <v>2</v>
      </c>
      <c r="M3" s="9">
        <v>4</v>
      </c>
      <c r="N3" s="10"/>
      <c r="O3" s="10"/>
      <c r="P3" s="10"/>
    </row>
    <row r="4" spans="1:16" x14ac:dyDescent="0.35">
      <c r="A4" s="5">
        <v>3</v>
      </c>
      <c r="B4" s="5" t="s">
        <v>4</v>
      </c>
      <c r="C4" s="4">
        <v>0</v>
      </c>
      <c r="D4" s="4">
        <v>0</v>
      </c>
      <c r="E4" s="4">
        <v>18</v>
      </c>
      <c r="F4" s="4">
        <f>SUM(C4:E4)</f>
        <v>18</v>
      </c>
      <c r="I4" s="2" t="s">
        <v>6</v>
      </c>
      <c r="J4" s="4">
        <v>34</v>
      </c>
      <c r="K4" s="9">
        <v>24</v>
      </c>
      <c r="L4" s="9">
        <v>6</v>
      </c>
      <c r="M4" s="9">
        <v>4</v>
      </c>
      <c r="N4" s="15"/>
      <c r="O4" s="15"/>
    </row>
    <row r="5" spans="1:16" x14ac:dyDescent="0.35">
      <c r="A5" s="5">
        <v>4</v>
      </c>
      <c r="B5" s="5" t="s">
        <v>5</v>
      </c>
      <c r="C5" s="4">
        <v>20</v>
      </c>
      <c r="D5" s="4">
        <v>0</v>
      </c>
      <c r="E5" s="4">
        <v>0</v>
      </c>
      <c r="F5" s="4">
        <f t="shared" ref="F5:F8" si="1">SUM(C5:E5)</f>
        <v>20</v>
      </c>
      <c r="I5" s="2" t="s">
        <v>7</v>
      </c>
      <c r="J5" s="4">
        <v>14</v>
      </c>
      <c r="K5" s="9">
        <v>9</v>
      </c>
      <c r="L5" s="9">
        <v>1</v>
      </c>
      <c r="M5" s="9">
        <v>4</v>
      </c>
      <c r="N5" s="15"/>
      <c r="O5" s="15"/>
    </row>
    <row r="6" spans="1:16" x14ac:dyDescent="0.35">
      <c r="A6" s="5">
        <v>5</v>
      </c>
      <c r="B6" s="5" t="s">
        <v>6</v>
      </c>
      <c r="C6" s="4">
        <v>12</v>
      </c>
      <c r="D6" s="4">
        <v>22</v>
      </c>
      <c r="E6" s="4">
        <v>0</v>
      </c>
      <c r="F6" s="4">
        <f t="shared" si="1"/>
        <v>34</v>
      </c>
      <c r="I6" s="2" t="s">
        <v>8</v>
      </c>
      <c r="J6" s="4">
        <v>30</v>
      </c>
      <c r="K6" s="9">
        <v>21</v>
      </c>
      <c r="L6" s="9">
        <v>4</v>
      </c>
      <c r="M6" s="9">
        <v>5</v>
      </c>
      <c r="N6" s="15"/>
      <c r="O6" s="15"/>
    </row>
    <row r="7" spans="1:16" x14ac:dyDescent="0.35">
      <c r="A7" s="5">
        <v>6</v>
      </c>
      <c r="B7" s="5" t="s">
        <v>7</v>
      </c>
      <c r="C7" s="4">
        <v>14</v>
      </c>
      <c r="D7" s="4">
        <v>0</v>
      </c>
      <c r="E7" s="4">
        <v>0</v>
      </c>
      <c r="F7" s="4">
        <f t="shared" si="1"/>
        <v>14</v>
      </c>
      <c r="I7" s="2" t="s">
        <v>9</v>
      </c>
      <c r="J7" s="4">
        <v>30</v>
      </c>
      <c r="K7" s="9">
        <v>21</v>
      </c>
      <c r="L7" s="9">
        <v>4</v>
      </c>
      <c r="M7" s="9">
        <v>5</v>
      </c>
      <c r="N7" s="15"/>
      <c r="O7" s="15"/>
    </row>
    <row r="8" spans="1:16" x14ac:dyDescent="0.35">
      <c r="A8" s="5">
        <v>7</v>
      </c>
      <c r="B8" s="5" t="s">
        <v>8</v>
      </c>
      <c r="C8" s="4">
        <v>30</v>
      </c>
      <c r="D8" s="4">
        <v>0</v>
      </c>
      <c r="E8" s="4">
        <v>0</v>
      </c>
      <c r="F8" s="4">
        <f t="shared" si="1"/>
        <v>30</v>
      </c>
      <c r="I8" s="2" t="s">
        <v>16</v>
      </c>
      <c r="J8" s="4">
        <f>SUM(J2:J7)</f>
        <v>146</v>
      </c>
      <c r="K8" s="4">
        <v>101</v>
      </c>
      <c r="L8" s="9">
        <v>21</v>
      </c>
      <c r="M8" s="9">
        <v>24</v>
      </c>
      <c r="N8" s="15"/>
      <c r="O8" s="15"/>
    </row>
    <row r="9" spans="1:16" x14ac:dyDescent="0.35">
      <c r="A9" s="5">
        <v>8</v>
      </c>
      <c r="B9" s="5" t="s">
        <v>9</v>
      </c>
      <c r="C9" s="4">
        <v>30</v>
      </c>
      <c r="D9" s="4">
        <v>0</v>
      </c>
      <c r="E9" s="4">
        <v>0</v>
      </c>
      <c r="F9" s="4">
        <f>SUM(C9:E9)</f>
        <v>30</v>
      </c>
      <c r="J9" t="s">
        <v>187</v>
      </c>
      <c r="K9" s="17">
        <f>K8/$J$8</f>
        <v>0.69178082191780821</v>
      </c>
      <c r="L9" s="17">
        <f>L8/$J$8</f>
        <v>0.14383561643835616</v>
      </c>
      <c r="M9" s="17">
        <f>M8/$J$8</f>
        <v>0.16438356164383561</v>
      </c>
      <c r="N9" s="15"/>
      <c r="O9" s="15"/>
    </row>
    <row r="10" spans="1:16" x14ac:dyDescent="0.35">
      <c r="A10" s="5">
        <v>9</v>
      </c>
      <c r="B10" s="5" t="s">
        <v>188</v>
      </c>
      <c r="C10" s="4">
        <v>42</v>
      </c>
      <c r="D10" s="4">
        <v>0</v>
      </c>
      <c r="E10" s="4">
        <v>0</v>
      </c>
      <c r="F10" s="4">
        <f>SUM(C10:E10)</f>
        <v>42</v>
      </c>
      <c r="K10" s="17"/>
      <c r="L10" s="17"/>
      <c r="M10" s="17"/>
      <c r="N10" s="15"/>
      <c r="O10" s="15"/>
    </row>
    <row r="11" spans="1:16" x14ac:dyDescent="0.35">
      <c r="A11" s="5">
        <v>10</v>
      </c>
      <c r="B11" s="5" t="s">
        <v>189</v>
      </c>
      <c r="C11" s="4">
        <v>44</v>
      </c>
      <c r="D11" s="4">
        <v>0</v>
      </c>
      <c r="E11" s="4">
        <v>0</v>
      </c>
      <c r="F11" s="4">
        <f>SUM(C11:E11)</f>
        <v>44</v>
      </c>
      <c r="K11" s="17"/>
      <c r="L11" s="17"/>
      <c r="M11" s="17"/>
      <c r="N11" s="15"/>
      <c r="O11" s="15"/>
    </row>
    <row r="12" spans="1:16" x14ac:dyDescent="0.35">
      <c r="A12" s="5">
        <v>11</v>
      </c>
      <c r="B12" s="5" t="s">
        <v>190</v>
      </c>
      <c r="C12" s="4">
        <v>46</v>
      </c>
      <c r="D12" s="4">
        <v>0</v>
      </c>
      <c r="E12" s="4">
        <v>0</v>
      </c>
      <c r="F12" s="4">
        <f>SUM(C12:E12)</f>
        <v>46</v>
      </c>
      <c r="K12" s="17"/>
      <c r="L12" s="17"/>
      <c r="M12" s="17"/>
      <c r="N12" s="15"/>
      <c r="O12" s="15"/>
    </row>
    <row r="13" spans="1:16" x14ac:dyDescent="0.35">
      <c r="A13" s="5">
        <v>12</v>
      </c>
      <c r="B13" s="5" t="s">
        <v>191</v>
      </c>
      <c r="C13" s="4">
        <v>49</v>
      </c>
      <c r="D13" s="4">
        <v>0</v>
      </c>
      <c r="E13" s="4">
        <v>0</v>
      </c>
      <c r="F13" s="4">
        <f t="shared" ref="F13:F18" si="2">SUM(C13:E13)</f>
        <v>49</v>
      </c>
      <c r="K13" s="17"/>
      <c r="L13" s="17"/>
      <c r="M13" s="17"/>
      <c r="N13" s="15"/>
      <c r="O13" s="15"/>
    </row>
    <row r="14" spans="1:16" x14ac:dyDescent="0.35">
      <c r="A14" s="5">
        <v>13</v>
      </c>
      <c r="B14" s="5" t="s">
        <v>192</v>
      </c>
      <c r="C14" s="4">
        <v>48</v>
      </c>
      <c r="D14" s="4">
        <v>0</v>
      </c>
      <c r="E14" s="4">
        <v>0</v>
      </c>
      <c r="F14" s="4">
        <f t="shared" si="2"/>
        <v>48</v>
      </c>
      <c r="K14" s="17"/>
      <c r="L14" s="17"/>
      <c r="M14" s="17"/>
      <c r="N14" s="15"/>
      <c r="O14" s="15"/>
    </row>
    <row r="15" spans="1:16" x14ac:dyDescent="0.35">
      <c r="A15" s="5">
        <v>14</v>
      </c>
      <c r="B15" s="5" t="s">
        <v>193</v>
      </c>
      <c r="C15" s="4">
        <v>43</v>
      </c>
      <c r="D15" s="4">
        <v>0</v>
      </c>
      <c r="E15" s="4">
        <v>0</v>
      </c>
      <c r="F15" s="4">
        <f t="shared" si="2"/>
        <v>43</v>
      </c>
      <c r="K15" s="17"/>
      <c r="L15" s="17"/>
      <c r="M15" s="17"/>
      <c r="N15" s="15"/>
      <c r="O15" s="15"/>
    </row>
    <row r="16" spans="1:16" x14ac:dyDescent="0.35">
      <c r="A16" s="5">
        <v>15</v>
      </c>
      <c r="B16" s="5" t="s">
        <v>194</v>
      </c>
      <c r="C16" s="4">
        <v>40</v>
      </c>
      <c r="D16" s="4">
        <v>0</v>
      </c>
      <c r="E16" s="4">
        <v>0</v>
      </c>
      <c r="F16" s="4">
        <f t="shared" si="2"/>
        <v>40</v>
      </c>
      <c r="K16" s="17"/>
      <c r="L16" s="17"/>
      <c r="M16" s="17"/>
      <c r="N16" s="15"/>
      <c r="O16" s="15"/>
    </row>
    <row r="17" spans="1:16" x14ac:dyDescent="0.35">
      <c r="A17" s="5">
        <v>16</v>
      </c>
      <c r="B17" s="5" t="s">
        <v>195</v>
      </c>
      <c r="C17" s="4">
        <v>36</v>
      </c>
      <c r="D17" s="4">
        <v>0</v>
      </c>
      <c r="E17" s="4">
        <v>0</v>
      </c>
      <c r="F17" s="4">
        <f t="shared" si="2"/>
        <v>36</v>
      </c>
      <c r="K17" s="17"/>
      <c r="L17" s="17"/>
      <c r="M17" s="17"/>
      <c r="N17" s="15"/>
      <c r="O17" s="15"/>
    </row>
    <row r="18" spans="1:16" x14ac:dyDescent="0.35">
      <c r="A18" s="5">
        <v>17</v>
      </c>
      <c r="B18" s="5" t="s">
        <v>196</v>
      </c>
      <c r="C18" s="4">
        <v>27</v>
      </c>
      <c r="D18" s="4">
        <v>0</v>
      </c>
      <c r="E18" s="4">
        <v>0</v>
      </c>
      <c r="F18" s="4">
        <f t="shared" si="2"/>
        <v>27</v>
      </c>
      <c r="K18" s="17"/>
      <c r="L18" s="17"/>
      <c r="M18" s="17"/>
      <c r="N18" s="15"/>
      <c r="O18" s="15"/>
    </row>
    <row r="19" spans="1:16" x14ac:dyDescent="0.35">
      <c r="A19" s="5"/>
      <c r="B19" s="5"/>
      <c r="C19" s="4"/>
      <c r="D19" s="4"/>
      <c r="E19" s="4"/>
      <c r="F19" s="4"/>
      <c r="K19" s="17"/>
      <c r="L19" s="17"/>
      <c r="M19" s="17"/>
      <c r="N19" s="15"/>
      <c r="O19" s="15"/>
    </row>
    <row r="20" spans="1:16" x14ac:dyDescent="0.35">
      <c r="A20" s="21" t="s">
        <v>14</v>
      </c>
      <c r="B20" s="21"/>
      <c r="C20" s="21"/>
      <c r="D20" s="21"/>
      <c r="E20" s="21"/>
      <c r="F20" s="3">
        <f>SUM(F2:F18)</f>
        <v>521</v>
      </c>
      <c r="I20" s="1"/>
      <c r="J20" s="15"/>
      <c r="K20" s="15"/>
      <c r="L20" s="15"/>
      <c r="M20" s="15"/>
      <c r="N20" s="15"/>
      <c r="O20" s="15"/>
      <c r="P20" s="15"/>
    </row>
  </sheetData>
  <mergeCells count="1">
    <mergeCell ref="A20:E20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071A0-C6E2-AE45-B55C-51DDF597383D}">
  <dimension ref="A1:AC522"/>
  <sheetViews>
    <sheetView workbookViewId="0">
      <pane ySplit="1" topLeftCell="A233" activePane="bottomLeft" state="frozen"/>
      <selection pane="bottomLeft" activeCell="J33" sqref="J33"/>
    </sheetView>
  </sheetViews>
  <sheetFormatPr defaultColWidth="10.81640625" defaultRowHeight="14.5" x14ac:dyDescent="0.35"/>
  <cols>
    <col min="1" max="1" width="4.1796875" style="13" bestFit="1" customWidth="1"/>
    <col min="2" max="2" width="22.54296875" bestFit="1" customWidth="1"/>
    <col min="3" max="3" width="4.36328125" style="14" bestFit="1" customWidth="1"/>
    <col min="4" max="4" width="3.36328125" style="14" bestFit="1" customWidth="1"/>
    <col min="5" max="5" width="4.36328125" style="14" bestFit="1" customWidth="1"/>
    <col min="6" max="6" width="2.81640625" style="15" bestFit="1" customWidth="1"/>
    <col min="7" max="7" width="21.6328125" style="16" customWidth="1"/>
    <col min="8" max="8" width="2.26953125" style="16" customWidth="1"/>
    <col min="9" max="9" width="2.08984375" style="16" customWidth="1"/>
    <col min="10" max="10" width="1.90625" style="16" customWidth="1"/>
    <col min="11" max="11" width="2.08984375" style="16" customWidth="1"/>
    <col min="12" max="12" width="1.453125" customWidth="1"/>
    <col min="13" max="13" width="7.90625" style="20" bestFit="1" customWidth="1"/>
    <col min="14" max="14" width="6" style="20" bestFit="1" customWidth="1"/>
    <col min="15" max="15" width="5.7265625" style="20" bestFit="1" customWidth="1"/>
    <col min="16" max="16" width="7" style="20" bestFit="1" customWidth="1"/>
    <col min="17" max="17" width="5.7265625" style="20" bestFit="1" customWidth="1"/>
    <col min="18" max="18" width="7" style="20" bestFit="1" customWidth="1"/>
    <col min="19" max="19" width="5.7265625" style="20" bestFit="1" customWidth="1"/>
    <col min="20" max="20" width="7" style="20" bestFit="1" customWidth="1"/>
    <col min="21" max="21" width="5.7265625" style="20" bestFit="1" customWidth="1"/>
    <col min="22" max="22" width="7" style="20" bestFit="1" customWidth="1"/>
    <col min="23" max="23" width="5.7265625" style="20" bestFit="1" customWidth="1"/>
    <col min="24" max="24" width="7" style="20" bestFit="1" customWidth="1"/>
    <col min="25" max="25" width="5.7265625" style="20" bestFit="1" customWidth="1"/>
    <col min="26" max="26" width="7" style="20" bestFit="1" customWidth="1"/>
    <col min="27" max="27" width="5.7265625" style="20" bestFit="1" customWidth="1"/>
    <col min="28" max="28" width="7" style="20" bestFit="1" customWidth="1"/>
    <col min="29" max="29" width="8.6328125" style="16" bestFit="1" customWidth="1"/>
  </cols>
  <sheetData>
    <row r="1" spans="1:29" s="10" customFormat="1" x14ac:dyDescent="0.35">
      <c r="A1" s="10" t="s">
        <v>0</v>
      </c>
      <c r="B1" s="10" t="s">
        <v>41</v>
      </c>
      <c r="C1" s="12" t="s">
        <v>20</v>
      </c>
      <c r="D1" s="12" t="s">
        <v>21</v>
      </c>
      <c r="E1" s="12" t="s">
        <v>22</v>
      </c>
      <c r="F1" s="10" t="s">
        <v>42</v>
      </c>
      <c r="G1" s="11" t="s">
        <v>573</v>
      </c>
      <c r="H1" s="11"/>
      <c r="I1" s="11"/>
      <c r="J1" s="11"/>
      <c r="K1" s="11"/>
      <c r="M1" s="19" t="s">
        <v>179</v>
      </c>
      <c r="N1" s="19" t="s">
        <v>171</v>
      </c>
      <c r="O1" s="19" t="s">
        <v>180</v>
      </c>
      <c r="P1" s="19" t="s">
        <v>172</v>
      </c>
      <c r="Q1" s="19" t="s">
        <v>181</v>
      </c>
      <c r="R1" s="19" t="s">
        <v>173</v>
      </c>
      <c r="S1" s="19" t="s">
        <v>182</v>
      </c>
      <c r="T1" s="19" t="s">
        <v>174</v>
      </c>
      <c r="U1" s="19" t="s">
        <v>183</v>
      </c>
      <c r="V1" s="19" t="s">
        <v>175</v>
      </c>
      <c r="W1" s="19" t="s">
        <v>184</v>
      </c>
      <c r="X1" s="19" t="s">
        <v>176</v>
      </c>
      <c r="Y1" s="19" t="s">
        <v>185</v>
      </c>
      <c r="Z1" s="19" t="s">
        <v>177</v>
      </c>
      <c r="AA1" s="19" t="s">
        <v>186</v>
      </c>
      <c r="AB1" s="19" t="s">
        <v>178</v>
      </c>
      <c r="AC1" s="11" t="s">
        <v>574</v>
      </c>
    </row>
    <row r="2" spans="1:29" x14ac:dyDescent="0.35">
      <c r="A2" s="13">
        <v>1</v>
      </c>
      <c r="B2" t="s">
        <v>23</v>
      </c>
      <c r="C2" s="14">
        <v>12</v>
      </c>
      <c r="D2" s="14">
        <v>1.1100000000000001</v>
      </c>
      <c r="E2" s="14">
        <v>36.270000000000003</v>
      </c>
      <c r="F2" s="15">
        <v>15</v>
      </c>
      <c r="G2" s="16">
        <v>8.4480308488529998E-2</v>
      </c>
      <c r="M2" s="20">
        <v>0.41</v>
      </c>
      <c r="N2" s="20">
        <v>0</v>
      </c>
      <c r="O2" s="20">
        <v>0.41</v>
      </c>
      <c r="P2" s="20">
        <v>-27</v>
      </c>
      <c r="Q2" s="20">
        <v>0.41</v>
      </c>
      <c r="R2" s="20">
        <v>-66</v>
      </c>
      <c r="S2" s="20">
        <v>0.4</v>
      </c>
      <c r="T2" s="20">
        <v>-106</v>
      </c>
      <c r="U2" s="20">
        <v>0.4</v>
      </c>
      <c r="V2" s="20">
        <v>-143</v>
      </c>
      <c r="W2" s="20">
        <v>0.3</v>
      </c>
      <c r="X2" s="20">
        <v>-171</v>
      </c>
      <c r="Y2" s="20">
        <v>7.0000000000000007E-2</v>
      </c>
      <c r="Z2" s="20">
        <v>-172</v>
      </c>
      <c r="AA2" s="20">
        <v>0.42</v>
      </c>
      <c r="AB2" s="20">
        <v>28</v>
      </c>
      <c r="AC2" s="16">
        <v>2.2881536483764702</v>
      </c>
    </row>
    <row r="3" spans="1:29" x14ac:dyDescent="0.35">
      <c r="A3" s="13">
        <v>2</v>
      </c>
      <c r="B3" t="s">
        <v>24</v>
      </c>
      <c r="C3" s="14">
        <v>13</v>
      </c>
      <c r="D3" s="14">
        <v>1.1100000000000001</v>
      </c>
      <c r="E3" s="14">
        <v>39.299999999999997</v>
      </c>
      <c r="F3" s="15">
        <v>15</v>
      </c>
      <c r="G3" s="16">
        <v>8.1153030292879999E-2</v>
      </c>
      <c r="M3" s="20">
        <v>0.41</v>
      </c>
      <c r="N3" s="20">
        <v>0</v>
      </c>
      <c r="O3" s="20">
        <v>0.41</v>
      </c>
      <c r="P3" s="20">
        <v>27</v>
      </c>
      <c r="Q3" s="20">
        <v>0.41</v>
      </c>
      <c r="R3" s="20">
        <v>66</v>
      </c>
      <c r="S3" s="20">
        <v>0.4</v>
      </c>
      <c r="T3" s="20">
        <v>106</v>
      </c>
      <c r="U3" s="20">
        <v>0.4</v>
      </c>
      <c r="V3" s="20">
        <v>143</v>
      </c>
      <c r="W3" s="20">
        <v>0.3</v>
      </c>
      <c r="X3" s="20">
        <v>171</v>
      </c>
      <c r="Y3" s="20">
        <v>7.0000000000000007E-2</v>
      </c>
      <c r="Z3" s="20">
        <v>172</v>
      </c>
      <c r="AA3" s="20">
        <v>0.42</v>
      </c>
      <c r="AB3" s="20">
        <v>-28</v>
      </c>
      <c r="AC3" s="16">
        <v>1.16745805740357</v>
      </c>
    </row>
    <row r="4" spans="1:29" x14ac:dyDescent="0.35">
      <c r="A4" s="13">
        <v>3</v>
      </c>
      <c r="B4" t="s">
        <v>25</v>
      </c>
      <c r="C4" s="14">
        <v>13</v>
      </c>
      <c r="D4" s="14">
        <v>1.1100000000000001</v>
      </c>
      <c r="E4" s="14">
        <v>39.299999999999997</v>
      </c>
      <c r="F4" s="15">
        <v>15</v>
      </c>
      <c r="G4" s="16">
        <v>7.532793896013E-2</v>
      </c>
      <c r="M4" s="20">
        <v>0.41</v>
      </c>
      <c r="N4" s="20">
        <v>0</v>
      </c>
      <c r="O4" s="20">
        <v>0.41</v>
      </c>
      <c r="P4" s="20">
        <v>-100</v>
      </c>
      <c r="Q4" s="20">
        <v>0.41</v>
      </c>
      <c r="R4" s="20">
        <v>-66</v>
      </c>
      <c r="S4" s="20">
        <v>0.4</v>
      </c>
      <c r="T4" s="20">
        <v>-106</v>
      </c>
      <c r="U4" s="20">
        <v>0.4</v>
      </c>
      <c r="V4" s="20">
        <v>-143</v>
      </c>
      <c r="W4" s="20">
        <v>0.3</v>
      </c>
      <c r="X4" s="20">
        <v>-171</v>
      </c>
      <c r="Y4" s="20">
        <v>7.0000000000000007E-2</v>
      </c>
      <c r="Z4" s="20">
        <v>-172</v>
      </c>
      <c r="AA4" s="20">
        <v>0.42</v>
      </c>
      <c r="AB4" s="20">
        <v>28</v>
      </c>
      <c r="AC4" s="16">
        <v>2.11854791641235</v>
      </c>
    </row>
    <row r="5" spans="1:29" x14ac:dyDescent="0.35">
      <c r="A5" s="13">
        <v>4</v>
      </c>
      <c r="B5" t="s">
        <v>26</v>
      </c>
      <c r="C5" s="14">
        <v>13</v>
      </c>
      <c r="D5" s="14">
        <v>1.1100000000000001</v>
      </c>
      <c r="E5" s="14">
        <v>39.299999999999997</v>
      </c>
      <c r="F5" s="15">
        <v>15</v>
      </c>
      <c r="G5" s="16">
        <v>7.7472561500049997E-2</v>
      </c>
      <c r="M5" s="20">
        <v>0.41</v>
      </c>
      <c r="N5" s="20">
        <v>0</v>
      </c>
      <c r="O5" s="20">
        <v>0.41</v>
      </c>
      <c r="P5" s="20">
        <v>100</v>
      </c>
      <c r="Q5" s="20">
        <v>0.41</v>
      </c>
      <c r="R5" s="20">
        <v>66</v>
      </c>
      <c r="S5" s="20">
        <v>0.4</v>
      </c>
      <c r="T5" s="20">
        <v>106</v>
      </c>
      <c r="U5" s="20">
        <v>0.4</v>
      </c>
      <c r="V5" s="20">
        <v>143</v>
      </c>
      <c r="W5" s="20">
        <v>0.3</v>
      </c>
      <c r="X5" s="20">
        <v>171</v>
      </c>
      <c r="Y5" s="20">
        <v>7.0000000000000007E-2</v>
      </c>
      <c r="Z5" s="20">
        <v>172</v>
      </c>
      <c r="AA5" s="20">
        <v>0.42</v>
      </c>
      <c r="AB5" s="20">
        <v>-28</v>
      </c>
      <c r="AC5" s="16">
        <v>1.9005930423736599</v>
      </c>
    </row>
    <row r="6" spans="1:29" x14ac:dyDescent="0.35">
      <c r="A6" s="13">
        <v>5</v>
      </c>
      <c r="B6" t="s">
        <v>27</v>
      </c>
      <c r="C6" s="14">
        <v>13</v>
      </c>
      <c r="D6" s="14">
        <v>1.1100000000000001</v>
      </c>
      <c r="E6" s="14">
        <v>39.299999999999997</v>
      </c>
      <c r="F6" s="15">
        <v>15</v>
      </c>
      <c r="G6" s="16">
        <v>7.9046106062180002E-2</v>
      </c>
      <c r="M6" s="20">
        <v>0.41</v>
      </c>
      <c r="N6" s="20">
        <v>0</v>
      </c>
      <c r="O6" s="20">
        <v>0.41</v>
      </c>
      <c r="P6" s="20">
        <v>-27</v>
      </c>
      <c r="Q6" s="20">
        <v>0.41</v>
      </c>
      <c r="R6" s="20">
        <v>-156</v>
      </c>
      <c r="S6" s="20">
        <v>0.4</v>
      </c>
      <c r="T6" s="20">
        <v>-106</v>
      </c>
      <c r="U6" s="20">
        <v>0.4</v>
      </c>
      <c r="V6" s="20">
        <v>-143</v>
      </c>
      <c r="W6" s="20">
        <v>0.3</v>
      </c>
      <c r="X6" s="20">
        <v>-171</v>
      </c>
      <c r="Y6" s="20">
        <v>7.0000000000000007E-2</v>
      </c>
      <c r="Z6" s="20">
        <v>-172</v>
      </c>
      <c r="AA6" s="20">
        <v>0.42</v>
      </c>
      <c r="AB6" s="20">
        <v>28</v>
      </c>
      <c r="AC6" s="16">
        <v>2.1058640480041499</v>
      </c>
    </row>
    <row r="7" spans="1:29" x14ac:dyDescent="0.35">
      <c r="A7" s="13">
        <v>6</v>
      </c>
      <c r="B7" t="s">
        <v>28</v>
      </c>
      <c r="C7" s="14">
        <v>13</v>
      </c>
      <c r="D7" s="14">
        <v>1.1100000000000001</v>
      </c>
      <c r="E7" s="14">
        <v>39.299999999999997</v>
      </c>
      <c r="F7" s="15">
        <v>15</v>
      </c>
      <c r="G7" s="16">
        <v>8.1713626998340005E-2</v>
      </c>
      <c r="M7" s="20">
        <v>0.41</v>
      </c>
      <c r="N7" s="20">
        <v>0</v>
      </c>
      <c r="O7" s="20">
        <v>0.41</v>
      </c>
      <c r="P7" s="20">
        <v>27</v>
      </c>
      <c r="Q7" s="20">
        <v>0.41</v>
      </c>
      <c r="R7" s="20">
        <v>156</v>
      </c>
      <c r="S7" s="20">
        <v>0.4</v>
      </c>
      <c r="T7" s="20">
        <v>106</v>
      </c>
      <c r="U7" s="20">
        <v>0.4</v>
      </c>
      <c r="V7" s="20">
        <v>143</v>
      </c>
      <c r="W7" s="20">
        <v>0.3</v>
      </c>
      <c r="X7" s="20">
        <v>171</v>
      </c>
      <c r="Y7" s="20">
        <v>7.0000000000000007E-2</v>
      </c>
      <c r="Z7" s="20">
        <v>172</v>
      </c>
      <c r="AA7" s="20">
        <v>0.42</v>
      </c>
      <c r="AB7" s="20">
        <v>-28</v>
      </c>
      <c r="AC7" s="16">
        <v>1.23314273357391</v>
      </c>
    </row>
    <row r="8" spans="1:29" x14ac:dyDescent="0.35">
      <c r="A8" s="13">
        <v>7</v>
      </c>
      <c r="B8" t="s">
        <v>29</v>
      </c>
      <c r="C8" s="14">
        <v>13</v>
      </c>
      <c r="D8" s="14">
        <v>1.1100000000000001</v>
      </c>
      <c r="E8" s="14">
        <v>39.299999999999997</v>
      </c>
      <c r="F8" s="15">
        <v>15</v>
      </c>
      <c r="G8" s="16">
        <v>8.1215803689589999E-2</v>
      </c>
      <c r="M8" s="20">
        <v>0.41</v>
      </c>
      <c r="N8" s="20">
        <v>0</v>
      </c>
      <c r="O8" s="20">
        <v>0.41</v>
      </c>
      <c r="P8" s="20">
        <v>-27</v>
      </c>
      <c r="Q8" s="20">
        <v>0.41</v>
      </c>
      <c r="R8" s="20">
        <v>-68</v>
      </c>
      <c r="S8" s="20">
        <v>0.4</v>
      </c>
      <c r="T8" s="20">
        <v>-196</v>
      </c>
      <c r="U8" s="20">
        <v>0.4</v>
      </c>
      <c r="V8" s="20">
        <v>-143</v>
      </c>
      <c r="W8" s="20">
        <v>0.3</v>
      </c>
      <c r="X8" s="20">
        <v>-171</v>
      </c>
      <c r="Y8" s="20">
        <v>7.0000000000000007E-2</v>
      </c>
      <c r="Z8" s="20">
        <v>-172</v>
      </c>
      <c r="AA8" s="20">
        <v>0.42</v>
      </c>
      <c r="AB8" s="20">
        <v>28</v>
      </c>
      <c r="AC8" s="16">
        <v>2.27292799949646</v>
      </c>
    </row>
    <row r="9" spans="1:29" x14ac:dyDescent="0.35">
      <c r="A9" s="13">
        <v>8</v>
      </c>
      <c r="B9" t="s">
        <v>30</v>
      </c>
      <c r="C9" s="14">
        <v>13</v>
      </c>
      <c r="D9" s="14">
        <v>1.1100000000000001</v>
      </c>
      <c r="E9" s="14">
        <v>39.299999999999997</v>
      </c>
      <c r="F9" s="15">
        <v>15</v>
      </c>
      <c r="G9" s="16">
        <v>8.3066602180380006E-2</v>
      </c>
      <c r="M9" s="20">
        <v>0.41</v>
      </c>
      <c r="N9" s="20">
        <v>0</v>
      </c>
      <c r="O9" s="20">
        <v>0.41</v>
      </c>
      <c r="P9" s="20">
        <v>27</v>
      </c>
      <c r="Q9" s="20">
        <v>0.41</v>
      </c>
      <c r="R9" s="20">
        <v>68</v>
      </c>
      <c r="S9" s="20">
        <v>0.4</v>
      </c>
      <c r="T9" s="20">
        <v>196</v>
      </c>
      <c r="U9" s="20">
        <v>0.4</v>
      </c>
      <c r="V9" s="20">
        <v>143</v>
      </c>
      <c r="W9" s="20">
        <v>0.3</v>
      </c>
      <c r="X9" s="20">
        <v>171</v>
      </c>
      <c r="Y9" s="20">
        <v>7.0000000000000007E-2</v>
      </c>
      <c r="Z9" s="20">
        <v>172</v>
      </c>
      <c r="AA9" s="20">
        <v>0.42</v>
      </c>
      <c r="AB9" s="20">
        <v>-28</v>
      </c>
      <c r="AC9" s="16">
        <v>1.3572438955307</v>
      </c>
    </row>
    <row r="10" spans="1:29" x14ac:dyDescent="0.35">
      <c r="A10" s="13">
        <v>9</v>
      </c>
      <c r="B10" t="s">
        <v>31</v>
      </c>
      <c r="C10" s="14">
        <v>13</v>
      </c>
      <c r="D10" s="14">
        <v>1.1100000000000001</v>
      </c>
      <c r="E10" s="14">
        <v>39.299999999999997</v>
      </c>
      <c r="F10" s="15">
        <v>15</v>
      </c>
      <c r="G10" s="16">
        <v>8.5084826858999998E-2</v>
      </c>
      <c r="M10" s="20">
        <v>0.41</v>
      </c>
      <c r="N10" s="20">
        <v>0</v>
      </c>
      <c r="O10" s="20">
        <v>0.41</v>
      </c>
      <c r="P10" s="20">
        <v>-27</v>
      </c>
      <c r="Q10" s="20">
        <v>0.41</v>
      </c>
      <c r="R10" s="20">
        <v>-68</v>
      </c>
      <c r="S10" s="20">
        <v>0.4</v>
      </c>
      <c r="T10" s="20">
        <v>-196</v>
      </c>
      <c r="U10" s="20">
        <v>0.4</v>
      </c>
      <c r="V10" s="20">
        <v>-233</v>
      </c>
      <c r="W10" s="20">
        <v>0.3</v>
      </c>
      <c r="X10" s="20">
        <v>-171</v>
      </c>
      <c r="Y10" s="20">
        <v>7.0000000000000007E-2</v>
      </c>
      <c r="Z10" s="20">
        <v>-172</v>
      </c>
      <c r="AA10" s="20">
        <v>0.42</v>
      </c>
      <c r="AB10" s="20">
        <v>28</v>
      </c>
      <c r="AC10" s="16">
        <v>2.3933138847351101</v>
      </c>
    </row>
    <row r="11" spans="1:29" x14ac:dyDescent="0.35">
      <c r="A11" s="13">
        <v>10</v>
      </c>
      <c r="B11" t="s">
        <v>32</v>
      </c>
      <c r="C11" s="14">
        <v>13</v>
      </c>
      <c r="D11" s="14">
        <v>1.1100000000000001</v>
      </c>
      <c r="E11" s="14">
        <v>39.299999999999997</v>
      </c>
      <c r="F11" s="15">
        <v>15</v>
      </c>
      <c r="G11" s="16">
        <v>8.4996150154380001E-2</v>
      </c>
      <c r="M11" s="20">
        <v>0.41</v>
      </c>
      <c r="N11" s="20">
        <v>0</v>
      </c>
      <c r="O11" s="20">
        <v>0.41</v>
      </c>
      <c r="P11" s="20">
        <v>27</v>
      </c>
      <c r="Q11" s="20">
        <v>0.41</v>
      </c>
      <c r="R11" s="20">
        <v>68</v>
      </c>
      <c r="S11" s="20">
        <v>0.4</v>
      </c>
      <c r="T11" s="20">
        <v>196</v>
      </c>
      <c r="U11" s="20">
        <v>0.4</v>
      </c>
      <c r="V11" s="20">
        <v>233</v>
      </c>
      <c r="W11" s="20">
        <v>0.3</v>
      </c>
      <c r="X11" s="20">
        <v>171</v>
      </c>
      <c r="Y11" s="20">
        <v>7.0000000000000007E-2</v>
      </c>
      <c r="Z11" s="20">
        <v>172</v>
      </c>
      <c r="AA11" s="20">
        <v>0.42</v>
      </c>
      <c r="AB11" s="20">
        <v>-28</v>
      </c>
      <c r="AC11" s="16">
        <v>1.5312631130218499</v>
      </c>
    </row>
    <row r="12" spans="1:29" x14ac:dyDescent="0.35">
      <c r="A12" s="13">
        <v>11</v>
      </c>
      <c r="B12" t="s">
        <v>33</v>
      </c>
      <c r="C12" s="14">
        <v>13</v>
      </c>
      <c r="D12" s="14">
        <v>1.1100000000000001</v>
      </c>
      <c r="E12" s="14">
        <v>39.299999999999997</v>
      </c>
      <c r="F12" s="15">
        <v>15</v>
      </c>
      <c r="G12" s="16">
        <v>8.0612288030280005E-2</v>
      </c>
      <c r="M12" s="20">
        <v>0.41</v>
      </c>
      <c r="N12" s="20">
        <v>0</v>
      </c>
      <c r="O12" s="20">
        <v>0.41</v>
      </c>
      <c r="P12" s="20">
        <v>-27</v>
      </c>
      <c r="Q12" s="20">
        <v>0.41</v>
      </c>
      <c r="R12" s="20">
        <v>-68</v>
      </c>
      <c r="S12" s="20">
        <v>0.4</v>
      </c>
      <c r="T12" s="20">
        <v>-196</v>
      </c>
      <c r="U12" s="20">
        <v>0.4</v>
      </c>
      <c r="V12" s="20">
        <v>-143</v>
      </c>
      <c r="W12" s="20">
        <v>0.3</v>
      </c>
      <c r="X12" s="20">
        <v>-261</v>
      </c>
      <c r="Y12" s="20">
        <v>7.0000000000000007E-2</v>
      </c>
      <c r="Z12" s="20">
        <v>-172</v>
      </c>
      <c r="AA12" s="20">
        <v>0.42</v>
      </c>
      <c r="AB12" s="20">
        <v>28</v>
      </c>
      <c r="AC12" s="16">
        <v>2.2330288887023899</v>
      </c>
    </row>
    <row r="13" spans="1:29" x14ac:dyDescent="0.35">
      <c r="A13" s="13">
        <v>12</v>
      </c>
      <c r="B13" t="s">
        <v>34</v>
      </c>
      <c r="C13" s="14">
        <v>13</v>
      </c>
      <c r="D13" s="14">
        <v>1.1100000000000001</v>
      </c>
      <c r="E13" s="14">
        <v>39.299999999999997</v>
      </c>
      <c r="F13" s="15">
        <v>15</v>
      </c>
      <c r="G13" s="16">
        <v>8.0807473882169994E-2</v>
      </c>
      <c r="M13" s="20">
        <v>0.41</v>
      </c>
      <c r="N13" s="20">
        <v>0</v>
      </c>
      <c r="O13" s="20">
        <v>0.41</v>
      </c>
      <c r="P13" s="20">
        <v>27</v>
      </c>
      <c r="Q13" s="20">
        <v>0.41</v>
      </c>
      <c r="R13" s="20">
        <v>68</v>
      </c>
      <c r="S13" s="20">
        <v>0.4</v>
      </c>
      <c r="T13" s="20">
        <v>196</v>
      </c>
      <c r="U13" s="20">
        <v>0.4</v>
      </c>
      <c r="V13" s="20">
        <v>143</v>
      </c>
      <c r="W13" s="20">
        <v>0.3</v>
      </c>
      <c r="X13" s="20">
        <v>261</v>
      </c>
      <c r="Y13" s="20">
        <v>7.0000000000000007E-2</v>
      </c>
      <c r="Z13" s="20">
        <v>172</v>
      </c>
      <c r="AA13" s="20">
        <v>0.42</v>
      </c>
      <c r="AB13" s="20">
        <v>-28</v>
      </c>
      <c r="AC13" s="16">
        <v>1.28033995628358</v>
      </c>
    </row>
    <row r="14" spans="1:29" x14ac:dyDescent="0.35">
      <c r="A14" s="13">
        <v>13</v>
      </c>
      <c r="B14" t="s">
        <v>35</v>
      </c>
      <c r="C14" s="14">
        <v>13</v>
      </c>
      <c r="D14" s="14">
        <v>1.1100000000000001</v>
      </c>
      <c r="E14" s="14">
        <v>39.299999999999997</v>
      </c>
      <c r="F14" s="15">
        <v>15</v>
      </c>
      <c r="G14" s="16">
        <v>7.8659584155450005E-2</v>
      </c>
      <c r="M14" s="20">
        <v>0.41</v>
      </c>
      <c r="N14" s="20">
        <v>0</v>
      </c>
      <c r="O14" s="20">
        <v>0.41</v>
      </c>
      <c r="P14" s="20">
        <v>-27</v>
      </c>
      <c r="Q14" s="20">
        <v>0.41</v>
      </c>
      <c r="R14" s="20">
        <v>-68</v>
      </c>
      <c r="S14" s="20">
        <v>0.4</v>
      </c>
      <c r="T14" s="20">
        <v>-106</v>
      </c>
      <c r="U14" s="20">
        <v>0.4</v>
      </c>
      <c r="V14" s="20">
        <v>-143</v>
      </c>
      <c r="W14" s="20">
        <v>0.3</v>
      </c>
      <c r="X14" s="20">
        <v>-171</v>
      </c>
      <c r="Y14" s="20">
        <v>7.0000000000000007E-2</v>
      </c>
      <c r="Z14" s="20">
        <v>-262</v>
      </c>
      <c r="AA14" s="20">
        <v>0.42</v>
      </c>
      <c r="AB14" s="20">
        <v>28</v>
      </c>
      <c r="AC14" s="16">
        <v>2.3461503982543999</v>
      </c>
    </row>
    <row r="15" spans="1:29" x14ac:dyDescent="0.35">
      <c r="A15" s="13">
        <v>14</v>
      </c>
      <c r="B15" t="s">
        <v>36</v>
      </c>
      <c r="C15" s="14">
        <v>13</v>
      </c>
      <c r="D15" s="14">
        <v>1.1100000000000001</v>
      </c>
      <c r="E15" s="14">
        <v>39.29</v>
      </c>
      <c r="F15" s="15">
        <v>15</v>
      </c>
      <c r="G15" s="16">
        <v>8.1761823715480006E-2</v>
      </c>
      <c r="M15" s="20">
        <v>0.41</v>
      </c>
      <c r="N15" s="20">
        <v>0</v>
      </c>
      <c r="O15" s="20">
        <v>0.41</v>
      </c>
      <c r="P15" s="20">
        <v>27</v>
      </c>
      <c r="Q15" s="20">
        <v>0.41</v>
      </c>
      <c r="R15" s="20">
        <v>68</v>
      </c>
      <c r="S15" s="20">
        <v>0.4</v>
      </c>
      <c r="T15" s="20">
        <v>106</v>
      </c>
      <c r="U15" s="20">
        <v>0.4</v>
      </c>
      <c r="V15" s="20">
        <v>143</v>
      </c>
      <c r="W15" s="20">
        <v>0.3</v>
      </c>
      <c r="X15" s="20">
        <v>171</v>
      </c>
      <c r="Y15" s="20">
        <v>7.0000000000000007E-2</v>
      </c>
      <c r="Z15" s="20">
        <v>262</v>
      </c>
      <c r="AA15" s="20">
        <v>0.42</v>
      </c>
      <c r="AB15" s="20">
        <v>-28</v>
      </c>
      <c r="AC15" s="16">
        <v>1.1328723430633501</v>
      </c>
    </row>
    <row r="16" spans="1:29" x14ac:dyDescent="0.35">
      <c r="A16" s="13">
        <v>15</v>
      </c>
      <c r="B16" t="s">
        <v>37</v>
      </c>
      <c r="C16" s="14">
        <v>13</v>
      </c>
      <c r="D16" s="14">
        <v>1.1100000000000001</v>
      </c>
      <c r="E16" s="14">
        <v>39.29</v>
      </c>
      <c r="F16" s="15">
        <v>15</v>
      </c>
      <c r="G16" s="16">
        <v>7.1648458319949995E-2</v>
      </c>
      <c r="M16" s="20">
        <v>0.41</v>
      </c>
      <c r="N16" s="20">
        <v>0</v>
      </c>
      <c r="O16" s="20">
        <v>0.41</v>
      </c>
      <c r="P16" s="20">
        <v>-27</v>
      </c>
      <c r="Q16" s="20">
        <v>0.41</v>
      </c>
      <c r="R16" s="20">
        <v>-68</v>
      </c>
      <c r="S16" s="20">
        <v>0.4</v>
      </c>
      <c r="T16" s="20">
        <v>-106</v>
      </c>
      <c r="U16" s="20">
        <v>0.4</v>
      </c>
      <c r="V16" s="20">
        <v>-143</v>
      </c>
      <c r="W16" s="20">
        <v>0.3</v>
      </c>
      <c r="X16" s="20">
        <v>-171</v>
      </c>
      <c r="Y16" s="20">
        <v>7.0000000000000007E-2</v>
      </c>
      <c r="Z16" s="20">
        <v>-172</v>
      </c>
      <c r="AA16" s="20">
        <v>0.42</v>
      </c>
      <c r="AB16" s="20">
        <v>-60</v>
      </c>
      <c r="AC16" s="16">
        <v>2.09724998474121</v>
      </c>
    </row>
    <row r="17" spans="1:29" x14ac:dyDescent="0.35">
      <c r="A17" s="13">
        <v>16</v>
      </c>
      <c r="B17" t="s">
        <v>38</v>
      </c>
      <c r="C17" s="14">
        <v>13</v>
      </c>
      <c r="D17" s="14">
        <v>1.1100000000000001</v>
      </c>
      <c r="E17" s="14">
        <v>39.29</v>
      </c>
      <c r="F17" s="15">
        <v>15</v>
      </c>
      <c r="G17" s="16">
        <v>7.5388433322690004E-2</v>
      </c>
      <c r="M17" s="20">
        <v>0.41</v>
      </c>
      <c r="N17" s="20">
        <v>0</v>
      </c>
      <c r="O17" s="20">
        <v>0.41</v>
      </c>
      <c r="P17" s="20">
        <v>27</v>
      </c>
      <c r="Q17" s="20">
        <v>0.41</v>
      </c>
      <c r="R17" s="20">
        <v>68</v>
      </c>
      <c r="S17" s="20">
        <v>0.4</v>
      </c>
      <c r="T17" s="20">
        <v>106</v>
      </c>
      <c r="U17" s="20">
        <v>0.4</v>
      </c>
      <c r="V17" s="20">
        <v>143</v>
      </c>
      <c r="W17" s="20">
        <v>0.3</v>
      </c>
      <c r="X17" s="20">
        <v>171</v>
      </c>
      <c r="Y17" s="20">
        <v>7.0000000000000007E-2</v>
      </c>
      <c r="Z17" s="20">
        <v>172</v>
      </c>
      <c r="AA17" s="20">
        <v>0.42</v>
      </c>
      <c r="AB17" s="20">
        <v>60</v>
      </c>
      <c r="AC17" s="16">
        <v>1.4520502090454099</v>
      </c>
    </row>
    <row r="18" spans="1:29" x14ac:dyDescent="0.35">
      <c r="A18" s="13">
        <v>17</v>
      </c>
      <c r="B18" t="s">
        <v>39</v>
      </c>
      <c r="C18" s="14">
        <v>13</v>
      </c>
      <c r="D18" s="14">
        <v>1.1100000000000001</v>
      </c>
      <c r="E18" s="14">
        <v>39.29</v>
      </c>
      <c r="F18" s="15">
        <v>15</v>
      </c>
      <c r="G18" s="16">
        <v>8.1239382268440005E-2</v>
      </c>
      <c r="M18" s="20">
        <v>0.41</v>
      </c>
      <c r="N18" s="20">
        <v>0</v>
      </c>
      <c r="O18" s="20">
        <v>0.41</v>
      </c>
      <c r="P18" s="20">
        <v>27</v>
      </c>
      <c r="Q18" s="20">
        <v>0.41</v>
      </c>
      <c r="R18" s="20">
        <v>68</v>
      </c>
      <c r="S18" s="20">
        <v>0.4</v>
      </c>
      <c r="T18" s="20">
        <v>106</v>
      </c>
      <c r="U18" s="20">
        <v>0.4</v>
      </c>
      <c r="V18" s="20">
        <v>-143</v>
      </c>
      <c r="W18" s="20">
        <v>0.3</v>
      </c>
      <c r="X18" s="20">
        <v>-171</v>
      </c>
      <c r="Y18" s="20">
        <v>7.0000000000000007E-2</v>
      </c>
      <c r="Z18" s="20">
        <v>-172</v>
      </c>
      <c r="AA18" s="20">
        <v>0.42</v>
      </c>
      <c r="AB18" s="20">
        <v>28</v>
      </c>
      <c r="AC18" s="16">
        <v>1.25373935699463</v>
      </c>
    </row>
    <row r="19" spans="1:29" x14ac:dyDescent="0.35">
      <c r="A19" s="13">
        <v>18</v>
      </c>
      <c r="B19" t="s">
        <v>40</v>
      </c>
      <c r="C19" s="14">
        <v>13</v>
      </c>
      <c r="D19" s="14">
        <v>1.1100000000000001</v>
      </c>
      <c r="E19" s="14">
        <v>39.299999999999997</v>
      </c>
      <c r="F19" s="15">
        <v>15</v>
      </c>
      <c r="G19" s="16">
        <v>7.9759992089500006E-2</v>
      </c>
      <c r="M19" s="20">
        <v>0.41</v>
      </c>
      <c r="N19" s="20">
        <v>0</v>
      </c>
      <c r="O19" s="20">
        <v>0.41</v>
      </c>
      <c r="P19" s="20">
        <v>-27</v>
      </c>
      <c r="Q19" s="20">
        <v>0.41</v>
      </c>
      <c r="R19" s="20">
        <v>-68</v>
      </c>
      <c r="S19" s="20">
        <v>0.4</v>
      </c>
      <c r="T19" s="20">
        <v>-106</v>
      </c>
      <c r="U19" s="20">
        <v>0.4</v>
      </c>
      <c r="V19" s="20">
        <v>143</v>
      </c>
      <c r="W19" s="20">
        <v>0.3</v>
      </c>
      <c r="X19" s="20">
        <v>171</v>
      </c>
      <c r="Y19" s="20">
        <v>7.0000000000000007E-2</v>
      </c>
      <c r="Z19" s="20">
        <v>172</v>
      </c>
      <c r="AA19" s="20">
        <v>0.42</v>
      </c>
      <c r="AB19" s="20">
        <v>-28</v>
      </c>
      <c r="AC19" s="16">
        <v>2.48009586334229</v>
      </c>
    </row>
    <row r="20" spans="1:29" x14ac:dyDescent="0.35">
      <c r="A20" s="13">
        <v>19</v>
      </c>
      <c r="B20" t="s">
        <v>43</v>
      </c>
      <c r="C20" s="14">
        <v>12</v>
      </c>
      <c r="D20" s="14">
        <v>1.1100000000000001</v>
      </c>
      <c r="E20" s="14">
        <v>36.270000000000003</v>
      </c>
      <c r="F20" s="15">
        <v>13</v>
      </c>
      <c r="G20" s="16">
        <v>6.8305704597930006E-2</v>
      </c>
      <c r="M20" s="20">
        <v>0.41</v>
      </c>
      <c r="N20" s="20">
        <v>0</v>
      </c>
      <c r="O20" s="20">
        <v>0.41</v>
      </c>
      <c r="P20" s="20">
        <v>-32</v>
      </c>
      <c r="Q20" s="20">
        <v>0.41</v>
      </c>
      <c r="R20" s="20">
        <v>-75</v>
      </c>
      <c r="S20" s="20">
        <v>0.41</v>
      </c>
      <c r="T20" s="20">
        <v>-97</v>
      </c>
      <c r="U20" s="20">
        <v>0.4</v>
      </c>
      <c r="V20" s="20">
        <v>-144</v>
      </c>
      <c r="W20" s="20">
        <v>0.27</v>
      </c>
      <c r="X20" s="20">
        <v>-162</v>
      </c>
      <c r="Y20" s="20">
        <v>0.09</v>
      </c>
      <c r="Z20" s="20">
        <v>110</v>
      </c>
      <c r="AA20" s="20">
        <v>0.42</v>
      </c>
      <c r="AB20" s="20">
        <v>17</v>
      </c>
      <c r="AC20" s="16">
        <v>2.1303796768188499</v>
      </c>
    </row>
    <row r="21" spans="1:29" x14ac:dyDescent="0.35">
      <c r="A21" s="13">
        <v>20</v>
      </c>
      <c r="B21" t="s">
        <v>44</v>
      </c>
      <c r="C21" s="14">
        <v>12</v>
      </c>
      <c r="D21" s="14">
        <v>1.1100000000000001</v>
      </c>
      <c r="E21" s="14">
        <v>36.270000000000003</v>
      </c>
      <c r="F21" s="15">
        <v>13</v>
      </c>
      <c r="G21" s="16">
        <v>6.9858881175390006E-2</v>
      </c>
      <c r="M21" s="20">
        <v>0.41</v>
      </c>
      <c r="N21" s="20">
        <v>0</v>
      </c>
      <c r="O21" s="20">
        <v>0.41</v>
      </c>
      <c r="P21" s="20">
        <v>32</v>
      </c>
      <c r="Q21" s="20">
        <v>0.41</v>
      </c>
      <c r="R21" s="20">
        <v>75</v>
      </c>
      <c r="S21" s="20">
        <v>0.41</v>
      </c>
      <c r="T21" s="20">
        <v>97</v>
      </c>
      <c r="U21" s="20">
        <v>0.4</v>
      </c>
      <c r="V21" s="20">
        <v>144</v>
      </c>
      <c r="W21" s="20">
        <v>0.27</v>
      </c>
      <c r="X21" s="20">
        <v>162</v>
      </c>
      <c r="Y21" s="20">
        <v>0.09</v>
      </c>
      <c r="Z21" s="20">
        <v>-110</v>
      </c>
      <c r="AA21" s="20">
        <v>0.42</v>
      </c>
      <c r="AB21" s="20">
        <v>-17</v>
      </c>
      <c r="AC21" s="16">
        <v>1.0760037899017301</v>
      </c>
    </row>
    <row r="22" spans="1:29" x14ac:dyDescent="0.35">
      <c r="A22" s="13">
        <v>21</v>
      </c>
      <c r="B22" t="s">
        <v>45</v>
      </c>
      <c r="C22" s="14">
        <v>12</v>
      </c>
      <c r="D22" s="14">
        <v>1.1100000000000001</v>
      </c>
      <c r="E22" s="14">
        <v>36.270000000000003</v>
      </c>
      <c r="F22" s="15">
        <v>13</v>
      </c>
      <c r="G22" s="16">
        <v>6.9059494409270006E-2</v>
      </c>
      <c r="M22" s="20">
        <v>0.41</v>
      </c>
      <c r="N22" s="20">
        <v>90</v>
      </c>
      <c r="O22" s="20">
        <v>0.41</v>
      </c>
      <c r="P22" s="20">
        <v>-32</v>
      </c>
      <c r="Q22" s="20">
        <v>0.41</v>
      </c>
      <c r="R22" s="20">
        <v>-75</v>
      </c>
      <c r="S22" s="20">
        <v>0.41</v>
      </c>
      <c r="T22" s="20">
        <v>-97</v>
      </c>
      <c r="U22" s="20">
        <v>0.4</v>
      </c>
      <c r="V22" s="20">
        <v>-144</v>
      </c>
      <c r="W22" s="20">
        <v>0.27</v>
      </c>
      <c r="X22" s="20">
        <v>-162</v>
      </c>
      <c r="Y22" s="20">
        <v>0.09</v>
      </c>
      <c r="Z22" s="20">
        <v>110</v>
      </c>
      <c r="AA22" s="20">
        <v>0.42</v>
      </c>
      <c r="AB22" s="20">
        <v>17</v>
      </c>
      <c r="AC22" s="16">
        <v>2.1669278144836399</v>
      </c>
    </row>
    <row r="23" spans="1:29" x14ac:dyDescent="0.35">
      <c r="A23" s="13">
        <v>22</v>
      </c>
      <c r="B23" t="s">
        <v>46</v>
      </c>
      <c r="C23" s="14">
        <v>12</v>
      </c>
      <c r="D23" s="14">
        <v>1.1100000000000001</v>
      </c>
      <c r="E23" s="14">
        <v>36.270000000000003</v>
      </c>
      <c r="F23" s="15">
        <v>13</v>
      </c>
      <c r="G23" s="16">
        <v>6.9248454499239998E-2</v>
      </c>
      <c r="M23" s="20">
        <v>0.41</v>
      </c>
      <c r="N23" s="20">
        <v>-90</v>
      </c>
      <c r="O23" s="20">
        <v>0.41</v>
      </c>
      <c r="P23" s="20">
        <v>32</v>
      </c>
      <c r="Q23" s="20">
        <v>0.41</v>
      </c>
      <c r="R23" s="20">
        <v>75</v>
      </c>
      <c r="S23" s="20">
        <v>0.41</v>
      </c>
      <c r="T23" s="20">
        <v>97</v>
      </c>
      <c r="U23" s="20">
        <v>0.4</v>
      </c>
      <c r="V23" s="20">
        <v>144</v>
      </c>
      <c r="W23" s="20">
        <v>0.27</v>
      </c>
      <c r="X23" s="20">
        <v>162</v>
      </c>
      <c r="Y23" s="20">
        <v>0.09</v>
      </c>
      <c r="Z23" s="20">
        <v>-110</v>
      </c>
      <c r="AA23" s="20">
        <v>0.42</v>
      </c>
      <c r="AB23" s="20">
        <v>-17</v>
      </c>
      <c r="AC23" s="16">
        <v>1.7216546535491899</v>
      </c>
    </row>
    <row r="24" spans="1:29" x14ac:dyDescent="0.35">
      <c r="A24" s="13">
        <v>23</v>
      </c>
      <c r="B24" t="s">
        <v>47</v>
      </c>
      <c r="C24" s="14">
        <v>12</v>
      </c>
      <c r="D24" s="14">
        <v>1.1100000000000001</v>
      </c>
      <c r="E24" s="14">
        <v>36.270000000000003</v>
      </c>
      <c r="F24" s="15">
        <v>13</v>
      </c>
      <c r="G24" s="16">
        <v>7.1303799307119997E-2</v>
      </c>
      <c r="M24" s="20">
        <v>0.41</v>
      </c>
      <c r="N24" s="20">
        <v>0</v>
      </c>
      <c r="O24" s="20">
        <v>0.41</v>
      </c>
      <c r="P24" s="20">
        <v>62</v>
      </c>
      <c r="Q24" s="20">
        <v>0.41</v>
      </c>
      <c r="R24" s="20">
        <v>-75</v>
      </c>
      <c r="S24" s="20">
        <v>0.41</v>
      </c>
      <c r="T24" s="20">
        <v>-97</v>
      </c>
      <c r="U24" s="20">
        <v>0.4</v>
      </c>
      <c r="V24" s="20">
        <v>-144</v>
      </c>
      <c r="W24" s="20">
        <v>0.27</v>
      </c>
      <c r="X24" s="20">
        <v>-162</v>
      </c>
      <c r="Y24" s="20">
        <v>0.09</v>
      </c>
      <c r="Z24" s="20">
        <v>110</v>
      </c>
      <c r="AA24" s="20">
        <v>0.42</v>
      </c>
      <c r="AB24" s="20">
        <v>17</v>
      </c>
      <c r="AC24" s="16">
        <v>2.5292153358459499</v>
      </c>
    </row>
    <row r="25" spans="1:29" x14ac:dyDescent="0.35">
      <c r="A25" s="13">
        <v>24</v>
      </c>
      <c r="B25" t="s">
        <v>48</v>
      </c>
      <c r="C25" s="14">
        <v>12</v>
      </c>
      <c r="D25" s="14">
        <v>1.1100000000000001</v>
      </c>
      <c r="E25" s="14">
        <v>36.270000000000003</v>
      </c>
      <c r="F25" s="15">
        <v>13</v>
      </c>
      <c r="G25" s="16">
        <v>7.1871742824379997E-2</v>
      </c>
      <c r="M25" s="20">
        <v>0.41</v>
      </c>
      <c r="N25" s="20">
        <v>0</v>
      </c>
      <c r="O25" s="20">
        <v>0.41</v>
      </c>
      <c r="P25" s="20">
        <v>-62</v>
      </c>
      <c r="Q25" s="20">
        <v>0.41</v>
      </c>
      <c r="R25" s="20">
        <v>75</v>
      </c>
      <c r="S25" s="20">
        <v>0.41</v>
      </c>
      <c r="T25" s="20">
        <v>97</v>
      </c>
      <c r="U25" s="20">
        <v>0.4</v>
      </c>
      <c r="V25" s="20">
        <v>144</v>
      </c>
      <c r="W25" s="20">
        <v>0.27</v>
      </c>
      <c r="X25" s="20">
        <v>162</v>
      </c>
      <c r="Y25" s="20">
        <v>0.09</v>
      </c>
      <c r="Z25" s="20">
        <v>-110</v>
      </c>
      <c r="AA25" s="20">
        <v>0.42</v>
      </c>
      <c r="AB25" s="20">
        <v>-17</v>
      </c>
      <c r="AC25" s="16">
        <v>1.4257984161377</v>
      </c>
    </row>
    <row r="26" spans="1:29" x14ac:dyDescent="0.35">
      <c r="A26" s="13">
        <v>25</v>
      </c>
      <c r="B26" t="s">
        <v>49</v>
      </c>
      <c r="C26" s="14">
        <v>12</v>
      </c>
      <c r="D26" s="14">
        <v>1.1100000000000001</v>
      </c>
      <c r="E26" s="14">
        <v>36.270000000000003</v>
      </c>
      <c r="F26" s="15">
        <v>13</v>
      </c>
      <c r="G26" s="16">
        <v>6.9389492511039999E-2</v>
      </c>
      <c r="M26" s="20">
        <v>0.41</v>
      </c>
      <c r="N26" s="20">
        <v>0</v>
      </c>
      <c r="O26" s="20">
        <v>0.41</v>
      </c>
      <c r="P26" s="20">
        <v>-32</v>
      </c>
      <c r="Q26" s="20">
        <v>0.41</v>
      </c>
      <c r="R26" s="20">
        <v>15</v>
      </c>
      <c r="S26" s="20">
        <v>0.41</v>
      </c>
      <c r="T26" s="20">
        <v>-97</v>
      </c>
      <c r="U26" s="20">
        <v>0.4</v>
      </c>
      <c r="V26" s="20">
        <v>-144</v>
      </c>
      <c r="W26" s="20">
        <v>0.27</v>
      </c>
      <c r="X26" s="20">
        <v>-162</v>
      </c>
      <c r="Y26" s="20">
        <v>0.09</v>
      </c>
      <c r="Z26" s="20">
        <v>110</v>
      </c>
      <c r="AA26" s="20">
        <v>0.42</v>
      </c>
      <c r="AB26" s="20">
        <v>17</v>
      </c>
      <c r="AC26" s="16">
        <v>2.4477660655975302</v>
      </c>
    </row>
    <row r="27" spans="1:29" x14ac:dyDescent="0.35">
      <c r="A27" s="13">
        <v>26</v>
      </c>
      <c r="B27" t="s">
        <v>50</v>
      </c>
      <c r="C27" s="14">
        <v>12</v>
      </c>
      <c r="D27" s="14">
        <v>1.1100000000000001</v>
      </c>
      <c r="E27" s="14">
        <v>36.270000000000003</v>
      </c>
      <c r="F27" s="15">
        <v>13</v>
      </c>
      <c r="G27" s="16">
        <v>7.0993588122170007E-2</v>
      </c>
      <c r="M27" s="20">
        <v>0.41</v>
      </c>
      <c r="N27" s="20">
        <v>0</v>
      </c>
      <c r="O27" s="20">
        <v>0.41</v>
      </c>
      <c r="P27" s="20">
        <v>32</v>
      </c>
      <c r="Q27" s="20">
        <v>0.41</v>
      </c>
      <c r="R27" s="20">
        <v>-15</v>
      </c>
      <c r="S27" s="20">
        <v>0.41</v>
      </c>
      <c r="T27" s="20">
        <v>97</v>
      </c>
      <c r="U27" s="20">
        <v>0.4</v>
      </c>
      <c r="V27" s="20">
        <v>144</v>
      </c>
      <c r="W27" s="20">
        <v>0.27</v>
      </c>
      <c r="X27" s="20">
        <v>162</v>
      </c>
      <c r="Y27" s="20">
        <v>0.09</v>
      </c>
      <c r="Z27" s="20">
        <v>-110</v>
      </c>
      <c r="AA27" s="20">
        <v>0.42</v>
      </c>
      <c r="AB27" s="20">
        <v>-17</v>
      </c>
      <c r="AC27" s="16">
        <v>1.06253778934479</v>
      </c>
    </row>
    <row r="28" spans="1:29" x14ac:dyDescent="0.35">
      <c r="A28" s="13">
        <v>27</v>
      </c>
      <c r="B28" t="s">
        <v>51</v>
      </c>
      <c r="C28" s="14">
        <v>12</v>
      </c>
      <c r="D28" s="14">
        <v>1.1100000000000001</v>
      </c>
      <c r="E28" s="14">
        <v>36.270000000000003</v>
      </c>
      <c r="F28" s="15">
        <v>13</v>
      </c>
      <c r="G28" s="16">
        <v>6.6491968151179998E-2</v>
      </c>
      <c r="M28" s="20">
        <v>0.41</v>
      </c>
      <c r="N28" s="20">
        <v>0</v>
      </c>
      <c r="O28" s="20">
        <v>0.41</v>
      </c>
      <c r="P28" s="20">
        <v>-32</v>
      </c>
      <c r="Q28" s="20">
        <v>0.41</v>
      </c>
      <c r="R28" s="20">
        <v>-75</v>
      </c>
      <c r="S28" s="20">
        <v>0.41</v>
      </c>
      <c r="T28" s="20">
        <v>-7</v>
      </c>
      <c r="U28" s="20">
        <v>0.4</v>
      </c>
      <c r="V28" s="20">
        <v>-144</v>
      </c>
      <c r="W28" s="20">
        <v>0.27</v>
      </c>
      <c r="X28" s="20">
        <v>-162</v>
      </c>
      <c r="Y28" s="20">
        <v>0.09</v>
      </c>
      <c r="Z28" s="20">
        <v>110</v>
      </c>
      <c r="AA28" s="20">
        <v>0.42</v>
      </c>
      <c r="AB28" s="20">
        <v>17</v>
      </c>
      <c r="AC28" s="16">
        <v>2.38345122337341</v>
      </c>
    </row>
    <row r="29" spans="1:29" x14ac:dyDescent="0.35">
      <c r="A29" s="13">
        <v>28</v>
      </c>
      <c r="B29" t="s">
        <v>52</v>
      </c>
      <c r="C29" s="14">
        <v>12</v>
      </c>
      <c r="D29" s="14">
        <v>1.1100000000000001</v>
      </c>
      <c r="E29" s="14">
        <v>36.270000000000003</v>
      </c>
      <c r="F29" s="15">
        <v>13</v>
      </c>
      <c r="G29" s="16">
        <v>6.732484136762E-2</v>
      </c>
      <c r="M29" s="20">
        <v>0.41</v>
      </c>
      <c r="N29" s="20">
        <v>0</v>
      </c>
      <c r="O29" s="20">
        <v>0.41</v>
      </c>
      <c r="P29" s="20">
        <v>32</v>
      </c>
      <c r="Q29" s="20">
        <v>0.41</v>
      </c>
      <c r="R29" s="20">
        <v>75</v>
      </c>
      <c r="S29" s="20">
        <v>0.41</v>
      </c>
      <c r="T29" s="20">
        <v>7</v>
      </c>
      <c r="U29" s="20">
        <v>0.4</v>
      </c>
      <c r="V29" s="20">
        <v>144</v>
      </c>
      <c r="W29" s="20">
        <v>0.27</v>
      </c>
      <c r="X29" s="20">
        <v>162</v>
      </c>
      <c r="Y29" s="20">
        <v>0.09</v>
      </c>
      <c r="Z29" s="20">
        <v>-110</v>
      </c>
      <c r="AA29" s="20">
        <v>0.42</v>
      </c>
      <c r="AB29" s="20">
        <v>-17</v>
      </c>
      <c r="AC29" s="16">
        <v>1.11109590530396</v>
      </c>
    </row>
    <row r="30" spans="1:29" x14ac:dyDescent="0.35">
      <c r="A30" s="13">
        <v>29</v>
      </c>
      <c r="B30" t="s">
        <v>53</v>
      </c>
      <c r="C30" s="14">
        <v>12</v>
      </c>
      <c r="D30" s="14">
        <v>1.1100000000000001</v>
      </c>
      <c r="E30" s="14">
        <v>36.270000000000003</v>
      </c>
      <c r="F30" s="15">
        <v>13</v>
      </c>
      <c r="G30" s="16">
        <v>6.3625277965210003E-2</v>
      </c>
      <c r="M30" s="20">
        <v>0.41</v>
      </c>
      <c r="N30" s="20">
        <v>0</v>
      </c>
      <c r="O30" s="20">
        <v>0.41</v>
      </c>
      <c r="P30" s="20">
        <v>-32</v>
      </c>
      <c r="Q30" s="20">
        <v>0.41</v>
      </c>
      <c r="R30" s="20">
        <v>-75</v>
      </c>
      <c r="S30" s="20">
        <v>0.41</v>
      </c>
      <c r="T30" s="20">
        <v>-97</v>
      </c>
      <c r="U30" s="20">
        <v>0.4</v>
      </c>
      <c r="V30" s="20">
        <v>-54</v>
      </c>
      <c r="W30" s="20">
        <v>0.27</v>
      </c>
      <c r="X30" s="20">
        <v>-162</v>
      </c>
      <c r="Y30" s="20">
        <v>0.09</v>
      </c>
      <c r="Z30" s="20">
        <v>110</v>
      </c>
      <c r="AA30" s="20">
        <v>0.42</v>
      </c>
      <c r="AB30" s="20">
        <v>17</v>
      </c>
      <c r="AC30" s="16">
        <v>1.44627285003662</v>
      </c>
    </row>
    <row r="31" spans="1:29" x14ac:dyDescent="0.35">
      <c r="A31" s="13">
        <v>30</v>
      </c>
      <c r="B31" t="s">
        <v>54</v>
      </c>
      <c r="C31" s="14">
        <v>12</v>
      </c>
      <c r="D31" s="14">
        <v>1.1100000000000001</v>
      </c>
      <c r="E31" s="14">
        <v>36.270000000000003</v>
      </c>
      <c r="F31" s="15">
        <v>13</v>
      </c>
      <c r="G31" s="16">
        <v>6.503636496753E-2</v>
      </c>
      <c r="M31" s="20">
        <v>0.41</v>
      </c>
      <c r="N31" s="20">
        <v>0</v>
      </c>
      <c r="O31" s="20">
        <v>0.41</v>
      </c>
      <c r="P31" s="20">
        <v>32</v>
      </c>
      <c r="Q31" s="20">
        <v>0.41</v>
      </c>
      <c r="R31" s="20">
        <v>75</v>
      </c>
      <c r="S31" s="20">
        <v>0.41</v>
      </c>
      <c r="T31" s="20">
        <v>97</v>
      </c>
      <c r="U31" s="20">
        <v>0.4</v>
      </c>
      <c r="V31" s="20">
        <v>54</v>
      </c>
      <c r="W31" s="20">
        <v>0.27</v>
      </c>
      <c r="X31" s="20">
        <v>162</v>
      </c>
      <c r="Y31" s="20">
        <v>0.09</v>
      </c>
      <c r="Z31" s="20">
        <v>-110</v>
      </c>
      <c r="AA31" s="20">
        <v>0.42</v>
      </c>
      <c r="AB31" s="20">
        <v>-17</v>
      </c>
      <c r="AC31" s="16">
        <v>1.07653856277466</v>
      </c>
    </row>
    <row r="32" spans="1:29" x14ac:dyDescent="0.35">
      <c r="A32" s="13">
        <v>31</v>
      </c>
      <c r="B32" t="s">
        <v>55</v>
      </c>
      <c r="C32" s="14">
        <v>12</v>
      </c>
      <c r="D32" s="14">
        <v>1.1100000000000001</v>
      </c>
      <c r="E32" s="14">
        <v>36.270000000000003</v>
      </c>
      <c r="F32" s="15">
        <v>13</v>
      </c>
      <c r="G32" s="16">
        <v>6.464197613731E-2</v>
      </c>
      <c r="M32" s="20">
        <v>0.41</v>
      </c>
      <c r="N32" s="20">
        <v>0</v>
      </c>
      <c r="O32" s="20">
        <v>0.41</v>
      </c>
      <c r="P32" s="20">
        <v>-32</v>
      </c>
      <c r="Q32" s="20">
        <v>0.41</v>
      </c>
      <c r="R32" s="20">
        <v>-75</v>
      </c>
      <c r="S32" s="20">
        <v>0.41</v>
      </c>
      <c r="T32" s="20">
        <v>-97</v>
      </c>
      <c r="U32" s="20">
        <v>0.4</v>
      </c>
      <c r="V32" s="20">
        <v>-144</v>
      </c>
      <c r="W32" s="20">
        <v>0.27</v>
      </c>
      <c r="X32" s="20">
        <v>-72</v>
      </c>
      <c r="Y32" s="20">
        <v>0.09</v>
      </c>
      <c r="Z32" s="20">
        <v>110</v>
      </c>
      <c r="AA32" s="20">
        <v>0.42</v>
      </c>
      <c r="AB32" s="20">
        <v>17</v>
      </c>
      <c r="AC32" s="16">
        <v>1.47125232219696</v>
      </c>
    </row>
    <row r="33" spans="1:29" x14ac:dyDescent="0.35">
      <c r="A33" s="13">
        <v>32</v>
      </c>
      <c r="B33" t="s">
        <v>56</v>
      </c>
      <c r="C33" s="14">
        <v>12</v>
      </c>
      <c r="D33" s="14">
        <v>1.1100000000000001</v>
      </c>
      <c r="E33" s="14">
        <v>36.270000000000003</v>
      </c>
      <c r="F33" s="15">
        <v>13</v>
      </c>
      <c r="G33" s="16">
        <v>6.5961530392999998E-2</v>
      </c>
      <c r="M33" s="20">
        <v>0.41</v>
      </c>
      <c r="N33" s="20">
        <v>0</v>
      </c>
      <c r="O33" s="20">
        <v>0.41</v>
      </c>
      <c r="P33" s="20">
        <v>32</v>
      </c>
      <c r="Q33" s="20">
        <v>0.41</v>
      </c>
      <c r="R33" s="20">
        <v>75</v>
      </c>
      <c r="S33" s="20">
        <v>0.41</v>
      </c>
      <c r="T33" s="20">
        <v>97</v>
      </c>
      <c r="U33" s="20">
        <v>0.4</v>
      </c>
      <c r="V33" s="20">
        <v>144</v>
      </c>
      <c r="W33" s="20">
        <v>0.27</v>
      </c>
      <c r="X33" s="20">
        <v>72</v>
      </c>
      <c r="Y33" s="20">
        <v>0.09</v>
      </c>
      <c r="Z33" s="20">
        <v>-110</v>
      </c>
      <c r="AA33" s="20">
        <v>0.42</v>
      </c>
      <c r="AB33" s="20">
        <v>-17</v>
      </c>
      <c r="AC33" s="16">
        <v>1.0400985479354901</v>
      </c>
    </row>
    <row r="34" spans="1:29" x14ac:dyDescent="0.35">
      <c r="A34" s="13">
        <v>33</v>
      </c>
      <c r="B34" t="s">
        <v>57</v>
      </c>
      <c r="C34" s="14">
        <v>12</v>
      </c>
      <c r="D34" s="14">
        <v>1.1100000000000001</v>
      </c>
      <c r="E34" s="14">
        <v>36.270000000000003</v>
      </c>
      <c r="F34" s="15">
        <v>13</v>
      </c>
      <c r="G34" s="16">
        <v>6.7304213200120006E-2</v>
      </c>
      <c r="M34" s="20">
        <v>0.41</v>
      </c>
      <c r="N34" s="20">
        <v>0</v>
      </c>
      <c r="O34" s="20">
        <v>0.41</v>
      </c>
      <c r="P34" s="20">
        <v>-32</v>
      </c>
      <c r="Q34" s="20">
        <v>0.41</v>
      </c>
      <c r="R34" s="20">
        <v>-75</v>
      </c>
      <c r="S34" s="20">
        <v>0.41</v>
      </c>
      <c r="T34" s="20">
        <v>-97</v>
      </c>
      <c r="U34" s="20">
        <v>0.4</v>
      </c>
      <c r="V34" s="20">
        <v>-144</v>
      </c>
      <c r="W34" s="20">
        <v>0.27</v>
      </c>
      <c r="X34" s="20">
        <v>-162</v>
      </c>
      <c r="Y34" s="20">
        <v>0.09</v>
      </c>
      <c r="Z34" s="20">
        <v>20</v>
      </c>
      <c r="AA34" s="20">
        <v>0.42</v>
      </c>
      <c r="AB34" s="20">
        <v>17</v>
      </c>
      <c r="AC34" s="16">
        <v>2.0232937335968</v>
      </c>
    </row>
    <row r="35" spans="1:29" x14ac:dyDescent="0.35">
      <c r="A35" s="13">
        <v>34</v>
      </c>
      <c r="B35" t="s">
        <v>58</v>
      </c>
      <c r="C35" s="14">
        <v>12</v>
      </c>
      <c r="D35" s="14">
        <v>1.1100000000000001</v>
      </c>
      <c r="E35" s="14">
        <v>36.270000000000003</v>
      </c>
      <c r="F35" s="15">
        <v>13</v>
      </c>
      <c r="G35" s="16">
        <v>6.9313628058169999E-2</v>
      </c>
      <c r="M35" s="20">
        <v>0.41</v>
      </c>
      <c r="N35" s="20">
        <v>0</v>
      </c>
      <c r="O35" s="20">
        <v>0.41</v>
      </c>
      <c r="P35" s="20">
        <v>32</v>
      </c>
      <c r="Q35" s="20">
        <v>0.41</v>
      </c>
      <c r="R35" s="20">
        <v>75</v>
      </c>
      <c r="S35" s="20">
        <v>0.41</v>
      </c>
      <c r="T35" s="20">
        <v>97</v>
      </c>
      <c r="U35" s="20">
        <v>0.4</v>
      </c>
      <c r="V35" s="20">
        <v>144</v>
      </c>
      <c r="W35" s="20">
        <v>0.27</v>
      </c>
      <c r="X35" s="20">
        <v>162</v>
      </c>
      <c r="Y35" s="20">
        <v>0.09</v>
      </c>
      <c r="Z35" s="20">
        <v>-20</v>
      </c>
      <c r="AA35" s="20">
        <v>0.42</v>
      </c>
      <c r="AB35" s="20">
        <v>-17</v>
      </c>
      <c r="AC35" s="16">
        <v>1.0976086854934699</v>
      </c>
    </row>
    <row r="36" spans="1:29" x14ac:dyDescent="0.35">
      <c r="A36" s="13">
        <v>35</v>
      </c>
      <c r="B36" t="s">
        <v>59</v>
      </c>
      <c r="C36" s="14">
        <v>12</v>
      </c>
      <c r="D36" s="14">
        <v>1.1100000000000001</v>
      </c>
      <c r="E36" s="14">
        <v>36.270000000000003</v>
      </c>
      <c r="F36" s="15">
        <v>13</v>
      </c>
      <c r="G36" s="16">
        <v>7.0484058948380002E-2</v>
      </c>
      <c r="M36" s="20">
        <v>0.41</v>
      </c>
      <c r="N36" s="20">
        <v>0</v>
      </c>
      <c r="O36" s="20">
        <v>0.41</v>
      </c>
      <c r="P36" s="20">
        <v>-32</v>
      </c>
      <c r="Q36" s="20">
        <v>0.41</v>
      </c>
      <c r="R36" s="20">
        <v>-75</v>
      </c>
      <c r="S36" s="20">
        <v>0.41</v>
      </c>
      <c r="T36" s="20">
        <v>-97</v>
      </c>
      <c r="U36" s="20">
        <v>0.4</v>
      </c>
      <c r="V36" s="20">
        <v>-144</v>
      </c>
      <c r="W36" s="20">
        <v>0.27</v>
      </c>
      <c r="X36" s="20">
        <v>-162</v>
      </c>
      <c r="Y36" s="20">
        <v>0.09</v>
      </c>
      <c r="Z36" s="20">
        <v>110</v>
      </c>
      <c r="AA36" s="20">
        <v>0.42</v>
      </c>
      <c r="AB36" s="20">
        <v>107</v>
      </c>
      <c r="AC36" s="16">
        <v>2.9351511001586901</v>
      </c>
    </row>
    <row r="37" spans="1:29" x14ac:dyDescent="0.35">
      <c r="A37" s="13">
        <v>36</v>
      </c>
      <c r="B37" t="s">
        <v>60</v>
      </c>
      <c r="C37" s="14">
        <v>12</v>
      </c>
      <c r="D37" s="14">
        <v>1.1100000000000001</v>
      </c>
      <c r="E37" s="14">
        <v>36.270000000000003</v>
      </c>
      <c r="F37" s="15">
        <v>13</v>
      </c>
      <c r="G37" s="16">
        <v>7.2111697894260002E-2</v>
      </c>
      <c r="M37" s="20">
        <v>0.41</v>
      </c>
      <c r="N37" s="20">
        <v>0</v>
      </c>
      <c r="O37" s="20">
        <v>0.41</v>
      </c>
      <c r="P37" s="20">
        <v>32</v>
      </c>
      <c r="Q37" s="20">
        <v>0.41</v>
      </c>
      <c r="R37" s="20">
        <v>75</v>
      </c>
      <c r="S37" s="20">
        <v>0.41</v>
      </c>
      <c r="T37" s="20">
        <v>97</v>
      </c>
      <c r="U37" s="20">
        <v>0.4</v>
      </c>
      <c r="V37" s="20">
        <v>144</v>
      </c>
      <c r="W37" s="20">
        <v>0.27</v>
      </c>
      <c r="X37" s="20">
        <v>162</v>
      </c>
      <c r="Y37" s="20">
        <v>0.09</v>
      </c>
      <c r="Z37" s="20">
        <v>-110</v>
      </c>
      <c r="AA37" s="20">
        <v>0.42</v>
      </c>
      <c r="AB37" s="20">
        <v>-107</v>
      </c>
      <c r="AC37" s="16">
        <v>1.6625456809997601</v>
      </c>
    </row>
    <row r="38" spans="1:29" x14ac:dyDescent="0.35">
      <c r="A38" s="13">
        <v>37</v>
      </c>
      <c r="B38" t="s">
        <v>61</v>
      </c>
      <c r="C38" s="14">
        <v>12</v>
      </c>
      <c r="D38" s="14">
        <v>1.1100000000000001</v>
      </c>
      <c r="E38" s="14">
        <v>36.270000000000003</v>
      </c>
      <c r="F38" s="15">
        <v>13</v>
      </c>
      <c r="G38" s="16">
        <v>6.9393073668409994E-2</v>
      </c>
      <c r="M38" s="20">
        <v>0.41</v>
      </c>
      <c r="N38" s="20">
        <v>23</v>
      </c>
      <c r="O38" s="20">
        <v>0.41</v>
      </c>
      <c r="P38" s="20">
        <v>-32</v>
      </c>
      <c r="Q38" s="20">
        <v>0.41</v>
      </c>
      <c r="R38" s="20">
        <v>-75</v>
      </c>
      <c r="S38" s="20">
        <v>0.41</v>
      </c>
      <c r="T38" s="20">
        <v>-97</v>
      </c>
      <c r="U38" s="20">
        <v>0.4</v>
      </c>
      <c r="V38" s="20">
        <v>-144</v>
      </c>
      <c r="W38" s="20">
        <v>0.27</v>
      </c>
      <c r="X38" s="20">
        <v>-162</v>
      </c>
      <c r="Y38" s="20">
        <v>0.09</v>
      </c>
      <c r="Z38" s="20">
        <v>110</v>
      </c>
      <c r="AA38" s="20">
        <v>0.42</v>
      </c>
      <c r="AB38" s="20">
        <v>17</v>
      </c>
      <c r="AC38" s="16">
        <v>2.0965027809143102</v>
      </c>
    </row>
    <row r="39" spans="1:29" x14ac:dyDescent="0.35">
      <c r="A39" s="13">
        <v>38</v>
      </c>
      <c r="B39" t="s">
        <v>62</v>
      </c>
      <c r="C39" s="14">
        <v>12</v>
      </c>
      <c r="D39" s="14">
        <v>1.1100000000000001</v>
      </c>
      <c r="E39" s="14">
        <v>36.270000000000003</v>
      </c>
      <c r="F39" s="15">
        <v>13</v>
      </c>
      <c r="G39" s="16">
        <v>7.0780611493960005E-2</v>
      </c>
      <c r="M39" s="20">
        <v>0.41</v>
      </c>
      <c r="N39" s="20">
        <v>-23</v>
      </c>
      <c r="O39" s="20">
        <v>0.41</v>
      </c>
      <c r="P39" s="20">
        <v>32</v>
      </c>
      <c r="Q39" s="20">
        <v>0.41</v>
      </c>
      <c r="R39" s="20">
        <v>75</v>
      </c>
      <c r="S39" s="20">
        <v>0.41</v>
      </c>
      <c r="T39" s="20">
        <v>97</v>
      </c>
      <c r="U39" s="20">
        <v>0.4</v>
      </c>
      <c r="V39" s="20">
        <v>144</v>
      </c>
      <c r="W39" s="20">
        <v>0.27</v>
      </c>
      <c r="X39" s="20">
        <v>162</v>
      </c>
      <c r="Y39" s="20">
        <v>0.09</v>
      </c>
      <c r="Z39" s="20">
        <v>-110</v>
      </c>
      <c r="AA39" s="20">
        <v>0.42</v>
      </c>
      <c r="AB39" s="20">
        <v>-17</v>
      </c>
      <c r="AC39" s="16">
        <v>1.0710576772689799</v>
      </c>
    </row>
    <row r="40" spans="1:29" x14ac:dyDescent="0.35">
      <c r="A40" s="13">
        <v>39</v>
      </c>
      <c r="B40" t="s">
        <v>63</v>
      </c>
      <c r="C40" s="14">
        <v>12</v>
      </c>
      <c r="D40" s="14">
        <v>1.1100000000000001</v>
      </c>
      <c r="E40" s="14">
        <v>36.270000000000003</v>
      </c>
      <c r="F40" s="15">
        <v>15</v>
      </c>
      <c r="G40" s="16">
        <v>7.062319610402E-2</v>
      </c>
      <c r="M40" s="20">
        <v>0.41</v>
      </c>
      <c r="N40" s="20">
        <v>0</v>
      </c>
      <c r="O40" s="20">
        <v>0.41</v>
      </c>
      <c r="P40" s="20">
        <v>-34</v>
      </c>
      <c r="Q40" s="20">
        <v>0.34</v>
      </c>
      <c r="R40" s="20">
        <v>-75</v>
      </c>
      <c r="S40" s="20">
        <v>0.3</v>
      </c>
      <c r="T40" s="20">
        <v>-113</v>
      </c>
      <c r="U40" s="20">
        <v>0.35</v>
      </c>
      <c r="V40" s="20">
        <v>-153</v>
      </c>
      <c r="W40" s="20">
        <v>0.26</v>
      </c>
      <c r="X40" s="20">
        <v>-175</v>
      </c>
      <c r="Y40" s="20">
        <v>0.12</v>
      </c>
      <c r="Z40" s="20">
        <v>-175</v>
      </c>
      <c r="AA40" s="20">
        <v>0.43</v>
      </c>
      <c r="AB40" s="20">
        <v>43</v>
      </c>
      <c r="AC40" s="16">
        <v>1.97516906261444</v>
      </c>
    </row>
    <row r="41" spans="1:29" x14ac:dyDescent="0.35">
      <c r="A41" s="13">
        <v>40</v>
      </c>
      <c r="B41" t="s">
        <v>64</v>
      </c>
      <c r="C41" s="14">
        <v>12</v>
      </c>
      <c r="D41" s="14">
        <v>1.1100000000000001</v>
      </c>
      <c r="E41" s="14">
        <v>36.270000000000003</v>
      </c>
      <c r="F41" s="15">
        <v>15</v>
      </c>
      <c r="G41" s="16">
        <v>7.170218343451E-2</v>
      </c>
      <c r="M41" s="20">
        <v>0.41</v>
      </c>
      <c r="N41" s="20">
        <v>0</v>
      </c>
      <c r="O41" s="20">
        <v>0.41</v>
      </c>
      <c r="P41" s="20">
        <v>34</v>
      </c>
      <c r="Q41" s="20">
        <v>0.34</v>
      </c>
      <c r="R41" s="20">
        <v>75</v>
      </c>
      <c r="S41" s="20">
        <v>0.3</v>
      </c>
      <c r="T41" s="20">
        <v>113</v>
      </c>
      <c r="U41" s="20">
        <v>0.35</v>
      </c>
      <c r="V41" s="20">
        <v>153</v>
      </c>
      <c r="W41" s="20">
        <v>0.26</v>
      </c>
      <c r="X41" s="20">
        <v>175</v>
      </c>
      <c r="Y41" s="20">
        <v>0.12</v>
      </c>
      <c r="Z41" s="20">
        <v>175</v>
      </c>
      <c r="AA41" s="20">
        <v>0.43</v>
      </c>
      <c r="AB41" s="20">
        <v>-43</v>
      </c>
      <c r="AC41" s="16">
        <v>1.20362389087677</v>
      </c>
    </row>
    <row r="42" spans="1:29" x14ac:dyDescent="0.35">
      <c r="A42" s="13">
        <v>41</v>
      </c>
      <c r="B42" t="s">
        <v>65</v>
      </c>
      <c r="C42" s="14">
        <v>12</v>
      </c>
      <c r="D42" s="14">
        <v>1.1100000000000001</v>
      </c>
      <c r="E42" s="14">
        <v>36.270000000000003</v>
      </c>
      <c r="F42" s="15">
        <v>15</v>
      </c>
      <c r="G42" s="16">
        <v>7.1025463855159995E-2</v>
      </c>
      <c r="M42" s="20">
        <v>0.41</v>
      </c>
      <c r="N42" s="20">
        <v>0</v>
      </c>
      <c r="O42" s="20">
        <v>0.41</v>
      </c>
      <c r="P42" s="20">
        <v>-35</v>
      </c>
      <c r="Q42" s="20">
        <v>0.34</v>
      </c>
      <c r="R42" s="20">
        <v>-72</v>
      </c>
      <c r="S42" s="20">
        <v>0.3</v>
      </c>
      <c r="T42" s="20">
        <v>-123</v>
      </c>
      <c r="U42" s="20">
        <v>0.35</v>
      </c>
      <c r="V42" s="20">
        <v>-170</v>
      </c>
      <c r="W42" s="20">
        <v>0.26</v>
      </c>
      <c r="X42" s="20">
        <v>163</v>
      </c>
      <c r="Y42" s="20">
        <v>0.12</v>
      </c>
      <c r="Z42" s="20">
        <v>108</v>
      </c>
      <c r="AA42" s="20">
        <v>0.43</v>
      </c>
      <c r="AB42" s="20">
        <v>29</v>
      </c>
      <c r="AC42" s="16">
        <v>2.1136233806610099</v>
      </c>
    </row>
    <row r="43" spans="1:29" x14ac:dyDescent="0.35">
      <c r="A43" s="13">
        <v>42</v>
      </c>
      <c r="B43" t="s">
        <v>66</v>
      </c>
      <c r="C43" s="14">
        <v>12</v>
      </c>
      <c r="D43" s="14">
        <v>1.1100000000000001</v>
      </c>
      <c r="E43" s="14">
        <v>36.270000000000003</v>
      </c>
      <c r="F43" s="15">
        <v>15</v>
      </c>
      <c r="G43" s="16">
        <v>7.1344028922320002E-2</v>
      </c>
      <c r="M43" s="20">
        <v>0.41</v>
      </c>
      <c r="N43" s="20">
        <v>0</v>
      </c>
      <c r="O43" s="20">
        <v>0.41</v>
      </c>
      <c r="P43" s="20">
        <v>35</v>
      </c>
      <c r="Q43" s="20">
        <v>0.34</v>
      </c>
      <c r="R43" s="20">
        <v>72</v>
      </c>
      <c r="S43" s="20">
        <v>0.3</v>
      </c>
      <c r="T43" s="20">
        <v>123</v>
      </c>
      <c r="U43" s="20">
        <v>0.35</v>
      </c>
      <c r="V43" s="20">
        <v>170</v>
      </c>
      <c r="W43" s="20">
        <v>0.26</v>
      </c>
      <c r="X43" s="20">
        <v>-163</v>
      </c>
      <c r="Y43" s="20">
        <v>0.12</v>
      </c>
      <c r="Z43" s="20">
        <v>-108</v>
      </c>
      <c r="AA43" s="20">
        <v>0.43</v>
      </c>
      <c r="AB43" s="20">
        <v>-29</v>
      </c>
      <c r="AC43" s="16">
        <v>1.0890305042266799</v>
      </c>
    </row>
    <row r="44" spans="1:29" x14ac:dyDescent="0.35">
      <c r="A44" s="13">
        <v>43</v>
      </c>
      <c r="B44" t="s">
        <v>67</v>
      </c>
      <c r="C44" s="14">
        <v>12</v>
      </c>
      <c r="D44" s="14">
        <v>1.1100000000000001</v>
      </c>
      <c r="E44" s="14">
        <v>36.270000000000003</v>
      </c>
      <c r="F44" s="15">
        <v>15</v>
      </c>
      <c r="G44" s="16">
        <v>7.0632174960159999E-2</v>
      </c>
      <c r="M44" s="20">
        <v>0.41</v>
      </c>
      <c r="N44" s="20">
        <v>0</v>
      </c>
      <c r="O44" s="20">
        <v>0.41</v>
      </c>
      <c r="P44" s="20">
        <v>-50</v>
      </c>
      <c r="Q44" s="20">
        <v>0.34</v>
      </c>
      <c r="R44" s="20">
        <v>-72</v>
      </c>
      <c r="S44" s="20">
        <v>0.3</v>
      </c>
      <c r="T44" s="20">
        <v>-123</v>
      </c>
      <c r="U44" s="20">
        <v>0.35</v>
      </c>
      <c r="V44" s="20">
        <v>-170</v>
      </c>
      <c r="W44" s="20">
        <v>0.26</v>
      </c>
      <c r="X44" s="20">
        <v>163</v>
      </c>
      <c r="Y44" s="20">
        <v>0.12</v>
      </c>
      <c r="Z44" s="20">
        <v>108</v>
      </c>
      <c r="AA44" s="20">
        <v>0.43</v>
      </c>
      <c r="AB44" s="20">
        <v>29</v>
      </c>
      <c r="AC44" s="16">
        <v>2.0999777317047101</v>
      </c>
    </row>
    <row r="45" spans="1:29" x14ac:dyDescent="0.35">
      <c r="A45" s="13">
        <v>44</v>
      </c>
      <c r="B45" t="s">
        <v>68</v>
      </c>
      <c r="C45" s="14">
        <v>12</v>
      </c>
      <c r="D45" s="14">
        <v>1.1100000000000001</v>
      </c>
      <c r="E45" s="14">
        <v>36.270000000000003</v>
      </c>
      <c r="F45" s="15">
        <v>15</v>
      </c>
      <c r="G45" s="16">
        <v>7.1180628736549997E-2</v>
      </c>
      <c r="M45" s="20">
        <v>0.41</v>
      </c>
      <c r="N45" s="20">
        <v>0</v>
      </c>
      <c r="O45" s="20">
        <v>0.41</v>
      </c>
      <c r="P45" s="20">
        <v>50</v>
      </c>
      <c r="Q45" s="20">
        <v>0.34</v>
      </c>
      <c r="R45" s="20">
        <v>72</v>
      </c>
      <c r="S45" s="20">
        <v>0.3</v>
      </c>
      <c r="T45" s="20">
        <v>123</v>
      </c>
      <c r="U45" s="20">
        <v>0.35</v>
      </c>
      <c r="V45" s="20">
        <v>170</v>
      </c>
      <c r="W45" s="20">
        <v>0.26</v>
      </c>
      <c r="X45" s="20">
        <v>-163</v>
      </c>
      <c r="Y45" s="20">
        <v>0.12</v>
      </c>
      <c r="Z45" s="20">
        <v>-108</v>
      </c>
      <c r="AA45" s="20">
        <v>0.43</v>
      </c>
      <c r="AB45" s="20">
        <v>-29</v>
      </c>
      <c r="AC45" s="16">
        <v>1.09420001506805</v>
      </c>
    </row>
    <row r="46" spans="1:29" x14ac:dyDescent="0.35">
      <c r="A46" s="13">
        <v>45</v>
      </c>
      <c r="B46" t="s">
        <v>69</v>
      </c>
      <c r="C46" s="14">
        <v>12</v>
      </c>
      <c r="D46" s="14">
        <v>1.1100000000000001</v>
      </c>
      <c r="E46" s="14">
        <v>36.270000000000003</v>
      </c>
      <c r="F46" s="15">
        <v>15</v>
      </c>
      <c r="G46" s="16">
        <v>7.170167731945E-2</v>
      </c>
      <c r="M46" s="20">
        <v>0.41</v>
      </c>
      <c r="N46" s="20">
        <v>0</v>
      </c>
      <c r="O46" s="20">
        <v>0.41</v>
      </c>
      <c r="P46" s="20">
        <v>-35</v>
      </c>
      <c r="Q46" s="20">
        <v>0.34</v>
      </c>
      <c r="R46" s="20">
        <v>-72</v>
      </c>
      <c r="S46" s="20">
        <v>0.3</v>
      </c>
      <c r="T46" s="20">
        <v>-123</v>
      </c>
      <c r="U46" s="20">
        <v>0.35</v>
      </c>
      <c r="V46" s="20">
        <v>170</v>
      </c>
      <c r="W46" s="20">
        <v>0.26</v>
      </c>
      <c r="X46" s="20">
        <v>163</v>
      </c>
      <c r="Y46" s="20">
        <v>0.12</v>
      </c>
      <c r="Z46" s="20">
        <v>108</v>
      </c>
      <c r="AA46" s="20">
        <v>0.43</v>
      </c>
      <c r="AB46" s="20">
        <v>29</v>
      </c>
      <c r="AC46" s="16">
        <v>2.1514332294464098</v>
      </c>
    </row>
    <row r="47" spans="1:29" x14ac:dyDescent="0.35">
      <c r="A47" s="13">
        <v>46</v>
      </c>
      <c r="B47" t="s">
        <v>70</v>
      </c>
      <c r="C47" s="14">
        <v>12</v>
      </c>
      <c r="D47" s="14">
        <v>1.1100000000000001</v>
      </c>
      <c r="E47" s="14">
        <v>36.270000000000003</v>
      </c>
      <c r="F47" s="15">
        <v>15</v>
      </c>
      <c r="G47" s="16">
        <v>7.1800838382049995E-2</v>
      </c>
      <c r="M47" s="20">
        <v>0.41</v>
      </c>
      <c r="N47" s="20">
        <v>0</v>
      </c>
      <c r="O47" s="20">
        <v>0.41</v>
      </c>
      <c r="P47" s="20">
        <v>35</v>
      </c>
      <c r="Q47" s="20">
        <v>0.34</v>
      </c>
      <c r="R47" s="20">
        <v>72</v>
      </c>
      <c r="S47" s="20">
        <v>0.3</v>
      </c>
      <c r="T47" s="20">
        <v>123</v>
      </c>
      <c r="U47" s="20">
        <v>0.35</v>
      </c>
      <c r="V47" s="20">
        <v>-170</v>
      </c>
      <c r="W47" s="20">
        <v>0.26</v>
      </c>
      <c r="X47" s="20">
        <v>-163</v>
      </c>
      <c r="Y47" s="20">
        <v>0.12</v>
      </c>
      <c r="Z47" s="20">
        <v>-108</v>
      </c>
      <c r="AA47" s="20">
        <v>0.43</v>
      </c>
      <c r="AB47" s="20">
        <v>-29</v>
      </c>
      <c r="AC47" s="16">
        <v>1.11760246753693</v>
      </c>
    </row>
    <row r="48" spans="1:29" x14ac:dyDescent="0.35">
      <c r="A48" s="13">
        <v>47</v>
      </c>
      <c r="B48" t="s">
        <v>71</v>
      </c>
      <c r="C48" s="14">
        <v>12</v>
      </c>
      <c r="D48" s="14">
        <v>1.1100000000000001</v>
      </c>
      <c r="E48" s="14">
        <v>36.270000000000003</v>
      </c>
      <c r="F48" s="15">
        <v>15</v>
      </c>
      <c r="G48" s="16">
        <v>6.925281771149E-2</v>
      </c>
      <c r="M48" s="20">
        <v>0.41</v>
      </c>
      <c r="N48" s="20">
        <v>0</v>
      </c>
      <c r="O48" s="20">
        <v>0.41</v>
      </c>
      <c r="P48" s="20">
        <v>-35</v>
      </c>
      <c r="Q48" s="20">
        <v>0.34</v>
      </c>
      <c r="R48" s="20">
        <v>72</v>
      </c>
      <c r="S48" s="20">
        <v>0.3</v>
      </c>
      <c r="T48" s="20">
        <v>-123</v>
      </c>
      <c r="U48" s="20">
        <v>0.35</v>
      </c>
      <c r="V48" s="20">
        <v>-170</v>
      </c>
      <c r="W48" s="20">
        <v>0.26</v>
      </c>
      <c r="X48" s="20">
        <v>163</v>
      </c>
      <c r="Y48" s="20">
        <v>0.12</v>
      </c>
      <c r="Z48" s="20">
        <v>108</v>
      </c>
      <c r="AA48" s="20">
        <v>0.43</v>
      </c>
      <c r="AB48" s="20">
        <v>29</v>
      </c>
      <c r="AC48" s="16">
        <v>1.7082006931304901</v>
      </c>
    </row>
    <row r="49" spans="1:29" x14ac:dyDescent="0.35">
      <c r="A49" s="13">
        <v>48</v>
      </c>
      <c r="B49" t="s">
        <v>72</v>
      </c>
      <c r="C49" s="14">
        <v>12</v>
      </c>
      <c r="D49" s="14">
        <v>1.1100000000000001</v>
      </c>
      <c r="E49" s="14">
        <v>36.270000000000003</v>
      </c>
      <c r="F49" s="15">
        <v>15</v>
      </c>
      <c r="G49" s="16">
        <v>6.9911579578560007E-2</v>
      </c>
      <c r="M49" s="20">
        <v>0.41</v>
      </c>
      <c r="N49" s="20">
        <v>0</v>
      </c>
      <c r="O49" s="20">
        <v>0.41</v>
      </c>
      <c r="P49" s="20">
        <v>35</v>
      </c>
      <c r="Q49" s="20">
        <v>0.34</v>
      </c>
      <c r="R49" s="20">
        <v>-72</v>
      </c>
      <c r="S49" s="20">
        <v>0.3</v>
      </c>
      <c r="T49" s="20">
        <v>123</v>
      </c>
      <c r="U49" s="20">
        <v>0.35</v>
      </c>
      <c r="V49" s="20">
        <v>170</v>
      </c>
      <c r="W49" s="20">
        <v>0.26</v>
      </c>
      <c r="X49" s="20">
        <v>-163</v>
      </c>
      <c r="Y49" s="20">
        <v>0.12</v>
      </c>
      <c r="Z49" s="20">
        <v>-108</v>
      </c>
      <c r="AA49" s="20">
        <v>0.43</v>
      </c>
      <c r="AB49" s="20">
        <v>-29</v>
      </c>
      <c r="AC49" s="16">
        <v>1.37441825866699</v>
      </c>
    </row>
    <row r="50" spans="1:29" x14ac:dyDescent="0.35">
      <c r="A50" s="13">
        <v>49</v>
      </c>
      <c r="B50" t="s">
        <v>73</v>
      </c>
      <c r="C50" s="14">
        <v>12</v>
      </c>
      <c r="D50" s="14">
        <v>1.1100000000000001</v>
      </c>
      <c r="E50" s="14">
        <v>36.270000000000003</v>
      </c>
      <c r="F50" s="15">
        <v>15</v>
      </c>
      <c r="G50" s="16">
        <v>7.0863632001249996E-2</v>
      </c>
      <c r="M50" s="20">
        <v>0.41</v>
      </c>
      <c r="N50" s="20">
        <v>0</v>
      </c>
      <c r="O50" s="20">
        <v>0.41</v>
      </c>
      <c r="P50" s="20">
        <v>-35</v>
      </c>
      <c r="Q50" s="20">
        <v>0.34</v>
      </c>
      <c r="R50" s="20">
        <v>-72</v>
      </c>
      <c r="S50" s="20">
        <v>0.3</v>
      </c>
      <c r="T50" s="20">
        <v>123</v>
      </c>
      <c r="U50" s="20">
        <v>0.35</v>
      </c>
      <c r="V50" s="20">
        <v>-170</v>
      </c>
      <c r="W50" s="20">
        <v>0.26</v>
      </c>
      <c r="X50" s="20">
        <v>163</v>
      </c>
      <c r="Y50" s="20">
        <v>0.12</v>
      </c>
      <c r="Z50" s="20">
        <v>108</v>
      </c>
      <c r="AA50" s="20">
        <v>0.43</v>
      </c>
      <c r="AB50" s="20">
        <v>29</v>
      </c>
      <c r="AC50" s="16">
        <v>1.57611584663391</v>
      </c>
    </row>
    <row r="51" spans="1:29" x14ac:dyDescent="0.35">
      <c r="A51" s="13">
        <v>50</v>
      </c>
      <c r="B51" t="s">
        <v>74</v>
      </c>
      <c r="C51" s="14">
        <v>12</v>
      </c>
      <c r="D51" s="14">
        <v>1.1100000000000001</v>
      </c>
      <c r="E51" s="14">
        <v>36.270000000000003</v>
      </c>
      <c r="F51" s="15">
        <v>15</v>
      </c>
      <c r="G51" s="16">
        <v>7.0481996249409998E-2</v>
      </c>
      <c r="M51" s="20">
        <v>0.41</v>
      </c>
      <c r="N51" s="20">
        <v>0</v>
      </c>
      <c r="O51" s="20">
        <v>0.41</v>
      </c>
      <c r="P51" s="20">
        <v>35</v>
      </c>
      <c r="Q51" s="20">
        <v>0.34</v>
      </c>
      <c r="R51" s="20">
        <v>72</v>
      </c>
      <c r="S51" s="20">
        <v>0.3</v>
      </c>
      <c r="T51" s="20">
        <v>-123</v>
      </c>
      <c r="U51" s="20">
        <v>0.35</v>
      </c>
      <c r="V51" s="20">
        <v>170</v>
      </c>
      <c r="W51" s="20">
        <v>0.26</v>
      </c>
      <c r="X51" s="20">
        <v>-163</v>
      </c>
      <c r="Y51" s="20">
        <v>0.12</v>
      </c>
      <c r="Z51" s="20">
        <v>-108</v>
      </c>
      <c r="AA51" s="20">
        <v>0.43</v>
      </c>
      <c r="AB51" s="20">
        <v>-29</v>
      </c>
      <c r="AC51" s="16">
        <v>1.40403699874878</v>
      </c>
    </row>
    <row r="52" spans="1:29" x14ac:dyDescent="0.35">
      <c r="A52" s="13">
        <v>51</v>
      </c>
      <c r="B52" t="s">
        <v>75</v>
      </c>
      <c r="C52" s="14">
        <v>12</v>
      </c>
      <c r="D52" s="14">
        <v>1.1100000000000001</v>
      </c>
      <c r="E52" s="14">
        <v>36.270000000000003</v>
      </c>
      <c r="F52" s="15">
        <v>15</v>
      </c>
      <c r="G52" s="16">
        <v>7.3383373986619996E-2</v>
      </c>
      <c r="M52" s="20">
        <v>0.4</v>
      </c>
      <c r="N52" s="20">
        <v>0</v>
      </c>
      <c r="O52" s="20">
        <v>0.41</v>
      </c>
      <c r="P52" s="20">
        <v>-31</v>
      </c>
      <c r="Q52" s="20">
        <v>0.41</v>
      </c>
      <c r="R52" s="20">
        <v>-74</v>
      </c>
      <c r="S52" s="20">
        <v>0.39</v>
      </c>
      <c r="T52" s="20">
        <v>-110</v>
      </c>
      <c r="U52" s="20">
        <v>0.4</v>
      </c>
      <c r="V52" s="20">
        <v>-149</v>
      </c>
      <c r="W52" s="20">
        <v>0.3</v>
      </c>
      <c r="X52" s="20">
        <v>-165</v>
      </c>
      <c r="Y52" s="20">
        <v>7.0000000000000007E-2</v>
      </c>
      <c r="Z52" s="20">
        <v>-164</v>
      </c>
      <c r="AA52" s="20">
        <v>0.39</v>
      </c>
      <c r="AB52" s="20">
        <v>30</v>
      </c>
      <c r="AC52" s="16">
        <v>2.1439661979675302</v>
      </c>
    </row>
    <row r="53" spans="1:29" x14ac:dyDescent="0.35">
      <c r="A53" s="13">
        <v>52</v>
      </c>
      <c r="B53" t="s">
        <v>76</v>
      </c>
      <c r="C53" s="14">
        <v>12</v>
      </c>
      <c r="D53" s="14">
        <v>1.1100000000000001</v>
      </c>
      <c r="E53" s="14">
        <v>36.270000000000003</v>
      </c>
      <c r="F53" s="15">
        <v>15</v>
      </c>
      <c r="G53" s="16">
        <v>7.4319353137939997E-2</v>
      </c>
      <c r="M53" s="20">
        <v>0.4</v>
      </c>
      <c r="N53" s="20">
        <v>0</v>
      </c>
      <c r="O53" s="20">
        <v>0.41</v>
      </c>
      <c r="P53" s="20">
        <v>31</v>
      </c>
      <c r="Q53" s="20">
        <v>0.41</v>
      </c>
      <c r="R53" s="20">
        <v>74</v>
      </c>
      <c r="S53" s="20">
        <v>0.39</v>
      </c>
      <c r="T53" s="20">
        <v>110</v>
      </c>
      <c r="U53" s="20">
        <v>0.4</v>
      </c>
      <c r="V53" s="20">
        <v>149</v>
      </c>
      <c r="W53" s="20">
        <v>0.3</v>
      </c>
      <c r="X53" s="20">
        <v>165</v>
      </c>
      <c r="Y53" s="20">
        <v>7.0000000000000007E-2</v>
      </c>
      <c r="Z53" s="20">
        <v>164</v>
      </c>
      <c r="AA53" s="20">
        <v>0.39</v>
      </c>
      <c r="AB53" s="20">
        <v>-30</v>
      </c>
      <c r="AC53" s="16">
        <v>1.1216390132904099</v>
      </c>
    </row>
    <row r="54" spans="1:29" x14ac:dyDescent="0.35">
      <c r="A54" s="13">
        <v>53</v>
      </c>
      <c r="B54" t="s">
        <v>77</v>
      </c>
      <c r="C54" s="14">
        <v>12</v>
      </c>
      <c r="D54" s="14">
        <v>1.1100000000000001</v>
      </c>
      <c r="E54" s="14">
        <v>36.270000000000003</v>
      </c>
      <c r="F54" s="15">
        <v>15</v>
      </c>
      <c r="G54" s="16">
        <v>7.5441994468530005E-2</v>
      </c>
      <c r="M54" s="20">
        <v>0.4</v>
      </c>
      <c r="N54" s="20">
        <v>0</v>
      </c>
      <c r="O54" s="20">
        <v>0.41</v>
      </c>
      <c r="P54" s="20">
        <v>60</v>
      </c>
      <c r="Q54" s="20">
        <v>0.41</v>
      </c>
      <c r="R54" s="20">
        <v>-74</v>
      </c>
      <c r="S54" s="20">
        <v>0.39</v>
      </c>
      <c r="T54" s="20">
        <v>-110</v>
      </c>
      <c r="U54" s="20">
        <v>0.4</v>
      </c>
      <c r="V54" s="20">
        <v>-149</v>
      </c>
      <c r="W54" s="20">
        <v>0.3</v>
      </c>
      <c r="X54" s="20">
        <v>-165</v>
      </c>
      <c r="Y54" s="20">
        <v>7.0000000000000007E-2</v>
      </c>
      <c r="Z54" s="20">
        <v>-164</v>
      </c>
      <c r="AA54" s="20">
        <v>0.39</v>
      </c>
      <c r="AB54" s="20">
        <v>30</v>
      </c>
      <c r="AC54" s="16">
        <v>2.5434556007385298</v>
      </c>
    </row>
    <row r="55" spans="1:29" x14ac:dyDescent="0.35">
      <c r="A55" s="13">
        <v>54</v>
      </c>
      <c r="B55" t="s">
        <v>78</v>
      </c>
      <c r="C55" s="14">
        <v>12</v>
      </c>
      <c r="D55" s="14">
        <v>1.1100000000000001</v>
      </c>
      <c r="E55" s="14">
        <v>36.270000000000003</v>
      </c>
      <c r="F55" s="15">
        <v>15</v>
      </c>
      <c r="G55" s="16">
        <v>7.5691738677820003E-2</v>
      </c>
      <c r="M55" s="20">
        <v>0.4</v>
      </c>
      <c r="N55" s="20">
        <v>0</v>
      </c>
      <c r="O55" s="20">
        <v>0.41</v>
      </c>
      <c r="P55" s="20">
        <v>-60</v>
      </c>
      <c r="Q55" s="20">
        <v>0.41</v>
      </c>
      <c r="R55" s="20">
        <v>74</v>
      </c>
      <c r="S55" s="20">
        <v>0.39</v>
      </c>
      <c r="T55" s="20">
        <v>110</v>
      </c>
      <c r="U55" s="20">
        <v>0.4</v>
      </c>
      <c r="V55" s="20">
        <v>149</v>
      </c>
      <c r="W55" s="20">
        <v>0.3</v>
      </c>
      <c r="X55" s="20">
        <v>165</v>
      </c>
      <c r="Y55" s="20">
        <v>7.0000000000000007E-2</v>
      </c>
      <c r="Z55" s="20">
        <v>164</v>
      </c>
      <c r="AA55" s="20">
        <v>0.39</v>
      </c>
      <c r="AB55" s="20">
        <v>-30</v>
      </c>
      <c r="AC55" s="16">
        <v>1.44044589996338</v>
      </c>
    </row>
    <row r="56" spans="1:29" x14ac:dyDescent="0.35">
      <c r="A56" s="13">
        <v>55</v>
      </c>
      <c r="B56" t="s">
        <v>79</v>
      </c>
      <c r="C56" s="14">
        <v>12</v>
      </c>
      <c r="D56" s="14">
        <v>1.1100000000000001</v>
      </c>
      <c r="E56" s="14">
        <v>36.270000000000003</v>
      </c>
      <c r="F56" s="15">
        <v>15</v>
      </c>
      <c r="G56" s="16">
        <v>7.5125332642819995E-2</v>
      </c>
      <c r="M56" s="20">
        <v>0.4</v>
      </c>
      <c r="N56" s="20">
        <v>0</v>
      </c>
      <c r="O56" s="20">
        <v>0.41</v>
      </c>
      <c r="P56" s="20">
        <v>-31</v>
      </c>
      <c r="Q56" s="20">
        <v>0.41</v>
      </c>
      <c r="R56" s="20">
        <v>90</v>
      </c>
      <c r="S56" s="20">
        <v>0.39</v>
      </c>
      <c r="T56" s="20">
        <v>-110</v>
      </c>
      <c r="U56" s="20">
        <v>0.4</v>
      </c>
      <c r="V56" s="20">
        <v>-149</v>
      </c>
      <c r="W56" s="20">
        <v>0.3</v>
      </c>
      <c r="X56" s="20">
        <v>-165</v>
      </c>
      <c r="Y56" s="20">
        <v>7.0000000000000007E-2</v>
      </c>
      <c r="Z56" s="20">
        <v>-164</v>
      </c>
      <c r="AA56" s="20">
        <v>0.39</v>
      </c>
      <c r="AB56" s="20">
        <v>30</v>
      </c>
      <c r="AC56" s="16">
        <v>1.98124563694</v>
      </c>
    </row>
    <row r="57" spans="1:29" x14ac:dyDescent="0.35">
      <c r="A57" s="13">
        <v>56</v>
      </c>
      <c r="B57" t="s">
        <v>80</v>
      </c>
      <c r="C57" s="14">
        <v>12</v>
      </c>
      <c r="D57" s="14">
        <v>1.1100000000000001</v>
      </c>
      <c r="E57" s="14">
        <v>36.270000000000003</v>
      </c>
      <c r="F57" s="15">
        <v>15</v>
      </c>
      <c r="G57" s="16">
        <v>7.6241941174690006E-2</v>
      </c>
      <c r="M57" s="20">
        <v>0.4</v>
      </c>
      <c r="N57" s="20">
        <v>0</v>
      </c>
      <c r="O57" s="20">
        <v>0.41</v>
      </c>
      <c r="P57" s="20">
        <v>31</v>
      </c>
      <c r="Q57" s="20">
        <v>0.41</v>
      </c>
      <c r="R57" s="20">
        <v>-90</v>
      </c>
      <c r="S57" s="20">
        <v>0.39</v>
      </c>
      <c r="T57" s="20">
        <v>110</v>
      </c>
      <c r="U57" s="20">
        <v>0.4</v>
      </c>
      <c r="V57" s="20">
        <v>149</v>
      </c>
      <c r="W57" s="20">
        <v>0.3</v>
      </c>
      <c r="X57" s="20">
        <v>165</v>
      </c>
      <c r="Y57" s="20">
        <v>7.0000000000000007E-2</v>
      </c>
      <c r="Z57" s="20">
        <v>164</v>
      </c>
      <c r="AA57" s="20">
        <v>0.39</v>
      </c>
      <c r="AB57" s="20">
        <v>-30</v>
      </c>
      <c r="AC57" s="16">
        <v>1.8220716714859</v>
      </c>
    </row>
    <row r="58" spans="1:29" x14ac:dyDescent="0.35">
      <c r="A58" s="13">
        <v>57</v>
      </c>
      <c r="B58" t="s">
        <v>81</v>
      </c>
      <c r="C58" s="14">
        <v>12</v>
      </c>
      <c r="D58" s="14">
        <v>1.1100000000000001</v>
      </c>
      <c r="E58" s="14">
        <v>36.270000000000003</v>
      </c>
      <c r="F58" s="15">
        <v>15</v>
      </c>
      <c r="G58" s="16">
        <v>7.2402226945399994E-2</v>
      </c>
      <c r="M58" s="20">
        <v>0.4</v>
      </c>
      <c r="N58" s="20">
        <v>0</v>
      </c>
      <c r="O58" s="20">
        <v>0.41</v>
      </c>
      <c r="P58" s="20">
        <v>-31</v>
      </c>
      <c r="Q58" s="20">
        <v>0.41</v>
      </c>
      <c r="R58" s="20">
        <v>-74</v>
      </c>
      <c r="S58" s="20">
        <v>0.39</v>
      </c>
      <c r="T58" s="20">
        <v>30</v>
      </c>
      <c r="U58" s="20">
        <v>0.4</v>
      </c>
      <c r="V58" s="20">
        <v>-149</v>
      </c>
      <c r="W58" s="20">
        <v>0.3</v>
      </c>
      <c r="X58" s="20">
        <v>-165</v>
      </c>
      <c r="Y58" s="20">
        <v>7.0000000000000007E-2</v>
      </c>
      <c r="Z58" s="20">
        <v>-164</v>
      </c>
      <c r="AA58" s="20">
        <v>0.39</v>
      </c>
      <c r="AB58" s="20">
        <v>30</v>
      </c>
      <c r="AC58" s="16">
        <v>2.3644032478332502</v>
      </c>
    </row>
    <row r="59" spans="1:29" x14ac:dyDescent="0.35">
      <c r="A59" s="13">
        <v>58</v>
      </c>
      <c r="B59" t="s">
        <v>82</v>
      </c>
      <c r="C59" s="14">
        <v>12</v>
      </c>
      <c r="D59" s="14">
        <v>1.1100000000000001</v>
      </c>
      <c r="E59" s="14">
        <v>36.270000000000003</v>
      </c>
      <c r="F59" s="15">
        <v>15</v>
      </c>
      <c r="G59" s="16">
        <v>7.1658031395819999E-2</v>
      </c>
      <c r="M59" s="20">
        <v>0.4</v>
      </c>
      <c r="N59" s="20">
        <v>0</v>
      </c>
      <c r="O59" s="20">
        <v>0.41</v>
      </c>
      <c r="P59" s="20">
        <v>31</v>
      </c>
      <c r="Q59" s="20">
        <v>0.41</v>
      </c>
      <c r="R59" s="20">
        <v>74</v>
      </c>
      <c r="S59" s="20">
        <v>0.39</v>
      </c>
      <c r="T59" s="20">
        <v>-30</v>
      </c>
      <c r="U59" s="20">
        <v>0.4</v>
      </c>
      <c r="V59" s="20">
        <v>149</v>
      </c>
      <c r="W59" s="20">
        <v>0.3</v>
      </c>
      <c r="X59" s="20">
        <v>165</v>
      </c>
      <c r="Y59" s="20">
        <v>7.0000000000000007E-2</v>
      </c>
      <c r="Z59" s="20">
        <v>164</v>
      </c>
      <c r="AA59" s="20">
        <v>0.39</v>
      </c>
      <c r="AB59" s="20">
        <v>-30</v>
      </c>
      <c r="AC59" s="16">
        <v>1.64479863643646</v>
      </c>
    </row>
    <row r="60" spans="1:29" x14ac:dyDescent="0.35">
      <c r="A60" s="13">
        <v>59</v>
      </c>
      <c r="B60" t="s">
        <v>83</v>
      </c>
      <c r="C60" s="14">
        <v>12</v>
      </c>
      <c r="D60" s="14">
        <v>1.1100000000000001</v>
      </c>
      <c r="E60" s="14">
        <v>36.270000000000003</v>
      </c>
      <c r="F60" s="15">
        <v>15</v>
      </c>
      <c r="G60" s="16">
        <v>6.9025998820409995E-2</v>
      </c>
      <c r="M60" s="20">
        <v>0.4</v>
      </c>
      <c r="N60" s="20">
        <v>0</v>
      </c>
      <c r="O60" s="20">
        <v>0.41</v>
      </c>
      <c r="P60" s="20">
        <v>-31</v>
      </c>
      <c r="Q60" s="20">
        <v>0.41</v>
      </c>
      <c r="R60" s="20">
        <v>-74</v>
      </c>
      <c r="S60" s="20">
        <v>0.39</v>
      </c>
      <c r="T60" s="20">
        <v>-110</v>
      </c>
      <c r="U60" s="20">
        <v>0.4</v>
      </c>
      <c r="V60" s="20">
        <v>0</v>
      </c>
      <c r="W60" s="20">
        <v>0.3</v>
      </c>
      <c r="X60" s="20">
        <v>-165</v>
      </c>
      <c r="Y60" s="20">
        <v>7.0000000000000007E-2</v>
      </c>
      <c r="Z60" s="20">
        <v>-164</v>
      </c>
      <c r="AA60" s="20">
        <v>0.39</v>
      </c>
      <c r="AB60" s="20">
        <v>30</v>
      </c>
      <c r="AC60" s="16">
        <v>1.52263927459717</v>
      </c>
    </row>
    <row r="61" spans="1:29" x14ac:dyDescent="0.35">
      <c r="A61" s="13">
        <v>60</v>
      </c>
      <c r="B61" t="s">
        <v>84</v>
      </c>
      <c r="C61" s="14">
        <v>12</v>
      </c>
      <c r="D61" s="14">
        <v>1.1100000000000001</v>
      </c>
      <c r="E61" s="14">
        <v>36.270000000000003</v>
      </c>
      <c r="F61" s="15">
        <v>15</v>
      </c>
      <c r="G61" s="16">
        <v>6.8279531280120001E-2</v>
      </c>
      <c r="M61" s="20">
        <v>0.4</v>
      </c>
      <c r="N61" s="20">
        <v>0</v>
      </c>
      <c r="O61" s="20">
        <v>0.41</v>
      </c>
      <c r="P61" s="20">
        <v>31</v>
      </c>
      <c r="Q61" s="20">
        <v>0.41</v>
      </c>
      <c r="R61" s="20">
        <v>74</v>
      </c>
      <c r="S61" s="20">
        <v>0.39</v>
      </c>
      <c r="T61" s="20">
        <v>110</v>
      </c>
      <c r="U61" s="20">
        <v>0.4</v>
      </c>
      <c r="V61" s="20">
        <v>0</v>
      </c>
      <c r="W61" s="20">
        <v>0.3</v>
      </c>
      <c r="X61" s="20">
        <v>165</v>
      </c>
      <c r="Y61" s="20">
        <v>7.0000000000000007E-2</v>
      </c>
      <c r="Z61" s="20">
        <v>164</v>
      </c>
      <c r="AA61" s="20">
        <v>0.39</v>
      </c>
      <c r="AB61" s="20">
        <v>-30</v>
      </c>
      <c r="AC61" s="16">
        <v>1.3591525554657</v>
      </c>
    </row>
    <row r="62" spans="1:29" x14ac:dyDescent="0.35">
      <c r="A62" s="13">
        <v>61</v>
      </c>
      <c r="B62" t="s">
        <v>85</v>
      </c>
      <c r="C62" s="14">
        <v>12</v>
      </c>
      <c r="D62" s="14">
        <v>1.1100000000000001</v>
      </c>
      <c r="E62" s="14">
        <v>36.270000000000003</v>
      </c>
      <c r="F62" s="15">
        <v>15</v>
      </c>
      <c r="G62" s="16">
        <v>7.1506500850760005E-2</v>
      </c>
      <c r="M62" s="20">
        <v>0.4</v>
      </c>
      <c r="N62" s="20">
        <v>0</v>
      </c>
      <c r="O62" s="20">
        <v>0.41</v>
      </c>
      <c r="P62" s="20">
        <v>-31</v>
      </c>
      <c r="Q62" s="20">
        <v>0.41</v>
      </c>
      <c r="R62" s="20">
        <v>-74</v>
      </c>
      <c r="S62" s="20">
        <v>0.39</v>
      </c>
      <c r="T62" s="20">
        <v>-110</v>
      </c>
      <c r="U62" s="20">
        <v>0.4</v>
      </c>
      <c r="V62" s="20">
        <v>-150</v>
      </c>
      <c r="W62" s="20">
        <v>0.3</v>
      </c>
      <c r="X62" s="20">
        <v>30</v>
      </c>
      <c r="Y62" s="20">
        <v>7.0000000000000007E-2</v>
      </c>
      <c r="Z62" s="20">
        <v>-164</v>
      </c>
      <c r="AA62" s="20">
        <v>0.39</v>
      </c>
      <c r="AB62" s="20">
        <v>30</v>
      </c>
      <c r="AC62" s="16">
        <v>2.04105567932129</v>
      </c>
    </row>
    <row r="63" spans="1:29" x14ac:dyDescent="0.35">
      <c r="A63" s="13">
        <v>62</v>
      </c>
      <c r="B63" t="s">
        <v>86</v>
      </c>
      <c r="C63" s="14">
        <v>12</v>
      </c>
      <c r="D63" s="14">
        <v>1.1100000000000001</v>
      </c>
      <c r="E63" s="14">
        <v>36.270000000000003</v>
      </c>
      <c r="F63" s="15">
        <v>15</v>
      </c>
      <c r="G63" s="16">
        <v>7.2343398614580001E-2</v>
      </c>
      <c r="M63" s="20">
        <v>0.4</v>
      </c>
      <c r="N63" s="20">
        <v>0</v>
      </c>
      <c r="O63" s="20">
        <v>0.41</v>
      </c>
      <c r="P63" s="20">
        <v>31</v>
      </c>
      <c r="Q63" s="20">
        <v>0.41</v>
      </c>
      <c r="R63" s="20">
        <v>74</v>
      </c>
      <c r="S63" s="20">
        <v>0.39</v>
      </c>
      <c r="T63" s="20">
        <v>110</v>
      </c>
      <c r="U63" s="20">
        <v>0.4</v>
      </c>
      <c r="V63" s="20">
        <v>150</v>
      </c>
      <c r="W63" s="20">
        <v>0.3</v>
      </c>
      <c r="X63" s="20">
        <v>-30</v>
      </c>
      <c r="Y63" s="20">
        <v>7.0000000000000007E-2</v>
      </c>
      <c r="Z63" s="20">
        <v>164</v>
      </c>
      <c r="AA63" s="20">
        <v>0.39</v>
      </c>
      <c r="AB63" s="20">
        <v>-30</v>
      </c>
      <c r="AC63" s="16">
        <v>1.1093852519989</v>
      </c>
    </row>
    <row r="64" spans="1:29" x14ac:dyDescent="0.35">
      <c r="A64" s="13">
        <v>63</v>
      </c>
      <c r="B64" t="s">
        <v>87</v>
      </c>
      <c r="C64" s="14">
        <v>12</v>
      </c>
      <c r="D64" s="14">
        <v>1.1100000000000001</v>
      </c>
      <c r="E64" s="14">
        <v>36.270000000000003</v>
      </c>
      <c r="F64" s="15">
        <v>15</v>
      </c>
      <c r="G64" s="16">
        <v>7.3679179348929993E-2</v>
      </c>
      <c r="M64" s="20">
        <v>0.4</v>
      </c>
      <c r="N64" s="20">
        <v>0</v>
      </c>
      <c r="O64" s="20">
        <v>0.41</v>
      </c>
      <c r="P64" s="20">
        <v>-31</v>
      </c>
      <c r="Q64" s="20">
        <v>0.41</v>
      </c>
      <c r="R64" s="20">
        <v>-74</v>
      </c>
      <c r="S64" s="20">
        <v>0.39</v>
      </c>
      <c r="T64" s="20">
        <v>-110</v>
      </c>
      <c r="U64" s="20">
        <v>0.4</v>
      </c>
      <c r="V64" s="20">
        <v>-150</v>
      </c>
      <c r="W64" s="20">
        <v>0.3</v>
      </c>
      <c r="X64" s="20">
        <v>-165</v>
      </c>
      <c r="Y64" s="20">
        <v>7.0000000000000007E-2</v>
      </c>
      <c r="Z64" s="20">
        <v>15</v>
      </c>
      <c r="AA64" s="20">
        <v>0.39</v>
      </c>
      <c r="AB64" s="20">
        <v>30</v>
      </c>
      <c r="AC64" s="16">
        <v>2.1692433357238801</v>
      </c>
    </row>
    <row r="65" spans="1:29" x14ac:dyDescent="0.35">
      <c r="A65" s="13">
        <v>64</v>
      </c>
      <c r="B65" t="s">
        <v>88</v>
      </c>
      <c r="C65" s="14">
        <v>12</v>
      </c>
      <c r="D65" s="14">
        <v>1.1100000000000001</v>
      </c>
      <c r="E65" s="14">
        <v>36.270000000000003</v>
      </c>
      <c r="F65" s="15">
        <v>15</v>
      </c>
      <c r="G65" s="16">
        <v>7.4628434543310002E-2</v>
      </c>
      <c r="M65" s="20">
        <v>0.4</v>
      </c>
      <c r="N65" s="20">
        <v>0</v>
      </c>
      <c r="O65" s="20">
        <v>0.41</v>
      </c>
      <c r="P65" s="20">
        <v>31</v>
      </c>
      <c r="Q65" s="20">
        <v>0.41</v>
      </c>
      <c r="R65" s="20">
        <v>74</v>
      </c>
      <c r="S65" s="20">
        <v>0.39</v>
      </c>
      <c r="T65" s="20">
        <v>110</v>
      </c>
      <c r="U65" s="20">
        <v>0.4</v>
      </c>
      <c r="V65" s="20">
        <v>150</v>
      </c>
      <c r="W65" s="20">
        <v>0.3</v>
      </c>
      <c r="X65" s="20">
        <v>165</v>
      </c>
      <c r="Y65" s="20">
        <v>7.0000000000000007E-2</v>
      </c>
      <c r="Z65" s="20">
        <v>-15</v>
      </c>
      <c r="AA65" s="20">
        <v>0.39</v>
      </c>
      <c r="AB65" s="20">
        <v>-30</v>
      </c>
      <c r="AC65" s="16">
        <v>1.1161090135574301</v>
      </c>
    </row>
    <row r="66" spans="1:29" x14ac:dyDescent="0.35">
      <c r="A66" s="13">
        <v>65</v>
      </c>
      <c r="B66" t="s">
        <v>89</v>
      </c>
      <c r="C66" s="14">
        <v>12</v>
      </c>
      <c r="D66" s="14">
        <v>1.1100000000000001</v>
      </c>
      <c r="E66" s="14">
        <v>36.270000000000003</v>
      </c>
      <c r="F66" s="15">
        <v>15</v>
      </c>
      <c r="G66" s="16">
        <v>6.6307018908310006E-2</v>
      </c>
      <c r="M66" s="20">
        <v>0.4</v>
      </c>
      <c r="N66" s="20">
        <v>0</v>
      </c>
      <c r="O66" s="20">
        <v>0.41</v>
      </c>
      <c r="P66" s="20">
        <v>-31</v>
      </c>
      <c r="Q66" s="20">
        <v>0.41</v>
      </c>
      <c r="R66" s="20">
        <v>-74</v>
      </c>
      <c r="S66" s="20">
        <v>0.39</v>
      </c>
      <c r="T66" s="20">
        <v>-110</v>
      </c>
      <c r="U66" s="20">
        <v>0.4</v>
      </c>
      <c r="V66" s="20">
        <v>-150</v>
      </c>
      <c r="W66" s="20">
        <v>0.3</v>
      </c>
      <c r="X66" s="20">
        <v>-165</v>
      </c>
      <c r="Y66" s="20">
        <v>7.0000000000000007E-2</v>
      </c>
      <c r="Z66" s="20">
        <v>15</v>
      </c>
      <c r="AA66" s="20">
        <v>0.39</v>
      </c>
      <c r="AB66" s="20">
        <v>-150</v>
      </c>
      <c r="AC66" s="16">
        <v>3.0992588996887198</v>
      </c>
    </row>
    <row r="67" spans="1:29" x14ac:dyDescent="0.35">
      <c r="A67" s="13">
        <v>66</v>
      </c>
      <c r="B67" t="s">
        <v>90</v>
      </c>
      <c r="C67" s="14">
        <v>12</v>
      </c>
      <c r="D67" s="14">
        <v>1.1100000000000001</v>
      </c>
      <c r="E67" s="14">
        <v>36.270000000000003</v>
      </c>
      <c r="F67" s="15">
        <v>15</v>
      </c>
      <c r="G67" s="16">
        <v>6.8535716957570006E-2</v>
      </c>
      <c r="M67" s="20">
        <v>0.4</v>
      </c>
      <c r="N67" s="20">
        <v>0</v>
      </c>
      <c r="O67" s="20">
        <v>0.41</v>
      </c>
      <c r="P67" s="20">
        <v>31</v>
      </c>
      <c r="Q67" s="20">
        <v>0.41</v>
      </c>
      <c r="R67" s="20">
        <v>74</v>
      </c>
      <c r="S67" s="20">
        <v>0.39</v>
      </c>
      <c r="T67" s="20">
        <v>110</v>
      </c>
      <c r="U67" s="20">
        <v>0.4</v>
      </c>
      <c r="V67" s="20">
        <v>150</v>
      </c>
      <c r="W67" s="20">
        <v>0.3</v>
      </c>
      <c r="X67" s="20">
        <v>165</v>
      </c>
      <c r="Y67" s="20">
        <v>7.0000000000000007E-2</v>
      </c>
      <c r="Z67" s="20">
        <v>-15</v>
      </c>
      <c r="AA67" s="20">
        <v>0.39</v>
      </c>
      <c r="AB67" s="20">
        <v>150</v>
      </c>
      <c r="AC67" s="16">
        <v>1.3972183465957599</v>
      </c>
    </row>
    <row r="68" spans="1:29" x14ac:dyDescent="0.35">
      <c r="A68" s="13">
        <v>67</v>
      </c>
      <c r="B68" t="s">
        <v>91</v>
      </c>
      <c r="C68" s="14">
        <v>12</v>
      </c>
      <c r="D68" s="14">
        <v>1.1100000000000001</v>
      </c>
      <c r="E68" s="14">
        <v>36.270000000000003</v>
      </c>
      <c r="F68" s="15">
        <v>15</v>
      </c>
      <c r="G68" s="16">
        <v>7.3222696468730003E-2</v>
      </c>
      <c r="M68" s="20">
        <v>0.4</v>
      </c>
      <c r="N68" s="20">
        <v>0</v>
      </c>
      <c r="O68" s="20">
        <v>0.41</v>
      </c>
      <c r="P68" s="20">
        <v>30</v>
      </c>
      <c r="Q68" s="20">
        <v>0.41</v>
      </c>
      <c r="R68" s="20">
        <v>-74</v>
      </c>
      <c r="S68" s="20">
        <v>0.39</v>
      </c>
      <c r="T68" s="20">
        <v>110</v>
      </c>
      <c r="U68" s="20">
        <v>0.4</v>
      </c>
      <c r="V68" s="20">
        <v>-150</v>
      </c>
      <c r="W68" s="20">
        <v>0.3</v>
      </c>
      <c r="X68" s="20">
        <v>165</v>
      </c>
      <c r="Y68" s="20">
        <v>7.0000000000000007E-2</v>
      </c>
      <c r="Z68" s="20">
        <v>-15</v>
      </c>
      <c r="AA68" s="20">
        <v>0.39</v>
      </c>
      <c r="AB68" s="20">
        <v>-30</v>
      </c>
      <c r="AC68" s="16">
        <v>1.6932172775268599</v>
      </c>
    </row>
    <row r="69" spans="1:29" x14ac:dyDescent="0.35">
      <c r="A69" s="13">
        <v>68</v>
      </c>
      <c r="B69" t="s">
        <v>92</v>
      </c>
      <c r="C69" s="14">
        <v>12</v>
      </c>
      <c r="D69" s="14">
        <v>1.1100000000000001</v>
      </c>
      <c r="E69" s="14">
        <v>36.270000000000003</v>
      </c>
      <c r="F69" s="15">
        <v>15</v>
      </c>
      <c r="G69" s="16">
        <v>7.2820360619809996E-2</v>
      </c>
      <c r="M69" s="20">
        <v>0.4</v>
      </c>
      <c r="N69" s="20">
        <v>0</v>
      </c>
      <c r="O69" s="20">
        <v>0.41</v>
      </c>
      <c r="P69" s="20">
        <v>-30</v>
      </c>
      <c r="Q69" s="20">
        <v>0.41</v>
      </c>
      <c r="R69" s="20">
        <v>74</v>
      </c>
      <c r="S69" s="20">
        <v>0.39</v>
      </c>
      <c r="T69" s="20">
        <v>-110</v>
      </c>
      <c r="U69" s="20">
        <v>0.4</v>
      </c>
      <c r="V69" s="20">
        <v>150</v>
      </c>
      <c r="W69" s="20">
        <v>0.3</v>
      </c>
      <c r="X69" s="20">
        <v>-165</v>
      </c>
      <c r="Y69" s="20">
        <v>7.0000000000000007E-2</v>
      </c>
      <c r="Z69" s="20">
        <v>15</v>
      </c>
      <c r="AA69" s="20">
        <v>0.39</v>
      </c>
      <c r="AB69" s="20">
        <v>30</v>
      </c>
      <c r="AC69" s="16">
        <v>2.1217012405395499</v>
      </c>
    </row>
    <row r="70" spans="1:29" x14ac:dyDescent="0.35">
      <c r="A70" s="13">
        <v>69</v>
      </c>
      <c r="B70" t="s">
        <v>93</v>
      </c>
      <c r="C70" s="14">
        <v>12</v>
      </c>
      <c r="D70" s="14">
        <v>1.1100000000000001</v>
      </c>
      <c r="E70" s="14">
        <v>36.270000000000003</v>
      </c>
      <c r="F70" s="15">
        <v>15</v>
      </c>
      <c r="G70" s="16">
        <v>6.6645177261469998E-2</v>
      </c>
      <c r="M70" s="20">
        <v>0.4</v>
      </c>
      <c r="N70" s="20">
        <v>0</v>
      </c>
      <c r="O70" s="20">
        <v>0.41</v>
      </c>
      <c r="P70" s="20">
        <v>90</v>
      </c>
      <c r="Q70" s="20">
        <v>0.41</v>
      </c>
      <c r="R70" s="20">
        <v>180</v>
      </c>
      <c r="S70" s="20">
        <v>0.39</v>
      </c>
      <c r="T70" s="20">
        <v>0</v>
      </c>
      <c r="U70" s="20">
        <v>0.4</v>
      </c>
      <c r="V70" s="20">
        <v>90</v>
      </c>
      <c r="W70" s="20">
        <v>0.3</v>
      </c>
      <c r="X70" s="20">
        <v>180</v>
      </c>
      <c r="Y70" s="20">
        <v>7.0000000000000007E-2</v>
      </c>
      <c r="Z70" s="20">
        <v>0</v>
      </c>
      <c r="AA70" s="20">
        <v>0.39</v>
      </c>
      <c r="AB70" s="20">
        <v>90</v>
      </c>
      <c r="AC70" s="16">
        <v>1.2940303087234499</v>
      </c>
    </row>
    <row r="71" spans="1:29" x14ac:dyDescent="0.35">
      <c r="A71" s="13">
        <v>70</v>
      </c>
      <c r="B71" t="s">
        <v>94</v>
      </c>
      <c r="C71" s="14">
        <v>12</v>
      </c>
      <c r="D71" s="14">
        <v>1.1100000000000001</v>
      </c>
      <c r="E71" s="14">
        <v>36.270000000000003</v>
      </c>
      <c r="F71" s="15">
        <v>15</v>
      </c>
      <c r="G71" s="16">
        <v>6.8027271652539995E-2</v>
      </c>
      <c r="M71" s="20">
        <v>0.4</v>
      </c>
      <c r="N71" s="20">
        <v>0</v>
      </c>
      <c r="O71" s="20">
        <v>0.41</v>
      </c>
      <c r="P71" s="20">
        <v>-90</v>
      </c>
      <c r="Q71" s="20">
        <v>0.41</v>
      </c>
      <c r="R71" s="20">
        <v>-180</v>
      </c>
      <c r="S71" s="20">
        <v>0.39</v>
      </c>
      <c r="T71" s="20">
        <v>0</v>
      </c>
      <c r="U71" s="20">
        <v>0.4</v>
      </c>
      <c r="V71" s="20">
        <v>-90</v>
      </c>
      <c r="W71" s="20">
        <v>0.3</v>
      </c>
      <c r="X71" s="20">
        <v>-180</v>
      </c>
      <c r="Y71" s="20">
        <v>7.0000000000000007E-2</v>
      </c>
      <c r="Z71" s="20">
        <v>0</v>
      </c>
      <c r="AA71" s="20">
        <v>0.39</v>
      </c>
      <c r="AB71" s="20">
        <v>-90</v>
      </c>
      <c r="AC71" s="16">
        <v>1.6101930141448999</v>
      </c>
    </row>
    <row r="72" spans="1:29" x14ac:dyDescent="0.35">
      <c r="A72" s="13">
        <v>71</v>
      </c>
      <c r="B72" t="s">
        <v>95</v>
      </c>
      <c r="C72" s="14">
        <v>12</v>
      </c>
      <c r="D72" s="14">
        <v>1.1100000000000001</v>
      </c>
      <c r="E72" s="14">
        <v>36.270000000000003</v>
      </c>
      <c r="F72" s="15">
        <v>15</v>
      </c>
      <c r="G72" s="16">
        <v>7.1935563799150004E-2</v>
      </c>
      <c r="M72" s="20">
        <v>0.4</v>
      </c>
      <c r="N72" s="20">
        <v>0</v>
      </c>
      <c r="O72" s="20">
        <v>0.41</v>
      </c>
      <c r="P72" s="20">
        <v>30</v>
      </c>
      <c r="Q72" s="20">
        <v>0.41</v>
      </c>
      <c r="R72" s="20">
        <v>-60</v>
      </c>
      <c r="S72" s="20">
        <v>0.39</v>
      </c>
      <c r="T72" s="20">
        <v>30</v>
      </c>
      <c r="U72" s="20">
        <v>0.4</v>
      </c>
      <c r="V72" s="20">
        <v>-120</v>
      </c>
      <c r="W72" s="20">
        <v>0.3</v>
      </c>
      <c r="X72" s="20">
        <v>150</v>
      </c>
      <c r="Y72" s="20">
        <v>7.0000000000000007E-2</v>
      </c>
      <c r="Z72" s="20">
        <v>-180</v>
      </c>
      <c r="AA72" s="20">
        <v>0.39</v>
      </c>
      <c r="AB72" s="20">
        <v>-150</v>
      </c>
      <c r="AC72" s="16">
        <v>2.5226149559021001</v>
      </c>
    </row>
    <row r="73" spans="1:29" x14ac:dyDescent="0.35">
      <c r="A73" s="13">
        <v>72</v>
      </c>
      <c r="B73" t="s">
        <v>96</v>
      </c>
      <c r="C73" s="14">
        <v>12</v>
      </c>
      <c r="D73" s="14">
        <v>1.1100000000000001</v>
      </c>
      <c r="E73" s="14">
        <v>36.270000000000003</v>
      </c>
      <c r="F73" s="15">
        <v>15</v>
      </c>
      <c r="G73" s="16">
        <v>6.8567375025889998E-2</v>
      </c>
      <c r="M73" s="20">
        <v>0.4</v>
      </c>
      <c r="N73" s="20">
        <v>0</v>
      </c>
      <c r="O73" s="20">
        <v>0.41</v>
      </c>
      <c r="P73" s="20">
        <v>-30</v>
      </c>
      <c r="Q73" s="20">
        <v>0.41</v>
      </c>
      <c r="R73" s="20">
        <v>60</v>
      </c>
      <c r="S73" s="20">
        <v>0.39</v>
      </c>
      <c r="T73" s="20">
        <v>-30</v>
      </c>
      <c r="U73" s="20">
        <v>0.4</v>
      </c>
      <c r="V73" s="20">
        <v>120</v>
      </c>
      <c r="W73" s="20">
        <v>0.3</v>
      </c>
      <c r="X73" s="20">
        <v>-150</v>
      </c>
      <c r="Y73" s="20">
        <v>7.0000000000000007E-2</v>
      </c>
      <c r="Z73" s="20">
        <v>180</v>
      </c>
      <c r="AA73" s="20">
        <v>0.39</v>
      </c>
      <c r="AB73" s="20">
        <v>150</v>
      </c>
      <c r="AC73" s="16">
        <v>1.59821724891663</v>
      </c>
    </row>
    <row r="74" spans="1:29" x14ac:dyDescent="0.35">
      <c r="A74" s="13">
        <v>73</v>
      </c>
      <c r="B74" t="s">
        <v>97</v>
      </c>
      <c r="C74" s="14">
        <v>12</v>
      </c>
      <c r="D74" s="14">
        <v>1.1100000000000001</v>
      </c>
      <c r="E74" s="14">
        <v>36.270000000000003</v>
      </c>
      <c r="F74" s="15">
        <v>15</v>
      </c>
      <c r="G74" s="16">
        <v>9.9515574982099994E-2</v>
      </c>
      <c r="M74" s="20">
        <v>0.41</v>
      </c>
      <c r="N74" s="20">
        <v>0</v>
      </c>
      <c r="O74" s="20">
        <v>0.41</v>
      </c>
      <c r="P74" s="20">
        <v>26</v>
      </c>
      <c r="Q74" s="20">
        <v>0.41</v>
      </c>
      <c r="R74" s="20">
        <v>-62</v>
      </c>
      <c r="S74" s="20">
        <v>0.36</v>
      </c>
      <c r="T74" s="20">
        <v>-100</v>
      </c>
      <c r="U74" s="20">
        <v>0.4</v>
      </c>
      <c r="V74" s="20">
        <v>-150</v>
      </c>
      <c r="W74" s="20">
        <v>0.32</v>
      </c>
      <c r="X74" s="20">
        <v>-179</v>
      </c>
      <c r="Y74" s="20">
        <v>0.1</v>
      </c>
      <c r="Z74" s="20">
        <v>-139</v>
      </c>
      <c r="AA74" s="20">
        <v>0.42</v>
      </c>
      <c r="AB74" s="20">
        <v>31</v>
      </c>
      <c r="AC74" s="16">
        <v>2.36411476135254</v>
      </c>
    </row>
    <row r="75" spans="1:29" x14ac:dyDescent="0.35">
      <c r="A75" s="13">
        <v>74</v>
      </c>
      <c r="B75" t="s">
        <v>98</v>
      </c>
      <c r="C75" s="14">
        <v>12</v>
      </c>
      <c r="D75" s="14">
        <v>1.1100000000000001</v>
      </c>
      <c r="E75" s="14">
        <v>36.270000000000003</v>
      </c>
      <c r="F75" s="15">
        <v>15</v>
      </c>
      <c r="G75" s="16">
        <v>0.10181711308508</v>
      </c>
      <c r="M75" s="20">
        <v>0.41</v>
      </c>
      <c r="N75" s="20">
        <v>0</v>
      </c>
      <c r="O75" s="20">
        <v>0.41</v>
      </c>
      <c r="P75" s="20">
        <v>-26</v>
      </c>
      <c r="Q75" s="20">
        <v>0.41</v>
      </c>
      <c r="R75" s="20">
        <v>62</v>
      </c>
      <c r="S75" s="20">
        <v>0.36</v>
      </c>
      <c r="T75" s="20">
        <v>100</v>
      </c>
      <c r="U75" s="20">
        <v>0.4</v>
      </c>
      <c r="V75" s="20">
        <v>150</v>
      </c>
      <c r="W75" s="20">
        <v>0.32</v>
      </c>
      <c r="X75" s="20">
        <v>179</v>
      </c>
      <c r="Y75" s="20">
        <v>0.1</v>
      </c>
      <c r="Z75" s="20">
        <v>139</v>
      </c>
      <c r="AA75" s="20">
        <v>0.42</v>
      </c>
      <c r="AB75" s="20">
        <v>-31</v>
      </c>
      <c r="AC75" s="16">
        <v>1.2907906770706199</v>
      </c>
    </row>
    <row r="76" spans="1:29" x14ac:dyDescent="0.35">
      <c r="A76" s="13">
        <v>75</v>
      </c>
      <c r="B76" t="s">
        <v>99</v>
      </c>
      <c r="C76" s="14">
        <v>12</v>
      </c>
      <c r="D76" s="14">
        <v>1.1100000000000001</v>
      </c>
      <c r="E76" s="14">
        <v>36.270000000000003</v>
      </c>
      <c r="F76" s="15">
        <v>15</v>
      </c>
      <c r="G76" s="16">
        <v>0.10025009613517</v>
      </c>
      <c r="M76" s="20">
        <v>0.41</v>
      </c>
      <c r="N76" s="20">
        <v>0</v>
      </c>
      <c r="O76" s="20">
        <v>0.41</v>
      </c>
      <c r="P76" s="20">
        <v>-26</v>
      </c>
      <c r="Q76" s="20">
        <v>0.41</v>
      </c>
      <c r="R76" s="20">
        <v>30</v>
      </c>
      <c r="S76" s="20">
        <v>0.36</v>
      </c>
      <c r="T76" s="20">
        <v>-100</v>
      </c>
      <c r="U76" s="20">
        <v>0.4</v>
      </c>
      <c r="V76" s="20">
        <v>-150</v>
      </c>
      <c r="W76" s="20">
        <v>0.32</v>
      </c>
      <c r="X76" s="20">
        <v>-179</v>
      </c>
      <c r="Y76" s="20">
        <v>0.1</v>
      </c>
      <c r="Z76" s="20">
        <v>-139</v>
      </c>
      <c r="AA76" s="20">
        <v>0.42</v>
      </c>
      <c r="AB76" s="20">
        <v>31</v>
      </c>
      <c r="AC76" s="16">
        <v>2.4045712947845499</v>
      </c>
    </row>
    <row r="77" spans="1:29" x14ac:dyDescent="0.35">
      <c r="A77" s="13">
        <v>76</v>
      </c>
      <c r="B77" t="s">
        <v>100</v>
      </c>
      <c r="C77" s="14">
        <v>12</v>
      </c>
      <c r="D77" s="14">
        <v>1.1100000000000001</v>
      </c>
      <c r="E77" s="14">
        <v>36.270000000000003</v>
      </c>
      <c r="F77" s="15">
        <v>15</v>
      </c>
      <c r="G77" s="16">
        <v>0.10105751217276</v>
      </c>
      <c r="M77" s="20">
        <v>0.41</v>
      </c>
      <c r="N77" s="20">
        <v>0</v>
      </c>
      <c r="O77" s="20">
        <v>0.41</v>
      </c>
      <c r="P77" s="20">
        <v>26</v>
      </c>
      <c r="Q77" s="20">
        <v>0.41</v>
      </c>
      <c r="R77" s="20">
        <v>-30</v>
      </c>
      <c r="S77" s="20">
        <v>0.36</v>
      </c>
      <c r="T77" s="20">
        <v>100</v>
      </c>
      <c r="U77" s="20">
        <v>0.4</v>
      </c>
      <c r="V77" s="20">
        <v>150</v>
      </c>
      <c r="W77" s="20">
        <v>0.32</v>
      </c>
      <c r="X77" s="20">
        <v>179</v>
      </c>
      <c r="Y77" s="20">
        <v>0.1</v>
      </c>
      <c r="Z77" s="20">
        <v>139</v>
      </c>
      <c r="AA77" s="20">
        <v>0.42</v>
      </c>
      <c r="AB77" s="20">
        <v>-31</v>
      </c>
      <c r="AC77" s="16">
        <v>1.22224652767181</v>
      </c>
    </row>
    <row r="78" spans="1:29" x14ac:dyDescent="0.35">
      <c r="A78" s="13">
        <v>77</v>
      </c>
      <c r="B78" t="s">
        <v>101</v>
      </c>
      <c r="C78" s="14">
        <v>12</v>
      </c>
      <c r="D78" s="14">
        <v>1.1100000000000001</v>
      </c>
      <c r="E78" s="14">
        <v>36.270000000000003</v>
      </c>
      <c r="F78" s="15">
        <v>15</v>
      </c>
      <c r="G78" s="16">
        <v>9.5753794795439995E-2</v>
      </c>
      <c r="M78" s="20">
        <v>0.41</v>
      </c>
      <c r="N78" s="20">
        <v>0</v>
      </c>
      <c r="O78" s="20">
        <v>0.41</v>
      </c>
      <c r="P78" s="20">
        <v>-26</v>
      </c>
      <c r="Q78" s="20">
        <v>0.41</v>
      </c>
      <c r="R78" s="20">
        <v>-62</v>
      </c>
      <c r="S78" s="20">
        <v>0.36</v>
      </c>
      <c r="T78" s="20">
        <v>0</v>
      </c>
      <c r="U78" s="20">
        <v>0.4</v>
      </c>
      <c r="V78" s="20">
        <v>-150</v>
      </c>
      <c r="W78" s="20">
        <v>0.32</v>
      </c>
      <c r="X78" s="20">
        <v>-179</v>
      </c>
      <c r="Y78" s="20">
        <v>0.1</v>
      </c>
      <c r="Z78" s="20">
        <v>-139</v>
      </c>
      <c r="AA78" s="20">
        <v>0.42</v>
      </c>
      <c r="AB78" s="20">
        <v>31</v>
      </c>
      <c r="AC78" s="16">
        <v>2.41925096511841</v>
      </c>
    </row>
    <row r="79" spans="1:29" x14ac:dyDescent="0.35">
      <c r="A79" s="13">
        <v>78</v>
      </c>
      <c r="B79" t="s">
        <v>102</v>
      </c>
      <c r="C79" s="14">
        <v>12</v>
      </c>
      <c r="D79" s="14">
        <v>1.1100000000000001</v>
      </c>
      <c r="E79" s="14">
        <v>36.270000000000003</v>
      </c>
      <c r="F79" s="15">
        <v>15</v>
      </c>
      <c r="G79" s="16">
        <v>9.6942787079619994E-2</v>
      </c>
      <c r="M79" s="20">
        <v>0.41</v>
      </c>
      <c r="N79" s="20">
        <v>0</v>
      </c>
      <c r="O79" s="20">
        <v>0.41</v>
      </c>
      <c r="P79" s="20">
        <v>26</v>
      </c>
      <c r="Q79" s="20">
        <v>0.41</v>
      </c>
      <c r="R79" s="20">
        <v>62</v>
      </c>
      <c r="S79" s="20">
        <v>0.36</v>
      </c>
      <c r="T79" s="20">
        <v>0</v>
      </c>
      <c r="U79" s="20">
        <v>0.4</v>
      </c>
      <c r="V79" s="20">
        <v>150</v>
      </c>
      <c r="W79" s="20">
        <v>0.32</v>
      </c>
      <c r="X79" s="20">
        <v>179</v>
      </c>
      <c r="Y79" s="20">
        <v>0.1</v>
      </c>
      <c r="Z79" s="20">
        <v>139</v>
      </c>
      <c r="AA79" s="20">
        <v>0.42</v>
      </c>
      <c r="AB79" s="20">
        <v>-31</v>
      </c>
      <c r="AC79" s="16">
        <v>1.3388044834137001</v>
      </c>
    </row>
    <row r="80" spans="1:29" x14ac:dyDescent="0.35">
      <c r="A80" s="13">
        <v>79</v>
      </c>
      <c r="B80" t="s">
        <v>103</v>
      </c>
      <c r="C80" s="14">
        <v>12</v>
      </c>
      <c r="D80" s="14">
        <v>1.1100000000000001</v>
      </c>
      <c r="E80" s="14">
        <v>36.270000000000003</v>
      </c>
      <c r="F80" s="15">
        <v>15</v>
      </c>
      <c r="G80" s="16">
        <v>9.1348907297459994E-2</v>
      </c>
      <c r="M80" s="20">
        <v>0.41</v>
      </c>
      <c r="N80" s="20">
        <v>0</v>
      </c>
      <c r="O80" s="20">
        <v>0.41</v>
      </c>
      <c r="P80" s="20">
        <v>-26</v>
      </c>
      <c r="Q80" s="20">
        <v>0.41</v>
      </c>
      <c r="R80" s="20">
        <v>-62</v>
      </c>
      <c r="S80" s="20">
        <v>0.36</v>
      </c>
      <c r="T80" s="20">
        <v>-100</v>
      </c>
      <c r="U80" s="20">
        <v>0.4</v>
      </c>
      <c r="V80" s="20">
        <v>0</v>
      </c>
      <c r="W80" s="20">
        <v>0.32</v>
      </c>
      <c r="X80" s="20">
        <v>-179</v>
      </c>
      <c r="Y80" s="20">
        <v>0.1</v>
      </c>
      <c r="Z80" s="20">
        <v>-139</v>
      </c>
      <c r="AA80" s="20">
        <v>0.42</v>
      </c>
      <c r="AB80" s="20">
        <v>31</v>
      </c>
      <c r="AC80" s="16">
        <v>1.57535088062286</v>
      </c>
    </row>
    <row r="81" spans="1:29" x14ac:dyDescent="0.35">
      <c r="A81" s="13">
        <v>80</v>
      </c>
      <c r="B81" t="s">
        <v>104</v>
      </c>
      <c r="C81" s="14">
        <v>12</v>
      </c>
      <c r="D81" s="14">
        <v>1.1100000000000001</v>
      </c>
      <c r="E81" s="14">
        <v>36.270000000000003</v>
      </c>
      <c r="F81" s="15">
        <v>15</v>
      </c>
      <c r="G81" s="16">
        <v>9.0189438622470003E-2</v>
      </c>
      <c r="M81" s="20">
        <v>0.41</v>
      </c>
      <c r="N81" s="20">
        <v>0</v>
      </c>
      <c r="O81" s="20">
        <v>0.41</v>
      </c>
      <c r="P81" s="20">
        <v>26</v>
      </c>
      <c r="Q81" s="20">
        <v>0.41</v>
      </c>
      <c r="R81" s="20">
        <v>62</v>
      </c>
      <c r="S81" s="20">
        <v>0.36</v>
      </c>
      <c r="T81" s="20">
        <v>100</v>
      </c>
      <c r="U81" s="20">
        <v>0.4</v>
      </c>
      <c r="V81" s="20">
        <v>0</v>
      </c>
      <c r="W81" s="20">
        <v>0.32</v>
      </c>
      <c r="X81" s="20">
        <v>179</v>
      </c>
      <c r="Y81" s="20">
        <v>0.1</v>
      </c>
      <c r="Z81" s="20">
        <v>139</v>
      </c>
      <c r="AA81" s="20">
        <v>0.42</v>
      </c>
      <c r="AB81" s="20">
        <v>-31</v>
      </c>
      <c r="AC81" s="16">
        <v>1.3182238340377801</v>
      </c>
    </row>
    <row r="82" spans="1:29" x14ac:dyDescent="0.35">
      <c r="A82" s="13">
        <v>81</v>
      </c>
      <c r="B82" t="s">
        <v>105</v>
      </c>
      <c r="C82" s="14">
        <v>12</v>
      </c>
      <c r="D82" s="14">
        <v>1.1100000000000001</v>
      </c>
      <c r="E82" s="14">
        <v>36.270000000000003</v>
      </c>
      <c r="F82" s="15">
        <v>15</v>
      </c>
      <c r="G82" s="16">
        <v>8.981697751685E-2</v>
      </c>
      <c r="M82" s="20">
        <v>0.41</v>
      </c>
      <c r="N82" s="20">
        <v>0</v>
      </c>
      <c r="O82" s="20">
        <v>0.41</v>
      </c>
      <c r="P82" s="20">
        <v>-26</v>
      </c>
      <c r="Q82" s="20">
        <v>0.41</v>
      </c>
      <c r="R82" s="20">
        <v>-62</v>
      </c>
      <c r="S82" s="20">
        <v>0.36</v>
      </c>
      <c r="T82" s="20">
        <v>-100</v>
      </c>
      <c r="U82" s="20">
        <v>0.4</v>
      </c>
      <c r="V82" s="20">
        <v>-150</v>
      </c>
      <c r="W82" s="20">
        <v>0.32</v>
      </c>
      <c r="X82" s="20">
        <v>0</v>
      </c>
      <c r="Y82" s="20">
        <v>0.1</v>
      </c>
      <c r="Z82" s="20">
        <v>-139</v>
      </c>
      <c r="AA82" s="20">
        <v>0.42</v>
      </c>
      <c r="AB82" s="20">
        <v>31</v>
      </c>
      <c r="AC82" s="16">
        <v>1.7980546951294001</v>
      </c>
    </row>
    <row r="83" spans="1:29" x14ac:dyDescent="0.35">
      <c r="A83" s="13">
        <v>82</v>
      </c>
      <c r="B83" t="s">
        <v>106</v>
      </c>
      <c r="C83" s="14">
        <v>12</v>
      </c>
      <c r="D83" s="14">
        <v>1.1100000000000001</v>
      </c>
      <c r="E83" s="14">
        <v>36.270000000000003</v>
      </c>
      <c r="F83" s="15">
        <v>15</v>
      </c>
      <c r="G83" s="16">
        <v>9.1844580265369999E-2</v>
      </c>
      <c r="M83" s="20">
        <v>0.41</v>
      </c>
      <c r="N83" s="20">
        <v>0</v>
      </c>
      <c r="O83" s="20">
        <v>0.41</v>
      </c>
      <c r="P83" s="20">
        <v>26</v>
      </c>
      <c r="Q83" s="20">
        <v>0.41</v>
      </c>
      <c r="R83" s="20">
        <v>62</v>
      </c>
      <c r="S83" s="20">
        <v>0.36</v>
      </c>
      <c r="T83" s="20">
        <v>100</v>
      </c>
      <c r="U83" s="20">
        <v>0.4</v>
      </c>
      <c r="V83" s="20">
        <v>150</v>
      </c>
      <c r="W83" s="20">
        <v>0.32</v>
      </c>
      <c r="X83" s="20">
        <v>0</v>
      </c>
      <c r="Y83" s="20">
        <v>0.1</v>
      </c>
      <c r="Z83" s="20">
        <v>139</v>
      </c>
      <c r="AA83" s="20">
        <v>0.42</v>
      </c>
      <c r="AB83" s="20">
        <v>-31</v>
      </c>
      <c r="AC83" s="16">
        <v>1.0934211015701301</v>
      </c>
    </row>
    <row r="84" spans="1:29" x14ac:dyDescent="0.35">
      <c r="A84" s="13">
        <v>83</v>
      </c>
      <c r="B84" t="s">
        <v>107</v>
      </c>
      <c r="C84" s="14">
        <v>12</v>
      </c>
      <c r="D84" s="14">
        <v>1.1100000000000001</v>
      </c>
      <c r="E84" s="14">
        <v>36.270000000000003</v>
      </c>
      <c r="F84" s="15">
        <v>15</v>
      </c>
      <c r="G84" s="16">
        <v>9.8350140351110005E-2</v>
      </c>
      <c r="M84" s="20">
        <v>0.41</v>
      </c>
      <c r="N84" s="20">
        <v>0</v>
      </c>
      <c r="O84" s="20">
        <v>0.41</v>
      </c>
      <c r="P84" s="20">
        <v>-26</v>
      </c>
      <c r="Q84" s="20">
        <v>0.41</v>
      </c>
      <c r="R84" s="20">
        <v>-62</v>
      </c>
      <c r="S84" s="20">
        <v>0.36</v>
      </c>
      <c r="T84" s="20">
        <v>-100</v>
      </c>
      <c r="U84" s="20">
        <v>0.4</v>
      </c>
      <c r="V84" s="20">
        <v>-150</v>
      </c>
      <c r="W84" s="20">
        <v>0.32</v>
      </c>
      <c r="X84" s="20">
        <v>-179</v>
      </c>
      <c r="Y84" s="20">
        <v>0.1</v>
      </c>
      <c r="Z84" s="20">
        <v>0</v>
      </c>
      <c r="AA84" s="20">
        <v>0.42</v>
      </c>
      <c r="AB84" s="20">
        <v>31</v>
      </c>
      <c r="AC84" s="16">
        <v>2.4305682182311998</v>
      </c>
    </row>
    <row r="85" spans="1:29" x14ac:dyDescent="0.35">
      <c r="A85" s="13">
        <v>84</v>
      </c>
      <c r="B85" t="s">
        <v>108</v>
      </c>
      <c r="C85" s="14">
        <v>12</v>
      </c>
      <c r="D85" s="14">
        <v>1.1100000000000001</v>
      </c>
      <c r="E85" s="14">
        <v>36.270000000000003</v>
      </c>
      <c r="F85" s="15">
        <v>15</v>
      </c>
      <c r="G85" s="16">
        <v>0.10062540900274</v>
      </c>
      <c r="M85" s="20">
        <v>0.41</v>
      </c>
      <c r="N85" s="20">
        <v>0</v>
      </c>
      <c r="O85" s="20">
        <v>0.41</v>
      </c>
      <c r="P85" s="20">
        <v>26</v>
      </c>
      <c r="Q85" s="20">
        <v>0.41</v>
      </c>
      <c r="R85" s="20">
        <v>62</v>
      </c>
      <c r="S85" s="20">
        <v>0.36</v>
      </c>
      <c r="T85" s="20">
        <v>100</v>
      </c>
      <c r="U85" s="20">
        <v>0.4</v>
      </c>
      <c r="V85" s="20">
        <v>150</v>
      </c>
      <c r="W85" s="20">
        <v>0.32</v>
      </c>
      <c r="X85" s="20">
        <v>179</v>
      </c>
      <c r="Y85" s="20">
        <v>0.1</v>
      </c>
      <c r="Z85" s="20">
        <v>0</v>
      </c>
      <c r="AA85" s="20">
        <v>0.42</v>
      </c>
      <c r="AB85" s="20">
        <v>-31</v>
      </c>
      <c r="AC85" s="16">
        <v>1.2123724222183201</v>
      </c>
    </row>
    <row r="86" spans="1:29" x14ac:dyDescent="0.35">
      <c r="A86" s="13">
        <v>85</v>
      </c>
      <c r="B86" t="s">
        <v>109</v>
      </c>
      <c r="C86" s="14">
        <v>12</v>
      </c>
      <c r="D86" s="14">
        <v>1.1100000000000001</v>
      </c>
      <c r="E86" s="14">
        <v>36.270000000000003</v>
      </c>
      <c r="F86" s="15">
        <v>15</v>
      </c>
      <c r="G86" s="16">
        <v>9.6799604135919995E-2</v>
      </c>
      <c r="M86" s="20">
        <v>0.41</v>
      </c>
      <c r="N86" s="20">
        <v>0</v>
      </c>
      <c r="O86" s="20">
        <v>0.41</v>
      </c>
      <c r="P86" s="20">
        <v>-26</v>
      </c>
      <c r="Q86" s="20">
        <v>0.41</v>
      </c>
      <c r="R86" s="20">
        <v>-62</v>
      </c>
      <c r="S86" s="20">
        <v>0.36</v>
      </c>
      <c r="T86" s="20">
        <v>-100</v>
      </c>
      <c r="U86" s="20">
        <v>0.4</v>
      </c>
      <c r="V86" s="20">
        <v>-150</v>
      </c>
      <c r="W86" s="20">
        <v>0.32</v>
      </c>
      <c r="X86" s="20">
        <v>-179</v>
      </c>
      <c r="Y86" s="20">
        <v>0.1</v>
      </c>
      <c r="Z86" s="20">
        <v>-139</v>
      </c>
      <c r="AA86" s="20">
        <v>0.42</v>
      </c>
      <c r="AB86" s="20">
        <v>120</v>
      </c>
      <c r="AC86" s="16">
        <v>3.0529747009277299</v>
      </c>
    </row>
    <row r="87" spans="1:29" x14ac:dyDescent="0.35">
      <c r="A87" s="13">
        <v>86</v>
      </c>
      <c r="B87" t="s">
        <v>110</v>
      </c>
      <c r="C87" s="14">
        <v>12</v>
      </c>
      <c r="D87" s="14">
        <v>1.1100000000000001</v>
      </c>
      <c r="E87" s="14">
        <v>36.270000000000003</v>
      </c>
      <c r="F87" s="15">
        <v>15</v>
      </c>
      <c r="G87" s="16">
        <v>0.10024777798511</v>
      </c>
      <c r="M87" s="20">
        <v>0.41</v>
      </c>
      <c r="N87" s="20">
        <v>0</v>
      </c>
      <c r="O87" s="20">
        <v>0.41</v>
      </c>
      <c r="P87" s="20">
        <v>26</v>
      </c>
      <c r="Q87" s="20">
        <v>0.41</v>
      </c>
      <c r="R87" s="20">
        <v>62</v>
      </c>
      <c r="S87" s="20">
        <v>0.36</v>
      </c>
      <c r="T87" s="20">
        <v>100</v>
      </c>
      <c r="U87" s="20">
        <v>0.4</v>
      </c>
      <c r="V87" s="20">
        <v>150</v>
      </c>
      <c r="W87" s="20">
        <v>0.32</v>
      </c>
      <c r="X87" s="20">
        <v>179</v>
      </c>
      <c r="Y87" s="20">
        <v>0.1</v>
      </c>
      <c r="Z87" s="20">
        <v>139</v>
      </c>
      <c r="AA87" s="20">
        <v>0.42</v>
      </c>
      <c r="AB87" s="20">
        <v>-120</v>
      </c>
      <c r="AC87" s="16">
        <v>1.6615791320800799</v>
      </c>
    </row>
    <row r="88" spans="1:29" x14ac:dyDescent="0.35">
      <c r="A88" s="13">
        <v>87</v>
      </c>
      <c r="B88" t="s">
        <v>111</v>
      </c>
      <c r="C88" s="14">
        <v>9</v>
      </c>
      <c r="D88" s="14">
        <v>1.1100000000000001</v>
      </c>
      <c r="E88" s="14">
        <v>27.2</v>
      </c>
      <c r="F88" s="15">
        <v>5</v>
      </c>
      <c r="G88" s="16">
        <v>1.518350211308E-2</v>
      </c>
      <c r="M88" s="20">
        <v>0.41</v>
      </c>
      <c r="N88" s="20">
        <v>0</v>
      </c>
      <c r="O88" s="20">
        <v>0.41</v>
      </c>
      <c r="P88" s="20">
        <v>36</v>
      </c>
      <c r="Q88" s="20">
        <v>0.41</v>
      </c>
      <c r="R88" s="20">
        <v>-81</v>
      </c>
      <c r="S88" s="20">
        <v>0.39</v>
      </c>
      <c r="T88" s="20">
        <v>-111</v>
      </c>
      <c r="U88" s="20">
        <v>0.41</v>
      </c>
      <c r="V88" s="20">
        <v>-154</v>
      </c>
      <c r="W88" s="20">
        <v>0.28999999999999998</v>
      </c>
      <c r="X88" s="20">
        <v>-175</v>
      </c>
      <c r="Y88" s="20">
        <v>0.09</v>
      </c>
      <c r="Z88" s="20">
        <v>114</v>
      </c>
      <c r="AA88" s="20">
        <v>0.42</v>
      </c>
      <c r="AB88" s="20">
        <v>29</v>
      </c>
      <c r="AC88" s="16">
        <v>2.5701708793640101</v>
      </c>
    </row>
    <row r="89" spans="1:29" x14ac:dyDescent="0.35">
      <c r="A89" s="13">
        <v>88</v>
      </c>
      <c r="B89" t="s">
        <v>112</v>
      </c>
      <c r="C89" s="14">
        <v>9</v>
      </c>
      <c r="D89" s="14">
        <v>1.1100000000000001</v>
      </c>
      <c r="E89" s="14">
        <v>27.2</v>
      </c>
      <c r="F89" s="15">
        <v>5</v>
      </c>
      <c r="G89" s="16">
        <v>1.532938987556E-2</v>
      </c>
      <c r="M89" s="20">
        <v>0.41</v>
      </c>
      <c r="N89" s="20">
        <f>-N88</f>
        <v>0</v>
      </c>
      <c r="O89" s="20">
        <v>0.41</v>
      </c>
      <c r="P89" s="20">
        <f t="shared" ref="P89:AB104" si="0">-P88</f>
        <v>-36</v>
      </c>
      <c r="Q89" s="20">
        <v>0.41</v>
      </c>
      <c r="R89" s="20">
        <f t="shared" si="0"/>
        <v>81</v>
      </c>
      <c r="S89" s="20">
        <v>0.39</v>
      </c>
      <c r="T89" s="20">
        <f t="shared" si="0"/>
        <v>111</v>
      </c>
      <c r="U89" s="20">
        <v>0.41</v>
      </c>
      <c r="V89" s="20">
        <f t="shared" si="0"/>
        <v>154</v>
      </c>
      <c r="W89" s="20">
        <v>0.28999999999999998</v>
      </c>
      <c r="X89" s="20">
        <f t="shared" si="0"/>
        <v>175</v>
      </c>
      <c r="Y89" s="20">
        <v>0.09</v>
      </c>
      <c r="Z89" s="20">
        <f t="shared" si="0"/>
        <v>-114</v>
      </c>
      <c r="AA89" s="20">
        <v>0.42</v>
      </c>
      <c r="AB89" s="20">
        <f t="shared" si="0"/>
        <v>-29</v>
      </c>
      <c r="AC89" s="16">
        <v>1.20558393001556</v>
      </c>
    </row>
    <row r="90" spans="1:29" x14ac:dyDescent="0.35">
      <c r="A90" s="13">
        <v>89</v>
      </c>
      <c r="B90" t="s">
        <v>113</v>
      </c>
      <c r="C90" s="14">
        <v>9</v>
      </c>
      <c r="D90" s="14">
        <v>1.1100000000000001</v>
      </c>
      <c r="E90" s="14">
        <v>27.2</v>
      </c>
      <c r="F90" s="15">
        <v>5</v>
      </c>
      <c r="G90" s="16">
        <v>1.506763168349E-2</v>
      </c>
      <c r="M90" s="20">
        <v>0.41</v>
      </c>
      <c r="N90" s="20">
        <f t="shared" ref="N90:AB105" si="1">-N89</f>
        <v>0</v>
      </c>
      <c r="O90" s="20">
        <v>0.41</v>
      </c>
      <c r="P90" s="20">
        <v>-36</v>
      </c>
      <c r="Q90" s="20">
        <v>0.41</v>
      </c>
      <c r="R90" s="20">
        <v>81</v>
      </c>
      <c r="S90" s="20">
        <v>0.39</v>
      </c>
      <c r="T90" s="20">
        <f t="shared" si="0"/>
        <v>-111</v>
      </c>
      <c r="U90" s="20">
        <v>0.41</v>
      </c>
      <c r="V90" s="20">
        <f t="shared" si="0"/>
        <v>-154</v>
      </c>
      <c r="W90" s="20">
        <v>0.28999999999999998</v>
      </c>
      <c r="X90" s="20">
        <f t="shared" si="0"/>
        <v>-175</v>
      </c>
      <c r="Y90" s="20">
        <v>0.09</v>
      </c>
      <c r="Z90" s="20">
        <f t="shared" si="0"/>
        <v>114</v>
      </c>
      <c r="AA90" s="20">
        <v>0.42</v>
      </c>
      <c r="AB90" s="20">
        <f t="shared" si="0"/>
        <v>29</v>
      </c>
      <c r="AC90" s="16">
        <v>2.1191608905792299</v>
      </c>
    </row>
    <row r="91" spans="1:29" x14ac:dyDescent="0.35">
      <c r="A91" s="13">
        <v>90</v>
      </c>
      <c r="B91" t="s">
        <v>114</v>
      </c>
      <c r="C91" s="14">
        <v>9</v>
      </c>
      <c r="D91" s="14">
        <v>1.1100000000000001</v>
      </c>
      <c r="E91" s="14">
        <v>27.2</v>
      </c>
      <c r="F91" s="15">
        <v>5</v>
      </c>
      <c r="G91" s="16">
        <v>1.517722127378E-2</v>
      </c>
      <c r="M91" s="20">
        <v>0.41</v>
      </c>
      <c r="N91" s="20">
        <f t="shared" si="1"/>
        <v>0</v>
      </c>
      <c r="O91" s="20">
        <v>0.41</v>
      </c>
      <c r="P91" s="20">
        <f t="shared" si="1"/>
        <v>36</v>
      </c>
      <c r="Q91" s="20">
        <v>0.41</v>
      </c>
      <c r="R91" s="20">
        <f t="shared" si="1"/>
        <v>-81</v>
      </c>
      <c r="S91" s="20">
        <v>0.39</v>
      </c>
      <c r="T91" s="20">
        <f t="shared" si="0"/>
        <v>111</v>
      </c>
      <c r="U91" s="20">
        <v>0.41</v>
      </c>
      <c r="V91" s="20">
        <f t="shared" si="0"/>
        <v>154</v>
      </c>
      <c r="W91" s="20">
        <v>0.28999999999999998</v>
      </c>
      <c r="X91" s="20">
        <f t="shared" si="0"/>
        <v>175</v>
      </c>
      <c r="Y91" s="20">
        <v>0.09</v>
      </c>
      <c r="Z91" s="20">
        <f t="shared" si="0"/>
        <v>-114</v>
      </c>
      <c r="AA91" s="20">
        <v>0.42</v>
      </c>
      <c r="AB91" s="20">
        <f t="shared" si="0"/>
        <v>-29</v>
      </c>
      <c r="AC91" s="16">
        <v>1.7623100280761701</v>
      </c>
    </row>
    <row r="92" spans="1:29" x14ac:dyDescent="0.35">
      <c r="A92" s="13">
        <v>91</v>
      </c>
      <c r="B92" t="s">
        <v>115</v>
      </c>
      <c r="C92" s="14">
        <v>9</v>
      </c>
      <c r="D92" s="14">
        <v>1.1100000000000001</v>
      </c>
      <c r="E92" s="14">
        <v>27.2</v>
      </c>
      <c r="F92" s="15">
        <v>5</v>
      </c>
      <c r="G92" s="16">
        <v>1.481894087719E-2</v>
      </c>
      <c r="M92" s="20">
        <v>0.41</v>
      </c>
      <c r="N92" s="20">
        <f t="shared" si="1"/>
        <v>0</v>
      </c>
      <c r="O92" s="20">
        <v>0.41</v>
      </c>
      <c r="P92" s="20">
        <f t="shared" si="1"/>
        <v>-36</v>
      </c>
      <c r="Q92" s="20">
        <v>0.41</v>
      </c>
      <c r="R92" s="20">
        <v>-81</v>
      </c>
      <c r="S92" s="20">
        <v>0.39</v>
      </c>
      <c r="T92" s="20">
        <v>0</v>
      </c>
      <c r="U92" s="20">
        <v>0.41</v>
      </c>
      <c r="V92" s="20">
        <f t="shared" si="0"/>
        <v>-154</v>
      </c>
      <c r="W92" s="20">
        <v>0.28999999999999998</v>
      </c>
      <c r="X92" s="20">
        <f t="shared" si="0"/>
        <v>-175</v>
      </c>
      <c r="Y92" s="20">
        <v>0.09</v>
      </c>
      <c r="Z92" s="20">
        <f t="shared" si="0"/>
        <v>114</v>
      </c>
      <c r="AA92" s="20">
        <v>0.42</v>
      </c>
      <c r="AB92" s="20">
        <f t="shared" si="0"/>
        <v>29</v>
      </c>
      <c r="AC92" s="16">
        <v>2.5699844360351598</v>
      </c>
    </row>
    <row r="93" spans="1:29" x14ac:dyDescent="0.35">
      <c r="A93" s="13">
        <v>92</v>
      </c>
      <c r="B93" t="s">
        <v>116</v>
      </c>
      <c r="C93" s="14">
        <v>9</v>
      </c>
      <c r="D93" s="14">
        <v>1.1100000000000001</v>
      </c>
      <c r="E93" s="14">
        <v>27.2</v>
      </c>
      <c r="F93" s="15">
        <v>5</v>
      </c>
      <c r="G93" s="16">
        <v>1.4279695029690001E-2</v>
      </c>
      <c r="M93" s="20">
        <v>0.41</v>
      </c>
      <c r="N93" s="20">
        <f t="shared" si="1"/>
        <v>0</v>
      </c>
      <c r="O93" s="20">
        <v>0.41</v>
      </c>
      <c r="P93" s="20">
        <f t="shared" si="1"/>
        <v>36</v>
      </c>
      <c r="Q93" s="20">
        <v>0.41</v>
      </c>
      <c r="R93" s="20">
        <f t="shared" si="1"/>
        <v>81</v>
      </c>
      <c r="S93" s="20">
        <v>0.39</v>
      </c>
      <c r="T93" s="20">
        <f t="shared" si="0"/>
        <v>0</v>
      </c>
      <c r="U93" s="20">
        <v>0.41</v>
      </c>
      <c r="V93" s="20">
        <f t="shared" si="0"/>
        <v>154</v>
      </c>
      <c r="W93" s="20">
        <v>0.28999999999999998</v>
      </c>
      <c r="X93" s="20">
        <f t="shared" si="0"/>
        <v>175</v>
      </c>
      <c r="Y93" s="20">
        <v>0.09</v>
      </c>
      <c r="Z93" s="20">
        <f t="shared" si="0"/>
        <v>-114</v>
      </c>
      <c r="AA93" s="20">
        <v>0.42</v>
      </c>
      <c r="AB93" s="20">
        <f t="shared" si="0"/>
        <v>-29</v>
      </c>
      <c r="AC93" s="16">
        <v>1.3657528162002599</v>
      </c>
    </row>
    <row r="94" spans="1:29" x14ac:dyDescent="0.35">
      <c r="A94" s="13">
        <v>93</v>
      </c>
      <c r="B94" t="s">
        <v>117</v>
      </c>
      <c r="C94" s="14">
        <v>9</v>
      </c>
      <c r="D94" s="14">
        <v>1.1100000000000001</v>
      </c>
      <c r="E94" s="14">
        <v>27.2</v>
      </c>
      <c r="F94" s="15">
        <v>5</v>
      </c>
      <c r="G94" s="16">
        <v>1.407208910006E-2</v>
      </c>
      <c r="M94" s="20">
        <v>0.41</v>
      </c>
      <c r="N94" s="20">
        <f t="shared" si="1"/>
        <v>0</v>
      </c>
      <c r="O94" s="20">
        <v>0.41</v>
      </c>
      <c r="P94" s="20">
        <f t="shared" si="1"/>
        <v>-36</v>
      </c>
      <c r="Q94" s="20">
        <v>0.41</v>
      </c>
      <c r="R94" s="20">
        <f t="shared" si="1"/>
        <v>-81</v>
      </c>
      <c r="S94" s="20">
        <v>0.39</v>
      </c>
      <c r="T94" s="20">
        <v>-111</v>
      </c>
      <c r="U94" s="20">
        <v>0.41</v>
      </c>
      <c r="V94" s="20">
        <v>0</v>
      </c>
      <c r="W94" s="20">
        <v>0.28999999999999998</v>
      </c>
      <c r="X94" s="20">
        <f t="shared" si="0"/>
        <v>-175</v>
      </c>
      <c r="Y94" s="20">
        <v>0.09</v>
      </c>
      <c r="Z94" s="20">
        <f t="shared" si="0"/>
        <v>114</v>
      </c>
      <c r="AA94" s="20">
        <v>0.42</v>
      </c>
      <c r="AB94" s="20">
        <f t="shared" si="0"/>
        <v>29</v>
      </c>
      <c r="AC94" s="16">
        <v>1.64189648628235</v>
      </c>
    </row>
    <row r="95" spans="1:29" x14ac:dyDescent="0.35">
      <c r="A95" s="13">
        <v>94</v>
      </c>
      <c r="B95" t="s">
        <v>118</v>
      </c>
      <c r="C95" s="14">
        <v>9</v>
      </c>
      <c r="D95" s="14">
        <v>1.1100000000000001</v>
      </c>
      <c r="E95" s="14">
        <v>27.2</v>
      </c>
      <c r="F95" s="15">
        <v>5</v>
      </c>
      <c r="G95" s="16">
        <v>1.393170172403E-2</v>
      </c>
      <c r="M95" s="20">
        <v>0.41</v>
      </c>
      <c r="N95" s="20">
        <f t="shared" si="1"/>
        <v>0</v>
      </c>
      <c r="O95" s="20">
        <v>0.41</v>
      </c>
      <c r="P95" s="20">
        <f t="shared" si="1"/>
        <v>36</v>
      </c>
      <c r="Q95" s="20">
        <v>0.41</v>
      </c>
      <c r="R95" s="20">
        <f t="shared" si="1"/>
        <v>81</v>
      </c>
      <c r="S95" s="20">
        <v>0.39</v>
      </c>
      <c r="T95" s="20">
        <f t="shared" si="0"/>
        <v>111</v>
      </c>
      <c r="U95" s="20">
        <v>0.41</v>
      </c>
      <c r="V95" s="20">
        <f t="shared" si="0"/>
        <v>0</v>
      </c>
      <c r="W95" s="20">
        <v>0.28999999999999998</v>
      </c>
      <c r="X95" s="20">
        <f t="shared" si="0"/>
        <v>175</v>
      </c>
      <c r="Y95" s="20">
        <v>0.09</v>
      </c>
      <c r="Z95" s="20">
        <f t="shared" si="0"/>
        <v>-114</v>
      </c>
      <c r="AA95" s="20">
        <v>0.42</v>
      </c>
      <c r="AB95" s="20">
        <f t="shared" si="0"/>
        <v>-29</v>
      </c>
      <c r="AC95" s="16">
        <v>1.5924217700958301</v>
      </c>
    </row>
    <row r="96" spans="1:29" x14ac:dyDescent="0.35">
      <c r="A96" s="13">
        <v>95</v>
      </c>
      <c r="B96" t="s">
        <v>119</v>
      </c>
      <c r="C96" s="14">
        <v>9</v>
      </c>
      <c r="D96" s="14">
        <v>1.1100000000000001</v>
      </c>
      <c r="E96" s="14">
        <v>27.2</v>
      </c>
      <c r="F96" s="15">
        <v>5</v>
      </c>
      <c r="G96" s="16">
        <v>1.4203552167469999E-2</v>
      </c>
      <c r="M96" s="20">
        <v>0.41</v>
      </c>
      <c r="N96" s="20">
        <f t="shared" si="1"/>
        <v>0</v>
      </c>
      <c r="O96" s="20">
        <v>0.41</v>
      </c>
      <c r="P96" s="20">
        <f t="shared" si="1"/>
        <v>-36</v>
      </c>
      <c r="Q96" s="20">
        <v>0.41</v>
      </c>
      <c r="R96" s="20">
        <f t="shared" si="1"/>
        <v>-81</v>
      </c>
      <c r="S96" s="20">
        <v>0.39</v>
      </c>
      <c r="T96" s="20">
        <f t="shared" si="0"/>
        <v>-111</v>
      </c>
      <c r="U96" s="20">
        <v>0.41</v>
      </c>
      <c r="V96" s="20">
        <v>-154</v>
      </c>
      <c r="W96" s="20">
        <v>0.28999999999999998</v>
      </c>
      <c r="X96" s="20">
        <v>0</v>
      </c>
      <c r="Y96" s="20">
        <v>0.09</v>
      </c>
      <c r="Z96" s="20">
        <f t="shared" si="0"/>
        <v>114</v>
      </c>
      <c r="AA96" s="20">
        <v>0.42</v>
      </c>
      <c r="AB96" s="20">
        <f t="shared" si="0"/>
        <v>29</v>
      </c>
      <c r="AC96" s="16">
        <v>1.9825065135955799</v>
      </c>
    </row>
    <row r="97" spans="1:29" x14ac:dyDescent="0.35">
      <c r="A97" s="13">
        <v>96</v>
      </c>
      <c r="B97" t="s">
        <v>120</v>
      </c>
      <c r="C97" s="14">
        <v>9</v>
      </c>
      <c r="D97" s="14">
        <v>1.1100000000000001</v>
      </c>
      <c r="E97" s="14">
        <v>27.2</v>
      </c>
      <c r="F97" s="15">
        <v>5</v>
      </c>
      <c r="G97" s="16">
        <v>1.425229051719E-2</v>
      </c>
      <c r="M97" s="20">
        <v>0.41</v>
      </c>
      <c r="N97" s="20">
        <f t="shared" si="1"/>
        <v>0</v>
      </c>
      <c r="O97" s="20">
        <v>0.41</v>
      </c>
      <c r="P97" s="20">
        <f t="shared" si="1"/>
        <v>36</v>
      </c>
      <c r="Q97" s="20">
        <v>0.41</v>
      </c>
      <c r="R97" s="20">
        <f t="shared" si="1"/>
        <v>81</v>
      </c>
      <c r="S97" s="20">
        <v>0.39</v>
      </c>
      <c r="T97" s="20">
        <f t="shared" si="0"/>
        <v>111</v>
      </c>
      <c r="U97" s="20">
        <v>0.41</v>
      </c>
      <c r="V97" s="20">
        <f t="shared" si="0"/>
        <v>154</v>
      </c>
      <c r="W97" s="20">
        <v>0.28999999999999998</v>
      </c>
      <c r="X97" s="20">
        <f t="shared" si="0"/>
        <v>0</v>
      </c>
      <c r="Y97" s="20">
        <v>0.09</v>
      </c>
      <c r="Z97" s="20">
        <f t="shared" si="0"/>
        <v>-114</v>
      </c>
      <c r="AA97" s="20">
        <v>0.42</v>
      </c>
      <c r="AB97" s="20">
        <f t="shared" si="0"/>
        <v>-29</v>
      </c>
      <c r="AC97" s="16">
        <v>1.19935655593872</v>
      </c>
    </row>
    <row r="98" spans="1:29" x14ac:dyDescent="0.35">
      <c r="A98" s="13">
        <v>97</v>
      </c>
      <c r="B98" t="s">
        <v>121</v>
      </c>
      <c r="C98" s="14">
        <v>9</v>
      </c>
      <c r="D98" s="14">
        <v>1.1100000000000001</v>
      </c>
      <c r="E98" s="14">
        <v>27.2</v>
      </c>
      <c r="F98" s="15">
        <v>5</v>
      </c>
      <c r="G98" s="16">
        <v>1.4705265129160001E-2</v>
      </c>
      <c r="M98" s="20">
        <v>0.41</v>
      </c>
      <c r="N98" s="20">
        <f t="shared" si="1"/>
        <v>0</v>
      </c>
      <c r="O98" s="20">
        <v>0.41</v>
      </c>
      <c r="P98" s="20">
        <f t="shared" si="1"/>
        <v>-36</v>
      </c>
      <c r="Q98" s="20">
        <v>0.41</v>
      </c>
      <c r="R98" s="20">
        <f t="shared" si="1"/>
        <v>-81</v>
      </c>
      <c r="S98" s="20">
        <v>0.39</v>
      </c>
      <c r="T98" s="20">
        <f t="shared" si="0"/>
        <v>-111</v>
      </c>
      <c r="U98" s="20">
        <v>0.41</v>
      </c>
      <c r="V98" s="20">
        <f t="shared" si="0"/>
        <v>-154</v>
      </c>
      <c r="W98" s="20">
        <v>0.28999999999999998</v>
      </c>
      <c r="X98" s="20">
        <v>-175</v>
      </c>
      <c r="Y98" s="20">
        <v>0.09</v>
      </c>
      <c r="Z98" s="20">
        <v>0</v>
      </c>
      <c r="AA98" s="20">
        <v>0.42</v>
      </c>
      <c r="AB98" s="20">
        <f t="shared" si="0"/>
        <v>29</v>
      </c>
      <c r="AC98" s="16">
        <v>2.2661910057067902</v>
      </c>
    </row>
    <row r="99" spans="1:29" x14ac:dyDescent="0.35">
      <c r="A99" s="13">
        <v>98</v>
      </c>
      <c r="B99" t="s">
        <v>122</v>
      </c>
      <c r="C99" s="14">
        <v>9</v>
      </c>
      <c r="D99" s="14">
        <v>1.1100000000000001</v>
      </c>
      <c r="E99" s="14">
        <v>27.2</v>
      </c>
      <c r="F99" s="15">
        <v>5</v>
      </c>
      <c r="G99" s="16">
        <v>1.4955934979980001E-2</v>
      </c>
      <c r="M99" s="20">
        <v>0.41</v>
      </c>
      <c r="N99" s="20">
        <f t="shared" si="1"/>
        <v>0</v>
      </c>
      <c r="O99" s="20">
        <v>0.41</v>
      </c>
      <c r="P99" s="20">
        <f t="shared" si="1"/>
        <v>36</v>
      </c>
      <c r="Q99" s="20">
        <v>0.41</v>
      </c>
      <c r="R99" s="20">
        <f t="shared" si="1"/>
        <v>81</v>
      </c>
      <c r="S99" s="20">
        <v>0.39</v>
      </c>
      <c r="T99" s="20">
        <f t="shared" si="0"/>
        <v>111</v>
      </c>
      <c r="U99" s="20">
        <v>0.41</v>
      </c>
      <c r="V99" s="20">
        <f t="shared" si="0"/>
        <v>154</v>
      </c>
      <c r="W99" s="20">
        <v>0.28999999999999998</v>
      </c>
      <c r="X99" s="20">
        <f t="shared" si="0"/>
        <v>175</v>
      </c>
      <c r="Y99" s="20">
        <v>0.09</v>
      </c>
      <c r="Z99" s="20">
        <f t="shared" si="0"/>
        <v>0</v>
      </c>
      <c r="AA99" s="20">
        <v>0.42</v>
      </c>
      <c r="AB99" s="20">
        <f t="shared" si="0"/>
        <v>-29</v>
      </c>
      <c r="AC99" s="16">
        <v>1.20104432106018</v>
      </c>
    </row>
    <row r="100" spans="1:29" x14ac:dyDescent="0.35">
      <c r="A100" s="13">
        <v>99</v>
      </c>
      <c r="B100" t="s">
        <v>123</v>
      </c>
      <c r="C100" s="14">
        <v>9</v>
      </c>
      <c r="D100" s="14">
        <v>1.1100000000000001</v>
      </c>
      <c r="E100" s="14">
        <v>27.2</v>
      </c>
      <c r="F100" s="15">
        <v>5</v>
      </c>
      <c r="G100" s="16">
        <v>1.454049215921E-2</v>
      </c>
      <c r="M100" s="20">
        <v>0.41</v>
      </c>
      <c r="N100" s="20">
        <f t="shared" si="1"/>
        <v>0</v>
      </c>
      <c r="O100" s="20">
        <v>0.41</v>
      </c>
      <c r="P100" s="20">
        <f t="shared" si="1"/>
        <v>-36</v>
      </c>
      <c r="Q100" s="20">
        <v>0.41</v>
      </c>
      <c r="R100" s="20">
        <f t="shared" si="1"/>
        <v>-81</v>
      </c>
      <c r="S100" s="20">
        <v>0.39</v>
      </c>
      <c r="T100" s="20">
        <f t="shared" si="0"/>
        <v>-111</v>
      </c>
      <c r="U100" s="20">
        <v>0.41</v>
      </c>
      <c r="V100" s="20">
        <f t="shared" si="0"/>
        <v>-154</v>
      </c>
      <c r="W100" s="20">
        <v>0.28999999999999998</v>
      </c>
      <c r="X100" s="20">
        <f t="shared" si="0"/>
        <v>-175</v>
      </c>
      <c r="Y100" s="20">
        <v>0.09</v>
      </c>
      <c r="Z100" s="20">
        <v>114</v>
      </c>
      <c r="AA100" s="20">
        <v>0.42</v>
      </c>
      <c r="AB100" s="20">
        <v>130</v>
      </c>
      <c r="AC100" s="16">
        <v>3.5407876968383798</v>
      </c>
    </row>
    <row r="101" spans="1:29" x14ac:dyDescent="0.35">
      <c r="A101" s="13">
        <v>100</v>
      </c>
      <c r="B101" t="s">
        <v>124</v>
      </c>
      <c r="C101" s="14">
        <v>9</v>
      </c>
      <c r="D101" s="14">
        <v>1.1100000000000001</v>
      </c>
      <c r="E101" s="14">
        <v>27.2</v>
      </c>
      <c r="F101" s="15">
        <v>5</v>
      </c>
      <c r="G101" s="16">
        <v>1.5029514278999999E-2</v>
      </c>
      <c r="M101" s="20">
        <v>0.41</v>
      </c>
      <c r="N101" s="20">
        <f t="shared" si="1"/>
        <v>0</v>
      </c>
      <c r="O101" s="20">
        <v>0.41</v>
      </c>
      <c r="P101" s="20">
        <f t="shared" si="1"/>
        <v>36</v>
      </c>
      <c r="Q101" s="20">
        <v>0.41</v>
      </c>
      <c r="R101" s="20">
        <f t="shared" si="1"/>
        <v>81</v>
      </c>
      <c r="S101" s="20">
        <v>0.39</v>
      </c>
      <c r="T101" s="20">
        <f t="shared" si="0"/>
        <v>111</v>
      </c>
      <c r="U101" s="20">
        <v>0.41</v>
      </c>
      <c r="V101" s="20">
        <f t="shared" si="0"/>
        <v>154</v>
      </c>
      <c r="W101" s="20">
        <v>0.28999999999999998</v>
      </c>
      <c r="X101" s="20">
        <f t="shared" si="0"/>
        <v>175</v>
      </c>
      <c r="Y101" s="20">
        <v>0.09</v>
      </c>
      <c r="Z101" s="20">
        <f t="shared" si="0"/>
        <v>-114</v>
      </c>
      <c r="AA101" s="20">
        <v>0.42</v>
      </c>
      <c r="AB101" s="20">
        <f t="shared" si="0"/>
        <v>-130</v>
      </c>
      <c r="AC101" s="16">
        <v>1.65217256546021</v>
      </c>
    </row>
    <row r="102" spans="1:29" x14ac:dyDescent="0.35">
      <c r="A102" s="13">
        <v>101</v>
      </c>
      <c r="B102" t="s">
        <v>125</v>
      </c>
      <c r="C102" s="14">
        <v>9</v>
      </c>
      <c r="D102" s="14">
        <v>1.1100000000000001</v>
      </c>
      <c r="E102" s="14">
        <v>27.2</v>
      </c>
      <c r="F102" s="15">
        <v>5</v>
      </c>
      <c r="G102" s="16">
        <v>1.4897983346120001E-2</v>
      </c>
      <c r="M102" s="20">
        <v>0.41</v>
      </c>
      <c r="N102" s="20">
        <v>90</v>
      </c>
      <c r="O102" s="20">
        <v>0.41</v>
      </c>
      <c r="P102" s="20">
        <f t="shared" si="1"/>
        <v>-36</v>
      </c>
      <c r="Q102" s="20">
        <v>0.41</v>
      </c>
      <c r="R102" s="20">
        <f t="shared" si="1"/>
        <v>-81</v>
      </c>
      <c r="S102" s="20">
        <v>0.39</v>
      </c>
      <c r="T102" s="20">
        <f t="shared" si="0"/>
        <v>-111</v>
      </c>
      <c r="U102" s="20">
        <v>0.41</v>
      </c>
      <c r="V102" s="20">
        <f t="shared" si="0"/>
        <v>-154</v>
      </c>
      <c r="W102" s="20">
        <v>0.28999999999999998</v>
      </c>
      <c r="X102" s="20">
        <f t="shared" si="0"/>
        <v>-175</v>
      </c>
      <c r="Y102" s="20">
        <v>0.09</v>
      </c>
      <c r="Z102" s="20">
        <f t="shared" si="0"/>
        <v>114</v>
      </c>
      <c r="AA102" s="20">
        <v>0.42</v>
      </c>
      <c r="AB102" s="20">
        <v>29</v>
      </c>
      <c r="AC102" s="16">
        <v>2.2790181636810298</v>
      </c>
    </row>
    <row r="103" spans="1:29" x14ac:dyDescent="0.35">
      <c r="A103" s="13">
        <v>102</v>
      </c>
      <c r="B103" t="s">
        <v>126</v>
      </c>
      <c r="C103" s="14">
        <v>9</v>
      </c>
      <c r="D103" s="14">
        <v>1.1100000000000001</v>
      </c>
      <c r="E103" s="14">
        <v>27.2</v>
      </c>
      <c r="F103" s="15">
        <v>5</v>
      </c>
      <c r="G103" s="16">
        <v>1.487530971327E-2</v>
      </c>
      <c r="M103" s="20">
        <v>0.41</v>
      </c>
      <c r="N103" s="20">
        <f t="shared" si="1"/>
        <v>-90</v>
      </c>
      <c r="O103" s="20">
        <v>0.41</v>
      </c>
      <c r="P103" s="20">
        <f t="shared" si="1"/>
        <v>36</v>
      </c>
      <c r="Q103" s="20">
        <v>0.41</v>
      </c>
      <c r="R103" s="20">
        <f t="shared" si="1"/>
        <v>81</v>
      </c>
      <c r="S103" s="20">
        <v>0.39</v>
      </c>
      <c r="T103" s="20">
        <f t="shared" si="0"/>
        <v>111</v>
      </c>
      <c r="U103" s="20">
        <v>0.41</v>
      </c>
      <c r="V103" s="20">
        <f t="shared" si="0"/>
        <v>154</v>
      </c>
      <c r="W103" s="20">
        <v>0.28999999999999998</v>
      </c>
      <c r="X103" s="20">
        <f t="shared" si="0"/>
        <v>175</v>
      </c>
      <c r="Y103" s="20">
        <v>0.09</v>
      </c>
      <c r="Z103" s="20">
        <f t="shared" si="0"/>
        <v>-114</v>
      </c>
      <c r="AA103" s="20">
        <v>0.42</v>
      </c>
      <c r="AB103" s="20">
        <f t="shared" si="0"/>
        <v>-29</v>
      </c>
      <c r="AC103" s="16">
        <v>1.6240931749343901</v>
      </c>
    </row>
    <row r="104" spans="1:29" x14ac:dyDescent="0.35">
      <c r="A104" s="13">
        <v>103</v>
      </c>
      <c r="B104" t="s">
        <v>127</v>
      </c>
      <c r="C104" s="14">
        <v>9</v>
      </c>
      <c r="D104" s="14">
        <v>1.1100000000000001</v>
      </c>
      <c r="E104" s="14">
        <v>27.2</v>
      </c>
      <c r="F104" s="15">
        <v>5</v>
      </c>
      <c r="G104" s="16">
        <v>1.518389945443E-2</v>
      </c>
      <c r="M104" s="20">
        <v>0.41</v>
      </c>
      <c r="N104" s="20">
        <f t="shared" si="1"/>
        <v>90</v>
      </c>
      <c r="O104" s="20">
        <v>0.41</v>
      </c>
      <c r="P104" s="20">
        <v>0</v>
      </c>
      <c r="Q104" s="20">
        <v>0.41</v>
      </c>
      <c r="R104" s="20">
        <f t="shared" si="1"/>
        <v>-81</v>
      </c>
      <c r="S104" s="20">
        <v>0.39</v>
      </c>
      <c r="T104" s="20">
        <f t="shared" si="0"/>
        <v>-111</v>
      </c>
      <c r="U104" s="20">
        <v>0.41</v>
      </c>
      <c r="V104" s="20">
        <f t="shared" si="0"/>
        <v>-154</v>
      </c>
      <c r="W104" s="20">
        <v>0.28999999999999998</v>
      </c>
      <c r="X104" s="20">
        <f t="shared" si="0"/>
        <v>-175</v>
      </c>
      <c r="Y104" s="20">
        <v>0.09</v>
      </c>
      <c r="Z104" s="20">
        <f t="shared" si="0"/>
        <v>114</v>
      </c>
      <c r="AA104" s="20">
        <v>0.42</v>
      </c>
      <c r="AB104" s="20">
        <f t="shared" si="0"/>
        <v>29</v>
      </c>
      <c r="AC104" s="16">
        <v>2.5631027221679701</v>
      </c>
    </row>
    <row r="105" spans="1:29" x14ac:dyDescent="0.35">
      <c r="A105" s="13">
        <v>104</v>
      </c>
      <c r="B105" t="s">
        <v>128</v>
      </c>
      <c r="C105" s="14">
        <v>9</v>
      </c>
      <c r="D105" s="14">
        <v>1.1100000000000001</v>
      </c>
      <c r="E105" s="14">
        <v>27.2</v>
      </c>
      <c r="F105" s="15">
        <v>5</v>
      </c>
      <c r="G105" s="16">
        <v>1.509383103669E-2</v>
      </c>
      <c r="M105" s="20">
        <v>0.41</v>
      </c>
      <c r="N105" s="20">
        <f t="shared" si="1"/>
        <v>-90</v>
      </c>
      <c r="O105" s="20">
        <v>0.41</v>
      </c>
      <c r="P105" s="20">
        <f t="shared" si="1"/>
        <v>0</v>
      </c>
      <c r="Q105" s="20">
        <v>0.41</v>
      </c>
      <c r="R105" s="20">
        <f t="shared" si="1"/>
        <v>81</v>
      </c>
      <c r="S105" s="20">
        <v>0.39</v>
      </c>
      <c r="T105" s="20">
        <f t="shared" si="1"/>
        <v>111</v>
      </c>
      <c r="U105" s="20">
        <v>0.41</v>
      </c>
      <c r="V105" s="20">
        <f t="shared" si="1"/>
        <v>154</v>
      </c>
      <c r="W105" s="20">
        <v>0.28999999999999998</v>
      </c>
      <c r="X105" s="20">
        <f t="shared" si="1"/>
        <v>175</v>
      </c>
      <c r="Y105" s="20">
        <v>0.09</v>
      </c>
      <c r="Z105" s="20">
        <f t="shared" si="1"/>
        <v>-114</v>
      </c>
      <c r="AA105" s="20">
        <v>0.42</v>
      </c>
      <c r="AB105" s="20">
        <f t="shared" si="1"/>
        <v>-29</v>
      </c>
      <c r="AC105" s="16">
        <v>1.36418652534485</v>
      </c>
    </row>
    <row r="106" spans="1:29" x14ac:dyDescent="0.35">
      <c r="A106" s="13">
        <v>105</v>
      </c>
      <c r="B106" t="s">
        <v>129</v>
      </c>
      <c r="C106" s="14">
        <v>9</v>
      </c>
      <c r="D106" s="14">
        <v>1.1100000000000001</v>
      </c>
      <c r="E106" s="14">
        <v>27.2</v>
      </c>
      <c r="F106" s="15">
        <v>5</v>
      </c>
      <c r="G106" s="16">
        <v>1.4941529987789999E-2</v>
      </c>
      <c r="M106" s="20">
        <v>0.41</v>
      </c>
      <c r="N106" s="20">
        <f t="shared" ref="N106:AB117" si="2">-N105</f>
        <v>90</v>
      </c>
      <c r="O106" s="20">
        <v>0.41</v>
      </c>
      <c r="P106" s="20">
        <f t="shared" si="2"/>
        <v>0</v>
      </c>
      <c r="Q106" s="20">
        <v>0.41</v>
      </c>
      <c r="R106" s="20">
        <v>30</v>
      </c>
      <c r="S106" s="20">
        <v>0.39</v>
      </c>
      <c r="T106" s="20">
        <f t="shared" si="2"/>
        <v>-111</v>
      </c>
      <c r="U106" s="20">
        <v>0.41</v>
      </c>
      <c r="V106" s="20">
        <f t="shared" si="2"/>
        <v>-154</v>
      </c>
      <c r="W106" s="20">
        <v>0.28999999999999998</v>
      </c>
      <c r="X106" s="20">
        <f t="shared" si="2"/>
        <v>-175</v>
      </c>
      <c r="Y106" s="20">
        <v>0.09</v>
      </c>
      <c r="Z106" s="20">
        <f t="shared" si="2"/>
        <v>114</v>
      </c>
      <c r="AA106" s="20">
        <v>0.42</v>
      </c>
      <c r="AB106" s="20">
        <f t="shared" si="2"/>
        <v>29</v>
      </c>
      <c r="AC106" s="16">
        <v>2.26528024673462</v>
      </c>
    </row>
    <row r="107" spans="1:29" x14ac:dyDescent="0.35">
      <c r="A107" s="13">
        <v>106</v>
      </c>
      <c r="B107" t="s">
        <v>130</v>
      </c>
      <c r="C107" s="14">
        <v>9</v>
      </c>
      <c r="D107" s="14">
        <v>1.1100000000000001</v>
      </c>
      <c r="E107" s="14">
        <v>27.2</v>
      </c>
      <c r="F107" s="15">
        <v>5</v>
      </c>
      <c r="G107" s="16">
        <v>1.498391853814E-2</v>
      </c>
      <c r="M107" s="20">
        <v>0.41</v>
      </c>
      <c r="N107" s="20">
        <f t="shared" si="2"/>
        <v>-90</v>
      </c>
      <c r="O107" s="20">
        <v>0.41</v>
      </c>
      <c r="P107" s="20">
        <f t="shared" si="2"/>
        <v>0</v>
      </c>
      <c r="Q107" s="20">
        <v>0.41</v>
      </c>
      <c r="R107" s="20">
        <f t="shared" si="2"/>
        <v>-30</v>
      </c>
      <c r="S107" s="20">
        <v>0.39</v>
      </c>
      <c r="T107" s="20">
        <f t="shared" si="2"/>
        <v>111</v>
      </c>
      <c r="U107" s="20">
        <v>0.41</v>
      </c>
      <c r="V107" s="20">
        <f t="shared" si="2"/>
        <v>154</v>
      </c>
      <c r="W107" s="20">
        <v>0.28999999999999998</v>
      </c>
      <c r="X107" s="20">
        <f t="shared" si="2"/>
        <v>175</v>
      </c>
      <c r="Y107" s="20">
        <v>0.09</v>
      </c>
      <c r="Z107" s="20">
        <f t="shared" si="2"/>
        <v>-114</v>
      </c>
      <c r="AA107" s="20">
        <v>0.42</v>
      </c>
      <c r="AB107" s="20">
        <f t="shared" si="2"/>
        <v>-29</v>
      </c>
      <c r="AC107" s="16">
        <v>1.4184669256210301</v>
      </c>
    </row>
    <row r="108" spans="1:29" x14ac:dyDescent="0.35">
      <c r="A108" s="13">
        <v>107</v>
      </c>
      <c r="B108" t="s">
        <v>131</v>
      </c>
      <c r="C108" s="14">
        <v>9</v>
      </c>
      <c r="D108" s="14">
        <v>1.1100000000000001</v>
      </c>
      <c r="E108" s="14">
        <v>27.2</v>
      </c>
      <c r="F108" s="15">
        <v>5</v>
      </c>
      <c r="G108" s="16">
        <v>1.4468945540319999E-2</v>
      </c>
      <c r="M108" s="20">
        <v>0.41</v>
      </c>
      <c r="N108" s="20">
        <f t="shared" si="2"/>
        <v>90</v>
      </c>
      <c r="O108" s="20">
        <v>0.41</v>
      </c>
      <c r="P108" s="20">
        <f t="shared" si="2"/>
        <v>0</v>
      </c>
      <c r="Q108" s="20">
        <v>0.41</v>
      </c>
      <c r="R108" s="20">
        <f t="shared" si="2"/>
        <v>30</v>
      </c>
      <c r="S108" s="20">
        <v>0.39</v>
      </c>
      <c r="T108" s="20">
        <v>-45</v>
      </c>
      <c r="U108" s="20">
        <v>0.41</v>
      </c>
      <c r="V108" s="20">
        <f t="shared" si="2"/>
        <v>-154</v>
      </c>
      <c r="W108" s="20">
        <v>0.28999999999999998</v>
      </c>
      <c r="X108" s="20">
        <f t="shared" si="2"/>
        <v>-175</v>
      </c>
      <c r="Y108" s="20">
        <v>0.09</v>
      </c>
      <c r="Z108" s="20">
        <f t="shared" si="2"/>
        <v>114</v>
      </c>
      <c r="AA108" s="20">
        <v>0.42</v>
      </c>
      <c r="AB108" s="20">
        <f t="shared" si="2"/>
        <v>29</v>
      </c>
      <c r="AC108" s="16">
        <v>2.6218557357788099</v>
      </c>
    </row>
    <row r="109" spans="1:29" x14ac:dyDescent="0.35">
      <c r="A109" s="13">
        <v>108</v>
      </c>
      <c r="B109" t="s">
        <v>132</v>
      </c>
      <c r="C109" s="14">
        <v>9</v>
      </c>
      <c r="D109" s="14">
        <v>1.1100000000000001</v>
      </c>
      <c r="E109" s="14">
        <v>27.2</v>
      </c>
      <c r="F109" s="15">
        <v>5</v>
      </c>
      <c r="G109" s="16">
        <v>1.4429872546310001E-2</v>
      </c>
      <c r="M109" s="20">
        <v>0.41</v>
      </c>
      <c r="N109" s="20">
        <f t="shared" si="2"/>
        <v>-90</v>
      </c>
      <c r="O109" s="20">
        <v>0.41</v>
      </c>
      <c r="P109" s="20">
        <f t="shared" si="2"/>
        <v>0</v>
      </c>
      <c r="Q109" s="20">
        <v>0.41</v>
      </c>
      <c r="R109" s="20">
        <f t="shared" si="2"/>
        <v>-30</v>
      </c>
      <c r="S109" s="20">
        <v>0.39</v>
      </c>
      <c r="T109" s="20">
        <f t="shared" si="2"/>
        <v>45</v>
      </c>
      <c r="U109" s="20">
        <v>0.41</v>
      </c>
      <c r="V109" s="20">
        <f t="shared" si="2"/>
        <v>154</v>
      </c>
      <c r="W109" s="20">
        <v>0.28999999999999998</v>
      </c>
      <c r="X109" s="20">
        <f t="shared" si="2"/>
        <v>175</v>
      </c>
      <c r="Y109" s="20">
        <v>0.09</v>
      </c>
      <c r="Z109" s="20">
        <f t="shared" si="2"/>
        <v>-114</v>
      </c>
      <c r="AA109" s="20">
        <v>0.42</v>
      </c>
      <c r="AB109" s="20">
        <f t="shared" si="2"/>
        <v>-29</v>
      </c>
      <c r="AC109" s="16">
        <v>1.3886647224426301</v>
      </c>
    </row>
    <row r="110" spans="1:29" x14ac:dyDescent="0.35">
      <c r="A110" s="13">
        <v>109</v>
      </c>
      <c r="B110" t="s">
        <v>133</v>
      </c>
      <c r="C110" s="14">
        <v>9</v>
      </c>
      <c r="D110" s="14">
        <v>1.1100000000000001</v>
      </c>
      <c r="E110" s="14">
        <v>27.2</v>
      </c>
      <c r="F110" s="15">
        <v>5</v>
      </c>
      <c r="G110" s="16">
        <v>1.2706828600020001E-2</v>
      </c>
      <c r="M110" s="20">
        <v>0.41</v>
      </c>
      <c r="N110" s="20">
        <f t="shared" si="2"/>
        <v>90</v>
      </c>
      <c r="O110" s="20">
        <v>0.41</v>
      </c>
      <c r="P110" s="20">
        <f t="shared" si="2"/>
        <v>0</v>
      </c>
      <c r="Q110" s="20">
        <v>0.41</v>
      </c>
      <c r="R110" s="20">
        <f t="shared" si="2"/>
        <v>30</v>
      </c>
      <c r="S110" s="20">
        <v>0.39</v>
      </c>
      <c r="T110" s="20">
        <f t="shared" si="2"/>
        <v>-45</v>
      </c>
      <c r="U110" s="20">
        <v>0.41</v>
      </c>
      <c r="V110" s="20">
        <v>40</v>
      </c>
      <c r="W110" s="20">
        <v>0.28999999999999998</v>
      </c>
      <c r="X110" s="20">
        <f t="shared" si="2"/>
        <v>-175</v>
      </c>
      <c r="Y110" s="20">
        <v>0.09</v>
      </c>
      <c r="Z110" s="20">
        <f t="shared" si="2"/>
        <v>114</v>
      </c>
      <c r="AA110" s="20">
        <v>0.42</v>
      </c>
      <c r="AB110" s="20">
        <f t="shared" si="2"/>
        <v>29</v>
      </c>
      <c r="AC110" s="16">
        <v>1.3759808540344201</v>
      </c>
    </row>
    <row r="111" spans="1:29" x14ac:dyDescent="0.35">
      <c r="A111" s="13">
        <v>110</v>
      </c>
      <c r="B111" t="s">
        <v>134</v>
      </c>
      <c r="C111" s="14">
        <v>9</v>
      </c>
      <c r="D111" s="14">
        <v>1.1100000000000001</v>
      </c>
      <c r="E111" s="14">
        <v>27.2</v>
      </c>
      <c r="F111" s="15">
        <v>5</v>
      </c>
      <c r="G111" s="16">
        <v>1.230866301305E-2</v>
      </c>
      <c r="M111" s="20">
        <v>0.41</v>
      </c>
      <c r="N111" s="20">
        <f t="shared" si="2"/>
        <v>-90</v>
      </c>
      <c r="O111" s="20">
        <v>0.41</v>
      </c>
      <c r="P111" s="20">
        <f t="shared" si="2"/>
        <v>0</v>
      </c>
      <c r="Q111" s="20">
        <v>0.41</v>
      </c>
      <c r="R111" s="20">
        <f t="shared" si="2"/>
        <v>-30</v>
      </c>
      <c r="S111" s="20">
        <v>0.39</v>
      </c>
      <c r="T111" s="20">
        <f t="shared" si="2"/>
        <v>45</v>
      </c>
      <c r="U111" s="20">
        <v>0.41</v>
      </c>
      <c r="V111" s="20">
        <f t="shared" si="2"/>
        <v>-40</v>
      </c>
      <c r="W111" s="20">
        <v>0.28999999999999998</v>
      </c>
      <c r="X111" s="20">
        <f t="shared" si="2"/>
        <v>175</v>
      </c>
      <c r="Y111" s="20">
        <v>0.09</v>
      </c>
      <c r="Z111" s="20">
        <f t="shared" si="2"/>
        <v>-114</v>
      </c>
      <c r="AA111" s="20">
        <v>0.42</v>
      </c>
      <c r="AB111" s="20">
        <f t="shared" si="2"/>
        <v>-29</v>
      </c>
      <c r="AC111" s="16">
        <v>1.3993175029754601</v>
      </c>
    </row>
    <row r="112" spans="1:29" x14ac:dyDescent="0.35">
      <c r="A112" s="13">
        <v>111</v>
      </c>
      <c r="B112" t="s">
        <v>135</v>
      </c>
      <c r="C112" s="14">
        <v>9</v>
      </c>
      <c r="D112" s="14">
        <v>1.1100000000000001</v>
      </c>
      <c r="E112" s="14">
        <v>27.2</v>
      </c>
      <c r="F112" s="15">
        <v>5</v>
      </c>
      <c r="G112" s="16">
        <v>1.271105377251E-2</v>
      </c>
      <c r="M112" s="20">
        <v>0.41</v>
      </c>
      <c r="N112" s="20">
        <f t="shared" si="2"/>
        <v>90</v>
      </c>
      <c r="O112" s="20">
        <v>0.41</v>
      </c>
      <c r="P112" s="20">
        <f t="shared" si="2"/>
        <v>0</v>
      </c>
      <c r="Q112" s="20">
        <v>0.41</v>
      </c>
      <c r="R112" s="20">
        <f t="shared" si="2"/>
        <v>30</v>
      </c>
      <c r="S112" s="20">
        <v>0.39</v>
      </c>
      <c r="T112" s="20">
        <f t="shared" si="2"/>
        <v>-45</v>
      </c>
      <c r="U112" s="20">
        <v>0.41</v>
      </c>
      <c r="V112" s="20">
        <f t="shared" si="2"/>
        <v>40</v>
      </c>
      <c r="W112" s="20">
        <v>0.28999999999999998</v>
      </c>
      <c r="X112" s="20">
        <v>180</v>
      </c>
      <c r="Y112" s="20">
        <v>0.09</v>
      </c>
      <c r="Z112" s="20">
        <f t="shared" si="2"/>
        <v>114</v>
      </c>
      <c r="AA112" s="20">
        <v>0.42</v>
      </c>
      <c r="AB112" s="20">
        <f t="shared" si="2"/>
        <v>29</v>
      </c>
      <c r="AC112" s="16">
        <v>1.3557279109954801</v>
      </c>
    </row>
    <row r="113" spans="1:29" x14ac:dyDescent="0.35">
      <c r="A113" s="13">
        <v>112</v>
      </c>
      <c r="B113" t="s">
        <v>136</v>
      </c>
      <c r="C113" s="14">
        <v>9</v>
      </c>
      <c r="D113" s="14">
        <v>1.1100000000000001</v>
      </c>
      <c r="E113" s="14">
        <v>27.2</v>
      </c>
      <c r="F113" s="15">
        <v>5</v>
      </c>
      <c r="G113" s="16">
        <v>1.230271931187E-2</v>
      </c>
      <c r="M113" s="20">
        <v>0.41</v>
      </c>
      <c r="N113" s="20">
        <f t="shared" si="2"/>
        <v>-90</v>
      </c>
      <c r="O113" s="20">
        <v>0.41</v>
      </c>
      <c r="P113" s="20">
        <f t="shared" si="2"/>
        <v>0</v>
      </c>
      <c r="Q113" s="20">
        <v>0.41</v>
      </c>
      <c r="R113" s="20">
        <f t="shared" si="2"/>
        <v>-30</v>
      </c>
      <c r="S113" s="20">
        <v>0.39</v>
      </c>
      <c r="T113" s="20">
        <f t="shared" si="2"/>
        <v>45</v>
      </c>
      <c r="U113" s="20">
        <v>0.41</v>
      </c>
      <c r="V113" s="20">
        <f t="shared" si="2"/>
        <v>-40</v>
      </c>
      <c r="W113" s="20">
        <v>0.28999999999999998</v>
      </c>
      <c r="X113" s="20">
        <f t="shared" si="2"/>
        <v>-180</v>
      </c>
      <c r="Y113" s="20">
        <v>0.09</v>
      </c>
      <c r="Z113" s="20">
        <f t="shared" si="2"/>
        <v>-114</v>
      </c>
      <c r="AA113" s="20">
        <v>0.42</v>
      </c>
      <c r="AB113" s="20">
        <f t="shared" si="2"/>
        <v>-29</v>
      </c>
      <c r="AC113" s="16">
        <v>1.4076136350631701</v>
      </c>
    </row>
    <row r="114" spans="1:29" x14ac:dyDescent="0.35">
      <c r="A114" s="13">
        <v>113</v>
      </c>
      <c r="B114" t="s">
        <v>137</v>
      </c>
      <c r="C114" s="14">
        <v>9</v>
      </c>
      <c r="D114" s="14">
        <v>1.1100000000000001</v>
      </c>
      <c r="E114" s="14">
        <v>27.2</v>
      </c>
      <c r="F114" s="15">
        <v>5</v>
      </c>
      <c r="G114" s="16">
        <v>1.2671858182809999E-2</v>
      </c>
      <c r="M114" s="20">
        <v>0.41</v>
      </c>
      <c r="N114" s="20">
        <f t="shared" si="2"/>
        <v>90</v>
      </c>
      <c r="O114" s="20">
        <v>0.41</v>
      </c>
      <c r="P114" s="20">
        <f t="shared" si="2"/>
        <v>0</v>
      </c>
      <c r="Q114" s="20">
        <v>0.41</v>
      </c>
      <c r="R114" s="20">
        <f t="shared" si="2"/>
        <v>30</v>
      </c>
      <c r="S114" s="20">
        <v>0.39</v>
      </c>
      <c r="T114" s="20">
        <f t="shared" si="2"/>
        <v>-45</v>
      </c>
      <c r="U114" s="20">
        <v>0.41</v>
      </c>
      <c r="V114" s="20">
        <f t="shared" si="2"/>
        <v>40</v>
      </c>
      <c r="W114" s="20">
        <v>0.28999999999999998</v>
      </c>
      <c r="X114" s="20">
        <f t="shared" si="2"/>
        <v>180</v>
      </c>
      <c r="Y114" s="20">
        <v>0.09</v>
      </c>
      <c r="Z114" s="20">
        <v>0</v>
      </c>
      <c r="AA114" s="20">
        <v>0.42</v>
      </c>
      <c r="AB114" s="20">
        <f t="shared" si="2"/>
        <v>29</v>
      </c>
      <c r="AC114" s="16">
        <v>1.4962513446807899</v>
      </c>
    </row>
    <row r="115" spans="1:29" x14ac:dyDescent="0.35">
      <c r="A115" s="13">
        <v>114</v>
      </c>
      <c r="B115" t="s">
        <v>138</v>
      </c>
      <c r="C115" s="14">
        <v>9</v>
      </c>
      <c r="D115" s="14">
        <v>1.1100000000000001</v>
      </c>
      <c r="E115" s="14">
        <v>27.2</v>
      </c>
      <c r="F115" s="15">
        <v>5</v>
      </c>
      <c r="G115" s="16">
        <v>1.2162267354189999E-2</v>
      </c>
      <c r="M115" s="20">
        <v>0.41</v>
      </c>
      <c r="N115" s="20">
        <f t="shared" si="2"/>
        <v>-90</v>
      </c>
      <c r="O115" s="20">
        <v>0.41</v>
      </c>
      <c r="P115" s="20">
        <f t="shared" si="2"/>
        <v>0</v>
      </c>
      <c r="Q115" s="20">
        <v>0.41</v>
      </c>
      <c r="R115" s="20">
        <f t="shared" si="2"/>
        <v>-30</v>
      </c>
      <c r="S115" s="20">
        <v>0.39</v>
      </c>
      <c r="T115" s="20">
        <f t="shared" si="2"/>
        <v>45</v>
      </c>
      <c r="U115" s="20">
        <v>0.41</v>
      </c>
      <c r="V115" s="20">
        <f t="shared" si="2"/>
        <v>-40</v>
      </c>
      <c r="W115" s="20">
        <v>0.28999999999999998</v>
      </c>
      <c r="X115" s="20">
        <f t="shared" si="2"/>
        <v>-180</v>
      </c>
      <c r="Y115" s="20">
        <v>0.09</v>
      </c>
      <c r="Z115" s="20">
        <f t="shared" si="2"/>
        <v>0</v>
      </c>
      <c r="AA115" s="20">
        <v>0.42</v>
      </c>
      <c r="AB115" s="20">
        <f t="shared" si="2"/>
        <v>-29</v>
      </c>
      <c r="AC115" s="16">
        <v>1.26766657829285</v>
      </c>
    </row>
    <row r="116" spans="1:29" x14ac:dyDescent="0.35">
      <c r="A116" s="13">
        <v>115</v>
      </c>
      <c r="B116" t="s">
        <v>139</v>
      </c>
      <c r="C116" s="14">
        <v>9</v>
      </c>
      <c r="D116" s="14">
        <v>1.1100000000000001</v>
      </c>
      <c r="E116" s="14">
        <v>27.2</v>
      </c>
      <c r="F116" s="15">
        <v>5</v>
      </c>
      <c r="G116" s="16">
        <v>1.257050548965E-2</v>
      </c>
      <c r="M116" s="20">
        <v>0.41</v>
      </c>
      <c r="N116" s="20">
        <f t="shared" si="2"/>
        <v>90</v>
      </c>
      <c r="O116" s="20">
        <v>0.41</v>
      </c>
      <c r="P116" s="20">
        <f t="shared" si="2"/>
        <v>0</v>
      </c>
      <c r="Q116" s="20">
        <v>0.41</v>
      </c>
      <c r="R116" s="20">
        <f t="shared" si="2"/>
        <v>30</v>
      </c>
      <c r="S116" s="20">
        <v>0.39</v>
      </c>
      <c r="T116" s="20">
        <f t="shared" si="2"/>
        <v>-45</v>
      </c>
      <c r="U116" s="20">
        <v>0.41</v>
      </c>
      <c r="V116" s="20">
        <f t="shared" si="2"/>
        <v>40</v>
      </c>
      <c r="W116" s="20">
        <v>0.28999999999999998</v>
      </c>
      <c r="X116" s="20">
        <f t="shared" si="2"/>
        <v>180</v>
      </c>
      <c r="Y116" s="20">
        <v>0.09</v>
      </c>
      <c r="Z116" s="20">
        <f t="shared" si="2"/>
        <v>0</v>
      </c>
      <c r="AA116" s="20">
        <v>0.42</v>
      </c>
      <c r="AB116" s="20">
        <v>-90</v>
      </c>
      <c r="AC116" s="16">
        <v>3.1975569725036599</v>
      </c>
    </row>
    <row r="117" spans="1:29" x14ac:dyDescent="0.35">
      <c r="A117" s="13">
        <v>116</v>
      </c>
      <c r="B117" t="s">
        <v>140</v>
      </c>
      <c r="C117" s="14">
        <v>9</v>
      </c>
      <c r="D117" s="14">
        <v>1.1100000000000001</v>
      </c>
      <c r="E117" s="14">
        <v>27.2</v>
      </c>
      <c r="F117" s="15">
        <v>5</v>
      </c>
      <c r="G117" s="16">
        <v>1.237558711811E-2</v>
      </c>
      <c r="M117" s="20">
        <v>0.41</v>
      </c>
      <c r="N117" s="20">
        <f t="shared" si="2"/>
        <v>-90</v>
      </c>
      <c r="O117" s="20">
        <v>0.41</v>
      </c>
      <c r="P117" s="20">
        <f t="shared" si="2"/>
        <v>0</v>
      </c>
      <c r="Q117" s="20">
        <v>0.41</v>
      </c>
      <c r="R117" s="20">
        <f t="shared" si="2"/>
        <v>-30</v>
      </c>
      <c r="S117" s="20">
        <v>0.39</v>
      </c>
      <c r="T117" s="20">
        <f t="shared" si="2"/>
        <v>45</v>
      </c>
      <c r="U117" s="20">
        <v>0.41</v>
      </c>
      <c r="V117" s="20">
        <f t="shared" si="2"/>
        <v>-40</v>
      </c>
      <c r="W117" s="20">
        <v>0.28999999999999998</v>
      </c>
      <c r="X117" s="20">
        <f t="shared" si="2"/>
        <v>-180</v>
      </c>
      <c r="Y117" s="20">
        <v>0.09</v>
      </c>
      <c r="Z117" s="20">
        <f t="shared" si="2"/>
        <v>0</v>
      </c>
      <c r="AA117" s="20">
        <v>0.42</v>
      </c>
      <c r="AB117" s="20">
        <f t="shared" si="2"/>
        <v>90</v>
      </c>
      <c r="AC117" s="16">
        <v>1.41383934020996</v>
      </c>
    </row>
    <row r="118" spans="1:29" x14ac:dyDescent="0.35">
      <c r="A118" s="13">
        <v>117</v>
      </c>
      <c r="B118" t="s">
        <v>141</v>
      </c>
      <c r="C118" s="14">
        <v>9</v>
      </c>
      <c r="D118" s="14">
        <v>1.1100000000000001</v>
      </c>
      <c r="E118" s="14">
        <v>27.2</v>
      </c>
      <c r="F118" s="15">
        <v>5</v>
      </c>
      <c r="G118" s="16">
        <v>1.6157056076720001E-2</v>
      </c>
      <c r="M118" s="20">
        <v>0.4</v>
      </c>
      <c r="N118" s="20">
        <v>0</v>
      </c>
      <c r="O118" s="20">
        <v>0.41</v>
      </c>
      <c r="P118" s="20">
        <v>-21</v>
      </c>
      <c r="Q118" s="20">
        <v>0.41</v>
      </c>
      <c r="R118" s="20">
        <v>-63</v>
      </c>
      <c r="S118" s="20">
        <v>0.4</v>
      </c>
      <c r="T118" s="20">
        <v>-104</v>
      </c>
      <c r="U118" s="20">
        <v>0.41</v>
      </c>
      <c r="V118" s="20">
        <v>-143</v>
      </c>
      <c r="W118" s="20">
        <v>0.32</v>
      </c>
      <c r="X118" s="20">
        <v>173</v>
      </c>
      <c r="Y118" s="20">
        <v>0.13</v>
      </c>
      <c r="Z118" s="20">
        <v>-108</v>
      </c>
      <c r="AA118" s="20">
        <v>0.42</v>
      </c>
      <c r="AB118" s="20">
        <v>37</v>
      </c>
      <c r="AC118" s="16">
        <v>2.4867105484008798</v>
      </c>
    </row>
    <row r="119" spans="1:29" x14ac:dyDescent="0.35">
      <c r="A119" s="13">
        <v>118</v>
      </c>
      <c r="B119" t="s">
        <v>142</v>
      </c>
      <c r="C119" s="14">
        <v>9</v>
      </c>
      <c r="D119" s="14">
        <v>1.1100000000000001</v>
      </c>
      <c r="E119" s="14">
        <v>27.2</v>
      </c>
      <c r="F119" s="15">
        <v>5</v>
      </c>
      <c r="G119" s="16">
        <v>1.6642342938240001E-2</v>
      </c>
      <c r="M119" s="20">
        <v>0.4</v>
      </c>
      <c r="N119" s="20">
        <f>-N118</f>
        <v>0</v>
      </c>
      <c r="O119" s="20">
        <v>0.41</v>
      </c>
      <c r="P119" s="20">
        <f t="shared" ref="P119:AB133" si="3">-P118</f>
        <v>21</v>
      </c>
      <c r="Q119" s="20">
        <v>0.41</v>
      </c>
      <c r="R119" s="20">
        <f t="shared" si="3"/>
        <v>63</v>
      </c>
      <c r="S119" s="20">
        <v>0.4</v>
      </c>
      <c r="T119" s="20">
        <f t="shared" si="3"/>
        <v>104</v>
      </c>
      <c r="U119" s="20">
        <v>0.41</v>
      </c>
      <c r="V119" s="20">
        <f t="shared" si="3"/>
        <v>143</v>
      </c>
      <c r="W119" s="20">
        <v>0.32</v>
      </c>
      <c r="X119" s="20">
        <f t="shared" si="3"/>
        <v>-173</v>
      </c>
      <c r="Y119" s="20">
        <v>0.13</v>
      </c>
      <c r="Z119" s="20">
        <f t="shared" si="3"/>
        <v>108</v>
      </c>
      <c r="AA119" s="20">
        <v>0.42</v>
      </c>
      <c r="AB119" s="20">
        <f t="shared" si="3"/>
        <v>-37</v>
      </c>
      <c r="AC119" s="16">
        <v>1.2508966922760001</v>
      </c>
    </row>
    <row r="120" spans="1:29" x14ac:dyDescent="0.35">
      <c r="A120" s="13">
        <v>119</v>
      </c>
      <c r="B120" t="s">
        <v>143</v>
      </c>
      <c r="C120" s="14">
        <v>9</v>
      </c>
      <c r="D120" s="14">
        <v>1.1100000000000001</v>
      </c>
      <c r="E120" s="14">
        <v>27.2</v>
      </c>
      <c r="F120" s="15">
        <v>5</v>
      </c>
      <c r="G120" s="16">
        <v>1.6323787160470001E-2</v>
      </c>
      <c r="M120" s="20">
        <v>0.4</v>
      </c>
      <c r="N120" s="20">
        <f t="shared" ref="N120:AB135" si="4">-N119</f>
        <v>0</v>
      </c>
      <c r="O120" s="20">
        <v>0.41</v>
      </c>
      <c r="P120" s="20">
        <v>70</v>
      </c>
      <c r="Q120" s="20">
        <v>0.41</v>
      </c>
      <c r="R120" s="20">
        <f t="shared" si="3"/>
        <v>-63</v>
      </c>
      <c r="S120" s="20">
        <v>0.4</v>
      </c>
      <c r="T120" s="20">
        <f t="shared" si="3"/>
        <v>-104</v>
      </c>
      <c r="U120" s="20">
        <v>0.41</v>
      </c>
      <c r="V120" s="20">
        <f t="shared" si="3"/>
        <v>-143</v>
      </c>
      <c r="W120" s="20">
        <v>0.32</v>
      </c>
      <c r="X120" s="20">
        <f t="shared" si="3"/>
        <v>173</v>
      </c>
      <c r="Y120" s="20">
        <v>0.13</v>
      </c>
      <c r="Z120" s="20">
        <f t="shared" si="3"/>
        <v>-108</v>
      </c>
      <c r="AA120" s="20">
        <v>0.42</v>
      </c>
      <c r="AB120" s="20">
        <f t="shared" si="3"/>
        <v>37</v>
      </c>
      <c r="AC120" s="16">
        <v>2.61892890930176</v>
      </c>
    </row>
    <row r="121" spans="1:29" x14ac:dyDescent="0.35">
      <c r="A121" s="13">
        <v>120</v>
      </c>
      <c r="B121" t="s">
        <v>144</v>
      </c>
      <c r="C121" s="14">
        <v>9</v>
      </c>
      <c r="D121" s="14">
        <v>1.1100000000000001</v>
      </c>
      <c r="E121" s="14">
        <v>27.2</v>
      </c>
      <c r="F121" s="15">
        <v>5</v>
      </c>
      <c r="G121" s="16">
        <v>1.6593418054679999E-2</v>
      </c>
      <c r="M121" s="20">
        <v>0.4</v>
      </c>
      <c r="N121" s="20">
        <f t="shared" si="4"/>
        <v>0</v>
      </c>
      <c r="O121" s="20">
        <v>0.41</v>
      </c>
      <c r="P121" s="20">
        <f t="shared" si="4"/>
        <v>-70</v>
      </c>
      <c r="Q121" s="20">
        <v>0.41</v>
      </c>
      <c r="R121" s="20">
        <f t="shared" si="3"/>
        <v>63</v>
      </c>
      <c r="S121" s="20">
        <v>0.4</v>
      </c>
      <c r="T121" s="20">
        <f t="shared" si="3"/>
        <v>104</v>
      </c>
      <c r="U121" s="20">
        <v>0.41</v>
      </c>
      <c r="V121" s="20">
        <f t="shared" si="3"/>
        <v>143</v>
      </c>
      <c r="W121" s="20">
        <v>0.32</v>
      </c>
      <c r="X121" s="20">
        <f t="shared" si="3"/>
        <v>-173</v>
      </c>
      <c r="Y121" s="20">
        <v>0.13</v>
      </c>
      <c r="Z121" s="20">
        <f t="shared" si="3"/>
        <v>108</v>
      </c>
      <c r="AA121" s="20">
        <v>0.42</v>
      </c>
      <c r="AB121" s="20">
        <f t="shared" si="3"/>
        <v>-37</v>
      </c>
      <c r="AC121" s="16">
        <v>1.59783351421356</v>
      </c>
    </row>
    <row r="122" spans="1:29" x14ac:dyDescent="0.35">
      <c r="A122" s="13">
        <v>121</v>
      </c>
      <c r="B122" t="s">
        <v>145</v>
      </c>
      <c r="C122" s="14">
        <v>9</v>
      </c>
      <c r="D122" s="14">
        <v>1.1100000000000001</v>
      </c>
      <c r="E122" s="14">
        <v>27.2</v>
      </c>
      <c r="F122" s="15">
        <v>5</v>
      </c>
      <c r="G122" s="16">
        <v>1.655667699808E-2</v>
      </c>
      <c r="M122" s="20">
        <v>0.4</v>
      </c>
      <c r="N122" s="20">
        <f t="shared" si="4"/>
        <v>0</v>
      </c>
      <c r="O122" s="20">
        <v>0.41</v>
      </c>
      <c r="P122" s="20">
        <v>-21</v>
      </c>
      <c r="Q122" s="20">
        <v>0.41</v>
      </c>
      <c r="R122" s="20">
        <v>30</v>
      </c>
      <c r="S122" s="20">
        <v>0.4</v>
      </c>
      <c r="T122" s="20">
        <f t="shared" si="3"/>
        <v>-104</v>
      </c>
      <c r="U122" s="20">
        <v>0.41</v>
      </c>
      <c r="V122" s="20">
        <f t="shared" si="3"/>
        <v>-143</v>
      </c>
      <c r="W122" s="20">
        <v>0.32</v>
      </c>
      <c r="X122" s="20">
        <f t="shared" si="3"/>
        <v>173</v>
      </c>
      <c r="Y122" s="20">
        <v>0.13</v>
      </c>
      <c r="Z122" s="20">
        <f t="shared" si="3"/>
        <v>-108</v>
      </c>
      <c r="AA122" s="20">
        <v>0.42</v>
      </c>
      <c r="AB122" s="20">
        <f t="shared" si="3"/>
        <v>37</v>
      </c>
      <c r="AC122" s="16">
        <v>2.5360279083252002</v>
      </c>
    </row>
    <row r="123" spans="1:29" x14ac:dyDescent="0.35">
      <c r="A123" s="13">
        <v>122</v>
      </c>
      <c r="B123" t="s">
        <v>146</v>
      </c>
      <c r="C123" s="14">
        <v>9</v>
      </c>
      <c r="D123" s="14">
        <v>1.1100000000000001</v>
      </c>
      <c r="E123" s="14">
        <v>27.2</v>
      </c>
      <c r="F123" s="15">
        <v>5</v>
      </c>
      <c r="G123" s="16">
        <v>1.6853463425E-2</v>
      </c>
      <c r="M123" s="20">
        <v>0.4</v>
      </c>
      <c r="N123" s="20">
        <f t="shared" si="4"/>
        <v>0</v>
      </c>
      <c r="O123" s="20">
        <v>0.41</v>
      </c>
      <c r="P123" s="20">
        <f t="shared" si="4"/>
        <v>21</v>
      </c>
      <c r="Q123" s="20">
        <v>0.41</v>
      </c>
      <c r="R123" s="20">
        <f t="shared" si="3"/>
        <v>-30</v>
      </c>
      <c r="S123" s="20">
        <v>0.4</v>
      </c>
      <c r="T123" s="20">
        <f t="shared" si="3"/>
        <v>104</v>
      </c>
      <c r="U123" s="20">
        <v>0.41</v>
      </c>
      <c r="V123" s="20">
        <f t="shared" si="3"/>
        <v>143</v>
      </c>
      <c r="W123" s="20">
        <v>0.32</v>
      </c>
      <c r="X123" s="20">
        <f t="shared" si="3"/>
        <v>-173</v>
      </c>
      <c r="Y123" s="20">
        <v>0.13</v>
      </c>
      <c r="Z123" s="20">
        <f t="shared" si="3"/>
        <v>108</v>
      </c>
      <c r="AA123" s="20">
        <v>0.42</v>
      </c>
      <c r="AB123" s="20">
        <f t="shared" si="3"/>
        <v>-37</v>
      </c>
      <c r="AC123" s="16">
        <v>1.2205832004547099</v>
      </c>
    </row>
    <row r="124" spans="1:29" x14ac:dyDescent="0.35">
      <c r="A124" s="13">
        <v>123</v>
      </c>
      <c r="B124" t="s">
        <v>147</v>
      </c>
      <c r="C124" s="14">
        <v>9</v>
      </c>
      <c r="D124" s="14">
        <v>1.1100000000000001</v>
      </c>
      <c r="E124" s="14">
        <v>27.2</v>
      </c>
      <c r="F124" s="15">
        <v>5</v>
      </c>
      <c r="G124" s="16">
        <v>1.563146923214E-2</v>
      </c>
      <c r="M124" s="20">
        <v>0.4</v>
      </c>
      <c r="N124" s="20">
        <f t="shared" si="4"/>
        <v>0</v>
      </c>
      <c r="O124" s="20">
        <v>0.41</v>
      </c>
      <c r="P124" s="20">
        <f t="shared" si="4"/>
        <v>-21</v>
      </c>
      <c r="Q124" s="20">
        <v>0.41</v>
      </c>
      <c r="R124" s="20">
        <v>-63</v>
      </c>
      <c r="S124" s="20">
        <v>0.4</v>
      </c>
      <c r="T124" s="20">
        <v>0</v>
      </c>
      <c r="U124" s="20">
        <v>0.41</v>
      </c>
      <c r="V124" s="20">
        <f t="shared" si="3"/>
        <v>-143</v>
      </c>
      <c r="W124" s="20">
        <v>0.32</v>
      </c>
      <c r="X124" s="20">
        <f t="shared" si="3"/>
        <v>173</v>
      </c>
      <c r="Y124" s="20">
        <v>0.13</v>
      </c>
      <c r="Z124" s="20">
        <f t="shared" si="3"/>
        <v>-108</v>
      </c>
      <c r="AA124" s="20">
        <v>0.42</v>
      </c>
      <c r="AB124" s="20">
        <f t="shared" si="3"/>
        <v>37</v>
      </c>
      <c r="AC124" s="16">
        <v>2.5831155776977601</v>
      </c>
    </row>
    <row r="125" spans="1:29" x14ac:dyDescent="0.35">
      <c r="A125" s="13">
        <v>124</v>
      </c>
      <c r="B125" t="s">
        <v>148</v>
      </c>
      <c r="C125" s="14">
        <v>9</v>
      </c>
      <c r="D125" s="14">
        <v>1.1100000000000001</v>
      </c>
      <c r="E125" s="14">
        <v>27.2</v>
      </c>
      <c r="F125" s="15">
        <v>5</v>
      </c>
      <c r="G125" s="16">
        <v>1.5765390964949999E-2</v>
      </c>
      <c r="M125" s="20">
        <v>0.4</v>
      </c>
      <c r="N125" s="20">
        <f t="shared" si="4"/>
        <v>0</v>
      </c>
      <c r="O125" s="20">
        <v>0.41</v>
      </c>
      <c r="P125" s="20">
        <f t="shared" si="4"/>
        <v>21</v>
      </c>
      <c r="Q125" s="20">
        <v>0.41</v>
      </c>
      <c r="R125" s="20">
        <f t="shared" si="3"/>
        <v>63</v>
      </c>
      <c r="S125" s="20">
        <v>0.4</v>
      </c>
      <c r="T125" s="20">
        <f t="shared" si="3"/>
        <v>0</v>
      </c>
      <c r="U125" s="20">
        <v>0.41</v>
      </c>
      <c r="V125" s="20">
        <f t="shared" si="3"/>
        <v>143</v>
      </c>
      <c r="W125" s="20">
        <v>0.32</v>
      </c>
      <c r="X125" s="20">
        <f t="shared" si="3"/>
        <v>-173</v>
      </c>
      <c r="Y125" s="20">
        <v>0.13</v>
      </c>
      <c r="Z125" s="20">
        <f t="shared" si="3"/>
        <v>108</v>
      </c>
      <c r="AA125" s="20">
        <v>0.42</v>
      </c>
      <c r="AB125" s="20">
        <f t="shared" si="3"/>
        <v>-37</v>
      </c>
      <c r="AC125" s="16">
        <v>1.34413409233093</v>
      </c>
    </row>
    <row r="126" spans="1:29" x14ac:dyDescent="0.35">
      <c r="A126" s="13">
        <v>125</v>
      </c>
      <c r="B126" t="s">
        <v>149</v>
      </c>
      <c r="C126" s="14">
        <v>9</v>
      </c>
      <c r="D126" s="14">
        <v>1.1100000000000001</v>
      </c>
      <c r="E126" s="14">
        <v>27.2</v>
      </c>
      <c r="F126" s="15">
        <v>5</v>
      </c>
      <c r="G126" s="16">
        <v>1.499446441253E-2</v>
      </c>
      <c r="M126" s="20">
        <v>0.4</v>
      </c>
      <c r="N126" s="20">
        <f t="shared" si="4"/>
        <v>0</v>
      </c>
      <c r="O126" s="20">
        <v>0.41</v>
      </c>
      <c r="P126" s="20">
        <f t="shared" si="4"/>
        <v>-21</v>
      </c>
      <c r="Q126" s="20">
        <v>0.41</v>
      </c>
      <c r="R126" s="20">
        <f t="shared" si="3"/>
        <v>-63</v>
      </c>
      <c r="S126" s="20">
        <v>0.4</v>
      </c>
      <c r="T126" s="20">
        <v>-104</v>
      </c>
      <c r="U126" s="20">
        <v>0.41</v>
      </c>
      <c r="V126" s="20">
        <v>0</v>
      </c>
      <c r="W126" s="20">
        <v>0.32</v>
      </c>
      <c r="X126" s="20">
        <f t="shared" si="3"/>
        <v>173</v>
      </c>
      <c r="Y126" s="20">
        <v>0.13</v>
      </c>
      <c r="Z126" s="20">
        <f t="shared" si="3"/>
        <v>-108</v>
      </c>
      <c r="AA126" s="20">
        <v>0.42</v>
      </c>
      <c r="AB126" s="20">
        <f t="shared" si="3"/>
        <v>37</v>
      </c>
      <c r="AC126" s="16">
        <v>1.6862101554870601</v>
      </c>
    </row>
    <row r="127" spans="1:29" x14ac:dyDescent="0.35">
      <c r="A127" s="13">
        <v>126</v>
      </c>
      <c r="B127" t="s">
        <v>150</v>
      </c>
      <c r="C127" s="14">
        <v>9</v>
      </c>
      <c r="D127" s="14">
        <v>1.1100000000000001</v>
      </c>
      <c r="E127" s="14">
        <v>27.2</v>
      </c>
      <c r="F127" s="15">
        <v>5</v>
      </c>
      <c r="G127" s="16">
        <v>1.4845101017240001E-2</v>
      </c>
      <c r="M127" s="20">
        <v>0.4</v>
      </c>
      <c r="N127" s="20">
        <f t="shared" si="4"/>
        <v>0</v>
      </c>
      <c r="O127" s="20">
        <v>0.41</v>
      </c>
      <c r="P127" s="20">
        <f t="shared" si="4"/>
        <v>21</v>
      </c>
      <c r="Q127" s="20">
        <v>0.41</v>
      </c>
      <c r="R127" s="20">
        <f t="shared" si="3"/>
        <v>63</v>
      </c>
      <c r="S127" s="20">
        <v>0.4</v>
      </c>
      <c r="T127" s="20">
        <f t="shared" si="3"/>
        <v>104</v>
      </c>
      <c r="U127" s="20">
        <v>0.41</v>
      </c>
      <c r="V127" s="20">
        <f t="shared" si="3"/>
        <v>0</v>
      </c>
      <c r="W127" s="20">
        <v>0.32</v>
      </c>
      <c r="X127" s="20">
        <f t="shared" si="3"/>
        <v>-173</v>
      </c>
      <c r="Y127" s="20">
        <v>0.13</v>
      </c>
      <c r="Z127" s="20">
        <f t="shared" si="3"/>
        <v>108</v>
      </c>
      <c r="AA127" s="20">
        <v>0.42</v>
      </c>
      <c r="AB127" s="20">
        <f t="shared" si="3"/>
        <v>-37</v>
      </c>
      <c r="AC127" s="16">
        <v>1.44951820373535</v>
      </c>
    </row>
    <row r="128" spans="1:29" x14ac:dyDescent="0.35">
      <c r="A128" s="13">
        <v>127</v>
      </c>
      <c r="B128" t="s">
        <v>151</v>
      </c>
      <c r="C128" s="14">
        <v>9</v>
      </c>
      <c r="D128" s="14">
        <v>1.1100000000000001</v>
      </c>
      <c r="E128" s="14">
        <v>27.2</v>
      </c>
      <c r="F128" s="15">
        <v>5</v>
      </c>
      <c r="G128" s="16">
        <v>1.503402839557E-2</v>
      </c>
      <c r="M128" s="20">
        <v>0.4</v>
      </c>
      <c r="N128" s="20">
        <f t="shared" si="4"/>
        <v>0</v>
      </c>
      <c r="O128" s="20">
        <v>0.41</v>
      </c>
      <c r="P128" s="20">
        <f t="shared" si="4"/>
        <v>-21</v>
      </c>
      <c r="Q128" s="20">
        <v>0.41</v>
      </c>
      <c r="R128" s="20">
        <f t="shared" si="3"/>
        <v>-63</v>
      </c>
      <c r="S128" s="20">
        <v>0.4</v>
      </c>
      <c r="T128" s="20">
        <f t="shared" si="3"/>
        <v>-104</v>
      </c>
      <c r="U128" s="20">
        <v>0.41</v>
      </c>
      <c r="V128" s="20">
        <v>-143</v>
      </c>
      <c r="W128" s="20">
        <v>0.32</v>
      </c>
      <c r="X128" s="20">
        <v>-90</v>
      </c>
      <c r="Y128" s="20">
        <v>0.13</v>
      </c>
      <c r="Z128" s="20">
        <f t="shared" si="3"/>
        <v>-108</v>
      </c>
      <c r="AA128" s="20">
        <v>0.42</v>
      </c>
      <c r="AB128" s="20">
        <f t="shared" si="3"/>
        <v>37</v>
      </c>
      <c r="AC128" s="16">
        <v>1.7347592115402199</v>
      </c>
    </row>
    <row r="129" spans="1:29" x14ac:dyDescent="0.35">
      <c r="A129" s="13">
        <v>128</v>
      </c>
      <c r="B129" t="s">
        <v>152</v>
      </c>
      <c r="C129" s="14">
        <v>9</v>
      </c>
      <c r="D129" s="14">
        <v>1.1100000000000001</v>
      </c>
      <c r="E129" s="14">
        <v>27.2</v>
      </c>
      <c r="F129" s="15">
        <v>5</v>
      </c>
      <c r="G129" s="16">
        <v>1.5665385769239999E-2</v>
      </c>
      <c r="M129" s="20">
        <v>0.4</v>
      </c>
      <c r="N129" s="20">
        <f t="shared" si="4"/>
        <v>0</v>
      </c>
      <c r="O129" s="20">
        <v>0.41</v>
      </c>
      <c r="P129" s="20">
        <f t="shared" si="4"/>
        <v>21</v>
      </c>
      <c r="Q129" s="20">
        <v>0.41</v>
      </c>
      <c r="R129" s="20">
        <f t="shared" si="3"/>
        <v>63</v>
      </c>
      <c r="S129" s="20">
        <v>0.4</v>
      </c>
      <c r="T129" s="20">
        <f t="shared" si="3"/>
        <v>104</v>
      </c>
      <c r="U129" s="20">
        <v>0.41</v>
      </c>
      <c r="V129" s="20">
        <f t="shared" si="3"/>
        <v>143</v>
      </c>
      <c r="W129" s="20">
        <v>0.32</v>
      </c>
      <c r="X129" s="20">
        <f t="shared" si="3"/>
        <v>90</v>
      </c>
      <c r="Y129" s="20">
        <v>0.13</v>
      </c>
      <c r="Z129" s="20">
        <f t="shared" si="3"/>
        <v>108</v>
      </c>
      <c r="AA129" s="20">
        <v>0.42</v>
      </c>
      <c r="AB129" s="20">
        <f t="shared" si="3"/>
        <v>-37</v>
      </c>
      <c r="AC129" s="16">
        <v>1.2521724700927701</v>
      </c>
    </row>
    <row r="130" spans="1:29" x14ac:dyDescent="0.35">
      <c r="A130" s="13">
        <v>129</v>
      </c>
      <c r="B130" t="s">
        <v>153</v>
      </c>
      <c r="C130" s="14">
        <v>9</v>
      </c>
      <c r="D130" s="14">
        <v>1.1100000000000001</v>
      </c>
      <c r="E130" s="14">
        <v>27.2</v>
      </c>
      <c r="F130" s="15">
        <v>5</v>
      </c>
      <c r="G130" s="16">
        <v>1.6330328320709998E-2</v>
      </c>
      <c r="M130" s="20">
        <v>0.4</v>
      </c>
      <c r="N130" s="20">
        <f t="shared" si="4"/>
        <v>0</v>
      </c>
      <c r="O130" s="20">
        <v>0.41</v>
      </c>
      <c r="P130" s="20">
        <f t="shared" si="4"/>
        <v>-21</v>
      </c>
      <c r="Q130" s="20">
        <v>0.41</v>
      </c>
      <c r="R130" s="20">
        <f t="shared" si="3"/>
        <v>-63</v>
      </c>
      <c r="S130" s="20">
        <v>0.4</v>
      </c>
      <c r="T130" s="20">
        <f t="shared" si="3"/>
        <v>-104</v>
      </c>
      <c r="U130" s="20">
        <v>0.41</v>
      </c>
      <c r="V130" s="20">
        <f t="shared" si="3"/>
        <v>-143</v>
      </c>
      <c r="W130" s="20">
        <v>0.32</v>
      </c>
      <c r="X130" s="20">
        <v>173</v>
      </c>
      <c r="Y130" s="20">
        <v>0.13</v>
      </c>
      <c r="Z130" s="20">
        <v>0</v>
      </c>
      <c r="AA130" s="20">
        <v>0.42</v>
      </c>
      <c r="AB130" s="20">
        <f t="shared" si="3"/>
        <v>37</v>
      </c>
      <c r="AC130" s="16">
        <v>2.58115530014038</v>
      </c>
    </row>
    <row r="131" spans="1:29" x14ac:dyDescent="0.35">
      <c r="A131" s="13">
        <v>130</v>
      </c>
      <c r="B131" t="s">
        <v>154</v>
      </c>
      <c r="C131" s="14">
        <v>9</v>
      </c>
      <c r="D131" s="14">
        <v>1.1100000000000001</v>
      </c>
      <c r="E131" s="14">
        <v>27.2</v>
      </c>
      <c r="F131" s="15">
        <v>5</v>
      </c>
      <c r="G131" s="16">
        <v>1.6847213797239999E-2</v>
      </c>
      <c r="M131" s="20">
        <v>0.4</v>
      </c>
      <c r="N131" s="20">
        <f t="shared" si="4"/>
        <v>0</v>
      </c>
      <c r="O131" s="20">
        <v>0.41</v>
      </c>
      <c r="P131" s="20">
        <f t="shared" si="4"/>
        <v>21</v>
      </c>
      <c r="Q131" s="20">
        <v>0.41</v>
      </c>
      <c r="R131" s="20">
        <f t="shared" si="3"/>
        <v>63</v>
      </c>
      <c r="S131" s="20">
        <v>0.4</v>
      </c>
      <c r="T131" s="20">
        <f t="shared" si="3"/>
        <v>104</v>
      </c>
      <c r="U131" s="20">
        <v>0.41</v>
      </c>
      <c r="V131" s="20">
        <f t="shared" si="3"/>
        <v>143</v>
      </c>
      <c r="W131" s="20">
        <v>0.32</v>
      </c>
      <c r="X131" s="20">
        <f t="shared" si="3"/>
        <v>-173</v>
      </c>
      <c r="Y131" s="20">
        <v>0.13</v>
      </c>
      <c r="Z131" s="20">
        <f t="shared" si="3"/>
        <v>0</v>
      </c>
      <c r="AA131" s="20">
        <v>0.42</v>
      </c>
      <c r="AB131" s="20">
        <f t="shared" si="3"/>
        <v>-37</v>
      </c>
      <c r="AC131" s="16">
        <v>1.2394556999206501</v>
      </c>
    </row>
    <row r="132" spans="1:29" x14ac:dyDescent="0.35">
      <c r="A132" s="13">
        <v>131</v>
      </c>
      <c r="B132" t="s">
        <v>155</v>
      </c>
      <c r="C132" s="14">
        <v>9</v>
      </c>
      <c r="D132" s="14">
        <v>1.1100000000000001</v>
      </c>
      <c r="E132" s="14">
        <v>27.2</v>
      </c>
      <c r="F132" s="15">
        <v>5</v>
      </c>
      <c r="G132" s="16">
        <v>1.5845602221090001E-2</v>
      </c>
      <c r="M132" s="20">
        <v>0.4</v>
      </c>
      <c r="N132" s="20">
        <f t="shared" si="4"/>
        <v>0</v>
      </c>
      <c r="O132" s="20">
        <v>0.41</v>
      </c>
      <c r="P132" s="20">
        <f t="shared" si="4"/>
        <v>-21</v>
      </c>
      <c r="Q132" s="20">
        <v>0.41</v>
      </c>
      <c r="R132" s="20">
        <f t="shared" si="3"/>
        <v>-63</v>
      </c>
      <c r="S132" s="20">
        <v>0.4</v>
      </c>
      <c r="T132" s="20">
        <f t="shared" si="3"/>
        <v>-104</v>
      </c>
      <c r="U132" s="20">
        <v>0.41</v>
      </c>
      <c r="V132" s="20">
        <f t="shared" si="3"/>
        <v>-143</v>
      </c>
      <c r="W132" s="20">
        <v>0.32</v>
      </c>
      <c r="X132" s="20">
        <f t="shared" si="3"/>
        <v>173</v>
      </c>
      <c r="Y132" s="20">
        <v>0.13</v>
      </c>
      <c r="Z132" s="20">
        <v>-108</v>
      </c>
      <c r="AA132" s="20">
        <v>0.42</v>
      </c>
      <c r="AB132" s="20">
        <v>127</v>
      </c>
      <c r="AC132" s="16">
        <v>3.2470934391021702</v>
      </c>
    </row>
    <row r="133" spans="1:29" x14ac:dyDescent="0.35">
      <c r="A133" s="13">
        <v>132</v>
      </c>
      <c r="B133" t="s">
        <v>156</v>
      </c>
      <c r="C133" s="14">
        <v>9</v>
      </c>
      <c r="D133" s="14">
        <v>1.1100000000000001</v>
      </c>
      <c r="E133" s="14">
        <v>27.2</v>
      </c>
      <c r="F133" s="15">
        <v>5</v>
      </c>
      <c r="G133" s="16">
        <v>1.6422793499029999E-2</v>
      </c>
      <c r="M133" s="20">
        <v>0.4</v>
      </c>
      <c r="N133" s="20">
        <f t="shared" si="4"/>
        <v>0</v>
      </c>
      <c r="O133" s="20">
        <v>0.41</v>
      </c>
      <c r="P133" s="20">
        <f t="shared" si="4"/>
        <v>21</v>
      </c>
      <c r="Q133" s="20">
        <v>0.41</v>
      </c>
      <c r="R133" s="20">
        <f t="shared" si="3"/>
        <v>63</v>
      </c>
      <c r="S133" s="20">
        <v>0.4</v>
      </c>
      <c r="T133" s="20">
        <f t="shared" si="3"/>
        <v>104</v>
      </c>
      <c r="U133" s="20">
        <v>0.41</v>
      </c>
      <c r="V133" s="20">
        <f t="shared" si="3"/>
        <v>143</v>
      </c>
      <c r="W133" s="20">
        <v>0.32</v>
      </c>
      <c r="X133" s="20">
        <f t="shared" si="3"/>
        <v>-173</v>
      </c>
      <c r="Y133" s="20">
        <v>0.13</v>
      </c>
      <c r="Z133" s="20">
        <f t="shared" si="3"/>
        <v>108</v>
      </c>
      <c r="AA133" s="20">
        <v>0.42</v>
      </c>
      <c r="AB133" s="20">
        <f>-AB132</f>
        <v>-127</v>
      </c>
      <c r="AC133" s="16">
        <v>1.5964977741241499</v>
      </c>
    </row>
    <row r="134" spans="1:29" x14ac:dyDescent="0.35">
      <c r="A134" s="13">
        <v>133</v>
      </c>
      <c r="B134" t="s">
        <v>157</v>
      </c>
      <c r="C134" s="14">
        <v>9</v>
      </c>
      <c r="D134" s="14">
        <v>1.1100000000000001</v>
      </c>
      <c r="E134" s="14">
        <v>27.2</v>
      </c>
      <c r="F134" s="15">
        <v>5</v>
      </c>
      <c r="G134" s="16">
        <v>1.748735219263E-2</v>
      </c>
      <c r="M134" s="20">
        <v>0.4</v>
      </c>
      <c r="N134" s="20">
        <f t="shared" si="4"/>
        <v>0</v>
      </c>
      <c r="O134" s="20">
        <v>0.41</v>
      </c>
      <c r="P134" s="20">
        <v>-45</v>
      </c>
      <c r="Q134" s="20">
        <v>0.41</v>
      </c>
      <c r="R134" s="20">
        <v>-90</v>
      </c>
      <c r="S134" s="20">
        <v>0.4</v>
      </c>
      <c r="T134" s="20">
        <v>-135</v>
      </c>
      <c r="U134" s="20">
        <v>0.41</v>
      </c>
      <c r="V134" s="20">
        <v>-180</v>
      </c>
      <c r="W134" s="20">
        <v>0.32</v>
      </c>
      <c r="X134" s="20">
        <v>135</v>
      </c>
      <c r="Y134" s="20">
        <v>0.13</v>
      </c>
      <c r="Z134" s="20">
        <v>90</v>
      </c>
      <c r="AA134" s="20">
        <v>0.42</v>
      </c>
      <c r="AB134" s="20">
        <v>45</v>
      </c>
      <c r="AC134" s="16">
        <v>3.0066061019897501</v>
      </c>
    </row>
    <row r="135" spans="1:29" x14ac:dyDescent="0.35">
      <c r="A135" s="13">
        <v>134</v>
      </c>
      <c r="B135" t="s">
        <v>158</v>
      </c>
      <c r="C135" s="14">
        <v>9</v>
      </c>
      <c r="D135" s="14">
        <v>1.1100000000000001</v>
      </c>
      <c r="E135" s="14">
        <v>27.2</v>
      </c>
      <c r="F135" s="15">
        <v>5</v>
      </c>
      <c r="G135" s="16">
        <v>1.772844317316E-2</v>
      </c>
      <c r="M135" s="20">
        <v>0.4</v>
      </c>
      <c r="N135" s="20">
        <f t="shared" si="4"/>
        <v>0</v>
      </c>
      <c r="O135" s="20">
        <v>0.41</v>
      </c>
      <c r="P135" s="20">
        <f t="shared" si="4"/>
        <v>45</v>
      </c>
      <c r="Q135" s="20">
        <v>0.41</v>
      </c>
      <c r="R135" s="20">
        <f t="shared" si="4"/>
        <v>90</v>
      </c>
      <c r="S135" s="20">
        <v>0.4</v>
      </c>
      <c r="T135" s="20">
        <f t="shared" si="4"/>
        <v>135</v>
      </c>
      <c r="U135" s="20">
        <v>0.41</v>
      </c>
      <c r="V135" s="20">
        <f t="shared" si="4"/>
        <v>180</v>
      </c>
      <c r="W135" s="20">
        <v>0.32</v>
      </c>
      <c r="X135" s="20">
        <f t="shared" si="4"/>
        <v>-135</v>
      </c>
      <c r="Y135" s="20">
        <v>0.13</v>
      </c>
      <c r="Z135" s="20">
        <f t="shared" si="4"/>
        <v>-90</v>
      </c>
      <c r="AA135" s="20">
        <v>0.42</v>
      </c>
      <c r="AB135" s="20">
        <f t="shared" si="4"/>
        <v>-45</v>
      </c>
      <c r="AC135" s="16">
        <v>1.1910924911498999</v>
      </c>
    </row>
    <row r="136" spans="1:29" x14ac:dyDescent="0.35">
      <c r="A136" s="13">
        <v>135</v>
      </c>
      <c r="B136" t="s">
        <v>159</v>
      </c>
      <c r="C136" s="14">
        <v>9</v>
      </c>
      <c r="D136" s="14">
        <v>1.1100000000000001</v>
      </c>
      <c r="E136" s="14">
        <v>27.2</v>
      </c>
      <c r="F136" s="15">
        <v>5</v>
      </c>
      <c r="G136" s="16">
        <v>1.6500717101470001E-2</v>
      </c>
      <c r="M136" s="20">
        <v>0.4</v>
      </c>
      <c r="N136" s="20">
        <v>90</v>
      </c>
      <c r="O136" s="20">
        <v>0.41</v>
      </c>
      <c r="P136" s="20">
        <v>-21</v>
      </c>
      <c r="Q136" s="20">
        <v>0.41</v>
      </c>
      <c r="R136" s="20">
        <v>-63</v>
      </c>
      <c r="S136" s="20">
        <v>0.4</v>
      </c>
      <c r="T136" s="20">
        <v>-104</v>
      </c>
      <c r="U136" s="20">
        <v>0.41</v>
      </c>
      <c r="V136" s="20">
        <v>-143</v>
      </c>
      <c r="W136" s="20">
        <v>0.32</v>
      </c>
      <c r="X136" s="20">
        <v>173</v>
      </c>
      <c r="Y136" s="20">
        <v>0.13</v>
      </c>
      <c r="Z136" s="20">
        <v>-108</v>
      </c>
      <c r="AA136" s="20">
        <v>0.42</v>
      </c>
      <c r="AB136" s="20">
        <v>37</v>
      </c>
      <c r="AC136" s="16">
        <v>2.4055345058441202</v>
      </c>
    </row>
    <row r="137" spans="1:29" x14ac:dyDescent="0.35">
      <c r="A137" s="13">
        <v>136</v>
      </c>
      <c r="B137" t="s">
        <v>160</v>
      </c>
      <c r="C137" s="14">
        <v>9</v>
      </c>
      <c r="D137" s="14">
        <v>1.1100000000000001</v>
      </c>
      <c r="E137" s="14">
        <v>27.2</v>
      </c>
      <c r="F137" s="15">
        <v>5</v>
      </c>
      <c r="G137" s="16">
        <v>1.6763958177439999E-2</v>
      </c>
      <c r="M137" s="20">
        <v>0.4</v>
      </c>
      <c r="N137" s="20">
        <f t="shared" ref="N137:AB147" si="5">-N136</f>
        <v>-90</v>
      </c>
      <c r="O137" s="20">
        <v>0.41</v>
      </c>
      <c r="P137" s="20">
        <f t="shared" si="5"/>
        <v>21</v>
      </c>
      <c r="Q137" s="20">
        <v>0.41</v>
      </c>
      <c r="R137" s="20">
        <f t="shared" si="5"/>
        <v>63</v>
      </c>
      <c r="S137" s="20">
        <v>0.4</v>
      </c>
      <c r="T137" s="20">
        <f t="shared" si="5"/>
        <v>104</v>
      </c>
      <c r="U137" s="20">
        <v>0.41</v>
      </c>
      <c r="V137" s="20">
        <f t="shared" si="5"/>
        <v>143</v>
      </c>
      <c r="W137" s="20">
        <v>0.32</v>
      </c>
      <c r="X137" s="20">
        <f t="shared" si="5"/>
        <v>-173</v>
      </c>
      <c r="Y137" s="20">
        <v>0.13</v>
      </c>
      <c r="Z137" s="20">
        <f t="shared" si="5"/>
        <v>108</v>
      </c>
      <c r="AA137" s="20">
        <v>0.42</v>
      </c>
      <c r="AB137" s="20">
        <f t="shared" si="5"/>
        <v>-37</v>
      </c>
      <c r="AC137" s="16">
        <v>1.5207145214080799</v>
      </c>
    </row>
    <row r="138" spans="1:29" x14ac:dyDescent="0.35">
      <c r="A138" s="13">
        <v>137</v>
      </c>
      <c r="B138" t="s">
        <v>161</v>
      </c>
      <c r="C138" s="14">
        <v>9</v>
      </c>
      <c r="D138" s="14">
        <v>1.1100000000000001</v>
      </c>
      <c r="E138" s="14">
        <v>27.2</v>
      </c>
      <c r="F138" s="15">
        <v>5</v>
      </c>
      <c r="G138" s="16">
        <v>1.6790850853E-2</v>
      </c>
      <c r="M138" s="20">
        <v>0.4</v>
      </c>
      <c r="N138" s="20">
        <f t="shared" si="5"/>
        <v>90</v>
      </c>
      <c r="O138" s="20">
        <v>0.41</v>
      </c>
      <c r="P138" s="20">
        <v>0</v>
      </c>
      <c r="Q138" s="20">
        <v>0.41</v>
      </c>
      <c r="R138" s="20">
        <v>0</v>
      </c>
      <c r="S138" s="20">
        <v>0.4</v>
      </c>
      <c r="T138" s="20">
        <f t="shared" si="5"/>
        <v>-104</v>
      </c>
      <c r="U138" s="20">
        <v>0.41</v>
      </c>
      <c r="V138" s="20">
        <f t="shared" si="5"/>
        <v>-143</v>
      </c>
      <c r="W138" s="20">
        <v>0.32</v>
      </c>
      <c r="X138" s="20">
        <f t="shared" si="5"/>
        <v>173</v>
      </c>
      <c r="Y138" s="20">
        <v>0.13</v>
      </c>
      <c r="Z138" s="20">
        <f t="shared" si="5"/>
        <v>-108</v>
      </c>
      <c r="AA138" s="20">
        <v>0.42</v>
      </c>
      <c r="AB138" s="20">
        <f t="shared" si="5"/>
        <v>37</v>
      </c>
      <c r="AC138" s="16">
        <v>2.4450695514678999</v>
      </c>
    </row>
    <row r="139" spans="1:29" x14ac:dyDescent="0.35">
      <c r="A139" s="13">
        <v>138</v>
      </c>
      <c r="B139" t="s">
        <v>162</v>
      </c>
      <c r="C139" s="14">
        <v>9</v>
      </c>
      <c r="D139" s="14">
        <v>1.1100000000000001</v>
      </c>
      <c r="E139" s="14">
        <v>27.2</v>
      </c>
      <c r="F139" s="15">
        <v>5</v>
      </c>
      <c r="G139" s="16">
        <v>1.714138280422E-2</v>
      </c>
      <c r="M139" s="20">
        <v>0.4</v>
      </c>
      <c r="N139" s="20">
        <f t="shared" si="5"/>
        <v>-90</v>
      </c>
      <c r="O139" s="20">
        <v>0.41</v>
      </c>
      <c r="P139" s="20">
        <f t="shared" si="5"/>
        <v>0</v>
      </c>
      <c r="Q139" s="20">
        <v>0.41</v>
      </c>
      <c r="R139" s="20">
        <f t="shared" si="5"/>
        <v>0</v>
      </c>
      <c r="S139" s="20">
        <v>0.4</v>
      </c>
      <c r="T139" s="20">
        <f t="shared" si="5"/>
        <v>104</v>
      </c>
      <c r="U139" s="20">
        <v>0.41</v>
      </c>
      <c r="V139" s="20">
        <f t="shared" si="5"/>
        <v>143</v>
      </c>
      <c r="W139" s="20">
        <v>0.32</v>
      </c>
      <c r="X139" s="20">
        <f t="shared" si="5"/>
        <v>-173</v>
      </c>
      <c r="Y139" s="20">
        <v>0.13</v>
      </c>
      <c r="Z139" s="20">
        <f t="shared" si="5"/>
        <v>108</v>
      </c>
      <c r="AA139" s="20">
        <v>0.42</v>
      </c>
      <c r="AB139" s="20">
        <f t="shared" si="5"/>
        <v>-37</v>
      </c>
      <c r="AC139" s="16">
        <v>1.34540903568268</v>
      </c>
    </row>
    <row r="140" spans="1:29" x14ac:dyDescent="0.35">
      <c r="A140" s="13">
        <v>139</v>
      </c>
      <c r="B140" t="s">
        <v>163</v>
      </c>
      <c r="C140" s="14">
        <v>9</v>
      </c>
      <c r="D140" s="14">
        <v>1.1100000000000001</v>
      </c>
      <c r="E140" s="14">
        <v>27.2</v>
      </c>
      <c r="F140" s="15">
        <v>5</v>
      </c>
      <c r="G140" s="16">
        <v>1.68656504381E-2</v>
      </c>
      <c r="M140" s="20">
        <v>0.4</v>
      </c>
      <c r="N140" s="20">
        <f t="shared" si="5"/>
        <v>90</v>
      </c>
      <c r="O140" s="20">
        <v>0.41</v>
      </c>
      <c r="P140" s="20">
        <f t="shared" si="5"/>
        <v>0</v>
      </c>
      <c r="Q140" s="20">
        <v>0.41</v>
      </c>
      <c r="R140" s="20">
        <f t="shared" si="5"/>
        <v>0</v>
      </c>
      <c r="S140" s="20">
        <v>0.4</v>
      </c>
      <c r="T140" s="20">
        <v>-90</v>
      </c>
      <c r="U140" s="20">
        <v>0.41</v>
      </c>
      <c r="V140" s="20">
        <v>-180</v>
      </c>
      <c r="W140" s="20">
        <v>0.32</v>
      </c>
      <c r="X140" s="20">
        <f t="shared" si="5"/>
        <v>173</v>
      </c>
      <c r="Y140" s="20">
        <v>0.13</v>
      </c>
      <c r="Z140" s="20">
        <f t="shared" si="5"/>
        <v>-108</v>
      </c>
      <c r="AA140" s="20">
        <v>0.42</v>
      </c>
      <c r="AB140" s="20">
        <f t="shared" si="5"/>
        <v>37</v>
      </c>
      <c r="AC140" s="16">
        <v>2.4870786666870099</v>
      </c>
    </row>
    <row r="141" spans="1:29" x14ac:dyDescent="0.35">
      <c r="A141" s="13">
        <v>140</v>
      </c>
      <c r="B141" t="s">
        <v>164</v>
      </c>
      <c r="C141" s="14">
        <v>9</v>
      </c>
      <c r="D141" s="14">
        <v>1.1100000000000001</v>
      </c>
      <c r="E141" s="14">
        <v>27.2</v>
      </c>
      <c r="F141" s="15">
        <v>5</v>
      </c>
      <c r="G141" s="16">
        <v>1.7026503080240001E-2</v>
      </c>
      <c r="M141" s="20">
        <v>0.4</v>
      </c>
      <c r="N141" s="20">
        <f t="shared" si="5"/>
        <v>-90</v>
      </c>
      <c r="O141" s="20">
        <v>0.41</v>
      </c>
      <c r="P141" s="20">
        <f t="shared" si="5"/>
        <v>0</v>
      </c>
      <c r="Q141" s="20">
        <v>0.41</v>
      </c>
      <c r="R141" s="20">
        <f t="shared" si="5"/>
        <v>0</v>
      </c>
      <c r="S141" s="20">
        <v>0.4</v>
      </c>
      <c r="T141" s="20">
        <f t="shared" si="5"/>
        <v>90</v>
      </c>
      <c r="U141" s="20">
        <v>0.41</v>
      </c>
      <c r="V141" s="20">
        <f t="shared" si="5"/>
        <v>180</v>
      </c>
      <c r="W141" s="20">
        <v>0.32</v>
      </c>
      <c r="X141" s="20">
        <f t="shared" si="5"/>
        <v>-173</v>
      </c>
      <c r="Y141" s="20">
        <v>0.13</v>
      </c>
      <c r="Z141" s="20">
        <f t="shared" si="5"/>
        <v>108</v>
      </c>
      <c r="AA141" s="20">
        <v>0.42</v>
      </c>
      <c r="AB141" s="20">
        <f t="shared" si="5"/>
        <v>-37</v>
      </c>
      <c r="AC141" s="16">
        <v>1.38931488990784</v>
      </c>
    </row>
    <row r="142" spans="1:29" x14ac:dyDescent="0.35">
      <c r="A142" s="13">
        <v>141</v>
      </c>
      <c r="B142" t="s">
        <v>165</v>
      </c>
      <c r="C142" s="14">
        <v>9</v>
      </c>
      <c r="D142" s="14">
        <v>1.1100000000000001</v>
      </c>
      <c r="E142" s="14">
        <v>27.2</v>
      </c>
      <c r="F142" s="15">
        <v>5</v>
      </c>
      <c r="G142" s="16">
        <v>1.52808783372E-2</v>
      </c>
      <c r="M142" s="20">
        <v>0.4</v>
      </c>
      <c r="N142" s="20">
        <f t="shared" si="5"/>
        <v>90</v>
      </c>
      <c r="O142" s="20">
        <v>0.41</v>
      </c>
      <c r="P142" s="20">
        <f t="shared" si="5"/>
        <v>0</v>
      </c>
      <c r="Q142" s="20">
        <v>0.41</v>
      </c>
      <c r="R142" s="20">
        <f t="shared" si="5"/>
        <v>0</v>
      </c>
      <c r="S142" s="20">
        <v>0.4</v>
      </c>
      <c r="T142" s="20">
        <f t="shared" si="5"/>
        <v>-90</v>
      </c>
      <c r="U142" s="20">
        <v>0.41</v>
      </c>
      <c r="V142" s="20">
        <f t="shared" si="5"/>
        <v>-180</v>
      </c>
      <c r="W142" s="20">
        <v>0.32</v>
      </c>
      <c r="X142" s="20">
        <v>0</v>
      </c>
      <c r="Y142" s="20">
        <v>0.13</v>
      </c>
      <c r="Z142" s="20">
        <v>0</v>
      </c>
      <c r="AA142" s="20">
        <v>0.42</v>
      </c>
      <c r="AB142" s="20">
        <f t="shared" si="5"/>
        <v>37</v>
      </c>
      <c r="AC142" s="16">
        <v>2.3001837730407702</v>
      </c>
    </row>
    <row r="143" spans="1:29" x14ac:dyDescent="0.35">
      <c r="A143" s="13">
        <v>142</v>
      </c>
      <c r="B143" t="s">
        <v>166</v>
      </c>
      <c r="C143" s="14">
        <v>9</v>
      </c>
      <c r="D143" s="14">
        <v>1.1100000000000001</v>
      </c>
      <c r="E143" s="14">
        <v>27.2</v>
      </c>
      <c r="F143" s="15">
        <v>5</v>
      </c>
      <c r="G143" s="16">
        <v>1.5808657251059999E-2</v>
      </c>
      <c r="M143" s="20">
        <v>0.4</v>
      </c>
      <c r="N143" s="20">
        <f t="shared" si="5"/>
        <v>-90</v>
      </c>
      <c r="O143" s="20">
        <v>0.41</v>
      </c>
      <c r="P143" s="20">
        <f t="shared" si="5"/>
        <v>0</v>
      </c>
      <c r="Q143" s="20">
        <v>0.41</v>
      </c>
      <c r="R143" s="20">
        <f t="shared" si="5"/>
        <v>0</v>
      </c>
      <c r="S143" s="20">
        <v>0.4</v>
      </c>
      <c r="T143" s="20">
        <f t="shared" si="5"/>
        <v>90</v>
      </c>
      <c r="U143" s="20">
        <v>0.41</v>
      </c>
      <c r="V143" s="20">
        <f t="shared" si="5"/>
        <v>180</v>
      </c>
      <c r="W143" s="20">
        <v>0.32</v>
      </c>
      <c r="X143" s="20">
        <f t="shared" si="5"/>
        <v>0</v>
      </c>
      <c r="Y143" s="20">
        <v>0.13</v>
      </c>
      <c r="Z143" s="20">
        <f t="shared" si="5"/>
        <v>0</v>
      </c>
      <c r="AA143" s="20">
        <v>0.42</v>
      </c>
      <c r="AB143" s="20">
        <f t="shared" si="5"/>
        <v>-37</v>
      </c>
      <c r="AC143" s="16">
        <v>1.74985456466675</v>
      </c>
    </row>
    <row r="144" spans="1:29" x14ac:dyDescent="0.35">
      <c r="A144" s="13">
        <v>143</v>
      </c>
      <c r="B144" t="s">
        <v>167</v>
      </c>
      <c r="C144" s="14">
        <v>9</v>
      </c>
      <c r="D144" s="14">
        <v>1.1100000000000001</v>
      </c>
      <c r="E144" s="14">
        <v>27.2</v>
      </c>
      <c r="F144" s="15">
        <v>5</v>
      </c>
      <c r="G144" s="16">
        <v>1.306103142537E-2</v>
      </c>
      <c r="M144" s="20">
        <v>0.4</v>
      </c>
      <c r="N144" s="20">
        <f t="shared" si="5"/>
        <v>90</v>
      </c>
      <c r="O144" s="20">
        <v>0.41</v>
      </c>
      <c r="P144" s="20">
        <f t="shared" si="5"/>
        <v>0</v>
      </c>
      <c r="Q144" s="20">
        <v>0.41</v>
      </c>
      <c r="R144" s="20">
        <v>-90</v>
      </c>
      <c r="S144" s="20">
        <v>0.4</v>
      </c>
      <c r="T144" s="20">
        <v>0</v>
      </c>
      <c r="U144" s="20">
        <v>0.41</v>
      </c>
      <c r="V144" s="20">
        <f t="shared" si="5"/>
        <v>-180</v>
      </c>
      <c r="W144" s="20">
        <v>0.32</v>
      </c>
      <c r="X144" s="20">
        <f t="shared" si="5"/>
        <v>0</v>
      </c>
      <c r="Y144" s="20">
        <v>0.13</v>
      </c>
      <c r="Z144" s="20">
        <v>180</v>
      </c>
      <c r="AA144" s="20">
        <v>0.42</v>
      </c>
      <c r="AB144" s="20">
        <v>0</v>
      </c>
      <c r="AC144" s="16">
        <v>1.9981548786163299</v>
      </c>
    </row>
    <row r="145" spans="1:29" x14ac:dyDescent="0.35">
      <c r="A145" s="13">
        <v>144</v>
      </c>
      <c r="B145" t="s">
        <v>168</v>
      </c>
      <c r="C145" s="14">
        <v>9</v>
      </c>
      <c r="D145" s="14">
        <v>1.1100000000000001</v>
      </c>
      <c r="E145" s="14">
        <v>27.2</v>
      </c>
      <c r="F145" s="15">
        <v>5</v>
      </c>
      <c r="G145" s="16">
        <v>1.345015797434E-2</v>
      </c>
      <c r="M145" s="20">
        <v>0.4</v>
      </c>
      <c r="N145" s="20">
        <f t="shared" si="5"/>
        <v>-90</v>
      </c>
      <c r="O145" s="20">
        <v>0.41</v>
      </c>
      <c r="P145" s="20">
        <f t="shared" si="5"/>
        <v>0</v>
      </c>
      <c r="Q145" s="20">
        <v>0.41</v>
      </c>
      <c r="R145" s="20">
        <f t="shared" si="5"/>
        <v>90</v>
      </c>
      <c r="S145" s="20">
        <v>0.4</v>
      </c>
      <c r="T145" s="20">
        <f t="shared" si="5"/>
        <v>0</v>
      </c>
      <c r="U145" s="20">
        <v>0.41</v>
      </c>
      <c r="V145" s="20">
        <f t="shared" si="5"/>
        <v>180</v>
      </c>
      <c r="W145" s="20">
        <v>0.32</v>
      </c>
      <c r="X145" s="20">
        <f t="shared" si="5"/>
        <v>0</v>
      </c>
      <c r="Y145" s="20">
        <v>0.13</v>
      </c>
      <c r="Z145" s="20">
        <f t="shared" si="5"/>
        <v>-180</v>
      </c>
      <c r="AA145" s="20">
        <v>0.42</v>
      </c>
      <c r="AB145" s="20">
        <f t="shared" si="5"/>
        <v>0</v>
      </c>
      <c r="AC145" s="16">
        <v>1.7918171882629399</v>
      </c>
    </row>
    <row r="146" spans="1:29" x14ac:dyDescent="0.35">
      <c r="A146" s="13">
        <v>145</v>
      </c>
      <c r="B146" t="s">
        <v>169</v>
      </c>
      <c r="C146" s="14">
        <v>9</v>
      </c>
      <c r="D146" s="14">
        <v>1.1100000000000001</v>
      </c>
      <c r="E146" s="14">
        <v>27.2</v>
      </c>
      <c r="F146" s="15">
        <v>5</v>
      </c>
      <c r="G146" s="16">
        <v>1.421217924529E-2</v>
      </c>
      <c r="M146" s="20">
        <v>0.4</v>
      </c>
      <c r="N146" s="20">
        <v>0</v>
      </c>
      <c r="O146" s="20">
        <v>0.41</v>
      </c>
      <c r="P146" s="20">
        <v>-90</v>
      </c>
      <c r="Q146" s="20">
        <v>0.41</v>
      </c>
      <c r="R146" s="20">
        <v>-90</v>
      </c>
      <c r="S146" s="20">
        <v>0.4</v>
      </c>
      <c r="T146" s="20">
        <f t="shared" si="5"/>
        <v>0</v>
      </c>
      <c r="U146" s="20">
        <v>0.41</v>
      </c>
      <c r="V146" s="20">
        <f t="shared" si="5"/>
        <v>-180</v>
      </c>
      <c r="W146" s="20">
        <v>0.32</v>
      </c>
      <c r="X146" s="20">
        <f t="shared" si="5"/>
        <v>0</v>
      </c>
      <c r="Y146" s="20">
        <v>0.13</v>
      </c>
      <c r="Z146" s="20">
        <f t="shared" si="5"/>
        <v>180</v>
      </c>
      <c r="AA146" s="20">
        <v>0.42</v>
      </c>
      <c r="AB146" s="20">
        <f t="shared" si="5"/>
        <v>0</v>
      </c>
      <c r="AC146" s="16">
        <v>2.1311783790588401</v>
      </c>
    </row>
    <row r="147" spans="1:29" x14ac:dyDescent="0.35">
      <c r="A147" s="13">
        <v>146</v>
      </c>
      <c r="B147" t="s">
        <v>170</v>
      </c>
      <c r="C147" s="14">
        <v>9</v>
      </c>
      <c r="D147" s="14">
        <v>1.1100000000000001</v>
      </c>
      <c r="E147" s="14">
        <v>27.2</v>
      </c>
      <c r="F147" s="15">
        <v>5</v>
      </c>
      <c r="G147" s="16">
        <v>1.42143458254E-2</v>
      </c>
      <c r="M147" s="20">
        <v>0.4</v>
      </c>
      <c r="N147" s="20">
        <f t="shared" si="5"/>
        <v>0</v>
      </c>
      <c r="O147" s="20">
        <v>0.41</v>
      </c>
      <c r="P147" s="20">
        <f t="shared" si="5"/>
        <v>90</v>
      </c>
      <c r="Q147" s="20">
        <v>0.41</v>
      </c>
      <c r="R147" s="20">
        <f t="shared" si="5"/>
        <v>90</v>
      </c>
      <c r="S147" s="20">
        <v>0.4</v>
      </c>
      <c r="T147" s="20">
        <f t="shared" si="5"/>
        <v>0</v>
      </c>
      <c r="U147" s="20">
        <v>0.41</v>
      </c>
      <c r="V147" s="20">
        <f t="shared" si="5"/>
        <v>180</v>
      </c>
      <c r="W147" s="20">
        <v>0.32</v>
      </c>
      <c r="X147" s="20">
        <f t="shared" si="5"/>
        <v>0</v>
      </c>
      <c r="Y147" s="20">
        <v>0.13</v>
      </c>
      <c r="Z147" s="20">
        <f t="shared" si="5"/>
        <v>-180</v>
      </c>
      <c r="AA147" s="20">
        <v>0.42</v>
      </c>
      <c r="AB147" s="20">
        <f t="shared" si="5"/>
        <v>0</v>
      </c>
      <c r="AC147" s="16">
        <v>1.72528004646301</v>
      </c>
    </row>
    <row r="148" spans="1:29" x14ac:dyDescent="0.35">
      <c r="A148" s="13">
        <v>147</v>
      </c>
      <c r="B148" t="s">
        <v>198</v>
      </c>
      <c r="C148" s="14">
        <v>9</v>
      </c>
      <c r="D148" s="14">
        <v>1.1000000000000001</v>
      </c>
      <c r="E148" s="14">
        <v>27.2</v>
      </c>
      <c r="F148" s="15">
        <v>5</v>
      </c>
      <c r="G148" s="16">
        <v>1.229065136825E-2</v>
      </c>
      <c r="M148" s="20">
        <v>0.4</v>
      </c>
      <c r="N148" s="20">
        <v>0</v>
      </c>
      <c r="O148" s="20">
        <v>0.41</v>
      </c>
      <c r="P148" s="20">
        <v>-14</v>
      </c>
      <c r="Q148" s="20">
        <v>0.41</v>
      </c>
      <c r="R148" s="20">
        <v>-63</v>
      </c>
      <c r="S148" s="20">
        <v>0.38</v>
      </c>
      <c r="T148" s="20">
        <v>-109</v>
      </c>
      <c r="U148" s="20">
        <v>0.41</v>
      </c>
      <c r="V148" s="20">
        <v>-146</v>
      </c>
      <c r="W148" s="20">
        <v>0.4</v>
      </c>
      <c r="X148" s="20">
        <v>179</v>
      </c>
      <c r="Y148" s="20">
        <v>0.28000000000000003</v>
      </c>
      <c r="Z148" s="20">
        <v>-96</v>
      </c>
      <c r="AA148" s="20">
        <v>0.43</v>
      </c>
      <c r="AB148" s="20">
        <v>35</v>
      </c>
      <c r="AC148" s="16">
        <v>2.4063575267791801</v>
      </c>
    </row>
    <row r="149" spans="1:29" x14ac:dyDescent="0.35">
      <c r="A149" s="13">
        <v>148</v>
      </c>
      <c r="B149" t="s">
        <v>199</v>
      </c>
      <c r="C149" s="14">
        <v>9</v>
      </c>
      <c r="D149" s="14">
        <v>1.1000000000000001</v>
      </c>
      <c r="E149" s="14">
        <v>27.2</v>
      </c>
      <c r="F149" s="15">
        <v>5</v>
      </c>
      <c r="G149" s="16">
        <v>1.2734534162330001E-2</v>
      </c>
      <c r="M149" s="20">
        <v>0.4</v>
      </c>
      <c r="N149" s="20">
        <v>0</v>
      </c>
      <c r="O149" s="20">
        <v>0.41</v>
      </c>
      <c r="P149" s="20">
        <f t="shared" ref="P149:AB163" si="6">-P148</f>
        <v>14</v>
      </c>
      <c r="Q149" s="20">
        <v>0.41</v>
      </c>
      <c r="R149" s="20">
        <f t="shared" si="6"/>
        <v>63</v>
      </c>
      <c r="S149" s="20">
        <v>0.38</v>
      </c>
      <c r="T149" s="20">
        <f t="shared" si="6"/>
        <v>109</v>
      </c>
      <c r="U149" s="20">
        <v>0.41</v>
      </c>
      <c r="V149" s="20">
        <f t="shared" si="6"/>
        <v>146</v>
      </c>
      <c r="W149" s="20">
        <v>0.4</v>
      </c>
      <c r="X149" s="20">
        <f t="shared" si="6"/>
        <v>-179</v>
      </c>
      <c r="Y149" s="20">
        <v>0.28000000000000003</v>
      </c>
      <c r="Z149" s="20">
        <f t="shared" si="6"/>
        <v>96</v>
      </c>
      <c r="AA149" s="20">
        <v>0.43</v>
      </c>
      <c r="AB149" s="20">
        <f t="shared" si="6"/>
        <v>-35</v>
      </c>
      <c r="AC149" s="16">
        <v>1.58078289031982</v>
      </c>
    </row>
    <row r="150" spans="1:29" x14ac:dyDescent="0.35">
      <c r="A150" s="13">
        <v>149</v>
      </c>
      <c r="B150" t="s">
        <v>200</v>
      </c>
      <c r="C150" s="14">
        <v>9</v>
      </c>
      <c r="D150" s="14">
        <v>1.1000000000000001</v>
      </c>
      <c r="E150" s="14">
        <v>27.2</v>
      </c>
      <c r="F150" s="15">
        <v>5</v>
      </c>
      <c r="G150" s="16">
        <v>1.242967062403E-2</v>
      </c>
      <c r="M150" s="20">
        <v>0.4</v>
      </c>
      <c r="N150" s="20">
        <v>0</v>
      </c>
      <c r="O150" s="20">
        <v>0.41</v>
      </c>
      <c r="P150" s="19">
        <v>90</v>
      </c>
      <c r="Q150" s="20">
        <v>0.41</v>
      </c>
      <c r="R150" s="20">
        <f t="shared" si="6"/>
        <v>-63</v>
      </c>
      <c r="S150" s="20">
        <v>0.38</v>
      </c>
      <c r="T150" s="20">
        <f t="shared" si="6"/>
        <v>-109</v>
      </c>
      <c r="U150" s="20">
        <v>0.41</v>
      </c>
      <c r="V150" s="20">
        <f t="shared" si="6"/>
        <v>-146</v>
      </c>
      <c r="W150" s="20">
        <v>0.4</v>
      </c>
      <c r="X150" s="20">
        <f t="shared" si="6"/>
        <v>179</v>
      </c>
      <c r="Y150" s="20">
        <v>0.28000000000000003</v>
      </c>
      <c r="Z150" s="20">
        <f t="shared" si="6"/>
        <v>-96</v>
      </c>
      <c r="AA150" s="20">
        <v>0.43</v>
      </c>
      <c r="AB150" s="20">
        <f t="shared" si="6"/>
        <v>35</v>
      </c>
      <c r="AC150" s="16">
        <v>2.48359155654907</v>
      </c>
    </row>
    <row r="151" spans="1:29" x14ac:dyDescent="0.35">
      <c r="A151" s="13">
        <v>150</v>
      </c>
      <c r="B151" t="s">
        <v>201</v>
      </c>
      <c r="C151" s="14">
        <v>9</v>
      </c>
      <c r="D151" s="14">
        <v>1.1000000000000001</v>
      </c>
      <c r="E151" s="14">
        <v>27.2</v>
      </c>
      <c r="F151" s="15">
        <v>5</v>
      </c>
      <c r="G151" s="16">
        <v>1.253071411094E-2</v>
      </c>
      <c r="M151" s="20">
        <v>0.4</v>
      </c>
      <c r="N151" s="20">
        <v>0</v>
      </c>
      <c r="O151" s="20">
        <v>0.41</v>
      </c>
      <c r="P151" s="19">
        <f t="shared" ref="P151:P167" si="7">-P150</f>
        <v>-90</v>
      </c>
      <c r="Q151" s="20">
        <v>0.41</v>
      </c>
      <c r="R151" s="20">
        <f t="shared" si="6"/>
        <v>63</v>
      </c>
      <c r="S151" s="20">
        <v>0.38</v>
      </c>
      <c r="T151" s="20">
        <f t="shared" si="6"/>
        <v>109</v>
      </c>
      <c r="U151" s="20">
        <v>0.41</v>
      </c>
      <c r="V151" s="20">
        <f t="shared" si="6"/>
        <v>146</v>
      </c>
      <c r="W151" s="20">
        <v>0.4</v>
      </c>
      <c r="X151" s="20">
        <f t="shared" si="6"/>
        <v>-179</v>
      </c>
      <c r="Y151" s="20">
        <v>0.28000000000000003</v>
      </c>
      <c r="Z151" s="20">
        <f t="shared" si="6"/>
        <v>96</v>
      </c>
      <c r="AA151" s="20">
        <v>0.43</v>
      </c>
      <c r="AB151" s="20">
        <f t="shared" si="6"/>
        <v>-35</v>
      </c>
      <c r="AC151" s="16">
        <v>2.2004694938659699</v>
      </c>
    </row>
    <row r="152" spans="1:29" x14ac:dyDescent="0.35">
      <c r="A152" s="13">
        <v>151</v>
      </c>
      <c r="B152" t="s">
        <v>202</v>
      </c>
      <c r="C152" s="14">
        <v>9</v>
      </c>
      <c r="D152" s="14">
        <v>1.1000000000000001</v>
      </c>
      <c r="E152" s="14">
        <v>27.2</v>
      </c>
      <c r="F152" s="15">
        <v>5</v>
      </c>
      <c r="G152" s="16">
        <v>1.257387675987E-2</v>
      </c>
      <c r="M152" s="20">
        <v>0.4</v>
      </c>
      <c r="N152" s="20">
        <v>0</v>
      </c>
      <c r="O152" s="20">
        <v>0.41</v>
      </c>
      <c r="P152" s="20">
        <v>-14</v>
      </c>
      <c r="Q152" s="20">
        <v>0.41</v>
      </c>
      <c r="R152" s="19">
        <v>0</v>
      </c>
      <c r="S152" s="20">
        <v>0.38</v>
      </c>
      <c r="T152" s="20">
        <f t="shared" si="6"/>
        <v>-109</v>
      </c>
      <c r="U152" s="20">
        <v>0.41</v>
      </c>
      <c r="V152" s="20">
        <f t="shared" si="6"/>
        <v>-146</v>
      </c>
      <c r="W152" s="20">
        <v>0.4</v>
      </c>
      <c r="X152" s="20">
        <f t="shared" si="6"/>
        <v>179</v>
      </c>
      <c r="Y152" s="20">
        <v>0.28000000000000003</v>
      </c>
      <c r="Z152" s="20">
        <f t="shared" si="6"/>
        <v>-96</v>
      </c>
      <c r="AA152" s="20">
        <v>0.43</v>
      </c>
      <c r="AB152" s="20">
        <f t="shared" si="6"/>
        <v>35</v>
      </c>
      <c r="AC152" s="16">
        <v>2.59206962585449</v>
      </c>
    </row>
    <row r="153" spans="1:29" x14ac:dyDescent="0.35">
      <c r="A153" s="13">
        <v>152</v>
      </c>
      <c r="B153" t="s">
        <v>203</v>
      </c>
      <c r="C153" s="14">
        <v>9</v>
      </c>
      <c r="D153" s="14">
        <v>1.1000000000000001</v>
      </c>
      <c r="E153" s="14">
        <v>27.2</v>
      </c>
      <c r="F153" s="15">
        <v>5</v>
      </c>
      <c r="G153" s="16">
        <v>1.2910197570720001E-2</v>
      </c>
      <c r="M153" s="20">
        <v>0.4</v>
      </c>
      <c r="N153" s="20">
        <v>0</v>
      </c>
      <c r="O153" s="20">
        <v>0.41</v>
      </c>
      <c r="P153" s="20">
        <f t="shared" si="7"/>
        <v>14</v>
      </c>
      <c r="Q153" s="20">
        <v>0.41</v>
      </c>
      <c r="R153" s="19">
        <f t="shared" si="6"/>
        <v>0</v>
      </c>
      <c r="S153" s="20">
        <v>0.38</v>
      </c>
      <c r="T153" s="20">
        <f t="shared" si="6"/>
        <v>109</v>
      </c>
      <c r="U153" s="20">
        <v>0.41</v>
      </c>
      <c r="V153" s="20">
        <f t="shared" si="6"/>
        <v>146</v>
      </c>
      <c r="W153" s="20">
        <v>0.4</v>
      </c>
      <c r="X153" s="20">
        <f t="shared" si="6"/>
        <v>-179</v>
      </c>
      <c r="Y153" s="20">
        <v>0.28000000000000003</v>
      </c>
      <c r="Z153" s="20">
        <f t="shared" si="6"/>
        <v>96</v>
      </c>
      <c r="AA153" s="20">
        <v>0.43</v>
      </c>
      <c r="AB153" s="20">
        <f t="shared" si="6"/>
        <v>-35</v>
      </c>
      <c r="AC153" s="16">
        <v>1.5679786205291699</v>
      </c>
    </row>
    <row r="154" spans="1:29" x14ac:dyDescent="0.35">
      <c r="A154" s="13">
        <v>153</v>
      </c>
      <c r="B154" t="s">
        <v>204</v>
      </c>
      <c r="C154" s="14">
        <v>9</v>
      </c>
      <c r="D154" s="14">
        <v>1.1000000000000001</v>
      </c>
      <c r="E154" s="14">
        <v>27.2</v>
      </c>
      <c r="F154" s="15">
        <v>5</v>
      </c>
      <c r="G154" s="16">
        <v>1.2015404556829999E-2</v>
      </c>
      <c r="M154" s="20">
        <v>0.4</v>
      </c>
      <c r="N154" s="20">
        <v>0</v>
      </c>
      <c r="O154" s="20">
        <v>0.41</v>
      </c>
      <c r="P154" s="20">
        <f t="shared" si="7"/>
        <v>-14</v>
      </c>
      <c r="Q154" s="20">
        <v>0.41</v>
      </c>
      <c r="R154" s="20">
        <v>-63</v>
      </c>
      <c r="S154" s="20">
        <v>0.38</v>
      </c>
      <c r="T154" s="19">
        <v>0</v>
      </c>
      <c r="U154" s="20">
        <v>0.41</v>
      </c>
      <c r="V154" s="20">
        <f t="shared" si="6"/>
        <v>-146</v>
      </c>
      <c r="W154" s="20">
        <v>0.4</v>
      </c>
      <c r="X154" s="20">
        <f t="shared" si="6"/>
        <v>179</v>
      </c>
      <c r="Y154" s="20">
        <v>0.28000000000000003</v>
      </c>
      <c r="Z154" s="20">
        <f t="shared" si="6"/>
        <v>-96</v>
      </c>
      <c r="AA154" s="20">
        <v>0.43</v>
      </c>
      <c r="AB154" s="20">
        <f t="shared" si="6"/>
        <v>35</v>
      </c>
      <c r="AC154" s="16">
        <v>2.53024458885193</v>
      </c>
    </row>
    <row r="155" spans="1:29" x14ac:dyDescent="0.35">
      <c r="A155" s="13">
        <v>154</v>
      </c>
      <c r="B155" t="s">
        <v>205</v>
      </c>
      <c r="C155" s="14">
        <v>9</v>
      </c>
      <c r="D155" s="14">
        <v>1.1000000000000001</v>
      </c>
      <c r="E155" s="14">
        <v>27.2</v>
      </c>
      <c r="F155" s="15">
        <v>5</v>
      </c>
      <c r="G155" s="16">
        <v>1.2279688386470001E-2</v>
      </c>
      <c r="M155" s="20">
        <v>0.4</v>
      </c>
      <c r="N155" s="20">
        <v>0</v>
      </c>
      <c r="O155" s="20">
        <v>0.41</v>
      </c>
      <c r="P155" s="20">
        <f t="shared" si="7"/>
        <v>14</v>
      </c>
      <c r="Q155" s="20">
        <v>0.41</v>
      </c>
      <c r="R155" s="20">
        <f t="shared" si="6"/>
        <v>63</v>
      </c>
      <c r="S155" s="20">
        <v>0.38</v>
      </c>
      <c r="T155" s="19">
        <f t="shared" si="6"/>
        <v>0</v>
      </c>
      <c r="U155" s="20">
        <v>0.41</v>
      </c>
      <c r="V155" s="20">
        <f t="shared" si="6"/>
        <v>146</v>
      </c>
      <c r="W155" s="20">
        <v>0.4</v>
      </c>
      <c r="X155" s="20">
        <f t="shared" si="6"/>
        <v>-179</v>
      </c>
      <c r="Y155" s="20">
        <v>0.28000000000000003</v>
      </c>
      <c r="Z155" s="20">
        <f t="shared" si="6"/>
        <v>96</v>
      </c>
      <c r="AA155" s="20">
        <v>0.43</v>
      </c>
      <c r="AB155" s="20">
        <f t="shared" si="6"/>
        <v>-35</v>
      </c>
      <c r="AC155" s="16">
        <v>1.65747702121735</v>
      </c>
    </row>
    <row r="156" spans="1:29" x14ac:dyDescent="0.35">
      <c r="A156" s="13">
        <v>155</v>
      </c>
      <c r="B156" t="s">
        <v>206</v>
      </c>
      <c r="C156" s="14">
        <v>9</v>
      </c>
      <c r="D156" s="14">
        <v>1.1000000000000001</v>
      </c>
      <c r="E156" s="14">
        <v>27.2</v>
      </c>
      <c r="F156" s="15">
        <v>5</v>
      </c>
      <c r="G156" s="16">
        <v>1.147323291802E-2</v>
      </c>
      <c r="M156" s="20">
        <v>0.4</v>
      </c>
      <c r="N156" s="20">
        <v>0</v>
      </c>
      <c r="O156" s="20">
        <v>0.41</v>
      </c>
      <c r="P156" s="20">
        <f t="shared" si="7"/>
        <v>-14</v>
      </c>
      <c r="Q156" s="20">
        <v>0.41</v>
      </c>
      <c r="R156" s="20">
        <f t="shared" si="6"/>
        <v>-63</v>
      </c>
      <c r="S156" s="20">
        <v>0.38</v>
      </c>
      <c r="T156" s="20">
        <v>-109</v>
      </c>
      <c r="U156" s="20">
        <v>0.41</v>
      </c>
      <c r="V156" s="19">
        <v>0</v>
      </c>
      <c r="W156" s="20">
        <v>0.4</v>
      </c>
      <c r="X156" s="20">
        <f t="shared" si="6"/>
        <v>179</v>
      </c>
      <c r="Y156" s="20">
        <v>0.28000000000000003</v>
      </c>
      <c r="Z156" s="20">
        <f t="shared" si="6"/>
        <v>-96</v>
      </c>
      <c r="AA156" s="20">
        <v>0.43</v>
      </c>
      <c r="AB156" s="20">
        <f t="shared" si="6"/>
        <v>35</v>
      </c>
      <c r="AC156" s="16">
        <v>1.7996864318847701</v>
      </c>
    </row>
    <row r="157" spans="1:29" x14ac:dyDescent="0.35">
      <c r="A157" s="13">
        <v>156</v>
      </c>
      <c r="B157" t="s">
        <v>207</v>
      </c>
      <c r="C157" s="14">
        <v>9</v>
      </c>
      <c r="D157" s="14">
        <v>1.1000000000000001</v>
      </c>
      <c r="E157" s="14">
        <v>27.2</v>
      </c>
      <c r="F157" s="15">
        <v>5</v>
      </c>
      <c r="G157" s="16">
        <v>1.115719022647E-2</v>
      </c>
      <c r="M157" s="20">
        <v>0.4</v>
      </c>
      <c r="N157" s="20">
        <v>0</v>
      </c>
      <c r="O157" s="20">
        <v>0.41</v>
      </c>
      <c r="P157" s="20">
        <f t="shared" si="7"/>
        <v>14</v>
      </c>
      <c r="Q157" s="20">
        <v>0.41</v>
      </c>
      <c r="R157" s="20">
        <f t="shared" si="6"/>
        <v>63</v>
      </c>
      <c r="S157" s="20">
        <v>0.38</v>
      </c>
      <c r="T157" s="20">
        <f t="shared" si="6"/>
        <v>109</v>
      </c>
      <c r="U157" s="20">
        <v>0.41</v>
      </c>
      <c r="V157" s="19">
        <f t="shared" si="6"/>
        <v>0</v>
      </c>
      <c r="W157" s="20">
        <v>0.4</v>
      </c>
      <c r="X157" s="20">
        <f t="shared" si="6"/>
        <v>-179</v>
      </c>
      <c r="Y157" s="20">
        <v>0.28000000000000003</v>
      </c>
      <c r="Z157" s="20">
        <f t="shared" si="6"/>
        <v>96</v>
      </c>
      <c r="AA157" s="20">
        <v>0.43</v>
      </c>
      <c r="AB157" s="20">
        <f t="shared" si="6"/>
        <v>-35</v>
      </c>
      <c r="AC157" s="16">
        <v>1.51797211170197</v>
      </c>
    </row>
    <row r="158" spans="1:29" x14ac:dyDescent="0.35">
      <c r="A158" s="13">
        <v>157</v>
      </c>
      <c r="B158" t="s">
        <v>208</v>
      </c>
      <c r="C158" s="14">
        <v>9</v>
      </c>
      <c r="D158" s="14">
        <v>1.1000000000000001</v>
      </c>
      <c r="E158" s="14">
        <v>27.2</v>
      </c>
      <c r="F158" s="15">
        <v>5</v>
      </c>
      <c r="G158" s="16">
        <v>1.106037752408E-2</v>
      </c>
      <c r="M158" s="20">
        <v>0.4</v>
      </c>
      <c r="N158" s="20">
        <v>0</v>
      </c>
      <c r="O158" s="20">
        <v>0.41</v>
      </c>
      <c r="P158" s="20">
        <f t="shared" si="7"/>
        <v>-14</v>
      </c>
      <c r="Q158" s="20">
        <v>0.41</v>
      </c>
      <c r="R158" s="20">
        <f t="shared" si="6"/>
        <v>-63</v>
      </c>
      <c r="S158" s="20">
        <v>0.38</v>
      </c>
      <c r="T158" s="20">
        <f t="shared" si="6"/>
        <v>-109</v>
      </c>
      <c r="U158" s="20">
        <v>0.41</v>
      </c>
      <c r="V158" s="20">
        <v>-146</v>
      </c>
      <c r="W158" s="20">
        <v>0.4</v>
      </c>
      <c r="X158" s="19">
        <v>0</v>
      </c>
      <c r="Y158" s="20">
        <v>0.28000000000000003</v>
      </c>
      <c r="Z158" s="20">
        <f t="shared" si="6"/>
        <v>-96</v>
      </c>
      <c r="AA158" s="20">
        <v>0.43</v>
      </c>
      <c r="AB158" s="20">
        <f t="shared" si="6"/>
        <v>35</v>
      </c>
      <c r="AC158" s="16">
        <v>1.6266289949417101</v>
      </c>
    </row>
    <row r="159" spans="1:29" x14ac:dyDescent="0.35">
      <c r="A159" s="13">
        <v>158</v>
      </c>
      <c r="B159" t="s">
        <v>209</v>
      </c>
      <c r="C159" s="14">
        <v>9</v>
      </c>
      <c r="D159" s="14">
        <v>1.1000000000000001</v>
      </c>
      <c r="E159" s="14">
        <v>27.2</v>
      </c>
      <c r="F159" s="15">
        <v>5</v>
      </c>
      <c r="G159" s="16">
        <v>1.155144375646E-2</v>
      </c>
      <c r="M159" s="20">
        <v>0.4</v>
      </c>
      <c r="N159" s="20">
        <v>0</v>
      </c>
      <c r="O159" s="20">
        <v>0.41</v>
      </c>
      <c r="P159" s="20">
        <f t="shared" si="7"/>
        <v>14</v>
      </c>
      <c r="Q159" s="20">
        <v>0.41</v>
      </c>
      <c r="R159" s="20">
        <f t="shared" si="6"/>
        <v>63</v>
      </c>
      <c r="S159" s="20">
        <v>0.38</v>
      </c>
      <c r="T159" s="20">
        <f t="shared" si="6"/>
        <v>109</v>
      </c>
      <c r="U159" s="20">
        <v>0.41</v>
      </c>
      <c r="V159" s="20">
        <f t="shared" si="6"/>
        <v>146</v>
      </c>
      <c r="W159" s="20">
        <v>0.4</v>
      </c>
      <c r="X159" s="19">
        <f t="shared" si="6"/>
        <v>0</v>
      </c>
      <c r="Y159" s="20">
        <v>0.28000000000000003</v>
      </c>
      <c r="Z159" s="20">
        <f t="shared" si="6"/>
        <v>96</v>
      </c>
      <c r="AA159" s="20">
        <v>0.43</v>
      </c>
      <c r="AB159" s="20">
        <f t="shared" si="6"/>
        <v>-35</v>
      </c>
      <c r="AC159" s="16">
        <v>1.2824090719223</v>
      </c>
    </row>
    <row r="160" spans="1:29" x14ac:dyDescent="0.35">
      <c r="A160" s="13">
        <v>159</v>
      </c>
      <c r="B160" t="s">
        <v>210</v>
      </c>
      <c r="C160" s="14">
        <v>9</v>
      </c>
      <c r="D160" s="14">
        <v>1.1000000000000001</v>
      </c>
      <c r="E160" s="14">
        <v>27.2</v>
      </c>
      <c r="F160" s="15">
        <v>5</v>
      </c>
      <c r="G160" s="16">
        <v>1.258595518644E-2</v>
      </c>
      <c r="M160" s="20">
        <v>0.4</v>
      </c>
      <c r="N160" s="20">
        <v>0</v>
      </c>
      <c r="O160" s="20">
        <v>0.41</v>
      </c>
      <c r="P160" s="20">
        <f t="shared" si="7"/>
        <v>-14</v>
      </c>
      <c r="Q160" s="20">
        <v>0.41</v>
      </c>
      <c r="R160" s="20">
        <f t="shared" si="6"/>
        <v>-63</v>
      </c>
      <c r="S160" s="20">
        <v>0.38</v>
      </c>
      <c r="T160" s="20">
        <f t="shared" si="6"/>
        <v>-109</v>
      </c>
      <c r="U160" s="20">
        <v>0.41</v>
      </c>
      <c r="V160" s="20">
        <f t="shared" si="6"/>
        <v>-146</v>
      </c>
      <c r="W160" s="20">
        <v>0.4</v>
      </c>
      <c r="X160" s="20">
        <v>179</v>
      </c>
      <c r="Y160" s="20">
        <v>0.28000000000000003</v>
      </c>
      <c r="Z160" s="19">
        <v>0</v>
      </c>
      <c r="AA160" s="20">
        <v>0.43</v>
      </c>
      <c r="AB160" s="20">
        <f t="shared" si="6"/>
        <v>35</v>
      </c>
      <c r="AC160" s="16">
        <v>2.7777690887451199</v>
      </c>
    </row>
    <row r="161" spans="1:29" x14ac:dyDescent="0.35">
      <c r="A161" s="13">
        <v>160</v>
      </c>
      <c r="B161" t="s">
        <v>211</v>
      </c>
      <c r="C161" s="14">
        <v>9</v>
      </c>
      <c r="D161" s="14">
        <v>1.1000000000000001</v>
      </c>
      <c r="E161" s="14">
        <v>27.2</v>
      </c>
      <c r="F161" s="15">
        <v>5</v>
      </c>
      <c r="G161" s="16">
        <v>1.2952544944379999E-2</v>
      </c>
      <c r="M161" s="20">
        <v>0.4</v>
      </c>
      <c r="N161" s="20">
        <v>0</v>
      </c>
      <c r="O161" s="20">
        <v>0.41</v>
      </c>
      <c r="P161" s="20">
        <f t="shared" si="7"/>
        <v>14</v>
      </c>
      <c r="Q161" s="20">
        <v>0.41</v>
      </c>
      <c r="R161" s="20">
        <f t="shared" si="6"/>
        <v>63</v>
      </c>
      <c r="S161" s="20">
        <v>0.38</v>
      </c>
      <c r="T161" s="20">
        <f t="shared" si="6"/>
        <v>109</v>
      </c>
      <c r="U161" s="20">
        <v>0.41</v>
      </c>
      <c r="V161" s="20">
        <f t="shared" si="6"/>
        <v>146</v>
      </c>
      <c r="W161" s="20">
        <v>0.4</v>
      </c>
      <c r="X161" s="20">
        <f t="shared" si="6"/>
        <v>-179</v>
      </c>
      <c r="Y161" s="20">
        <v>0.28000000000000003</v>
      </c>
      <c r="Z161" s="19">
        <f t="shared" si="6"/>
        <v>0</v>
      </c>
      <c r="AA161" s="20">
        <v>0.43</v>
      </c>
      <c r="AB161" s="20">
        <f t="shared" si="6"/>
        <v>-35</v>
      </c>
      <c r="AC161" s="16">
        <v>1.6659405231475799</v>
      </c>
    </row>
    <row r="162" spans="1:29" x14ac:dyDescent="0.35">
      <c r="A162" s="13">
        <v>161</v>
      </c>
      <c r="B162" t="s">
        <v>212</v>
      </c>
      <c r="C162" s="14">
        <v>9</v>
      </c>
      <c r="D162" s="14">
        <v>1.1000000000000001</v>
      </c>
      <c r="E162" s="14">
        <v>27.2</v>
      </c>
      <c r="F162" s="15">
        <v>5</v>
      </c>
      <c r="G162" s="16">
        <v>1.231201405071E-2</v>
      </c>
      <c r="M162" s="20">
        <v>0.4</v>
      </c>
      <c r="N162" s="20">
        <v>0</v>
      </c>
      <c r="O162" s="20">
        <v>0.41</v>
      </c>
      <c r="P162" s="20">
        <f t="shared" si="7"/>
        <v>-14</v>
      </c>
      <c r="Q162" s="20">
        <v>0.41</v>
      </c>
      <c r="R162" s="20">
        <f t="shared" si="6"/>
        <v>-63</v>
      </c>
      <c r="S162" s="20">
        <v>0.38</v>
      </c>
      <c r="T162" s="20">
        <f t="shared" si="6"/>
        <v>-109</v>
      </c>
      <c r="U162" s="20">
        <v>0.41</v>
      </c>
      <c r="V162" s="20">
        <f t="shared" si="6"/>
        <v>-146</v>
      </c>
      <c r="W162" s="20">
        <v>0.4</v>
      </c>
      <c r="X162" s="20">
        <f t="shared" si="6"/>
        <v>179</v>
      </c>
      <c r="Y162" s="20">
        <v>0.28000000000000003</v>
      </c>
      <c r="Z162" s="20">
        <v>-96</v>
      </c>
      <c r="AA162" s="20">
        <v>0.43</v>
      </c>
      <c r="AB162" s="19">
        <v>95</v>
      </c>
      <c r="AC162" s="16">
        <v>2.69332695007324</v>
      </c>
    </row>
    <row r="163" spans="1:29" x14ac:dyDescent="0.35">
      <c r="A163" s="13">
        <v>162</v>
      </c>
      <c r="B163" t="s">
        <v>213</v>
      </c>
      <c r="C163" s="14">
        <v>9</v>
      </c>
      <c r="D163" s="14">
        <v>1.1000000000000001</v>
      </c>
      <c r="E163" s="14">
        <v>27.2</v>
      </c>
      <c r="F163" s="15">
        <v>5</v>
      </c>
      <c r="G163" s="16">
        <v>1.260515368365E-2</v>
      </c>
      <c r="M163" s="20">
        <v>0.4</v>
      </c>
      <c r="N163" s="20">
        <v>0</v>
      </c>
      <c r="O163" s="20">
        <v>0.41</v>
      </c>
      <c r="P163" s="20">
        <f t="shared" si="7"/>
        <v>14</v>
      </c>
      <c r="Q163" s="20">
        <v>0.41</v>
      </c>
      <c r="R163" s="20">
        <f t="shared" si="6"/>
        <v>63</v>
      </c>
      <c r="S163" s="20">
        <v>0.38</v>
      </c>
      <c r="T163" s="20">
        <f t="shared" si="6"/>
        <v>109</v>
      </c>
      <c r="U163" s="20">
        <v>0.41</v>
      </c>
      <c r="V163" s="20">
        <f t="shared" si="6"/>
        <v>146</v>
      </c>
      <c r="W163" s="20">
        <v>0.4</v>
      </c>
      <c r="X163" s="20">
        <f t="shared" si="6"/>
        <v>-179</v>
      </c>
      <c r="Y163" s="20">
        <v>0.28000000000000003</v>
      </c>
      <c r="Z163" s="20">
        <f t="shared" si="6"/>
        <v>96</v>
      </c>
      <c r="AA163" s="20">
        <v>0.43</v>
      </c>
      <c r="AB163" s="19">
        <f t="shared" si="6"/>
        <v>-95</v>
      </c>
      <c r="AC163" s="16">
        <v>1.65624916553497</v>
      </c>
    </row>
    <row r="164" spans="1:29" x14ac:dyDescent="0.35">
      <c r="A164" s="13">
        <v>163</v>
      </c>
      <c r="B164" t="s">
        <v>214</v>
      </c>
      <c r="C164" s="14">
        <v>9</v>
      </c>
      <c r="D164" s="14">
        <v>1.1000000000000001</v>
      </c>
      <c r="E164" s="14">
        <v>27.2</v>
      </c>
      <c r="F164" s="15">
        <v>5</v>
      </c>
      <c r="G164" s="16">
        <v>1.3744394632940001E-2</v>
      </c>
      <c r="M164" s="20">
        <v>0.4</v>
      </c>
      <c r="N164" s="20">
        <v>0</v>
      </c>
      <c r="O164" s="20">
        <v>0.41</v>
      </c>
      <c r="P164" s="19">
        <v>-45</v>
      </c>
      <c r="Q164" s="20">
        <v>0.41</v>
      </c>
      <c r="R164" s="19">
        <v>-90</v>
      </c>
      <c r="S164" s="20">
        <v>0.38</v>
      </c>
      <c r="T164" s="19">
        <v>-135</v>
      </c>
      <c r="U164" s="20">
        <v>0.41</v>
      </c>
      <c r="V164" s="19">
        <v>-180</v>
      </c>
      <c r="W164" s="20">
        <v>0.4</v>
      </c>
      <c r="X164" s="19">
        <v>135</v>
      </c>
      <c r="Y164" s="20">
        <v>0.28000000000000003</v>
      </c>
      <c r="Z164" s="19">
        <v>90</v>
      </c>
      <c r="AA164" s="20">
        <v>0.43</v>
      </c>
      <c r="AB164" s="19">
        <v>45</v>
      </c>
      <c r="AC164" s="16">
        <v>3.3355331420898402</v>
      </c>
    </row>
    <row r="165" spans="1:29" x14ac:dyDescent="0.35">
      <c r="A165" s="13">
        <v>164</v>
      </c>
      <c r="B165" t="s">
        <v>215</v>
      </c>
      <c r="C165" s="14">
        <v>9</v>
      </c>
      <c r="D165" s="14">
        <v>1.1000000000000001</v>
      </c>
      <c r="E165" s="14">
        <v>27.2</v>
      </c>
      <c r="F165" s="15">
        <v>5</v>
      </c>
      <c r="G165" s="16">
        <v>1.383266670931E-2</v>
      </c>
      <c r="M165" s="20">
        <v>0.4</v>
      </c>
      <c r="N165" s="20">
        <v>0</v>
      </c>
      <c r="O165" s="20">
        <v>0.41</v>
      </c>
      <c r="P165" s="20">
        <f t="shared" si="7"/>
        <v>45</v>
      </c>
      <c r="Q165" s="20">
        <v>0.41</v>
      </c>
      <c r="R165" s="20">
        <f t="shared" ref="R165:R167" si="8">-R164</f>
        <v>90</v>
      </c>
      <c r="S165" s="20">
        <v>0.38</v>
      </c>
      <c r="T165" s="20">
        <f t="shared" ref="T165:T167" si="9">-T164</f>
        <v>135</v>
      </c>
      <c r="U165" s="20">
        <v>0.41</v>
      </c>
      <c r="V165" s="20">
        <f t="shared" ref="V165:V167" si="10">-V164</f>
        <v>180</v>
      </c>
      <c r="W165" s="20">
        <v>0.4</v>
      </c>
      <c r="X165" s="20">
        <f t="shared" ref="X165:X167" si="11">-X164</f>
        <v>-135</v>
      </c>
      <c r="Y165" s="20">
        <v>0.28000000000000003</v>
      </c>
      <c r="Z165" s="20">
        <f t="shared" ref="Z165:Z167" si="12">-Z164</f>
        <v>-90</v>
      </c>
      <c r="AA165" s="20">
        <v>0.43</v>
      </c>
      <c r="AB165" s="20">
        <f t="shared" ref="AB165:AB167" si="13">-AB164</f>
        <v>-45</v>
      </c>
      <c r="AC165" s="16">
        <v>1.3491964340210001</v>
      </c>
    </row>
    <row r="166" spans="1:29" x14ac:dyDescent="0.35">
      <c r="A166" s="13">
        <v>165</v>
      </c>
      <c r="B166" t="s">
        <v>216</v>
      </c>
      <c r="C166" s="14">
        <v>9</v>
      </c>
      <c r="D166" s="14">
        <v>1.1000000000000001</v>
      </c>
      <c r="E166" s="14">
        <v>27.2</v>
      </c>
      <c r="F166" s="15">
        <v>5</v>
      </c>
      <c r="G166" s="16">
        <v>1.5042525319689999E-2</v>
      </c>
      <c r="M166" s="20">
        <v>0.4</v>
      </c>
      <c r="N166" s="20">
        <v>0</v>
      </c>
      <c r="O166" s="20">
        <v>0.41</v>
      </c>
      <c r="P166" s="20">
        <v>-26</v>
      </c>
      <c r="Q166" s="20">
        <v>0.41</v>
      </c>
      <c r="R166" s="20">
        <v>-78</v>
      </c>
      <c r="S166" s="20">
        <v>0.38</v>
      </c>
      <c r="T166" s="20">
        <v>-118</v>
      </c>
      <c r="U166" s="20">
        <v>0.41</v>
      </c>
      <c r="V166" s="20">
        <v>177</v>
      </c>
      <c r="W166" s="20">
        <v>0.4</v>
      </c>
      <c r="X166" s="20">
        <v>140</v>
      </c>
      <c r="Y166" s="20">
        <v>0.41</v>
      </c>
      <c r="Z166" s="20">
        <f t="shared" si="12"/>
        <v>90</v>
      </c>
      <c r="AA166" s="20">
        <v>0.43</v>
      </c>
      <c r="AB166" s="20">
        <v>35</v>
      </c>
      <c r="AC166" s="16">
        <v>3.57754755020142</v>
      </c>
    </row>
    <row r="167" spans="1:29" x14ac:dyDescent="0.35">
      <c r="A167" s="13">
        <v>166</v>
      </c>
      <c r="B167" t="s">
        <v>217</v>
      </c>
      <c r="C167" s="14">
        <v>9</v>
      </c>
      <c r="D167" s="14">
        <v>1.1000000000000001</v>
      </c>
      <c r="E167" s="14">
        <v>27.2</v>
      </c>
      <c r="F167" s="15">
        <v>5</v>
      </c>
      <c r="G167" s="16">
        <v>1.383266670931E-2</v>
      </c>
      <c r="M167" s="20">
        <v>0.4</v>
      </c>
      <c r="N167" s="20">
        <v>0</v>
      </c>
      <c r="O167" s="20">
        <v>0.41</v>
      </c>
      <c r="P167" s="20">
        <f t="shared" si="7"/>
        <v>26</v>
      </c>
      <c r="Q167" s="20">
        <v>0.41</v>
      </c>
      <c r="R167" s="20">
        <f t="shared" si="8"/>
        <v>78</v>
      </c>
      <c r="S167" s="20">
        <v>0.38</v>
      </c>
      <c r="T167" s="20">
        <f t="shared" si="9"/>
        <v>118</v>
      </c>
      <c r="U167" s="20">
        <v>0.41</v>
      </c>
      <c r="V167" s="20">
        <f t="shared" si="10"/>
        <v>-177</v>
      </c>
      <c r="W167" s="20">
        <v>0.4</v>
      </c>
      <c r="X167" s="20">
        <f t="shared" si="11"/>
        <v>-140</v>
      </c>
      <c r="Y167" s="20">
        <v>0.41</v>
      </c>
      <c r="Z167" s="20">
        <f t="shared" si="12"/>
        <v>-90</v>
      </c>
      <c r="AA167" s="20">
        <v>0.43</v>
      </c>
      <c r="AB167" s="20">
        <f t="shared" si="13"/>
        <v>-35</v>
      </c>
      <c r="AC167" s="16">
        <v>1.40949594974518</v>
      </c>
    </row>
    <row r="168" spans="1:29" x14ac:dyDescent="0.35">
      <c r="A168" s="13">
        <v>167</v>
      </c>
      <c r="B168" t="s">
        <v>218</v>
      </c>
      <c r="C168" s="14">
        <v>9</v>
      </c>
      <c r="D168" s="14">
        <v>1.1000000000000001</v>
      </c>
      <c r="E168" s="14">
        <v>27.2</v>
      </c>
      <c r="F168" s="15">
        <v>5</v>
      </c>
      <c r="G168" s="16">
        <v>1.2970545234010001E-2</v>
      </c>
      <c r="M168" s="20">
        <v>0.40300000000000002</v>
      </c>
      <c r="N168" s="20">
        <v>0</v>
      </c>
      <c r="O168" s="20">
        <v>0.41</v>
      </c>
      <c r="P168" s="20">
        <v>330.3</v>
      </c>
      <c r="Q168" s="20">
        <v>0.40899999999999997</v>
      </c>
      <c r="R168" s="20">
        <v>283.89999999999998</v>
      </c>
      <c r="S168" s="20">
        <v>0.40799999999999997</v>
      </c>
      <c r="T168" s="20">
        <v>241.4</v>
      </c>
      <c r="U168" s="20">
        <v>0.40600000000000003</v>
      </c>
      <c r="V168" s="20">
        <v>193.9</v>
      </c>
      <c r="W168" s="20">
        <v>0.40699999999999997</v>
      </c>
      <c r="X168" s="20">
        <v>145</v>
      </c>
      <c r="Y168" s="20">
        <v>0.121</v>
      </c>
      <c r="Z168" s="20">
        <v>131.9</v>
      </c>
      <c r="AA168" s="20">
        <v>0.42799999999999999</v>
      </c>
      <c r="AB168" s="20">
        <v>29.4</v>
      </c>
      <c r="AC168" s="16">
        <v>3.1810822486877401</v>
      </c>
    </row>
    <row r="169" spans="1:29" x14ac:dyDescent="0.35">
      <c r="A169" s="13">
        <v>168</v>
      </c>
      <c r="B169" t="s">
        <v>219</v>
      </c>
      <c r="C169" s="14">
        <v>9</v>
      </c>
      <c r="D169" s="14">
        <v>1.1000000000000001</v>
      </c>
      <c r="E169" s="14">
        <v>27.2</v>
      </c>
      <c r="F169" s="15">
        <v>5</v>
      </c>
      <c r="G169" s="16">
        <v>1.0132830208809999E-2</v>
      </c>
      <c r="M169" s="20">
        <v>0.40300000000000002</v>
      </c>
      <c r="N169" s="20">
        <v>0</v>
      </c>
      <c r="O169" s="20">
        <v>0.41</v>
      </c>
      <c r="P169" s="20">
        <v>330.8</v>
      </c>
      <c r="Q169" s="20">
        <v>0.35299999999999998</v>
      </c>
      <c r="R169" s="20">
        <v>295.3</v>
      </c>
      <c r="S169" s="20">
        <v>0.40799999999999997</v>
      </c>
      <c r="T169" s="20">
        <v>234.5</v>
      </c>
      <c r="U169" s="20">
        <v>0.40300000000000002</v>
      </c>
      <c r="V169" s="20">
        <v>215.8</v>
      </c>
      <c r="W169" s="20">
        <v>0.184</v>
      </c>
      <c r="X169" s="20">
        <v>208.9</v>
      </c>
      <c r="Y169" s="20">
        <v>6.0999999999999999E-2</v>
      </c>
      <c r="Z169" s="20">
        <v>193.7</v>
      </c>
      <c r="AA169" s="20">
        <v>0.42799999999999999</v>
      </c>
      <c r="AB169" s="20">
        <v>23.1</v>
      </c>
      <c r="AC169" s="16">
        <v>1.9140272140502901</v>
      </c>
    </row>
    <row r="170" spans="1:29" x14ac:dyDescent="0.35">
      <c r="A170" s="13">
        <v>169</v>
      </c>
      <c r="B170" t="s">
        <v>220</v>
      </c>
      <c r="C170" s="14">
        <v>9</v>
      </c>
      <c r="D170" s="14">
        <v>1.1000000000000001</v>
      </c>
      <c r="E170" s="14">
        <v>27.2</v>
      </c>
      <c r="F170" s="15">
        <v>5</v>
      </c>
      <c r="G170" s="16">
        <v>1.501642539384E-2</v>
      </c>
      <c r="M170" s="20">
        <v>0.40300000000000002</v>
      </c>
      <c r="N170" s="20">
        <v>0</v>
      </c>
      <c r="O170" s="20">
        <v>0.41</v>
      </c>
      <c r="P170" s="20">
        <v>330.3</v>
      </c>
      <c r="Q170" s="20">
        <v>0.40899999999999997</v>
      </c>
      <c r="R170" s="20">
        <v>284.2</v>
      </c>
      <c r="S170" s="20">
        <v>0.40799999999999997</v>
      </c>
      <c r="T170" s="20">
        <v>247.4</v>
      </c>
      <c r="U170" s="20">
        <v>0.40600000000000003</v>
      </c>
      <c r="V170" s="20">
        <v>180.6</v>
      </c>
      <c r="W170" s="20">
        <v>0.40699999999999997</v>
      </c>
      <c r="X170" s="20">
        <v>134.69999999999999</v>
      </c>
      <c r="Y170" s="20">
        <v>0.40699999999999997</v>
      </c>
      <c r="Z170" s="20">
        <v>83.7</v>
      </c>
      <c r="AA170" s="20">
        <v>0.42799999999999999</v>
      </c>
      <c r="AB170" s="20">
        <v>36.1</v>
      </c>
      <c r="AC170" s="16">
        <v>3.7565720081329301</v>
      </c>
    </row>
    <row r="171" spans="1:29" x14ac:dyDescent="0.35">
      <c r="A171" s="13">
        <v>170</v>
      </c>
      <c r="B171" t="s">
        <v>221</v>
      </c>
      <c r="C171" s="14">
        <v>9</v>
      </c>
      <c r="D171" s="14">
        <v>1.1000000000000001</v>
      </c>
      <c r="E171" s="14">
        <v>27.2</v>
      </c>
      <c r="F171" s="15">
        <v>5</v>
      </c>
      <c r="G171" s="16">
        <v>1.284082382204E-2</v>
      </c>
      <c r="M171" s="20">
        <v>0.40300000000000002</v>
      </c>
      <c r="N171" s="20">
        <v>0</v>
      </c>
      <c r="O171" s="20">
        <v>0.41</v>
      </c>
      <c r="P171" s="20">
        <v>340.3</v>
      </c>
      <c r="Q171" s="20">
        <v>0.40899999999999997</v>
      </c>
      <c r="R171" s="20">
        <v>293.3</v>
      </c>
      <c r="S171" s="20">
        <v>0.38500000000000001</v>
      </c>
      <c r="T171" s="20">
        <v>240.2</v>
      </c>
      <c r="U171" s="20">
        <v>0.40600000000000003</v>
      </c>
      <c r="V171" s="20">
        <v>203</v>
      </c>
      <c r="W171" s="20">
        <v>0.40699999999999997</v>
      </c>
      <c r="X171" s="20">
        <v>175.5</v>
      </c>
      <c r="Y171" s="20">
        <v>0.35099999999999998</v>
      </c>
      <c r="Z171" s="20">
        <v>271.7</v>
      </c>
      <c r="AA171" s="20">
        <v>0.42799999999999999</v>
      </c>
      <c r="AB171" s="20">
        <v>19</v>
      </c>
      <c r="AC171" s="16">
        <v>2.26285696029663</v>
      </c>
    </row>
    <row r="172" spans="1:29" x14ac:dyDescent="0.35">
      <c r="A172" s="13">
        <v>171</v>
      </c>
      <c r="B172" t="s">
        <v>222</v>
      </c>
      <c r="C172" s="14">
        <v>9</v>
      </c>
      <c r="D172" s="14">
        <v>1.1000000000000001</v>
      </c>
      <c r="E172" s="14">
        <v>27.2</v>
      </c>
      <c r="F172" s="15">
        <v>5</v>
      </c>
      <c r="G172" s="16">
        <v>1.020540082474E-2</v>
      </c>
      <c r="M172" s="20">
        <v>0.40300000000000002</v>
      </c>
      <c r="N172" s="20">
        <v>0</v>
      </c>
      <c r="O172" s="20">
        <v>0.41</v>
      </c>
      <c r="P172" s="20">
        <v>333.4</v>
      </c>
      <c r="Q172" s="20">
        <v>0.30399999999999999</v>
      </c>
      <c r="R172" s="20">
        <v>354.1</v>
      </c>
      <c r="S172" s="20">
        <v>0.23400000000000001</v>
      </c>
      <c r="T172" s="20">
        <v>131</v>
      </c>
      <c r="U172" s="20">
        <v>0.16500000000000001</v>
      </c>
      <c r="V172" s="20">
        <v>172.6</v>
      </c>
      <c r="W172" s="20">
        <v>0.40699999999999997</v>
      </c>
      <c r="X172" s="20">
        <v>113.9</v>
      </c>
      <c r="Y172" s="20">
        <v>0.40699999999999997</v>
      </c>
      <c r="Z172" s="20">
        <v>77.7</v>
      </c>
      <c r="AA172" s="20">
        <v>0.42799999999999999</v>
      </c>
      <c r="AB172" s="20">
        <v>40.1</v>
      </c>
      <c r="AC172" s="16">
        <v>0.88059431314468395</v>
      </c>
    </row>
    <row r="173" spans="1:29" x14ac:dyDescent="0.35">
      <c r="A173" s="13">
        <v>172</v>
      </c>
      <c r="B173" t="s">
        <v>223</v>
      </c>
      <c r="C173" s="14">
        <v>9</v>
      </c>
      <c r="D173" s="14">
        <v>1.1000000000000001</v>
      </c>
      <c r="E173" s="14">
        <v>27.2</v>
      </c>
      <c r="F173" s="15">
        <v>5</v>
      </c>
      <c r="G173" s="16">
        <v>1.502499072518E-2</v>
      </c>
      <c r="M173" s="20">
        <v>0.40300000000000002</v>
      </c>
      <c r="N173" s="20">
        <v>0</v>
      </c>
      <c r="O173" s="20">
        <v>0.41</v>
      </c>
      <c r="P173" s="20">
        <v>324.10000000000002</v>
      </c>
      <c r="Q173" s="20">
        <v>0.40899999999999997</v>
      </c>
      <c r="R173" s="20">
        <v>273.3</v>
      </c>
      <c r="S173" s="20">
        <v>0.40799999999999997</v>
      </c>
      <c r="T173" s="20">
        <v>232.7</v>
      </c>
      <c r="U173" s="20">
        <v>0.40600000000000003</v>
      </c>
      <c r="V173" s="20">
        <v>177.3</v>
      </c>
      <c r="W173" s="20">
        <v>0.40699999999999997</v>
      </c>
      <c r="X173" s="20">
        <v>138.19999999999999</v>
      </c>
      <c r="Y173" s="20">
        <v>0.40699999999999997</v>
      </c>
      <c r="Z173" s="20">
        <v>77.400000000000006</v>
      </c>
      <c r="AA173" s="20">
        <v>0.42799999999999999</v>
      </c>
      <c r="AB173" s="20">
        <v>36</v>
      </c>
      <c r="AC173" s="16">
        <v>3.65111184120178</v>
      </c>
    </row>
    <row r="174" spans="1:29" x14ac:dyDescent="0.35">
      <c r="A174" s="13">
        <v>173</v>
      </c>
      <c r="B174" t="s">
        <v>224</v>
      </c>
      <c r="C174" s="14">
        <v>9</v>
      </c>
      <c r="D174" s="14">
        <v>1.1000000000000001</v>
      </c>
      <c r="E174" s="14">
        <v>27.2</v>
      </c>
      <c r="F174" s="15">
        <v>5</v>
      </c>
      <c r="G174" s="16">
        <v>1.4932647213549999E-2</v>
      </c>
      <c r="M174" s="20">
        <v>0.40300000000000002</v>
      </c>
      <c r="N174" s="20">
        <v>0</v>
      </c>
      <c r="O174" s="20">
        <v>0.41</v>
      </c>
      <c r="P174" s="20">
        <v>337.4</v>
      </c>
      <c r="Q174" s="20">
        <v>0.40899999999999997</v>
      </c>
      <c r="R174" s="20">
        <v>284.8</v>
      </c>
      <c r="S174" s="20">
        <v>0.40799999999999997</v>
      </c>
      <c r="T174" s="20">
        <v>244.3</v>
      </c>
      <c r="U174" s="20">
        <v>0.40600000000000003</v>
      </c>
      <c r="V174" s="20">
        <v>179.3</v>
      </c>
      <c r="W174" s="20">
        <v>0.40699999999999997</v>
      </c>
      <c r="X174" s="20">
        <v>133.30000000000001</v>
      </c>
      <c r="Y174" s="20">
        <v>0.40699999999999997</v>
      </c>
      <c r="Z174" s="20">
        <v>82.2</v>
      </c>
      <c r="AA174" s="20">
        <v>0.42799999999999999</v>
      </c>
      <c r="AB174" s="20">
        <v>18.3</v>
      </c>
      <c r="AC174" s="16">
        <v>3.6440293788909899</v>
      </c>
    </row>
    <row r="175" spans="1:29" x14ac:dyDescent="0.35">
      <c r="A175" s="13">
        <v>174</v>
      </c>
      <c r="B175" t="s">
        <v>225</v>
      </c>
      <c r="C175" s="14">
        <v>9</v>
      </c>
      <c r="D175" s="14">
        <v>1.1000000000000001</v>
      </c>
      <c r="E175" s="14">
        <v>27.2</v>
      </c>
      <c r="F175" s="15">
        <v>5</v>
      </c>
      <c r="G175" s="16">
        <v>1.1365593113060001E-2</v>
      </c>
      <c r="M175" s="20">
        <v>0.40300000000000002</v>
      </c>
      <c r="N175" s="20">
        <v>0</v>
      </c>
      <c r="O175" s="20">
        <v>0.41</v>
      </c>
      <c r="P175" s="20">
        <v>341.9</v>
      </c>
      <c r="Q175" s="20">
        <v>0.40899999999999997</v>
      </c>
      <c r="R175" s="20">
        <v>304</v>
      </c>
      <c r="S175" s="20">
        <v>0.40799999999999997</v>
      </c>
      <c r="T175" s="20">
        <v>252.4</v>
      </c>
      <c r="U175" s="20">
        <v>0.40600000000000003</v>
      </c>
      <c r="V175" s="20">
        <v>220.7</v>
      </c>
      <c r="W175" s="20">
        <v>0.38200000000000001</v>
      </c>
      <c r="X175" s="20">
        <v>185.4</v>
      </c>
      <c r="Y175" s="20">
        <v>0.28000000000000003</v>
      </c>
      <c r="Z175" s="20">
        <v>266.5</v>
      </c>
      <c r="AA175" s="20">
        <v>0.317</v>
      </c>
      <c r="AB175" s="20">
        <v>39</v>
      </c>
      <c r="AC175" s="16">
        <v>2.3114771842956601</v>
      </c>
    </row>
    <row r="176" spans="1:29" x14ac:dyDescent="0.35">
      <c r="A176" s="13">
        <v>175</v>
      </c>
      <c r="B176" t="s">
        <v>226</v>
      </c>
      <c r="C176" s="14">
        <v>9</v>
      </c>
      <c r="D176" s="14">
        <v>1.1000000000000001</v>
      </c>
      <c r="E176" s="14">
        <v>27.2</v>
      </c>
      <c r="F176" s="15">
        <v>5</v>
      </c>
      <c r="G176" s="16">
        <v>1.095656951286E-2</v>
      </c>
      <c r="M176" s="20">
        <v>0.40300000000000002</v>
      </c>
      <c r="N176" s="20">
        <v>0</v>
      </c>
      <c r="O176" s="20">
        <v>0.41</v>
      </c>
      <c r="P176" s="20">
        <v>338.4</v>
      </c>
      <c r="Q176" s="20">
        <v>0.40899999999999997</v>
      </c>
      <c r="R176" s="20">
        <v>296.39999999999998</v>
      </c>
      <c r="S176" s="20">
        <v>0.39800000000000002</v>
      </c>
      <c r="T176" s="20">
        <v>248.1</v>
      </c>
      <c r="U176" s="20">
        <v>0.40600000000000003</v>
      </c>
      <c r="V176" s="20">
        <v>218.7</v>
      </c>
      <c r="W176" s="20">
        <v>0.27</v>
      </c>
      <c r="X176" s="20">
        <v>192.2</v>
      </c>
      <c r="Y176" s="20">
        <v>0.17699999999999999</v>
      </c>
      <c r="Z176" s="20">
        <v>256.10000000000002</v>
      </c>
      <c r="AA176" s="20">
        <v>0.42799999999999999</v>
      </c>
      <c r="AB176" s="20">
        <v>30.1</v>
      </c>
      <c r="AC176" s="16">
        <v>2.0223271846771298</v>
      </c>
    </row>
    <row r="177" spans="1:29" x14ac:dyDescent="0.35">
      <c r="A177" s="13">
        <v>176</v>
      </c>
      <c r="B177" t="s">
        <v>227</v>
      </c>
      <c r="C177" s="14">
        <v>9</v>
      </c>
      <c r="D177" s="14">
        <v>1.1000000000000001</v>
      </c>
      <c r="E177" s="14">
        <v>27.2</v>
      </c>
      <c r="F177" s="15">
        <v>5</v>
      </c>
      <c r="G177" s="16">
        <v>1.266824116594E-2</v>
      </c>
      <c r="M177" s="20">
        <v>0.40300000000000002</v>
      </c>
      <c r="N177" s="20">
        <v>0</v>
      </c>
      <c r="O177" s="20">
        <v>0.41</v>
      </c>
      <c r="P177" s="20">
        <v>347.8</v>
      </c>
      <c r="Q177" s="20">
        <v>0.40899999999999997</v>
      </c>
      <c r="R177" s="20">
        <v>297.39999999999998</v>
      </c>
      <c r="S177" s="20">
        <v>0.40799999999999997</v>
      </c>
      <c r="T177" s="20">
        <v>249.3</v>
      </c>
      <c r="U177" s="20">
        <v>0.40600000000000003</v>
      </c>
      <c r="V177" s="20">
        <v>216</v>
      </c>
      <c r="W177" s="20">
        <v>0.40699999999999997</v>
      </c>
      <c r="X177" s="20">
        <v>181.2</v>
      </c>
      <c r="Y177" s="20">
        <v>0.31</v>
      </c>
      <c r="Z177" s="20">
        <v>270.2</v>
      </c>
      <c r="AA177" s="20">
        <v>0.42799999999999999</v>
      </c>
      <c r="AB177" s="20">
        <v>37.5</v>
      </c>
      <c r="AC177" s="16">
        <v>2.4103012084960902</v>
      </c>
    </row>
    <row r="178" spans="1:29" x14ac:dyDescent="0.35">
      <c r="A178" s="13">
        <v>177</v>
      </c>
      <c r="B178" t="s">
        <v>228</v>
      </c>
      <c r="C178" s="14">
        <v>9</v>
      </c>
      <c r="D178" s="14">
        <v>1.1000000000000001</v>
      </c>
      <c r="E178" s="14">
        <v>27.2</v>
      </c>
      <c r="F178" s="15">
        <v>5</v>
      </c>
      <c r="G178" s="16">
        <v>1.442071981653E-2</v>
      </c>
      <c r="M178" s="20">
        <v>0.40300000000000002</v>
      </c>
      <c r="N178" s="20">
        <v>0</v>
      </c>
      <c r="O178" s="20">
        <v>0.41</v>
      </c>
      <c r="P178" s="20">
        <v>282</v>
      </c>
      <c r="Q178" s="20">
        <v>0.40899999999999997</v>
      </c>
      <c r="R178" s="20">
        <v>196.6</v>
      </c>
      <c r="S178" s="20">
        <v>0.40799999999999997</v>
      </c>
      <c r="T178" s="20">
        <v>149.5</v>
      </c>
      <c r="U178" s="20">
        <v>0.40600000000000003</v>
      </c>
      <c r="V178" s="20">
        <v>72.099999999999994</v>
      </c>
      <c r="W178" s="20">
        <v>0.40699999999999997</v>
      </c>
      <c r="X178" s="20">
        <v>41.4</v>
      </c>
      <c r="Y178" s="20">
        <v>0.40699999999999997</v>
      </c>
      <c r="Z178" s="20">
        <v>37.700000000000003</v>
      </c>
      <c r="AA178" s="20">
        <v>0.42799999999999999</v>
      </c>
      <c r="AB178" s="20">
        <v>348.4</v>
      </c>
      <c r="AC178" s="16">
        <v>3.0546579360961901</v>
      </c>
    </row>
    <row r="179" spans="1:29" x14ac:dyDescent="0.35">
      <c r="A179" s="13">
        <v>178</v>
      </c>
      <c r="B179" t="s">
        <v>229</v>
      </c>
      <c r="C179" s="14">
        <v>9</v>
      </c>
      <c r="D179" s="14">
        <v>1.1000000000000001</v>
      </c>
      <c r="E179" s="14">
        <v>27.2</v>
      </c>
      <c r="F179" s="15">
        <v>5</v>
      </c>
      <c r="G179" s="16">
        <v>1.4961293021710001E-2</v>
      </c>
      <c r="M179" s="20">
        <v>0.40300000000000002</v>
      </c>
      <c r="N179" s="20">
        <v>0</v>
      </c>
      <c r="O179" s="20">
        <v>0.41</v>
      </c>
      <c r="P179" s="20">
        <v>307.8</v>
      </c>
      <c r="Q179" s="20">
        <v>0.40899999999999997</v>
      </c>
      <c r="R179" s="20">
        <v>239.1</v>
      </c>
      <c r="S179" s="20">
        <v>0.40799999999999997</v>
      </c>
      <c r="T179" s="20">
        <v>197.1</v>
      </c>
      <c r="U179" s="20">
        <v>0.40600000000000003</v>
      </c>
      <c r="V179" s="20">
        <v>132.80000000000001</v>
      </c>
      <c r="W179" s="20">
        <v>0.40699999999999997</v>
      </c>
      <c r="X179" s="20">
        <v>107.7</v>
      </c>
      <c r="Y179" s="20">
        <v>0.40699999999999997</v>
      </c>
      <c r="Z179" s="20">
        <v>76.900000000000006</v>
      </c>
      <c r="AA179" s="20">
        <v>0.42799999999999999</v>
      </c>
      <c r="AB179" s="20">
        <v>11.5</v>
      </c>
      <c r="AC179" s="16">
        <v>3.3544445037841801</v>
      </c>
    </row>
    <row r="180" spans="1:29" x14ac:dyDescent="0.35">
      <c r="A180" s="13">
        <v>179</v>
      </c>
      <c r="B180" t="s">
        <v>230</v>
      </c>
      <c r="C180" s="14">
        <v>9</v>
      </c>
      <c r="D180" s="14">
        <v>1.1000000000000001</v>
      </c>
      <c r="E180" s="14">
        <v>27.2</v>
      </c>
      <c r="F180" s="15">
        <v>5</v>
      </c>
      <c r="G180" s="16">
        <v>1.5050669425479999E-2</v>
      </c>
      <c r="M180" s="20">
        <v>0.40300000000000002</v>
      </c>
      <c r="N180" s="20">
        <v>0</v>
      </c>
      <c r="O180" s="20">
        <v>0.41</v>
      </c>
      <c r="P180" s="20">
        <v>334.2</v>
      </c>
      <c r="Q180" s="20">
        <v>0.40899999999999997</v>
      </c>
      <c r="R180" s="20">
        <v>270.10000000000002</v>
      </c>
      <c r="S180" s="20">
        <v>0.40799999999999997</v>
      </c>
      <c r="T180" s="20">
        <v>226.8</v>
      </c>
      <c r="U180" s="20">
        <v>0.40600000000000003</v>
      </c>
      <c r="V180" s="20">
        <v>166.4</v>
      </c>
      <c r="W180" s="20">
        <v>0.40699999999999997</v>
      </c>
      <c r="X180" s="20">
        <v>137.80000000000001</v>
      </c>
      <c r="Y180" s="20">
        <v>0.40699999999999997</v>
      </c>
      <c r="Z180" s="20">
        <v>97</v>
      </c>
      <c r="AA180" s="20">
        <v>0.42799999999999999</v>
      </c>
      <c r="AB180" s="20">
        <v>31.6</v>
      </c>
      <c r="AC180" s="16">
        <v>3.50571966171265</v>
      </c>
    </row>
    <row r="181" spans="1:29" x14ac:dyDescent="0.35">
      <c r="A181" s="13">
        <v>180</v>
      </c>
      <c r="B181" t="s">
        <v>231</v>
      </c>
      <c r="C181" s="14">
        <v>9</v>
      </c>
      <c r="D181" s="14">
        <v>1.1000000000000001</v>
      </c>
      <c r="E181" s="14">
        <v>27.2</v>
      </c>
      <c r="F181" s="15">
        <v>5</v>
      </c>
      <c r="G181" s="16">
        <v>1.5042810666039999E-2</v>
      </c>
      <c r="M181" s="20">
        <v>0.40300000000000002</v>
      </c>
      <c r="N181" s="20">
        <v>0</v>
      </c>
      <c r="O181" s="20">
        <v>0.41</v>
      </c>
      <c r="P181" s="20">
        <v>334.3</v>
      </c>
      <c r="Q181" s="20">
        <v>0.40899999999999997</v>
      </c>
      <c r="R181" s="20">
        <v>282.2</v>
      </c>
      <c r="S181" s="20">
        <v>0.40799999999999997</v>
      </c>
      <c r="T181" s="20">
        <v>241.6</v>
      </c>
      <c r="U181" s="20">
        <v>0.40600000000000003</v>
      </c>
      <c r="V181" s="20">
        <v>176.9</v>
      </c>
      <c r="W181" s="20">
        <v>0.40699999999999997</v>
      </c>
      <c r="X181" s="20">
        <v>139.69999999999999</v>
      </c>
      <c r="Y181" s="20">
        <v>0.40699999999999997</v>
      </c>
      <c r="Z181" s="20">
        <v>89.7</v>
      </c>
      <c r="AA181" s="20">
        <v>0.42799999999999999</v>
      </c>
      <c r="AB181" s="20">
        <v>35.1</v>
      </c>
      <c r="AC181" s="16">
        <v>3.6918184757232702</v>
      </c>
    </row>
    <row r="182" spans="1:29" x14ac:dyDescent="0.35">
      <c r="A182" s="13">
        <v>181</v>
      </c>
      <c r="B182" t="s">
        <v>232</v>
      </c>
      <c r="C182" s="14">
        <v>9</v>
      </c>
      <c r="D182" s="14">
        <v>1.1000000000000001</v>
      </c>
      <c r="E182" s="14">
        <v>27.2</v>
      </c>
      <c r="F182" s="15">
        <v>5</v>
      </c>
      <c r="G182" s="16">
        <v>1.5027590959170001E-2</v>
      </c>
      <c r="M182" s="20">
        <v>0.40300000000000002</v>
      </c>
      <c r="N182" s="20">
        <v>0</v>
      </c>
      <c r="O182" s="20">
        <v>0.41</v>
      </c>
      <c r="P182" s="20">
        <v>333.3</v>
      </c>
      <c r="Q182" s="20">
        <v>0.40899999999999997</v>
      </c>
      <c r="R182" s="20">
        <v>283.7</v>
      </c>
      <c r="S182" s="20">
        <v>0.40799999999999997</v>
      </c>
      <c r="T182" s="20">
        <v>246.2</v>
      </c>
      <c r="U182" s="20">
        <v>0.40600000000000003</v>
      </c>
      <c r="V182" s="20">
        <v>179.6</v>
      </c>
      <c r="W182" s="20">
        <v>0.40699999999999997</v>
      </c>
      <c r="X182" s="20">
        <v>137.80000000000001</v>
      </c>
      <c r="Y182" s="20">
        <v>0.40699999999999997</v>
      </c>
      <c r="Z182" s="20">
        <v>86.7</v>
      </c>
      <c r="AA182" s="20">
        <v>0.42799999999999999</v>
      </c>
      <c r="AB182" s="20">
        <v>36.4</v>
      </c>
      <c r="AC182" s="16">
        <v>3.7366859912872301</v>
      </c>
    </row>
    <row r="183" spans="1:29" x14ac:dyDescent="0.35">
      <c r="A183" s="13">
        <v>182</v>
      </c>
      <c r="B183" t="s">
        <v>233</v>
      </c>
      <c r="C183" s="14">
        <v>9</v>
      </c>
      <c r="D183" s="14">
        <v>1.1000000000000001</v>
      </c>
      <c r="E183" s="14">
        <v>27.2</v>
      </c>
      <c r="F183" s="15">
        <v>5</v>
      </c>
      <c r="G183" s="16">
        <v>1.499576063642E-2</v>
      </c>
      <c r="M183" s="20">
        <v>0.40300000000000002</v>
      </c>
      <c r="N183" s="20">
        <v>0</v>
      </c>
      <c r="O183" s="20">
        <v>0.41</v>
      </c>
      <c r="P183" s="20">
        <v>324.3</v>
      </c>
      <c r="Q183" s="20">
        <v>0.40899999999999997</v>
      </c>
      <c r="R183" s="20">
        <v>276.60000000000002</v>
      </c>
      <c r="S183" s="20">
        <v>0.40799999999999997</v>
      </c>
      <c r="T183" s="20">
        <v>242.4</v>
      </c>
      <c r="U183" s="20">
        <v>0.40600000000000003</v>
      </c>
      <c r="V183" s="20">
        <v>182.6</v>
      </c>
      <c r="W183" s="20">
        <v>0.40699999999999997</v>
      </c>
      <c r="X183" s="20">
        <v>128.80000000000001</v>
      </c>
      <c r="Y183" s="20">
        <v>0.40699999999999997</v>
      </c>
      <c r="Z183" s="20">
        <v>76.599999999999994</v>
      </c>
      <c r="AA183" s="20">
        <v>0.42799999999999999</v>
      </c>
      <c r="AB183" s="20">
        <v>34.5</v>
      </c>
      <c r="AC183" s="16">
        <v>3.73014140129089</v>
      </c>
    </row>
    <row r="184" spans="1:29" x14ac:dyDescent="0.35">
      <c r="A184" s="13">
        <v>183</v>
      </c>
      <c r="B184" t="s">
        <v>234</v>
      </c>
      <c r="C184" s="14">
        <v>9</v>
      </c>
      <c r="D184" s="14">
        <v>1.1000000000000001</v>
      </c>
      <c r="E184" s="14">
        <v>27.2</v>
      </c>
      <c r="F184" s="15">
        <v>5</v>
      </c>
      <c r="G184" s="16">
        <v>1.162849962161E-2</v>
      </c>
      <c r="M184" s="20">
        <v>0.224</v>
      </c>
      <c r="N184" s="20">
        <v>0</v>
      </c>
      <c r="O184" s="20">
        <v>0.41</v>
      </c>
      <c r="P184" s="20">
        <v>113.3</v>
      </c>
      <c r="Q184" s="20">
        <v>0.28599999999999998</v>
      </c>
      <c r="R184" s="20">
        <v>180.1</v>
      </c>
      <c r="S184" s="20">
        <v>0.40799999999999997</v>
      </c>
      <c r="T184" s="20">
        <v>260.89999999999998</v>
      </c>
      <c r="U184" s="20">
        <v>0.40600000000000003</v>
      </c>
      <c r="V184" s="20">
        <v>261.39999999999998</v>
      </c>
      <c r="W184" s="20">
        <v>0.40699999999999997</v>
      </c>
      <c r="X184" s="20">
        <v>218.5</v>
      </c>
      <c r="Y184" s="20">
        <v>0.40699999999999997</v>
      </c>
      <c r="Z184" s="20">
        <v>184.8</v>
      </c>
      <c r="AA184" s="20">
        <v>0.42799999999999999</v>
      </c>
      <c r="AB184" s="20">
        <v>94.1</v>
      </c>
      <c r="AC184" s="16">
        <v>2.1669898033142099</v>
      </c>
    </row>
    <row r="185" spans="1:29" x14ac:dyDescent="0.35">
      <c r="A185" s="13">
        <v>184</v>
      </c>
      <c r="B185" t="s">
        <v>235</v>
      </c>
      <c r="C185" s="14">
        <v>9</v>
      </c>
      <c r="D185" s="14">
        <v>1.1000000000000001</v>
      </c>
      <c r="E185" s="14">
        <v>27.2</v>
      </c>
      <c r="F185" s="15">
        <v>5</v>
      </c>
      <c r="G185" s="16">
        <v>1.15675071497E-2</v>
      </c>
      <c r="M185" s="20">
        <v>0.21299999999999999</v>
      </c>
      <c r="N185" s="20">
        <v>0</v>
      </c>
      <c r="O185" s="20">
        <v>0.41</v>
      </c>
      <c r="P185" s="20">
        <v>92.8</v>
      </c>
      <c r="Q185" s="20">
        <v>0.253</v>
      </c>
      <c r="R185" s="20">
        <v>155.9</v>
      </c>
      <c r="S185" s="20">
        <v>0.40799999999999997</v>
      </c>
      <c r="T185" s="20">
        <v>241.7</v>
      </c>
      <c r="U185" s="20">
        <v>0.40600000000000003</v>
      </c>
      <c r="V185" s="20">
        <v>247.2</v>
      </c>
      <c r="W185" s="20">
        <v>0.40699999999999997</v>
      </c>
      <c r="X185" s="20">
        <v>203.1</v>
      </c>
      <c r="Y185" s="20">
        <v>0.40699999999999997</v>
      </c>
      <c r="Z185" s="20">
        <v>167.5</v>
      </c>
      <c r="AA185" s="20">
        <v>0.42799999999999999</v>
      </c>
      <c r="AB185" s="20">
        <v>80.7</v>
      </c>
      <c r="AC185" s="16">
        <v>2.01899981498718</v>
      </c>
    </row>
    <row r="186" spans="1:29" x14ac:dyDescent="0.35">
      <c r="A186" s="13">
        <v>185</v>
      </c>
      <c r="B186" t="s">
        <v>236</v>
      </c>
      <c r="C186" s="14">
        <v>9</v>
      </c>
      <c r="D186" s="14">
        <v>1.1000000000000001</v>
      </c>
      <c r="E186" s="14">
        <v>27.2</v>
      </c>
      <c r="F186" s="15">
        <v>5</v>
      </c>
      <c r="G186" s="16">
        <v>1.442071981653E-2</v>
      </c>
      <c r="M186" s="20">
        <v>0.40300000000000002</v>
      </c>
      <c r="N186" s="20">
        <v>0</v>
      </c>
      <c r="O186" s="20">
        <v>0.41</v>
      </c>
      <c r="P186" s="20">
        <v>282</v>
      </c>
      <c r="Q186" s="20">
        <v>0.40899999999999997</v>
      </c>
      <c r="R186" s="20">
        <v>196.6</v>
      </c>
      <c r="S186" s="20">
        <v>0.40799999999999997</v>
      </c>
      <c r="T186" s="20">
        <v>149.5</v>
      </c>
      <c r="U186" s="20">
        <v>0.40600000000000003</v>
      </c>
      <c r="V186" s="20">
        <v>72.099999999999994</v>
      </c>
      <c r="W186" s="20">
        <v>0.40699999999999997</v>
      </c>
      <c r="X186" s="20">
        <v>41.4</v>
      </c>
      <c r="Y186" s="20">
        <v>0.40699999999999997</v>
      </c>
      <c r="Z186" s="20">
        <v>37.700000000000003</v>
      </c>
      <c r="AA186" s="20">
        <v>0.42799999999999999</v>
      </c>
      <c r="AB186" s="20">
        <v>348.4</v>
      </c>
      <c r="AC186" s="16">
        <v>3.0546579360961901</v>
      </c>
    </row>
    <row r="187" spans="1:29" x14ac:dyDescent="0.35">
      <c r="A187" s="13">
        <v>186</v>
      </c>
      <c r="B187" t="s">
        <v>237</v>
      </c>
      <c r="C187" s="14">
        <v>9</v>
      </c>
      <c r="D187" s="14">
        <v>1.1000000000000001</v>
      </c>
      <c r="E187" s="14">
        <v>27.2</v>
      </c>
      <c r="F187" s="15">
        <v>5</v>
      </c>
      <c r="G187" s="16">
        <v>7.6781290323300003E-3</v>
      </c>
      <c r="M187" s="20">
        <v>0.40300000000000002</v>
      </c>
      <c r="N187" s="20">
        <v>0</v>
      </c>
      <c r="O187" s="20">
        <v>0.41</v>
      </c>
      <c r="P187" s="20">
        <v>312.60000000000002</v>
      </c>
      <c r="Q187" s="20">
        <v>0.151</v>
      </c>
      <c r="R187" s="20">
        <v>323.60000000000002</v>
      </c>
      <c r="S187" s="20">
        <v>0.13200000000000001</v>
      </c>
      <c r="T187" s="20">
        <v>19.5</v>
      </c>
      <c r="U187" s="20">
        <v>0.40600000000000003</v>
      </c>
      <c r="V187" s="20">
        <v>81.599999999999994</v>
      </c>
      <c r="W187" s="20">
        <v>5.0999999999999997E-2</v>
      </c>
      <c r="X187" s="20">
        <v>20.8</v>
      </c>
      <c r="Y187" s="20">
        <v>0.32</v>
      </c>
      <c r="Z187" s="20">
        <v>89</v>
      </c>
      <c r="AA187" s="20">
        <v>0.42799999999999999</v>
      </c>
      <c r="AB187" s="20">
        <v>30.3</v>
      </c>
      <c r="AC187" s="16">
        <v>0.58160293102264704</v>
      </c>
    </row>
    <row r="188" spans="1:29" x14ac:dyDescent="0.35">
      <c r="A188" s="13">
        <v>187</v>
      </c>
      <c r="B188" t="s">
        <v>238</v>
      </c>
      <c r="C188" s="14">
        <v>9</v>
      </c>
      <c r="D188" s="14">
        <v>1.1000000000000001</v>
      </c>
      <c r="E188" s="14">
        <v>27.2</v>
      </c>
      <c r="F188" s="15">
        <v>5</v>
      </c>
      <c r="G188" s="16">
        <v>1.245522950357E-2</v>
      </c>
      <c r="M188" s="20">
        <v>0.40300000000000002</v>
      </c>
      <c r="N188" s="20">
        <v>0</v>
      </c>
      <c r="O188" s="20">
        <v>0.41</v>
      </c>
      <c r="P188" s="20">
        <v>346.1</v>
      </c>
      <c r="Q188" s="20">
        <v>0.40899999999999997</v>
      </c>
      <c r="R188" s="20">
        <v>307.39999999999998</v>
      </c>
      <c r="S188" s="20">
        <v>0.40799999999999997</v>
      </c>
      <c r="T188" s="20">
        <v>253.3</v>
      </c>
      <c r="U188" s="20">
        <v>0.40600000000000003</v>
      </c>
      <c r="V188" s="20">
        <v>216.9</v>
      </c>
      <c r="W188" s="20">
        <v>0.40699999999999997</v>
      </c>
      <c r="X188" s="20">
        <v>178.2</v>
      </c>
      <c r="Y188" s="20">
        <v>0.25600000000000001</v>
      </c>
      <c r="Z188" s="20">
        <v>273.5</v>
      </c>
      <c r="AA188" s="20">
        <v>0.42799999999999999</v>
      </c>
      <c r="AB188" s="20">
        <v>36.200000000000003</v>
      </c>
      <c r="AC188" s="16">
        <v>2.5843307971954399</v>
      </c>
    </row>
    <row r="189" spans="1:29" x14ac:dyDescent="0.35">
      <c r="A189" s="13">
        <v>188</v>
      </c>
      <c r="B189" t="s">
        <v>239</v>
      </c>
      <c r="C189" s="14">
        <v>9</v>
      </c>
      <c r="D189" s="14">
        <v>1.1000000000000001</v>
      </c>
      <c r="E189" s="14">
        <v>27.2</v>
      </c>
      <c r="F189" s="15">
        <v>5</v>
      </c>
      <c r="G189" s="16">
        <v>8.5911125667400001E-3</v>
      </c>
      <c r="M189" s="20">
        <v>0.40300000000000002</v>
      </c>
      <c r="N189" s="20">
        <v>0</v>
      </c>
      <c r="O189" s="20">
        <v>0.20499999999999999</v>
      </c>
      <c r="P189" s="20">
        <v>311.60000000000002</v>
      </c>
      <c r="Q189" s="20">
        <v>0.38300000000000001</v>
      </c>
      <c r="R189" s="20">
        <v>277.89999999999998</v>
      </c>
      <c r="S189" s="20">
        <v>0.27300000000000002</v>
      </c>
      <c r="T189" s="20">
        <v>237.7</v>
      </c>
      <c r="U189" s="20">
        <v>0.40600000000000003</v>
      </c>
      <c r="V189" s="20">
        <v>176.8</v>
      </c>
      <c r="W189" s="20">
        <v>0.34200000000000003</v>
      </c>
      <c r="X189" s="20">
        <v>140.80000000000001</v>
      </c>
      <c r="Y189" s="20">
        <v>0.28899999999999998</v>
      </c>
      <c r="Z189" s="20">
        <v>131.80000000000001</v>
      </c>
      <c r="AA189" s="20">
        <v>7.4999999999999997E-2</v>
      </c>
      <c r="AB189" s="20">
        <v>291.89999999999998</v>
      </c>
      <c r="AC189" s="16">
        <v>2.1059770584106499</v>
      </c>
    </row>
    <row r="190" spans="1:29" x14ac:dyDescent="0.35">
      <c r="A190" s="13">
        <v>189</v>
      </c>
      <c r="B190" t="s">
        <v>240</v>
      </c>
      <c r="C190" s="14">
        <v>9</v>
      </c>
      <c r="D190" s="14">
        <v>1.1100000000000001</v>
      </c>
      <c r="E190" s="14">
        <v>27.2</v>
      </c>
      <c r="F190" s="15">
        <v>5</v>
      </c>
      <c r="G190" s="16">
        <v>1.213036854354E-2</v>
      </c>
      <c r="M190" s="20">
        <v>0.39</v>
      </c>
      <c r="N190" s="20">
        <v>0</v>
      </c>
      <c r="O190" s="20">
        <v>0.40899999999999997</v>
      </c>
      <c r="P190" s="20">
        <v>327.5</v>
      </c>
      <c r="Q190" s="20">
        <v>0.36299999999999999</v>
      </c>
      <c r="R190" s="20">
        <v>289.8</v>
      </c>
      <c r="S190" s="20">
        <v>0.40799999999999997</v>
      </c>
      <c r="T190" s="20">
        <v>237</v>
      </c>
      <c r="U190" s="20">
        <v>0.40500000000000003</v>
      </c>
      <c r="V190" s="20">
        <v>210.4</v>
      </c>
      <c r="W190" s="20">
        <v>0.32200000000000001</v>
      </c>
      <c r="X190" s="20">
        <v>171.2</v>
      </c>
      <c r="Y190" s="20">
        <v>8.1000000000000003E-2</v>
      </c>
      <c r="Z190" s="20">
        <v>168.1</v>
      </c>
      <c r="AA190" s="20">
        <v>0.42699999999999999</v>
      </c>
      <c r="AB190" s="20">
        <v>26.1</v>
      </c>
      <c r="AC190" s="16">
        <v>2.3898131847381601</v>
      </c>
    </row>
    <row r="191" spans="1:29" x14ac:dyDescent="0.35">
      <c r="A191" s="13">
        <v>190</v>
      </c>
      <c r="B191" t="s">
        <v>241</v>
      </c>
      <c r="C191" s="14">
        <v>9</v>
      </c>
      <c r="D191" s="14">
        <v>1.1100000000000001</v>
      </c>
      <c r="E191" s="14">
        <v>27.2</v>
      </c>
      <c r="F191" s="15">
        <v>5</v>
      </c>
      <c r="G191" s="16">
        <v>1.2282200461799999E-2</v>
      </c>
      <c r="M191" s="20">
        <v>0.39</v>
      </c>
      <c r="N191" s="20">
        <v>0</v>
      </c>
      <c r="O191" s="20">
        <v>0.40899999999999997</v>
      </c>
      <c r="P191" s="20">
        <v>-327.5</v>
      </c>
      <c r="Q191" s="20">
        <v>0.36299999999999999</v>
      </c>
      <c r="R191" s="20">
        <v>-289.8</v>
      </c>
      <c r="S191" s="20">
        <v>0.40799999999999997</v>
      </c>
      <c r="T191" s="20">
        <v>-237</v>
      </c>
      <c r="U191" s="20">
        <v>0.40500000000000003</v>
      </c>
      <c r="V191" s="20">
        <v>-210.4</v>
      </c>
      <c r="W191" s="20">
        <v>0.32200000000000001</v>
      </c>
      <c r="X191" s="20">
        <v>-171.2</v>
      </c>
      <c r="Y191" s="20">
        <v>8.1000000000000003E-2</v>
      </c>
      <c r="Z191" s="20">
        <v>-168.1</v>
      </c>
      <c r="AA191" s="20">
        <v>0.42699999999999999</v>
      </c>
      <c r="AB191" s="20">
        <v>-26.1</v>
      </c>
      <c r="AC191" s="16">
        <v>1.18749332427979</v>
      </c>
    </row>
    <row r="192" spans="1:29" x14ac:dyDescent="0.35">
      <c r="A192" s="13">
        <v>191</v>
      </c>
      <c r="B192" t="s">
        <v>242</v>
      </c>
      <c r="C192" s="14">
        <v>9</v>
      </c>
      <c r="D192" s="14">
        <v>1.1100000000000001</v>
      </c>
      <c r="E192" s="14">
        <v>27.2</v>
      </c>
      <c r="F192" s="15">
        <v>5</v>
      </c>
      <c r="G192" s="16">
        <v>1.2620486565879999E-2</v>
      </c>
      <c r="M192" s="20">
        <v>0.39</v>
      </c>
      <c r="N192" s="20">
        <v>0</v>
      </c>
      <c r="O192" s="20">
        <v>0.40899999999999997</v>
      </c>
      <c r="P192" s="20">
        <v>-45</v>
      </c>
      <c r="Q192" s="20">
        <v>0.36299999999999999</v>
      </c>
      <c r="R192" s="20">
        <v>-90</v>
      </c>
      <c r="S192" s="20">
        <v>0.40799999999999997</v>
      </c>
      <c r="T192" s="20">
        <v>-135</v>
      </c>
      <c r="U192" s="20">
        <v>0.40500000000000003</v>
      </c>
      <c r="V192" s="20">
        <v>-180</v>
      </c>
      <c r="W192" s="20">
        <v>0.32200000000000001</v>
      </c>
      <c r="X192" s="20">
        <v>135</v>
      </c>
      <c r="Y192" s="20">
        <v>8.1000000000000003E-2</v>
      </c>
      <c r="Z192" s="20">
        <v>90</v>
      </c>
      <c r="AA192" s="20">
        <v>0.42699999999999999</v>
      </c>
      <c r="AB192" s="20">
        <v>45</v>
      </c>
      <c r="AC192" s="16">
        <v>2.86773681640625</v>
      </c>
    </row>
    <row r="193" spans="1:29" x14ac:dyDescent="0.35">
      <c r="A193" s="13">
        <v>192</v>
      </c>
      <c r="B193" t="s">
        <v>243</v>
      </c>
      <c r="C193" s="14">
        <v>9</v>
      </c>
      <c r="D193" s="14">
        <v>1.1100000000000001</v>
      </c>
      <c r="E193" s="14">
        <v>27.2</v>
      </c>
      <c r="F193" s="15">
        <v>5</v>
      </c>
      <c r="G193" s="16">
        <v>1.270996689692E-2</v>
      </c>
      <c r="M193" s="20">
        <v>0.39</v>
      </c>
      <c r="N193" s="20">
        <v>0</v>
      </c>
      <c r="O193" s="20">
        <v>0.40899999999999997</v>
      </c>
      <c r="P193" s="20">
        <v>45</v>
      </c>
      <c r="Q193" s="20">
        <v>0.36299999999999999</v>
      </c>
      <c r="R193" s="20">
        <v>90</v>
      </c>
      <c r="S193" s="20">
        <v>0.40799999999999997</v>
      </c>
      <c r="T193" s="20">
        <v>135</v>
      </c>
      <c r="U193" s="20">
        <v>0.40500000000000003</v>
      </c>
      <c r="V193" s="20">
        <v>180</v>
      </c>
      <c r="W193" s="20">
        <v>0.32200000000000001</v>
      </c>
      <c r="X193" s="20">
        <v>-135</v>
      </c>
      <c r="Y193" s="20">
        <v>8.1000000000000003E-2</v>
      </c>
      <c r="Z193" s="20">
        <v>-90</v>
      </c>
      <c r="AA193" s="20">
        <v>0.42699999999999999</v>
      </c>
      <c r="AB193" s="20">
        <v>-45</v>
      </c>
      <c r="AC193" s="16">
        <v>1.1888794898986801</v>
      </c>
    </row>
    <row r="194" spans="1:29" x14ac:dyDescent="0.35">
      <c r="A194" s="13">
        <v>193</v>
      </c>
      <c r="B194" t="s">
        <v>244</v>
      </c>
      <c r="C194" s="14">
        <v>9</v>
      </c>
      <c r="D194" s="14">
        <v>1.1100000000000001</v>
      </c>
      <c r="E194" s="14">
        <v>27.2</v>
      </c>
      <c r="F194" s="15">
        <v>5</v>
      </c>
      <c r="G194" s="16">
        <v>1.192076757396E-2</v>
      </c>
      <c r="M194" s="20">
        <v>0.40300000000000002</v>
      </c>
      <c r="N194" s="20">
        <v>0</v>
      </c>
      <c r="O194" s="20">
        <v>0.22600000000000001</v>
      </c>
      <c r="P194" s="20">
        <v>321.60000000000002</v>
      </c>
      <c r="Q194" s="20">
        <v>0.40899999999999997</v>
      </c>
      <c r="R194" s="20">
        <v>296.10000000000002</v>
      </c>
      <c r="S194" s="20">
        <v>0.27200000000000002</v>
      </c>
      <c r="T194" s="20">
        <v>295.5</v>
      </c>
      <c r="U194" s="20">
        <v>0.40500000000000003</v>
      </c>
      <c r="V194" s="20">
        <v>169.8</v>
      </c>
      <c r="W194" s="20">
        <v>0.40500000000000003</v>
      </c>
      <c r="X194" s="20">
        <v>131.19999999999999</v>
      </c>
      <c r="Y194" s="20">
        <v>0.40500000000000003</v>
      </c>
      <c r="Z194" s="20">
        <v>130.80000000000001</v>
      </c>
      <c r="AA194" s="20">
        <v>0.25600000000000001</v>
      </c>
      <c r="AB194" s="20">
        <v>125.3</v>
      </c>
      <c r="AC194" s="16">
        <v>2.6757287979125999</v>
      </c>
    </row>
    <row r="195" spans="1:29" x14ac:dyDescent="0.35">
      <c r="A195" s="13">
        <v>194</v>
      </c>
      <c r="B195" t="s">
        <v>245</v>
      </c>
      <c r="C195" s="14">
        <v>9</v>
      </c>
      <c r="D195" s="14">
        <v>1.1100000000000001</v>
      </c>
      <c r="E195" s="14">
        <v>27.2</v>
      </c>
      <c r="F195" s="15">
        <v>5</v>
      </c>
      <c r="G195" s="16">
        <v>1.0655660575140001E-2</v>
      </c>
      <c r="M195" s="20">
        <v>0.40300000000000002</v>
      </c>
      <c r="N195" s="20">
        <v>0</v>
      </c>
      <c r="O195" s="20">
        <v>0.27100000000000002</v>
      </c>
      <c r="P195" s="20">
        <v>339.4</v>
      </c>
      <c r="Q195" s="20">
        <v>0.22</v>
      </c>
      <c r="R195" s="20">
        <v>294.60000000000002</v>
      </c>
      <c r="S195" s="20">
        <v>0.16200000000000001</v>
      </c>
      <c r="T195" s="20">
        <v>220.5</v>
      </c>
      <c r="U195" s="20">
        <v>0.39900000000000002</v>
      </c>
      <c r="V195" s="20">
        <v>155.30000000000001</v>
      </c>
      <c r="W195" s="20">
        <v>0.33300000000000002</v>
      </c>
      <c r="X195" s="20">
        <v>119</v>
      </c>
      <c r="Y195" s="20">
        <v>0.38200000000000001</v>
      </c>
      <c r="Z195" s="20">
        <v>71.900000000000006</v>
      </c>
      <c r="AA195" s="20">
        <v>0.42699999999999999</v>
      </c>
      <c r="AB195" s="20">
        <v>23.4</v>
      </c>
      <c r="AC195" s="16">
        <v>1.9875724315643299</v>
      </c>
    </row>
    <row r="196" spans="1:29" x14ac:dyDescent="0.35">
      <c r="A196" s="13">
        <v>195</v>
      </c>
      <c r="B196" t="s">
        <v>246</v>
      </c>
      <c r="C196" s="14">
        <v>9</v>
      </c>
      <c r="D196" s="14">
        <v>1.1100000000000001</v>
      </c>
      <c r="E196" s="14">
        <v>27.2</v>
      </c>
      <c r="F196" s="15">
        <v>5</v>
      </c>
      <c r="G196" s="16">
        <v>1.0158143108329999E-2</v>
      </c>
      <c r="M196" s="20">
        <v>0.40300000000000002</v>
      </c>
      <c r="N196" s="20">
        <v>0</v>
      </c>
      <c r="O196" s="20">
        <v>0.247</v>
      </c>
      <c r="P196" s="20">
        <v>342.5</v>
      </c>
      <c r="Q196" s="20">
        <v>0.187</v>
      </c>
      <c r="R196" s="20">
        <v>300.7</v>
      </c>
      <c r="S196" s="20">
        <v>0.19600000000000001</v>
      </c>
      <c r="T196" s="20">
        <v>205.4</v>
      </c>
      <c r="U196" s="20">
        <v>0.40500000000000003</v>
      </c>
      <c r="V196" s="20">
        <v>156.30000000000001</v>
      </c>
      <c r="W196" s="20">
        <v>0.31900000000000001</v>
      </c>
      <c r="X196" s="20">
        <v>123.3</v>
      </c>
      <c r="Y196" s="20">
        <v>0.34499999999999997</v>
      </c>
      <c r="Z196" s="20">
        <v>68.400000000000006</v>
      </c>
      <c r="AA196" s="20">
        <v>0.42699999999999999</v>
      </c>
      <c r="AB196" s="20">
        <v>18.600000000000001</v>
      </c>
      <c r="AC196" s="16">
        <v>1.88100433349609</v>
      </c>
    </row>
    <row r="197" spans="1:29" x14ac:dyDescent="0.35">
      <c r="A197" s="13">
        <v>196</v>
      </c>
      <c r="B197" t="s">
        <v>247</v>
      </c>
      <c r="C197" s="14">
        <v>9</v>
      </c>
      <c r="D197" s="14">
        <v>1.1100000000000001</v>
      </c>
      <c r="E197" s="14">
        <v>27.2</v>
      </c>
      <c r="F197" s="15">
        <v>5</v>
      </c>
      <c r="G197" s="16">
        <v>1.0589151996639999E-2</v>
      </c>
      <c r="M197" s="20">
        <v>0.30399999999999999</v>
      </c>
      <c r="N197" s="20">
        <v>0</v>
      </c>
      <c r="O197" s="20">
        <v>0.40899999999999997</v>
      </c>
      <c r="P197" s="20">
        <v>322.89999999999998</v>
      </c>
      <c r="Q197" s="20">
        <v>0.35299999999999998</v>
      </c>
      <c r="R197" s="20">
        <v>290.60000000000002</v>
      </c>
      <c r="S197" s="20">
        <v>0.32100000000000001</v>
      </c>
      <c r="T197" s="20">
        <v>247.4</v>
      </c>
      <c r="U197" s="20">
        <v>0.40500000000000003</v>
      </c>
      <c r="V197" s="20">
        <v>193.9</v>
      </c>
      <c r="W197" s="20">
        <v>0.33100000000000002</v>
      </c>
      <c r="X197" s="20">
        <v>165.7</v>
      </c>
      <c r="Y197" s="20">
        <v>9.2999999999999999E-2</v>
      </c>
      <c r="Z197" s="20">
        <v>197.6</v>
      </c>
      <c r="AA197" s="20">
        <v>0.40500000000000003</v>
      </c>
      <c r="AB197" s="20">
        <v>30.8</v>
      </c>
      <c r="AC197" s="16">
        <v>2.2523834705352801</v>
      </c>
    </row>
    <row r="198" spans="1:29" x14ac:dyDescent="0.35">
      <c r="A198" s="13">
        <v>197</v>
      </c>
      <c r="B198" t="s">
        <v>248</v>
      </c>
      <c r="C198" s="14">
        <v>9</v>
      </c>
      <c r="D198" s="14">
        <v>1.1100000000000001</v>
      </c>
      <c r="E198" s="14">
        <v>27.2</v>
      </c>
      <c r="F198" s="15">
        <v>5</v>
      </c>
      <c r="G198" s="16">
        <v>1.2119798846260001E-2</v>
      </c>
      <c r="M198" s="20">
        <v>0.34499999999999997</v>
      </c>
      <c r="N198" s="20">
        <v>0</v>
      </c>
      <c r="O198" s="20">
        <v>0.40100000000000002</v>
      </c>
      <c r="P198" s="20">
        <v>326.8</v>
      </c>
      <c r="Q198" s="20">
        <v>0.39</v>
      </c>
      <c r="R198" s="20">
        <v>289.3</v>
      </c>
      <c r="S198" s="20">
        <v>0.36899999999999999</v>
      </c>
      <c r="T198" s="20">
        <v>243.4</v>
      </c>
      <c r="U198" s="20">
        <v>0.40500000000000003</v>
      </c>
      <c r="V198" s="20">
        <v>195.6</v>
      </c>
      <c r="W198" s="20">
        <v>0.39500000000000002</v>
      </c>
      <c r="X198" s="20">
        <v>154</v>
      </c>
      <c r="Y198" s="20">
        <v>0.115</v>
      </c>
      <c r="Z198" s="20">
        <v>165.6</v>
      </c>
      <c r="AA198" s="20">
        <v>0.38400000000000001</v>
      </c>
      <c r="AB198" s="20">
        <v>28.9</v>
      </c>
      <c r="AC198" s="16">
        <v>2.7485299110412602</v>
      </c>
    </row>
    <row r="199" spans="1:29" x14ac:dyDescent="0.35">
      <c r="A199" s="13">
        <v>198</v>
      </c>
      <c r="B199" t="s">
        <v>249</v>
      </c>
      <c r="C199" s="14">
        <v>9</v>
      </c>
      <c r="D199" s="14">
        <v>1.1100000000000001</v>
      </c>
      <c r="E199" s="14">
        <v>27.2</v>
      </c>
      <c r="F199" s="15">
        <v>5</v>
      </c>
      <c r="G199" s="16">
        <v>1.5155574088810001E-2</v>
      </c>
      <c r="M199" s="20">
        <v>0.40300000000000002</v>
      </c>
      <c r="N199" s="20">
        <v>0</v>
      </c>
      <c r="O199" s="20">
        <v>0.40899999999999997</v>
      </c>
      <c r="P199" s="20">
        <v>330.5</v>
      </c>
      <c r="Q199" s="20">
        <v>0.40899999999999997</v>
      </c>
      <c r="R199" s="20">
        <v>283.89999999999998</v>
      </c>
      <c r="S199" s="20">
        <v>0.40799999999999997</v>
      </c>
      <c r="T199" s="20">
        <v>242.7</v>
      </c>
      <c r="U199" s="20">
        <v>0.40500000000000003</v>
      </c>
      <c r="V199" s="20">
        <v>190.3</v>
      </c>
      <c r="W199" s="20">
        <v>0.40500000000000003</v>
      </c>
      <c r="X199" s="20">
        <v>137.30000000000001</v>
      </c>
      <c r="Y199" s="20">
        <v>0.313</v>
      </c>
      <c r="Z199" s="20">
        <v>86.6</v>
      </c>
      <c r="AA199" s="20">
        <v>0.42699999999999999</v>
      </c>
      <c r="AB199" s="20">
        <v>30.3</v>
      </c>
      <c r="AC199" s="16">
        <v>3.5256977081298801</v>
      </c>
    </row>
    <row r="200" spans="1:29" x14ac:dyDescent="0.35">
      <c r="A200" s="13">
        <v>199</v>
      </c>
      <c r="B200" t="s">
        <v>250</v>
      </c>
      <c r="C200" s="14">
        <v>9</v>
      </c>
      <c r="D200" s="14">
        <v>1.1100000000000001</v>
      </c>
      <c r="E200" s="14">
        <v>27.2</v>
      </c>
      <c r="F200" s="15">
        <v>5</v>
      </c>
      <c r="G200" s="16">
        <v>1.600141569967E-2</v>
      </c>
      <c r="M200" s="20">
        <v>0.40300000000000002</v>
      </c>
      <c r="N200" s="20">
        <v>0</v>
      </c>
      <c r="O200" s="20">
        <v>0.40899999999999997</v>
      </c>
      <c r="P200" s="20">
        <v>329.1</v>
      </c>
      <c r="Q200" s="20">
        <v>0.40899999999999997</v>
      </c>
      <c r="R200" s="20">
        <v>288.39999999999998</v>
      </c>
      <c r="S200" s="20">
        <v>0.40799999999999997</v>
      </c>
      <c r="T200" s="20">
        <v>220.6</v>
      </c>
      <c r="U200" s="20">
        <v>0.40500000000000003</v>
      </c>
      <c r="V200" s="20">
        <v>191.7</v>
      </c>
      <c r="W200" s="20">
        <v>0.40500000000000003</v>
      </c>
      <c r="X200" s="20">
        <v>136.19999999999999</v>
      </c>
      <c r="Y200" s="20">
        <v>0.40500000000000003</v>
      </c>
      <c r="Z200" s="20">
        <v>80.7</v>
      </c>
      <c r="AA200" s="20">
        <v>0.42699999999999999</v>
      </c>
      <c r="AB200" s="20">
        <v>30.9</v>
      </c>
      <c r="AC200" s="16">
        <v>3.52033567428589</v>
      </c>
    </row>
    <row r="201" spans="1:29" x14ac:dyDescent="0.35">
      <c r="A201" s="13">
        <v>200</v>
      </c>
      <c r="B201" t="s">
        <v>251</v>
      </c>
      <c r="C201" s="14">
        <v>9</v>
      </c>
      <c r="D201" s="14">
        <v>1.1100000000000001</v>
      </c>
      <c r="E201" s="14">
        <v>27.2</v>
      </c>
      <c r="F201" s="15">
        <v>5</v>
      </c>
      <c r="G201" s="16">
        <v>1.5782049082439999E-2</v>
      </c>
      <c r="M201" s="20">
        <v>0.40300000000000002</v>
      </c>
      <c r="N201" s="20">
        <v>0</v>
      </c>
      <c r="O201" s="20">
        <v>0.40899999999999997</v>
      </c>
      <c r="P201" s="20">
        <v>271.3</v>
      </c>
      <c r="Q201" s="20">
        <v>0.40899999999999997</v>
      </c>
      <c r="R201" s="20">
        <v>243.5</v>
      </c>
      <c r="S201" s="20">
        <v>0.40799999999999997</v>
      </c>
      <c r="T201" s="20">
        <v>165.9</v>
      </c>
      <c r="U201" s="20">
        <v>0.40500000000000003</v>
      </c>
      <c r="V201" s="20">
        <v>151.69999999999999</v>
      </c>
      <c r="W201" s="20">
        <v>0.40500000000000003</v>
      </c>
      <c r="X201" s="20">
        <v>86.5</v>
      </c>
      <c r="Y201" s="20">
        <v>0.40500000000000003</v>
      </c>
      <c r="Z201" s="20">
        <v>24.6</v>
      </c>
      <c r="AA201" s="20">
        <v>0.42699999999999999</v>
      </c>
      <c r="AB201" s="20">
        <v>353.4</v>
      </c>
      <c r="AC201" s="16">
        <v>3.17718601226807</v>
      </c>
    </row>
    <row r="202" spans="1:29" x14ac:dyDescent="0.35">
      <c r="A202" s="13">
        <v>201</v>
      </c>
      <c r="B202" t="s">
        <v>252</v>
      </c>
      <c r="C202" s="14">
        <v>9</v>
      </c>
      <c r="D202" s="14">
        <v>1.1100000000000001</v>
      </c>
      <c r="E202" s="14">
        <v>27.2</v>
      </c>
      <c r="F202" s="15">
        <v>5</v>
      </c>
      <c r="G202" s="16">
        <v>1.5618436469709999E-2</v>
      </c>
      <c r="M202" s="20">
        <v>0.40300000000000002</v>
      </c>
      <c r="N202" s="20">
        <v>0</v>
      </c>
      <c r="O202" s="20">
        <v>0.40899999999999997</v>
      </c>
      <c r="P202" s="20">
        <v>249.4</v>
      </c>
      <c r="Q202" s="20">
        <v>0.40899999999999997</v>
      </c>
      <c r="R202" s="20">
        <v>206.6</v>
      </c>
      <c r="S202" s="20">
        <v>0.40799999999999997</v>
      </c>
      <c r="T202" s="20">
        <v>135.19999999999999</v>
      </c>
      <c r="U202" s="20">
        <v>0.40500000000000003</v>
      </c>
      <c r="V202" s="20">
        <v>118.1</v>
      </c>
      <c r="W202" s="20">
        <v>0.40500000000000003</v>
      </c>
      <c r="X202" s="20">
        <v>55.5</v>
      </c>
      <c r="Y202" s="20">
        <v>0.40500000000000003</v>
      </c>
      <c r="Z202" s="20">
        <v>341</v>
      </c>
      <c r="AA202" s="20">
        <v>0.42699999999999999</v>
      </c>
      <c r="AB202" s="20">
        <v>320.89999999999998</v>
      </c>
      <c r="AC202" s="16">
        <v>2.9849207401275599</v>
      </c>
    </row>
    <row r="203" spans="1:29" x14ac:dyDescent="0.35">
      <c r="A203" s="13">
        <v>202</v>
      </c>
      <c r="B203" t="s">
        <v>253</v>
      </c>
      <c r="C203" s="14">
        <v>9</v>
      </c>
      <c r="D203" s="14">
        <v>1.1100000000000001</v>
      </c>
      <c r="E203" s="14">
        <v>27.2</v>
      </c>
      <c r="F203" s="15">
        <v>5</v>
      </c>
      <c r="G203" s="16">
        <v>8.7038202593599998E-3</v>
      </c>
      <c r="M203" s="20">
        <v>0.40300000000000002</v>
      </c>
      <c r="N203" s="20">
        <v>0</v>
      </c>
      <c r="O203" s="20">
        <v>0.32800000000000001</v>
      </c>
      <c r="P203" s="20">
        <v>324</v>
      </c>
      <c r="Q203" s="20">
        <v>0.19900000000000001</v>
      </c>
      <c r="R203" s="20">
        <v>265.60000000000002</v>
      </c>
      <c r="S203" s="20">
        <v>0.25700000000000001</v>
      </c>
      <c r="T203" s="20">
        <v>221.8</v>
      </c>
      <c r="U203" s="20">
        <v>0.187</v>
      </c>
      <c r="V203" s="20">
        <v>95.4</v>
      </c>
      <c r="W203" s="20">
        <v>0.161</v>
      </c>
      <c r="X203" s="20">
        <v>112.4</v>
      </c>
      <c r="Y203" s="20">
        <v>0.40500000000000003</v>
      </c>
      <c r="Z203" s="20">
        <v>62.4</v>
      </c>
      <c r="AA203" s="20">
        <v>0.41799999999999998</v>
      </c>
      <c r="AB203" s="20">
        <v>34.200000000000003</v>
      </c>
      <c r="AC203" s="16">
        <v>1.21631443500519</v>
      </c>
    </row>
    <row r="204" spans="1:29" x14ac:dyDescent="0.35">
      <c r="A204" s="13">
        <v>203</v>
      </c>
      <c r="B204" t="s">
        <v>254</v>
      </c>
      <c r="C204" s="14">
        <v>9</v>
      </c>
      <c r="D204" s="14">
        <v>1.1100000000000001</v>
      </c>
      <c r="E204" s="14">
        <v>27.2</v>
      </c>
      <c r="F204" s="15">
        <v>5</v>
      </c>
      <c r="G204" s="16">
        <v>1.065508953581E-2</v>
      </c>
      <c r="M204" s="20">
        <v>0.40300000000000002</v>
      </c>
      <c r="N204" s="20">
        <v>0</v>
      </c>
      <c r="O204" s="20">
        <v>0.32400000000000001</v>
      </c>
      <c r="P204" s="20">
        <v>338.1</v>
      </c>
      <c r="Q204" s="20">
        <v>0.245</v>
      </c>
      <c r="R204" s="20">
        <v>316.60000000000002</v>
      </c>
      <c r="S204" s="20">
        <v>0.317</v>
      </c>
      <c r="T204" s="20">
        <v>102</v>
      </c>
      <c r="U204" s="20">
        <v>0.23100000000000001</v>
      </c>
      <c r="V204" s="20">
        <v>137.9</v>
      </c>
      <c r="W204" s="20">
        <v>0.40500000000000003</v>
      </c>
      <c r="X204" s="20">
        <v>126.1</v>
      </c>
      <c r="Y204" s="20">
        <v>0.40500000000000003</v>
      </c>
      <c r="Z204" s="20">
        <v>82.5</v>
      </c>
      <c r="AA204" s="20">
        <v>0.42699999999999999</v>
      </c>
      <c r="AB204" s="20">
        <v>45.6</v>
      </c>
      <c r="AC204" s="16">
        <v>0.73347866535186801</v>
      </c>
    </row>
    <row r="205" spans="1:29" x14ac:dyDescent="0.35">
      <c r="A205" s="13">
        <v>204</v>
      </c>
      <c r="B205" t="s">
        <v>255</v>
      </c>
      <c r="C205" s="14">
        <v>9</v>
      </c>
      <c r="D205" s="14">
        <v>1.1100000000000001</v>
      </c>
      <c r="E205" s="14">
        <v>27.2</v>
      </c>
      <c r="F205" s="15">
        <v>5</v>
      </c>
      <c r="G205" s="16">
        <v>1.312621956016E-2</v>
      </c>
      <c r="M205" s="20">
        <v>0.40300000000000002</v>
      </c>
      <c r="N205" s="20">
        <v>0</v>
      </c>
      <c r="O205" s="20">
        <v>0.35699999999999998</v>
      </c>
      <c r="P205" s="20">
        <v>340.8</v>
      </c>
      <c r="Q205" s="20">
        <v>0.24299999999999999</v>
      </c>
      <c r="R205" s="20">
        <v>358.3</v>
      </c>
      <c r="S205" s="20">
        <v>0.40799999999999997</v>
      </c>
      <c r="T205" s="20">
        <v>113.2</v>
      </c>
      <c r="U205" s="20">
        <v>0.40500000000000003</v>
      </c>
      <c r="V205" s="20">
        <v>166.3</v>
      </c>
      <c r="W205" s="20">
        <v>0.40500000000000003</v>
      </c>
      <c r="X205" s="20">
        <v>120.8</v>
      </c>
      <c r="Y205" s="20">
        <v>0.40500000000000003</v>
      </c>
      <c r="Z205" s="20">
        <v>81.3</v>
      </c>
      <c r="AA205" s="20">
        <v>0.42699999999999999</v>
      </c>
      <c r="AB205" s="20">
        <v>13.5</v>
      </c>
      <c r="AC205" s="16">
        <v>1.3845415115356401</v>
      </c>
    </row>
    <row r="206" spans="1:29" x14ac:dyDescent="0.35">
      <c r="A206" s="13">
        <v>205</v>
      </c>
      <c r="B206" t="s">
        <v>256</v>
      </c>
      <c r="C206" s="14">
        <v>9</v>
      </c>
      <c r="D206" s="14">
        <v>1.1100000000000001</v>
      </c>
      <c r="E206" s="14">
        <v>27.2</v>
      </c>
      <c r="F206" s="15">
        <v>5</v>
      </c>
      <c r="G206" s="16">
        <v>1.1654862345509999E-2</v>
      </c>
      <c r="M206" s="20">
        <v>0.32200000000000001</v>
      </c>
      <c r="N206" s="20">
        <v>0</v>
      </c>
      <c r="O206" s="20">
        <v>0.40899999999999997</v>
      </c>
      <c r="P206" s="20">
        <v>238.5</v>
      </c>
      <c r="Q206" s="20">
        <v>0.40899999999999997</v>
      </c>
      <c r="R206" s="20">
        <v>229</v>
      </c>
      <c r="S206" s="20">
        <v>0.40799999999999997</v>
      </c>
      <c r="T206" s="20">
        <v>169.2</v>
      </c>
      <c r="U206" s="20">
        <v>0.40500000000000003</v>
      </c>
      <c r="V206" s="20">
        <v>140.6</v>
      </c>
      <c r="W206" s="20">
        <v>0.40500000000000003</v>
      </c>
      <c r="X206" s="20">
        <v>110.1</v>
      </c>
      <c r="Y206" s="20">
        <v>0.126</v>
      </c>
      <c r="Z206" s="20">
        <v>57.6</v>
      </c>
      <c r="AA206" s="20">
        <v>0.42699999999999999</v>
      </c>
      <c r="AB206" s="20">
        <v>259.60000000000002</v>
      </c>
      <c r="AC206" s="16">
        <v>2.0401256084442099</v>
      </c>
    </row>
    <row r="207" spans="1:29" x14ac:dyDescent="0.35">
      <c r="A207" s="13">
        <v>206</v>
      </c>
      <c r="B207" t="s">
        <v>257</v>
      </c>
      <c r="C207" s="14">
        <v>9</v>
      </c>
      <c r="D207" s="14">
        <v>1.1100000000000001</v>
      </c>
      <c r="E207" s="14">
        <v>27.2</v>
      </c>
      <c r="F207" s="15">
        <v>5</v>
      </c>
      <c r="G207" s="16">
        <v>1.0303275706979999E-2</v>
      </c>
      <c r="M207" s="20">
        <v>0.23699999999999999</v>
      </c>
      <c r="N207" s="20">
        <v>0</v>
      </c>
      <c r="O207" s="20">
        <v>0.40899999999999997</v>
      </c>
      <c r="P207" s="20">
        <v>242.1</v>
      </c>
      <c r="Q207" s="20">
        <v>0.40899999999999997</v>
      </c>
      <c r="R207" s="20">
        <v>224.1</v>
      </c>
      <c r="S207" s="20">
        <v>0.40799999999999997</v>
      </c>
      <c r="T207" s="20">
        <v>182.8</v>
      </c>
      <c r="U207" s="20">
        <v>0.40500000000000003</v>
      </c>
      <c r="V207" s="20">
        <v>137.80000000000001</v>
      </c>
      <c r="W207" s="20">
        <v>0.33200000000000002</v>
      </c>
      <c r="X207" s="20">
        <v>117.6</v>
      </c>
      <c r="Y207" s="20">
        <v>0.128</v>
      </c>
      <c r="Z207" s="20">
        <v>337.5</v>
      </c>
      <c r="AA207" s="20">
        <v>0.42699999999999999</v>
      </c>
      <c r="AB207" s="20">
        <v>252.2</v>
      </c>
      <c r="AC207" s="16">
        <v>1.62886738777161</v>
      </c>
    </row>
    <row r="208" spans="1:29" x14ac:dyDescent="0.35">
      <c r="A208" s="13">
        <v>207</v>
      </c>
      <c r="B208" t="s">
        <v>258</v>
      </c>
      <c r="C208" s="14">
        <v>9</v>
      </c>
      <c r="D208" s="14">
        <v>1.1100000000000001</v>
      </c>
      <c r="E208" s="14">
        <v>27.2</v>
      </c>
      <c r="F208" s="15">
        <v>5</v>
      </c>
      <c r="G208" s="16">
        <v>1.054595538762E-2</v>
      </c>
      <c r="M208" s="20">
        <v>0.29499999999999998</v>
      </c>
      <c r="N208" s="20">
        <v>0</v>
      </c>
      <c r="O208" s="20">
        <v>0.40899999999999997</v>
      </c>
      <c r="P208" s="20">
        <v>265.8</v>
      </c>
      <c r="Q208" s="20">
        <v>0.40899999999999997</v>
      </c>
      <c r="R208" s="20">
        <v>238.5</v>
      </c>
      <c r="S208" s="20">
        <v>0.40799999999999997</v>
      </c>
      <c r="T208" s="20">
        <v>199.3</v>
      </c>
      <c r="U208" s="20">
        <v>0.40500000000000003</v>
      </c>
      <c r="V208" s="20">
        <v>153.19999999999999</v>
      </c>
      <c r="W208" s="20">
        <v>0.28299999999999997</v>
      </c>
      <c r="X208" s="20">
        <v>140.1</v>
      </c>
      <c r="Y208" s="20">
        <v>0.23100000000000001</v>
      </c>
      <c r="Z208" s="20">
        <v>297.39999999999998</v>
      </c>
      <c r="AA208" s="20">
        <v>0.42699999999999999</v>
      </c>
      <c r="AB208" s="20">
        <v>256.60000000000002</v>
      </c>
      <c r="AC208" s="16">
        <v>1.79219627380371</v>
      </c>
    </row>
    <row r="209" spans="1:29" x14ac:dyDescent="0.35">
      <c r="A209" s="13">
        <v>208</v>
      </c>
      <c r="B209" t="s">
        <v>259</v>
      </c>
      <c r="C209" s="14">
        <v>9</v>
      </c>
      <c r="D209" s="14">
        <v>1.1100000000000001</v>
      </c>
      <c r="E209" s="14">
        <v>27.2</v>
      </c>
      <c r="F209" s="15">
        <v>5</v>
      </c>
      <c r="G209" s="16">
        <v>1.017717447074E-2</v>
      </c>
      <c r="M209" s="20">
        <v>0.26100000000000001</v>
      </c>
      <c r="N209" s="20">
        <v>0</v>
      </c>
      <c r="O209" s="20">
        <v>0.40899999999999997</v>
      </c>
      <c r="P209" s="20">
        <v>308.89999999999998</v>
      </c>
      <c r="Q209" s="20">
        <v>0.40899999999999997</v>
      </c>
      <c r="R209" s="20">
        <v>283.3</v>
      </c>
      <c r="S209" s="20">
        <v>0.40799999999999997</v>
      </c>
      <c r="T209" s="20">
        <v>255.3</v>
      </c>
      <c r="U209" s="20">
        <v>0.40500000000000003</v>
      </c>
      <c r="V209" s="20">
        <v>217.5</v>
      </c>
      <c r="W209" s="20">
        <v>0.214</v>
      </c>
      <c r="X209" s="20">
        <v>219.6</v>
      </c>
      <c r="Y209" s="20">
        <v>0.23699999999999999</v>
      </c>
      <c r="Z209" s="20">
        <v>352.4</v>
      </c>
      <c r="AA209" s="20">
        <v>0.42699999999999999</v>
      </c>
      <c r="AB209" s="20">
        <v>3.1</v>
      </c>
      <c r="AC209" s="16">
        <v>1.1715232133865401</v>
      </c>
    </row>
    <row r="210" spans="1:29" x14ac:dyDescent="0.35">
      <c r="A210" s="13">
        <v>209</v>
      </c>
      <c r="B210" t="s">
        <v>260</v>
      </c>
      <c r="C210" s="14">
        <v>9</v>
      </c>
      <c r="D210" s="14">
        <v>1.1100000000000001</v>
      </c>
      <c r="E210" s="14">
        <v>27.2</v>
      </c>
      <c r="F210" s="15">
        <v>5</v>
      </c>
      <c r="G210" s="16">
        <v>9.2957238538699995E-3</v>
      </c>
      <c r="M210" s="20">
        <v>0.26400000000000001</v>
      </c>
      <c r="N210" s="20">
        <v>0</v>
      </c>
      <c r="O210" s="20">
        <v>0.313</v>
      </c>
      <c r="P210" s="20">
        <v>15.6</v>
      </c>
      <c r="Q210" s="20">
        <v>0.182</v>
      </c>
      <c r="R210" s="20">
        <v>68.599999999999994</v>
      </c>
      <c r="S210" s="20">
        <v>0.40799999999999997</v>
      </c>
      <c r="T210" s="20">
        <v>284.3</v>
      </c>
      <c r="U210" s="20">
        <v>0.40500000000000003</v>
      </c>
      <c r="V210" s="20">
        <v>256.60000000000002</v>
      </c>
      <c r="W210" s="20">
        <v>0.40500000000000003</v>
      </c>
      <c r="X210" s="20">
        <v>217.1</v>
      </c>
      <c r="Y210" s="20">
        <v>0.309</v>
      </c>
      <c r="Z210" s="20">
        <v>193.5</v>
      </c>
      <c r="AA210" s="20">
        <v>0.16400000000000001</v>
      </c>
      <c r="AB210" s="20">
        <v>127</v>
      </c>
      <c r="AC210" s="16">
        <v>2.0909109115600599</v>
      </c>
    </row>
    <row r="211" spans="1:29" x14ac:dyDescent="0.35">
      <c r="A211" s="13">
        <v>210</v>
      </c>
      <c r="B211" t="s">
        <v>261</v>
      </c>
      <c r="C211" s="14">
        <v>9</v>
      </c>
      <c r="D211" s="14">
        <v>1.1100000000000001</v>
      </c>
      <c r="E211" s="14">
        <v>27.2</v>
      </c>
      <c r="F211" s="15">
        <v>5</v>
      </c>
      <c r="G211" s="16">
        <v>8.0226726259399993E-3</v>
      </c>
      <c r="M211" s="20">
        <v>0.27200000000000002</v>
      </c>
      <c r="N211" s="20">
        <v>0</v>
      </c>
      <c r="O211" s="20">
        <v>0.06</v>
      </c>
      <c r="P211" s="20">
        <v>266.5</v>
      </c>
      <c r="Q211" s="20">
        <v>0.14399999999999999</v>
      </c>
      <c r="R211" s="20">
        <v>155.9</v>
      </c>
      <c r="S211" s="20">
        <v>0.40799999999999997</v>
      </c>
      <c r="T211" s="20">
        <v>238.9</v>
      </c>
      <c r="U211" s="20">
        <v>0.40500000000000003</v>
      </c>
      <c r="V211" s="20">
        <v>213.4</v>
      </c>
      <c r="W211" s="20">
        <v>0.40500000000000003</v>
      </c>
      <c r="X211" s="20">
        <v>170.9</v>
      </c>
      <c r="Y211" s="20">
        <v>0.26200000000000001</v>
      </c>
      <c r="Z211" s="20">
        <v>144.19999999999999</v>
      </c>
      <c r="AA211" s="20">
        <v>0.245</v>
      </c>
      <c r="AB211" s="20">
        <v>62.7</v>
      </c>
      <c r="AC211" s="16">
        <v>1.66404104232788</v>
      </c>
    </row>
    <row r="212" spans="1:29" x14ac:dyDescent="0.35">
      <c r="A212" s="13">
        <v>211</v>
      </c>
      <c r="B212" t="s">
        <v>262</v>
      </c>
      <c r="C212" s="14">
        <v>9</v>
      </c>
      <c r="D212" s="14">
        <v>1.1100000000000001</v>
      </c>
      <c r="E212" s="14">
        <v>27.2</v>
      </c>
      <c r="F212" s="15">
        <v>5</v>
      </c>
      <c r="G212" s="16">
        <v>1.0393269098259999E-2</v>
      </c>
      <c r="M212" s="20">
        <v>0.35099999999999998</v>
      </c>
      <c r="N212" s="20">
        <v>0</v>
      </c>
      <c r="O212" s="20">
        <v>0.127</v>
      </c>
      <c r="P212" s="20">
        <v>156</v>
      </c>
      <c r="Q212" s="20">
        <v>0.32900000000000001</v>
      </c>
      <c r="R212" s="20">
        <v>235.4</v>
      </c>
      <c r="S212" s="20">
        <v>0.40799999999999997</v>
      </c>
      <c r="T212" s="20">
        <v>195.2</v>
      </c>
      <c r="U212" s="20">
        <v>0.40500000000000003</v>
      </c>
      <c r="V212" s="20">
        <v>172.9</v>
      </c>
      <c r="W212" s="20">
        <v>0.36399999999999999</v>
      </c>
      <c r="X212" s="20">
        <v>98.8</v>
      </c>
      <c r="Y212" s="20">
        <v>0.154</v>
      </c>
      <c r="Z212" s="20">
        <v>114.7</v>
      </c>
      <c r="AA212" s="20">
        <v>0.42699999999999999</v>
      </c>
      <c r="AB212" s="20">
        <v>12.9</v>
      </c>
      <c r="AC212" s="16">
        <v>2.0161225795745898</v>
      </c>
    </row>
    <row r="213" spans="1:29" x14ac:dyDescent="0.35">
      <c r="A213" s="13">
        <v>212</v>
      </c>
      <c r="B213" t="s">
        <v>263</v>
      </c>
      <c r="C213" s="14">
        <v>9</v>
      </c>
      <c r="D213" s="14">
        <v>1.1100000000000001</v>
      </c>
      <c r="E213" s="14">
        <v>27.2</v>
      </c>
      <c r="F213" s="15">
        <v>5</v>
      </c>
      <c r="G213" s="16">
        <v>1.3233968773889999E-2</v>
      </c>
      <c r="M213" s="20">
        <v>0.40300000000000002</v>
      </c>
      <c r="N213" s="20">
        <v>0</v>
      </c>
      <c r="O213" s="20">
        <v>0.40899999999999997</v>
      </c>
      <c r="P213" s="20">
        <v>324.5</v>
      </c>
      <c r="Q213" s="20">
        <v>0.40899999999999997</v>
      </c>
      <c r="R213" s="20">
        <v>274</v>
      </c>
      <c r="S213" s="20">
        <v>0.40799999999999997</v>
      </c>
      <c r="T213" s="20">
        <v>231.2</v>
      </c>
      <c r="U213" s="20">
        <v>0.39300000000000002</v>
      </c>
      <c r="V213" s="20">
        <v>229.5</v>
      </c>
      <c r="W213" s="20">
        <v>0.39300000000000002</v>
      </c>
      <c r="X213" s="20">
        <v>354.4</v>
      </c>
      <c r="Y213" s="20">
        <v>0.32900000000000001</v>
      </c>
      <c r="Z213" s="20">
        <v>8.1999999999999993</v>
      </c>
      <c r="AA213" s="20">
        <v>0.42699999999999999</v>
      </c>
      <c r="AB213" s="20">
        <v>29.7</v>
      </c>
      <c r="AC213" s="16">
        <v>1.4401433467864999</v>
      </c>
    </row>
    <row r="214" spans="1:29" x14ac:dyDescent="0.35">
      <c r="A214" s="13">
        <v>213</v>
      </c>
      <c r="B214" t="s">
        <v>264</v>
      </c>
      <c r="C214" s="14">
        <v>9</v>
      </c>
      <c r="D214" s="14">
        <v>1.1100000000000001</v>
      </c>
      <c r="E214" s="14">
        <v>27.2</v>
      </c>
      <c r="F214" s="15">
        <v>5</v>
      </c>
      <c r="G214" s="16">
        <v>1.071297563925E-2</v>
      </c>
      <c r="M214" s="20">
        <v>0.4</v>
      </c>
      <c r="N214" s="20">
        <v>0</v>
      </c>
      <c r="O214" s="20">
        <v>0.40899999999999997</v>
      </c>
      <c r="P214" s="20">
        <v>326.3</v>
      </c>
      <c r="Q214" s="20">
        <v>0.39800000000000002</v>
      </c>
      <c r="R214" s="20">
        <v>300.10000000000002</v>
      </c>
      <c r="S214" s="20">
        <v>0.218</v>
      </c>
      <c r="T214" s="20">
        <v>326.8</v>
      </c>
      <c r="U214" s="20">
        <v>0.26900000000000002</v>
      </c>
      <c r="V214" s="20">
        <v>95.7</v>
      </c>
      <c r="W214" s="20">
        <v>0.32500000000000001</v>
      </c>
      <c r="X214" s="20">
        <v>90.8</v>
      </c>
      <c r="Y214" s="20">
        <v>0.40500000000000003</v>
      </c>
      <c r="Z214" s="20">
        <v>12.9</v>
      </c>
      <c r="AA214" s="20">
        <v>0.42699999999999999</v>
      </c>
      <c r="AB214" s="20">
        <v>36.700000000000003</v>
      </c>
      <c r="AC214" s="16">
        <v>1.2333352565765401</v>
      </c>
    </row>
    <row r="215" spans="1:29" x14ac:dyDescent="0.35">
      <c r="A215" s="13">
        <v>214</v>
      </c>
      <c r="B215" t="s">
        <v>265</v>
      </c>
      <c r="C215" s="14">
        <v>9</v>
      </c>
      <c r="D215" s="14">
        <v>1.1100000000000001</v>
      </c>
      <c r="E215" s="14">
        <v>27.2</v>
      </c>
      <c r="F215" s="15">
        <v>5</v>
      </c>
      <c r="G215" s="16">
        <v>1.118493964313E-2</v>
      </c>
      <c r="M215" s="20">
        <v>0.35099999999999998</v>
      </c>
      <c r="N215" s="20">
        <v>0</v>
      </c>
      <c r="O215" s="20">
        <v>0.40899999999999997</v>
      </c>
      <c r="P215" s="20">
        <v>332.4</v>
      </c>
      <c r="Q215" s="20">
        <v>0.36299999999999999</v>
      </c>
      <c r="R215" s="20">
        <v>320.8</v>
      </c>
      <c r="S215" s="20">
        <v>0.158</v>
      </c>
      <c r="T215" s="20">
        <v>354.5</v>
      </c>
      <c r="U215" s="20">
        <v>0.376</v>
      </c>
      <c r="V215" s="20">
        <v>97.2</v>
      </c>
      <c r="W215" s="20">
        <v>0.40500000000000003</v>
      </c>
      <c r="X215" s="20">
        <v>106.1</v>
      </c>
      <c r="Y215" s="20">
        <v>0.40500000000000003</v>
      </c>
      <c r="Z215" s="20">
        <v>6.6</v>
      </c>
      <c r="AA215" s="20">
        <v>0.42699999999999999</v>
      </c>
      <c r="AB215" s="20">
        <v>41.9</v>
      </c>
      <c r="AC215" s="16">
        <v>1.33085024356842</v>
      </c>
    </row>
    <row r="216" spans="1:29" x14ac:dyDescent="0.35">
      <c r="A216" s="13">
        <v>215</v>
      </c>
      <c r="B216" t="s">
        <v>266</v>
      </c>
      <c r="C216" s="14">
        <v>9</v>
      </c>
      <c r="D216" s="14">
        <v>1.1100000000000001</v>
      </c>
      <c r="E216" s="14">
        <v>27.2</v>
      </c>
      <c r="F216" s="15">
        <v>5</v>
      </c>
      <c r="G216" s="16">
        <v>1.5941267317820002E-2</v>
      </c>
      <c r="M216" s="20">
        <v>0.40300000000000002</v>
      </c>
      <c r="N216" s="20">
        <v>0</v>
      </c>
      <c r="O216" s="20">
        <v>0.40899999999999997</v>
      </c>
      <c r="P216" s="20">
        <v>307.60000000000002</v>
      </c>
      <c r="Q216" s="20">
        <v>0.40899999999999997</v>
      </c>
      <c r="R216" s="20">
        <v>274.39999999999998</v>
      </c>
      <c r="S216" s="20">
        <v>0.40799999999999997</v>
      </c>
      <c r="T216" s="20">
        <v>201.7</v>
      </c>
      <c r="U216" s="20">
        <v>0.40500000000000003</v>
      </c>
      <c r="V216" s="20">
        <v>182.2</v>
      </c>
      <c r="W216" s="20">
        <v>0.40500000000000003</v>
      </c>
      <c r="X216" s="20">
        <v>121.7</v>
      </c>
      <c r="Y216" s="20">
        <v>0.40500000000000003</v>
      </c>
      <c r="Z216" s="20">
        <v>65.2</v>
      </c>
      <c r="AA216" s="20">
        <v>0.42699999999999999</v>
      </c>
      <c r="AB216" s="20">
        <v>17.8</v>
      </c>
      <c r="AC216" s="16">
        <v>3.4135618209838898</v>
      </c>
    </row>
    <row r="217" spans="1:29" x14ac:dyDescent="0.35">
      <c r="A217" s="13">
        <v>216</v>
      </c>
      <c r="B217" t="s">
        <v>267</v>
      </c>
      <c r="C217" s="14">
        <v>9</v>
      </c>
      <c r="D217" s="14">
        <v>1.1100000000000001</v>
      </c>
      <c r="E217" s="14">
        <v>27.2</v>
      </c>
      <c r="F217" s="15">
        <v>5</v>
      </c>
      <c r="G217" s="16">
        <v>9.7741837035899993E-3</v>
      </c>
      <c r="M217" s="20">
        <v>0.40300000000000002</v>
      </c>
      <c r="N217" s="20">
        <v>0</v>
      </c>
      <c r="O217" s="20">
        <v>0.33</v>
      </c>
      <c r="P217" s="20">
        <v>328.3</v>
      </c>
      <c r="Q217" s="20">
        <v>0.23200000000000001</v>
      </c>
      <c r="R217" s="20">
        <v>322.8</v>
      </c>
      <c r="S217" s="20">
        <v>0.191</v>
      </c>
      <c r="T217" s="20">
        <v>191.8</v>
      </c>
      <c r="U217" s="20">
        <v>0.13500000000000001</v>
      </c>
      <c r="V217" s="20">
        <v>178.9</v>
      </c>
      <c r="W217" s="20">
        <v>0.38600000000000001</v>
      </c>
      <c r="X217" s="20">
        <v>119.2</v>
      </c>
      <c r="Y217" s="20">
        <v>0.40500000000000003</v>
      </c>
      <c r="Z217" s="20">
        <v>60.7</v>
      </c>
      <c r="AA217" s="20">
        <v>0.42699999999999999</v>
      </c>
      <c r="AB217" s="20">
        <v>36.299999999999997</v>
      </c>
      <c r="AC217" s="16">
        <v>1.39567935466766</v>
      </c>
    </row>
    <row r="218" spans="1:29" x14ac:dyDescent="0.35">
      <c r="A218" s="13">
        <v>217</v>
      </c>
      <c r="B218" t="s">
        <v>268</v>
      </c>
      <c r="C218" s="14">
        <v>9</v>
      </c>
      <c r="D218" s="14">
        <v>1.1100000000000001</v>
      </c>
      <c r="E218" s="14">
        <v>27.2</v>
      </c>
      <c r="F218" s="15">
        <v>5</v>
      </c>
      <c r="G218" s="16">
        <v>1.166177704444E-2</v>
      </c>
      <c r="M218" s="20">
        <v>0.22700000000000001</v>
      </c>
      <c r="N218" s="20">
        <v>0</v>
      </c>
      <c r="O218" s="20">
        <v>0.41</v>
      </c>
      <c r="P218" s="20">
        <v>179.6</v>
      </c>
      <c r="Q218" s="20">
        <v>0.40799999999999997</v>
      </c>
      <c r="R218" s="20">
        <v>139.4</v>
      </c>
      <c r="S218" s="20">
        <v>0.40699999999999997</v>
      </c>
      <c r="T218" s="20">
        <v>118.2</v>
      </c>
      <c r="U218" s="20">
        <v>0.40300000000000002</v>
      </c>
      <c r="V218" s="20">
        <v>60.6</v>
      </c>
      <c r="W218" s="20">
        <v>0.40500000000000003</v>
      </c>
      <c r="X218" s="20">
        <v>13</v>
      </c>
      <c r="Y218" s="20">
        <v>0.39700000000000002</v>
      </c>
      <c r="Z218" s="20">
        <v>28.5</v>
      </c>
      <c r="AA218" s="20">
        <v>0.33200000000000002</v>
      </c>
      <c r="AB218" s="20">
        <v>200.9</v>
      </c>
      <c r="AC218" s="16">
        <v>2.0105619430542001</v>
      </c>
    </row>
    <row r="219" spans="1:29" x14ac:dyDescent="0.35">
      <c r="A219" s="13">
        <v>218</v>
      </c>
      <c r="B219" t="s">
        <v>269</v>
      </c>
      <c r="C219" s="14">
        <v>9</v>
      </c>
      <c r="D219" s="14">
        <v>1.1100000000000001</v>
      </c>
      <c r="E219" s="14">
        <v>27.2</v>
      </c>
      <c r="F219" s="15">
        <v>5</v>
      </c>
      <c r="G219" s="16">
        <v>1.4516279090999999E-2</v>
      </c>
      <c r="M219" s="20">
        <v>0.34499999999999997</v>
      </c>
      <c r="N219" s="20">
        <v>0</v>
      </c>
      <c r="O219" s="20">
        <v>0.40899999999999997</v>
      </c>
      <c r="P219" s="20">
        <v>320.5</v>
      </c>
      <c r="Q219" s="20">
        <v>0.40500000000000003</v>
      </c>
      <c r="R219" s="20">
        <v>284.10000000000002</v>
      </c>
      <c r="S219" s="20">
        <v>0.29599999999999999</v>
      </c>
      <c r="T219" s="20">
        <v>165.4</v>
      </c>
      <c r="U219" s="20">
        <v>0.40300000000000002</v>
      </c>
      <c r="V219" s="20">
        <v>172.2</v>
      </c>
      <c r="W219" s="20">
        <v>0.40400000000000003</v>
      </c>
      <c r="X219" s="20">
        <v>145.19999999999999</v>
      </c>
      <c r="Y219" s="20">
        <v>0.40500000000000003</v>
      </c>
      <c r="Z219" s="20">
        <v>78.099999999999994</v>
      </c>
      <c r="AA219" s="20">
        <v>0.42599999999999999</v>
      </c>
      <c r="AB219" s="20">
        <v>39.700000000000003</v>
      </c>
      <c r="AC219" s="16">
        <v>2.56666135787964</v>
      </c>
    </row>
    <row r="220" spans="1:29" x14ac:dyDescent="0.35">
      <c r="A220" s="13">
        <v>219</v>
      </c>
      <c r="B220" t="s">
        <v>270</v>
      </c>
      <c r="C220" s="14">
        <v>9</v>
      </c>
      <c r="D220" s="14">
        <v>1.1100000000000001</v>
      </c>
      <c r="E220" s="14">
        <v>27.2</v>
      </c>
      <c r="F220" s="15">
        <v>5</v>
      </c>
      <c r="G220" s="16">
        <v>1.0615111746120001E-2</v>
      </c>
      <c r="M220" s="20">
        <v>0.40400000000000003</v>
      </c>
      <c r="N220" s="20">
        <v>0</v>
      </c>
      <c r="O220" s="20">
        <v>0.40899999999999997</v>
      </c>
      <c r="P220" s="20">
        <v>338.3</v>
      </c>
      <c r="Q220" s="20">
        <v>0.17100000000000001</v>
      </c>
      <c r="R220" s="20">
        <v>295.60000000000002</v>
      </c>
      <c r="S220" s="20">
        <v>0.15</v>
      </c>
      <c r="T220" s="20">
        <v>89</v>
      </c>
      <c r="U220" s="20">
        <v>0.21199999999999999</v>
      </c>
      <c r="V220" s="20">
        <v>155.1</v>
      </c>
      <c r="W220" s="20">
        <v>0.40400000000000003</v>
      </c>
      <c r="X220" s="20">
        <v>137.9</v>
      </c>
      <c r="Y220" s="20">
        <v>0.40500000000000003</v>
      </c>
      <c r="Z220" s="20">
        <v>80.099999999999994</v>
      </c>
      <c r="AA220" s="20">
        <v>0.42599999999999999</v>
      </c>
      <c r="AB220" s="20">
        <v>40.5</v>
      </c>
      <c r="AC220" s="16">
        <v>1.15714919567108</v>
      </c>
    </row>
    <row r="221" spans="1:29" x14ac:dyDescent="0.35">
      <c r="A221" s="13">
        <v>220</v>
      </c>
      <c r="B221" t="s">
        <v>271</v>
      </c>
      <c r="C221" s="14">
        <v>9</v>
      </c>
      <c r="D221" s="14">
        <v>1.1100000000000001</v>
      </c>
      <c r="E221" s="14">
        <v>27.2</v>
      </c>
      <c r="F221" s="15">
        <v>5</v>
      </c>
      <c r="G221" s="16">
        <v>9.9544424847699993E-3</v>
      </c>
      <c r="M221" s="20">
        <v>0.40400000000000003</v>
      </c>
      <c r="N221" s="20">
        <v>0</v>
      </c>
      <c r="O221" s="20">
        <v>0.1</v>
      </c>
      <c r="P221" s="20">
        <v>338.9</v>
      </c>
      <c r="Q221" s="20">
        <v>0.34899999999999998</v>
      </c>
      <c r="R221" s="20">
        <v>265.2</v>
      </c>
      <c r="S221" s="20">
        <v>0.29499999999999998</v>
      </c>
      <c r="T221" s="20">
        <v>228.4</v>
      </c>
      <c r="U221" s="20">
        <v>0.40300000000000002</v>
      </c>
      <c r="V221" s="20">
        <v>167.6</v>
      </c>
      <c r="W221" s="20">
        <v>0.376</v>
      </c>
      <c r="X221" s="20">
        <v>128.4</v>
      </c>
      <c r="Y221" s="20">
        <v>0.379</v>
      </c>
      <c r="Z221" s="20">
        <v>100.3</v>
      </c>
      <c r="AA221" s="20">
        <v>0.15</v>
      </c>
      <c r="AB221" s="20">
        <v>292.8</v>
      </c>
      <c r="AC221" s="16">
        <v>2.1416282653808598</v>
      </c>
    </row>
    <row r="222" spans="1:29" x14ac:dyDescent="0.35">
      <c r="A222" s="13">
        <v>221</v>
      </c>
      <c r="B222" t="s">
        <v>272</v>
      </c>
      <c r="C222" s="14">
        <v>9</v>
      </c>
      <c r="D222" s="14">
        <v>1.1100000000000001</v>
      </c>
      <c r="E222" s="14">
        <v>27.2</v>
      </c>
      <c r="F222" s="15">
        <v>5</v>
      </c>
      <c r="G222" s="16">
        <v>1.199480434405E-2</v>
      </c>
      <c r="M222" s="20">
        <v>0.40400000000000003</v>
      </c>
      <c r="N222" s="20">
        <v>0</v>
      </c>
      <c r="O222" s="20">
        <v>0.33100000000000002</v>
      </c>
      <c r="P222" s="20">
        <v>204.6</v>
      </c>
      <c r="Q222" s="20">
        <v>0.34100000000000003</v>
      </c>
      <c r="R222" s="20">
        <v>220</v>
      </c>
      <c r="S222" s="20">
        <v>0.40699999999999997</v>
      </c>
      <c r="T222" s="20">
        <v>164.9</v>
      </c>
      <c r="U222" s="20">
        <v>0.40300000000000002</v>
      </c>
      <c r="V222" s="20">
        <v>129.30000000000001</v>
      </c>
      <c r="W222" s="20">
        <v>0.40400000000000003</v>
      </c>
      <c r="X222" s="20">
        <v>84.6</v>
      </c>
      <c r="Y222" s="20">
        <v>0.223</v>
      </c>
      <c r="Z222" s="20">
        <v>66.900000000000006</v>
      </c>
      <c r="AA222" s="20">
        <v>0.42699999999999999</v>
      </c>
      <c r="AB222" s="20">
        <v>275.5</v>
      </c>
      <c r="AC222" s="16">
        <v>1.99122858047485</v>
      </c>
    </row>
    <row r="223" spans="1:29" x14ac:dyDescent="0.35">
      <c r="A223" s="13">
        <v>222</v>
      </c>
      <c r="B223" t="s">
        <v>273</v>
      </c>
      <c r="C223" s="14">
        <v>9</v>
      </c>
      <c r="D223" s="14">
        <v>1.1100000000000001</v>
      </c>
      <c r="E223" s="14">
        <v>27.2</v>
      </c>
      <c r="F223" s="15">
        <v>5</v>
      </c>
      <c r="G223" s="16">
        <v>1.162359372328E-2</v>
      </c>
      <c r="M223" s="20">
        <v>0.40400000000000003</v>
      </c>
      <c r="N223" s="20">
        <v>0</v>
      </c>
      <c r="O223" s="20">
        <v>0.40899999999999997</v>
      </c>
      <c r="P223" s="20">
        <v>295.2</v>
      </c>
      <c r="Q223" s="20">
        <v>0.40799999999999997</v>
      </c>
      <c r="R223" s="20">
        <v>261.10000000000002</v>
      </c>
      <c r="S223" s="20">
        <v>0.40699999999999997</v>
      </c>
      <c r="T223" s="20">
        <v>216.1</v>
      </c>
      <c r="U223" s="20">
        <v>0.40300000000000002</v>
      </c>
      <c r="V223" s="20">
        <v>192.4</v>
      </c>
      <c r="W223" s="20">
        <v>0.17399999999999999</v>
      </c>
      <c r="X223" s="20">
        <v>146.9</v>
      </c>
      <c r="Y223" s="20">
        <v>0.40500000000000003</v>
      </c>
      <c r="Z223" s="20">
        <v>307.7</v>
      </c>
      <c r="AA223" s="20">
        <v>0.25</v>
      </c>
      <c r="AB223" s="20">
        <v>17.600000000000001</v>
      </c>
      <c r="AC223" s="16">
        <v>1.97952997684479</v>
      </c>
    </row>
    <row r="224" spans="1:29" x14ac:dyDescent="0.35">
      <c r="A224" s="13">
        <v>223</v>
      </c>
      <c r="B224" t="s">
        <v>274</v>
      </c>
      <c r="C224" s="14">
        <v>9</v>
      </c>
      <c r="D224" s="14">
        <v>1.1100000000000001</v>
      </c>
      <c r="E224" s="14">
        <v>27.2</v>
      </c>
      <c r="F224" s="15">
        <v>5</v>
      </c>
      <c r="G224" s="16">
        <v>1.1149396520870001E-2</v>
      </c>
      <c r="M224" s="20">
        <v>0.40400000000000003</v>
      </c>
      <c r="N224" s="20">
        <v>0</v>
      </c>
      <c r="O224" s="20">
        <v>0.41</v>
      </c>
      <c r="P224" s="20">
        <v>323.7</v>
      </c>
      <c r="Q224" s="20">
        <v>0.40500000000000003</v>
      </c>
      <c r="R224" s="20">
        <v>272.7</v>
      </c>
      <c r="S224" s="20">
        <v>0.40699999999999997</v>
      </c>
      <c r="T224" s="20">
        <v>238.4</v>
      </c>
      <c r="U224" s="20">
        <v>0.34499999999999997</v>
      </c>
      <c r="V224" s="20">
        <v>227</v>
      </c>
      <c r="W224" s="20">
        <v>0.214</v>
      </c>
      <c r="X224" s="20">
        <v>24.4</v>
      </c>
      <c r="Y224" s="20">
        <v>0.16500000000000001</v>
      </c>
      <c r="Z224" s="20">
        <v>11.7</v>
      </c>
      <c r="AA224" s="20">
        <v>0.42599999999999999</v>
      </c>
      <c r="AB224" s="20">
        <v>31.7</v>
      </c>
      <c r="AC224" s="16">
        <v>1.5603394508361801</v>
      </c>
    </row>
    <row r="225" spans="1:29" x14ac:dyDescent="0.35">
      <c r="A225" s="13">
        <v>224</v>
      </c>
      <c r="B225" t="s">
        <v>275</v>
      </c>
      <c r="C225" s="14">
        <v>9</v>
      </c>
      <c r="D225" s="14">
        <v>1.1100000000000001</v>
      </c>
      <c r="E225" s="14">
        <v>27.2</v>
      </c>
      <c r="F225" s="15">
        <v>5</v>
      </c>
      <c r="G225" s="16">
        <v>1.6107296981710002E-2</v>
      </c>
      <c r="M225" s="20">
        <v>0.40400000000000003</v>
      </c>
      <c r="N225" s="20">
        <v>0</v>
      </c>
      <c r="O225" s="20">
        <v>0.40899999999999997</v>
      </c>
      <c r="P225" s="20">
        <v>322.7</v>
      </c>
      <c r="Q225" s="20">
        <v>0.40799999999999997</v>
      </c>
      <c r="R225" s="20">
        <v>287.39999999999998</v>
      </c>
      <c r="S225" s="20">
        <v>0.40699999999999997</v>
      </c>
      <c r="T225" s="20">
        <v>223.8</v>
      </c>
      <c r="U225" s="20">
        <v>0.40300000000000002</v>
      </c>
      <c r="V225" s="20">
        <v>193.4</v>
      </c>
      <c r="W225" s="20">
        <v>0.40400000000000003</v>
      </c>
      <c r="X225" s="20">
        <v>131.1</v>
      </c>
      <c r="Y225" s="20">
        <v>0.40500000000000003</v>
      </c>
      <c r="Z225" s="20">
        <v>72.2</v>
      </c>
      <c r="AA225" s="20">
        <v>0.42599999999999999</v>
      </c>
      <c r="AB225" s="20">
        <v>31.5</v>
      </c>
      <c r="AC225" s="16">
        <v>3.6065034866332999</v>
      </c>
    </row>
    <row r="226" spans="1:29" x14ac:dyDescent="0.35">
      <c r="A226" s="13">
        <v>225</v>
      </c>
      <c r="B226" t="s">
        <v>276</v>
      </c>
      <c r="C226" s="14">
        <v>9</v>
      </c>
      <c r="D226" s="14">
        <v>1.1100000000000001</v>
      </c>
      <c r="E226" s="14">
        <v>27.2</v>
      </c>
      <c r="F226" s="15">
        <v>5</v>
      </c>
      <c r="G226" s="16">
        <v>1.088578477795E-2</v>
      </c>
      <c r="M226" s="20">
        <v>0.28799999999999998</v>
      </c>
      <c r="N226" s="20">
        <v>0</v>
      </c>
      <c r="O226" s="20">
        <v>0.40899999999999997</v>
      </c>
      <c r="P226" s="20">
        <v>310.8</v>
      </c>
      <c r="Q226" s="20">
        <v>0.40400000000000003</v>
      </c>
      <c r="R226" s="20">
        <v>274.89999999999998</v>
      </c>
      <c r="S226" s="20">
        <v>0.40699999999999997</v>
      </c>
      <c r="T226" s="20">
        <v>243.9</v>
      </c>
      <c r="U226" s="20">
        <v>0.40300000000000002</v>
      </c>
      <c r="V226" s="20">
        <v>204.3</v>
      </c>
      <c r="W226" s="20">
        <v>0.26600000000000001</v>
      </c>
      <c r="X226" s="20">
        <v>172.3</v>
      </c>
      <c r="Y226" s="20">
        <v>0.114</v>
      </c>
      <c r="Z226" s="20">
        <v>105.1</v>
      </c>
      <c r="AA226" s="20">
        <v>0.38100000000000001</v>
      </c>
      <c r="AB226" s="20">
        <v>20.6</v>
      </c>
      <c r="AC226" s="16">
        <v>2.1580367088317902</v>
      </c>
    </row>
    <row r="227" spans="1:29" x14ac:dyDescent="0.35">
      <c r="A227" s="13">
        <v>226</v>
      </c>
      <c r="B227" t="s">
        <v>277</v>
      </c>
      <c r="C227" s="14">
        <v>9</v>
      </c>
      <c r="D227" s="14">
        <v>1.1100000000000001</v>
      </c>
      <c r="E227" s="14">
        <v>27.2</v>
      </c>
      <c r="F227" s="15">
        <v>5</v>
      </c>
      <c r="G227" s="16">
        <v>1.099992233342E-2</v>
      </c>
      <c r="M227" s="20">
        <v>0.251</v>
      </c>
      <c r="N227" s="20">
        <v>0</v>
      </c>
      <c r="O227" s="20">
        <v>0.40899999999999997</v>
      </c>
      <c r="P227" s="20">
        <v>285.89999999999998</v>
      </c>
      <c r="Q227" s="20">
        <v>0.40799999999999997</v>
      </c>
      <c r="R227" s="20">
        <v>259.8</v>
      </c>
      <c r="S227" s="20">
        <v>0.40600000000000003</v>
      </c>
      <c r="T227" s="20">
        <v>223.1</v>
      </c>
      <c r="U227" s="20">
        <v>0.40300000000000002</v>
      </c>
      <c r="V227" s="20">
        <v>176.6</v>
      </c>
      <c r="W227" s="20">
        <v>0.40400000000000003</v>
      </c>
      <c r="X227" s="20">
        <v>136.19999999999999</v>
      </c>
      <c r="Y227" s="20">
        <v>0.17699999999999999</v>
      </c>
      <c r="Z227" s="20">
        <v>149</v>
      </c>
      <c r="AA227" s="20">
        <v>0.26</v>
      </c>
      <c r="AB227" s="20">
        <v>335.5</v>
      </c>
      <c r="AC227" s="16">
        <v>2.3662683963775599</v>
      </c>
    </row>
    <row r="228" spans="1:29" x14ac:dyDescent="0.35">
      <c r="A228" s="13">
        <v>227</v>
      </c>
      <c r="B228" t="s">
        <v>278</v>
      </c>
      <c r="C228" s="14">
        <v>9</v>
      </c>
      <c r="D228" s="14">
        <v>1.1100000000000001</v>
      </c>
      <c r="E228" s="14">
        <v>27.2</v>
      </c>
      <c r="F228" s="15">
        <v>5</v>
      </c>
      <c r="G228" s="16">
        <v>1.3135264152110001E-2</v>
      </c>
      <c r="M228" s="20">
        <v>0.40400000000000003</v>
      </c>
      <c r="N228" s="20">
        <v>0</v>
      </c>
      <c r="O228" s="20">
        <v>0.41</v>
      </c>
      <c r="P228" s="20">
        <v>330.6</v>
      </c>
      <c r="Q228" s="20">
        <v>0.34699999999999998</v>
      </c>
      <c r="R228" s="20">
        <v>311.89999999999998</v>
      </c>
      <c r="S228" s="20">
        <v>0.40699999999999997</v>
      </c>
      <c r="T228" s="20">
        <v>211.7</v>
      </c>
      <c r="U228" s="20">
        <v>0.372</v>
      </c>
      <c r="V228" s="20">
        <v>223.3</v>
      </c>
      <c r="W228" s="20">
        <v>0.40400000000000003</v>
      </c>
      <c r="X228" s="20">
        <v>145.4</v>
      </c>
      <c r="Y228" s="20">
        <v>0.14699999999999999</v>
      </c>
      <c r="Z228" s="20">
        <v>110</v>
      </c>
      <c r="AA228" s="20">
        <v>0.42699999999999999</v>
      </c>
      <c r="AB228" s="20">
        <v>32.299999999999997</v>
      </c>
      <c r="AC228" s="16">
        <v>2.6740684509277401</v>
      </c>
    </row>
    <row r="229" spans="1:29" x14ac:dyDescent="0.35">
      <c r="A229" s="13">
        <v>228</v>
      </c>
      <c r="B229" t="s">
        <v>279</v>
      </c>
      <c r="C229" s="14">
        <v>9</v>
      </c>
      <c r="D229" s="14">
        <v>1.1100000000000001</v>
      </c>
      <c r="E229" s="14">
        <v>27.2</v>
      </c>
      <c r="F229" s="15">
        <v>5</v>
      </c>
      <c r="G229" s="16">
        <v>1.1232292974110001E-2</v>
      </c>
      <c r="M229" s="20">
        <v>0.40400000000000003</v>
      </c>
      <c r="N229" s="20">
        <v>0</v>
      </c>
      <c r="O229" s="20">
        <v>0.41</v>
      </c>
      <c r="P229" s="20">
        <v>336.3</v>
      </c>
      <c r="Q229" s="20">
        <v>0.40799999999999997</v>
      </c>
      <c r="R229" s="20">
        <v>281.39999999999998</v>
      </c>
      <c r="S229" s="20">
        <v>0.40699999999999997</v>
      </c>
      <c r="T229" s="20">
        <v>240.4</v>
      </c>
      <c r="U229" s="20">
        <v>0.39900000000000002</v>
      </c>
      <c r="V229" s="20">
        <v>226.7</v>
      </c>
      <c r="W229" s="20">
        <v>3.1E-2</v>
      </c>
      <c r="X229" s="20">
        <v>122.4</v>
      </c>
      <c r="Y229" s="20">
        <v>0.20599999999999999</v>
      </c>
      <c r="Z229" s="20">
        <v>341</v>
      </c>
      <c r="AA229" s="20">
        <v>0.42699999999999999</v>
      </c>
      <c r="AB229" s="20">
        <v>41.2</v>
      </c>
      <c r="AC229" s="16">
        <v>1.7919886112213199</v>
      </c>
    </row>
    <row r="230" spans="1:29" x14ac:dyDescent="0.35">
      <c r="A230" s="13">
        <v>229</v>
      </c>
      <c r="B230" t="s">
        <v>280</v>
      </c>
      <c r="C230" s="14">
        <v>9</v>
      </c>
      <c r="D230" s="14">
        <v>1.1100000000000001</v>
      </c>
      <c r="E230" s="14">
        <v>27.2</v>
      </c>
      <c r="F230" s="15">
        <v>5</v>
      </c>
      <c r="G230" s="16">
        <v>1.349338466428E-2</v>
      </c>
      <c r="M230" s="20">
        <v>0.40400000000000003</v>
      </c>
      <c r="N230" s="20">
        <v>0</v>
      </c>
      <c r="O230" s="20">
        <v>0.41</v>
      </c>
      <c r="P230" s="20">
        <v>324.8</v>
      </c>
      <c r="Q230" s="20">
        <v>0.40799999999999997</v>
      </c>
      <c r="R230" s="20">
        <v>289.89999999999998</v>
      </c>
      <c r="S230" s="20">
        <v>0.40699999999999997</v>
      </c>
      <c r="T230" s="20">
        <v>244.3</v>
      </c>
      <c r="U230" s="20">
        <v>0.40300000000000002</v>
      </c>
      <c r="V230" s="20">
        <v>211.8</v>
      </c>
      <c r="W230" s="20">
        <v>0.40500000000000003</v>
      </c>
      <c r="X230" s="20">
        <v>169.8</v>
      </c>
      <c r="Y230" s="20">
        <v>0.22500000000000001</v>
      </c>
      <c r="Z230" s="20">
        <v>256.2</v>
      </c>
      <c r="AA230" s="20">
        <v>0.42699999999999999</v>
      </c>
      <c r="AB230" s="20">
        <v>31.6</v>
      </c>
      <c r="AC230" s="16">
        <v>2.51137447357178</v>
      </c>
    </row>
    <row r="231" spans="1:29" x14ac:dyDescent="0.35">
      <c r="A231" s="13">
        <v>230</v>
      </c>
      <c r="B231" t="s">
        <v>281</v>
      </c>
      <c r="C231" s="14">
        <v>9</v>
      </c>
      <c r="D231" s="14">
        <v>1.1100000000000001</v>
      </c>
      <c r="E231" s="14">
        <v>27.2</v>
      </c>
      <c r="F231" s="15">
        <v>5</v>
      </c>
      <c r="G231" s="16">
        <v>1.353247615845E-2</v>
      </c>
      <c r="M231" s="20">
        <v>0.35399999999999998</v>
      </c>
      <c r="N231" s="20">
        <v>0</v>
      </c>
      <c r="O231" s="20">
        <v>0.41</v>
      </c>
      <c r="P231" s="20">
        <v>333</v>
      </c>
      <c r="Q231" s="20">
        <v>0.40799999999999997</v>
      </c>
      <c r="R231" s="20">
        <v>284.2</v>
      </c>
      <c r="S231" s="20">
        <v>0.40699999999999997</v>
      </c>
      <c r="T231" s="20">
        <v>236.5</v>
      </c>
      <c r="U231" s="20">
        <v>0.40300000000000002</v>
      </c>
      <c r="V231" s="20">
        <v>207.8</v>
      </c>
      <c r="W231" s="20">
        <v>0.40500000000000003</v>
      </c>
      <c r="X231" s="20">
        <v>162</v>
      </c>
      <c r="Y231" s="20">
        <v>0.318</v>
      </c>
      <c r="Z231" s="20">
        <v>266.39999999999998</v>
      </c>
      <c r="AA231" s="20">
        <v>0.42699999999999999</v>
      </c>
      <c r="AB231" s="20">
        <v>36</v>
      </c>
      <c r="AC231" s="16">
        <v>2.4060046672821001</v>
      </c>
    </row>
    <row r="232" spans="1:29" x14ac:dyDescent="0.35">
      <c r="A232" s="13">
        <v>231</v>
      </c>
      <c r="B232" t="s">
        <v>282</v>
      </c>
      <c r="C232" s="14">
        <v>9</v>
      </c>
      <c r="D232" s="14">
        <v>1.1100000000000001</v>
      </c>
      <c r="E232" s="14">
        <v>27.2</v>
      </c>
      <c r="F232" s="15">
        <v>5</v>
      </c>
      <c r="G232" s="16">
        <v>1.162366873005E-2</v>
      </c>
      <c r="M232" s="20">
        <v>0.40400000000000003</v>
      </c>
      <c r="N232" s="20">
        <v>0</v>
      </c>
      <c r="O232" s="20">
        <v>0.41</v>
      </c>
      <c r="P232" s="20">
        <v>327.39999999999998</v>
      </c>
      <c r="Q232" s="20">
        <v>0.40799999999999997</v>
      </c>
      <c r="R232" s="20">
        <v>288.39999999999998</v>
      </c>
      <c r="S232" s="20">
        <v>0.38500000000000001</v>
      </c>
      <c r="T232" s="20">
        <v>249.8</v>
      </c>
      <c r="U232" s="20">
        <v>0.40300000000000002</v>
      </c>
      <c r="V232" s="20">
        <v>211.4</v>
      </c>
      <c r="W232" s="20">
        <v>0.221</v>
      </c>
      <c r="X232" s="20">
        <v>179.7</v>
      </c>
      <c r="Y232" s="20">
        <v>8.8999999999999996E-2</v>
      </c>
      <c r="Z232" s="20">
        <v>181.2</v>
      </c>
      <c r="AA232" s="20">
        <v>0.42699999999999999</v>
      </c>
      <c r="AB232" s="20">
        <v>25.6</v>
      </c>
      <c r="AC232" s="16">
        <v>2.1616396903991699</v>
      </c>
    </row>
    <row r="233" spans="1:29" x14ac:dyDescent="0.35">
      <c r="A233" s="13">
        <v>232</v>
      </c>
      <c r="B233" t="s">
        <v>283</v>
      </c>
      <c r="C233" s="14">
        <v>9</v>
      </c>
      <c r="D233" s="14">
        <v>1.1100000000000001</v>
      </c>
      <c r="E233" s="14">
        <v>27.2</v>
      </c>
      <c r="F233" s="15">
        <v>5</v>
      </c>
      <c r="G233" s="16">
        <v>1.3198487644150001E-2</v>
      </c>
      <c r="M233" s="20">
        <v>0.375</v>
      </c>
      <c r="N233" s="20">
        <v>0</v>
      </c>
      <c r="O233" s="20">
        <v>0.41</v>
      </c>
      <c r="P233" s="20">
        <v>332.5</v>
      </c>
      <c r="Q233" s="20">
        <v>0.40799999999999997</v>
      </c>
      <c r="R233" s="20">
        <v>290.3</v>
      </c>
      <c r="S233" s="20">
        <v>0.40699999999999997</v>
      </c>
      <c r="T233" s="20">
        <v>241.6</v>
      </c>
      <c r="U233" s="20">
        <v>0.40300000000000002</v>
      </c>
      <c r="V233" s="20">
        <v>210.2</v>
      </c>
      <c r="W233" s="20">
        <v>0.40500000000000003</v>
      </c>
      <c r="X233" s="20">
        <v>170.4</v>
      </c>
      <c r="Y233" s="20">
        <v>0.17399999999999999</v>
      </c>
      <c r="Z233" s="20">
        <v>250.3</v>
      </c>
      <c r="AA233" s="20">
        <v>0.42699999999999999</v>
      </c>
      <c r="AB233" s="20">
        <v>34.299999999999997</v>
      </c>
      <c r="AC233" s="16">
        <v>2.5479550361633301</v>
      </c>
    </row>
    <row r="234" spans="1:29" x14ac:dyDescent="0.35">
      <c r="A234" s="13">
        <v>233</v>
      </c>
      <c r="B234" t="s">
        <v>284</v>
      </c>
      <c r="C234" s="14">
        <v>9</v>
      </c>
      <c r="D234" s="14">
        <v>1.1100000000000001</v>
      </c>
      <c r="E234" s="14">
        <v>27.2</v>
      </c>
      <c r="F234" s="15">
        <v>5</v>
      </c>
      <c r="G234" s="16">
        <v>8.5146844526299992E-3</v>
      </c>
      <c r="M234" s="20">
        <v>0.40300000000000002</v>
      </c>
      <c r="N234" s="20">
        <v>0</v>
      </c>
      <c r="O234" s="20">
        <v>0.41</v>
      </c>
      <c r="P234" s="20">
        <v>337.2</v>
      </c>
      <c r="Q234" s="20">
        <v>0.40899999999999997</v>
      </c>
      <c r="R234" s="20">
        <v>286.3</v>
      </c>
      <c r="S234" s="20">
        <v>0.40799999999999997</v>
      </c>
      <c r="T234" s="20">
        <v>245.9</v>
      </c>
      <c r="U234" s="20">
        <v>0.40500000000000003</v>
      </c>
      <c r="V234" s="20">
        <v>216.2</v>
      </c>
      <c r="W234" s="20">
        <v>0.312</v>
      </c>
      <c r="X234" s="20">
        <v>186.9</v>
      </c>
      <c r="Y234" s="20">
        <v>0.1</v>
      </c>
      <c r="Z234" s="20">
        <v>233.3</v>
      </c>
      <c r="AA234" s="20">
        <v>0.42399999999999999</v>
      </c>
      <c r="AB234" s="20">
        <v>33.9</v>
      </c>
      <c r="AC234" s="16">
        <v>2.23462986946106</v>
      </c>
    </row>
    <row r="235" spans="1:29" x14ac:dyDescent="0.35">
      <c r="A235" s="13">
        <v>234</v>
      </c>
      <c r="B235" t="s">
        <v>285</v>
      </c>
      <c r="C235" s="14">
        <v>9</v>
      </c>
      <c r="D235" s="14">
        <v>1.1100000000000001</v>
      </c>
      <c r="E235" s="14">
        <v>27.2</v>
      </c>
      <c r="F235" s="15">
        <v>5</v>
      </c>
      <c r="G235" s="16">
        <v>8.5941395481600007E-3</v>
      </c>
      <c r="M235" s="20">
        <v>0.40300000000000002</v>
      </c>
      <c r="N235" s="20">
        <v>0</v>
      </c>
      <c r="O235" s="20">
        <v>0.41</v>
      </c>
      <c r="P235" s="20">
        <v>-337.2</v>
      </c>
      <c r="Q235" s="20">
        <v>0.40899999999999997</v>
      </c>
      <c r="R235" s="20">
        <v>-286.3</v>
      </c>
      <c r="S235" s="20">
        <v>0.40799999999999997</v>
      </c>
      <c r="T235" s="20">
        <v>-245.9</v>
      </c>
      <c r="U235" s="20">
        <v>0.40500000000000003</v>
      </c>
      <c r="V235" s="20">
        <v>-216.2</v>
      </c>
      <c r="W235" s="20">
        <v>0.312</v>
      </c>
      <c r="X235" s="20">
        <v>-186.9</v>
      </c>
      <c r="Y235" s="20">
        <v>0.1</v>
      </c>
      <c r="Z235" s="20">
        <v>-233.3</v>
      </c>
      <c r="AA235" s="20">
        <v>0.42399999999999999</v>
      </c>
      <c r="AB235" s="20">
        <v>-33.9</v>
      </c>
      <c r="AC235" s="16">
        <v>1.2517441511154199</v>
      </c>
    </row>
    <row r="236" spans="1:29" x14ac:dyDescent="0.35">
      <c r="A236" s="13">
        <v>235</v>
      </c>
      <c r="B236" t="s">
        <v>286</v>
      </c>
      <c r="C236" s="14">
        <v>9</v>
      </c>
      <c r="D236" s="14">
        <v>1.1100000000000001</v>
      </c>
      <c r="E236" s="14">
        <v>27.2</v>
      </c>
      <c r="F236" s="15">
        <v>5</v>
      </c>
      <c r="G236" s="16">
        <v>9.1022069144100007E-3</v>
      </c>
      <c r="M236" s="20">
        <v>0.40300000000000002</v>
      </c>
      <c r="N236" s="20">
        <v>0</v>
      </c>
      <c r="O236" s="20">
        <v>0.41</v>
      </c>
      <c r="P236" s="20">
        <v>-45</v>
      </c>
      <c r="Q236" s="20">
        <v>0.40899999999999997</v>
      </c>
      <c r="R236" s="20">
        <v>-90</v>
      </c>
      <c r="S236" s="20">
        <v>0.40799999999999997</v>
      </c>
      <c r="T236" s="20">
        <v>-135</v>
      </c>
      <c r="U236" s="20">
        <v>0.40500000000000003</v>
      </c>
      <c r="V236" s="20">
        <v>-180</v>
      </c>
      <c r="W236" s="20">
        <v>0.312</v>
      </c>
      <c r="X236" s="20">
        <v>135</v>
      </c>
      <c r="Y236" s="20">
        <v>0.1</v>
      </c>
      <c r="Z236" s="20">
        <v>90</v>
      </c>
      <c r="AA236" s="20">
        <v>0.42399999999999999</v>
      </c>
      <c r="AB236" s="20">
        <v>45</v>
      </c>
      <c r="AC236" s="16">
        <v>2.9689397811889702</v>
      </c>
    </row>
    <row r="237" spans="1:29" x14ac:dyDescent="0.35">
      <c r="A237" s="13">
        <v>236</v>
      </c>
      <c r="B237" t="s">
        <v>287</v>
      </c>
      <c r="C237" s="14">
        <v>9</v>
      </c>
      <c r="D237" s="14">
        <v>1.1100000000000001</v>
      </c>
      <c r="E237" s="14">
        <v>27.2</v>
      </c>
      <c r="F237" s="15">
        <v>5</v>
      </c>
      <c r="G237" s="16">
        <v>9.1624339257899996E-3</v>
      </c>
      <c r="M237" s="20">
        <v>0.40300000000000002</v>
      </c>
      <c r="N237" s="20">
        <v>0</v>
      </c>
      <c r="O237" s="20">
        <v>0.41</v>
      </c>
      <c r="P237" s="20">
        <v>45</v>
      </c>
      <c r="Q237" s="20">
        <v>0.40899999999999997</v>
      </c>
      <c r="R237" s="20">
        <v>90</v>
      </c>
      <c r="S237" s="20">
        <v>0.40799999999999997</v>
      </c>
      <c r="T237" s="20">
        <v>135</v>
      </c>
      <c r="U237" s="20">
        <v>0.40500000000000003</v>
      </c>
      <c r="V237" s="20">
        <v>180</v>
      </c>
      <c r="W237" s="20">
        <v>0.312</v>
      </c>
      <c r="X237" s="20">
        <v>-135</v>
      </c>
      <c r="Y237" s="20">
        <v>0.1</v>
      </c>
      <c r="Z237" s="20">
        <v>-90</v>
      </c>
      <c r="AA237" s="20">
        <v>0.42399999999999999</v>
      </c>
      <c r="AB237" s="20">
        <v>-45</v>
      </c>
      <c r="AC237" s="16">
        <v>1.20550453662872</v>
      </c>
    </row>
    <row r="238" spans="1:29" x14ac:dyDescent="0.35">
      <c r="A238" s="13">
        <v>237</v>
      </c>
      <c r="B238" t="s">
        <v>288</v>
      </c>
      <c r="C238" s="14">
        <v>9</v>
      </c>
      <c r="D238" s="14">
        <v>1.1100000000000001</v>
      </c>
      <c r="E238" s="14">
        <v>27.2</v>
      </c>
      <c r="F238" s="15">
        <v>5</v>
      </c>
      <c r="G238" s="16">
        <v>7.5108647877499997E-3</v>
      </c>
      <c r="M238" s="20">
        <v>0.40300000000000002</v>
      </c>
      <c r="N238" s="20">
        <v>0</v>
      </c>
      <c r="O238" s="20">
        <v>0.33600000000000002</v>
      </c>
      <c r="P238" s="20">
        <v>350.3</v>
      </c>
      <c r="Q238" s="20">
        <v>0.26200000000000001</v>
      </c>
      <c r="R238" s="20">
        <v>316.3</v>
      </c>
      <c r="S238" s="20">
        <v>0.11899999999999999</v>
      </c>
      <c r="T238" s="20">
        <v>276.10000000000002</v>
      </c>
      <c r="U238" s="20">
        <v>0.40500000000000003</v>
      </c>
      <c r="V238" s="20">
        <v>163.30000000000001</v>
      </c>
      <c r="W238" s="20">
        <v>0.33300000000000002</v>
      </c>
      <c r="X238" s="20">
        <v>133.30000000000001</v>
      </c>
      <c r="Y238" s="20">
        <v>0.40500000000000003</v>
      </c>
      <c r="Z238" s="20">
        <v>103.9</v>
      </c>
      <c r="AA238" s="20">
        <v>0.35499999999999998</v>
      </c>
      <c r="AB238" s="20">
        <v>62.1</v>
      </c>
      <c r="AC238" s="16">
        <v>1.92561984062195</v>
      </c>
    </row>
    <row r="239" spans="1:29" x14ac:dyDescent="0.35">
      <c r="A239" s="13">
        <v>238</v>
      </c>
      <c r="B239" t="s">
        <v>289</v>
      </c>
      <c r="C239" s="14">
        <v>9</v>
      </c>
      <c r="D239" s="14">
        <v>1.1100000000000001</v>
      </c>
      <c r="E239" s="14">
        <v>27.2</v>
      </c>
      <c r="F239" s="15">
        <v>5</v>
      </c>
      <c r="G239" s="16">
        <v>7.2616490556799999E-3</v>
      </c>
      <c r="M239" s="20">
        <v>0.40300000000000002</v>
      </c>
      <c r="N239" s="20">
        <v>0</v>
      </c>
      <c r="O239" s="20">
        <v>0.28000000000000003</v>
      </c>
      <c r="P239" s="20">
        <v>345.8</v>
      </c>
      <c r="Q239" s="20">
        <v>0.124</v>
      </c>
      <c r="R239" s="20">
        <v>310.39999999999998</v>
      </c>
      <c r="S239" s="20">
        <v>0.24399999999999999</v>
      </c>
      <c r="T239" s="20">
        <v>185.8</v>
      </c>
      <c r="U239" s="20">
        <v>0.40500000000000003</v>
      </c>
      <c r="V239" s="20">
        <v>152.80000000000001</v>
      </c>
      <c r="W239" s="20">
        <v>0.30399999999999999</v>
      </c>
      <c r="X239" s="20">
        <v>123.8</v>
      </c>
      <c r="Y239" s="20">
        <v>0.39400000000000002</v>
      </c>
      <c r="Z239" s="20">
        <v>69.7</v>
      </c>
      <c r="AA239" s="20">
        <v>0.42399999999999999</v>
      </c>
      <c r="AB239" s="20">
        <v>30.4</v>
      </c>
      <c r="AC239" s="16">
        <v>1.72693312168121</v>
      </c>
    </row>
    <row r="240" spans="1:29" x14ac:dyDescent="0.35">
      <c r="A240" s="13">
        <v>239</v>
      </c>
      <c r="B240" t="s">
        <v>290</v>
      </c>
      <c r="C240" s="14">
        <v>9</v>
      </c>
      <c r="D240" s="14">
        <v>1.1100000000000001</v>
      </c>
      <c r="E240" s="14">
        <v>27.2</v>
      </c>
      <c r="F240" s="15">
        <v>5</v>
      </c>
      <c r="G240" s="16">
        <v>8.0177281034399996E-3</v>
      </c>
      <c r="M240" s="20">
        <v>0.38200000000000001</v>
      </c>
      <c r="N240" s="20">
        <v>0</v>
      </c>
      <c r="O240" s="20">
        <v>0.41</v>
      </c>
      <c r="P240" s="20">
        <v>340.7</v>
      </c>
      <c r="Q240" s="20">
        <v>0.40899999999999997</v>
      </c>
      <c r="R240" s="20">
        <v>295.3</v>
      </c>
      <c r="S240" s="20">
        <v>0.33800000000000002</v>
      </c>
      <c r="T240" s="20">
        <v>254.2</v>
      </c>
      <c r="U240" s="20">
        <v>0.40500000000000003</v>
      </c>
      <c r="V240" s="20">
        <v>207.5</v>
      </c>
      <c r="W240" s="20">
        <v>0.34200000000000003</v>
      </c>
      <c r="X240" s="20">
        <v>195.1</v>
      </c>
      <c r="Y240" s="20">
        <v>0.25600000000000001</v>
      </c>
      <c r="Z240" s="20">
        <v>280.5</v>
      </c>
      <c r="AA240" s="20">
        <v>0.36399999999999999</v>
      </c>
      <c r="AB240" s="20">
        <v>41.6</v>
      </c>
      <c r="AC240" s="16">
        <v>2.02940773963928</v>
      </c>
    </row>
    <row r="241" spans="1:29" x14ac:dyDescent="0.35">
      <c r="A241" s="13">
        <v>240</v>
      </c>
      <c r="B241" t="s">
        <v>291</v>
      </c>
      <c r="C241" s="14">
        <v>9</v>
      </c>
      <c r="D241" s="14">
        <v>1.1100000000000001</v>
      </c>
      <c r="E241" s="14">
        <v>27.2</v>
      </c>
      <c r="F241" s="15">
        <v>5</v>
      </c>
      <c r="G241" s="16">
        <v>8.6994891631999999E-3</v>
      </c>
      <c r="M241" s="20">
        <v>0.39400000000000002</v>
      </c>
      <c r="N241" s="20">
        <v>0</v>
      </c>
      <c r="O241" s="20">
        <v>0.41</v>
      </c>
      <c r="P241" s="20">
        <v>336.3</v>
      </c>
      <c r="Q241" s="20">
        <v>0.40899999999999997</v>
      </c>
      <c r="R241" s="20">
        <v>293.5</v>
      </c>
      <c r="S241" s="20">
        <v>0.36</v>
      </c>
      <c r="T241" s="20">
        <v>250.6</v>
      </c>
      <c r="U241" s="20">
        <v>0.40500000000000003</v>
      </c>
      <c r="V241" s="20">
        <v>202.7</v>
      </c>
      <c r="W241" s="20">
        <v>0.40600000000000003</v>
      </c>
      <c r="X241" s="20">
        <v>166.8</v>
      </c>
      <c r="Y241" s="20">
        <v>0.13</v>
      </c>
      <c r="Z241" s="20">
        <v>213.8</v>
      </c>
      <c r="AA241" s="20">
        <v>0.372</v>
      </c>
      <c r="AB241" s="20">
        <v>33.5</v>
      </c>
      <c r="AC241" s="16">
        <v>2.7011854648590101</v>
      </c>
    </row>
    <row r="242" spans="1:29" x14ac:dyDescent="0.35">
      <c r="A242" s="13">
        <v>241</v>
      </c>
      <c r="B242" t="s">
        <v>292</v>
      </c>
      <c r="C242" s="14">
        <v>9</v>
      </c>
      <c r="D242" s="14">
        <v>1.1100000000000001</v>
      </c>
      <c r="E242" s="14">
        <v>27.2</v>
      </c>
      <c r="F242" s="15">
        <v>5</v>
      </c>
      <c r="G242" s="16">
        <v>1.092684017703E-2</v>
      </c>
      <c r="M242" s="20">
        <v>0.40300000000000002</v>
      </c>
      <c r="N242" s="20">
        <v>0</v>
      </c>
      <c r="O242" s="20">
        <v>0.41</v>
      </c>
      <c r="P242" s="20">
        <v>327.8</v>
      </c>
      <c r="Q242" s="20">
        <v>0.40899999999999997</v>
      </c>
      <c r="R242" s="20">
        <v>282.5</v>
      </c>
      <c r="S242" s="20">
        <v>0.40799999999999997</v>
      </c>
      <c r="T242" s="20">
        <v>242.8</v>
      </c>
      <c r="U242" s="20">
        <v>0.40500000000000003</v>
      </c>
      <c r="V242" s="20">
        <v>196.2</v>
      </c>
      <c r="W242" s="20">
        <v>0.40600000000000003</v>
      </c>
      <c r="X242" s="20">
        <v>139.5</v>
      </c>
      <c r="Y242" s="20">
        <v>0.38700000000000001</v>
      </c>
      <c r="Z242" s="20">
        <v>79.5</v>
      </c>
      <c r="AA242" s="20">
        <v>0.42399999999999999</v>
      </c>
      <c r="AB242" s="20">
        <v>44.3</v>
      </c>
      <c r="AC242" s="16">
        <v>3.6883778572082502</v>
      </c>
    </row>
    <row r="243" spans="1:29" x14ac:dyDescent="0.35">
      <c r="A243" s="13">
        <v>242</v>
      </c>
      <c r="B243" t="s">
        <v>293</v>
      </c>
      <c r="C243" s="14">
        <v>9</v>
      </c>
      <c r="D243" s="14">
        <v>1.1100000000000001</v>
      </c>
      <c r="E243" s="14">
        <v>27.2</v>
      </c>
      <c r="F243" s="15">
        <v>5</v>
      </c>
      <c r="G243" s="16">
        <v>1.105789631531E-2</v>
      </c>
      <c r="M243" s="20">
        <v>0.40300000000000002</v>
      </c>
      <c r="N243" s="20">
        <v>0</v>
      </c>
      <c r="O243" s="20">
        <v>0.41</v>
      </c>
      <c r="P243" s="20">
        <v>335.8</v>
      </c>
      <c r="Q243" s="20">
        <v>0.40899999999999997</v>
      </c>
      <c r="R243" s="20">
        <v>293.7</v>
      </c>
      <c r="S243" s="20">
        <v>0.40799999999999997</v>
      </c>
      <c r="T243" s="20">
        <v>243.2</v>
      </c>
      <c r="U243" s="20">
        <v>0.40500000000000003</v>
      </c>
      <c r="V243" s="20">
        <v>199.9</v>
      </c>
      <c r="W243" s="20">
        <v>0.40600000000000003</v>
      </c>
      <c r="X243" s="20">
        <v>144.9</v>
      </c>
      <c r="Y243" s="20">
        <v>0.40500000000000003</v>
      </c>
      <c r="Z243" s="20">
        <v>86.5</v>
      </c>
      <c r="AA243" s="20">
        <v>0.42399999999999999</v>
      </c>
      <c r="AB243" s="20">
        <v>46.7</v>
      </c>
      <c r="AC243" s="16">
        <v>3.72669529914856</v>
      </c>
    </row>
    <row r="244" spans="1:29" x14ac:dyDescent="0.35">
      <c r="A244" s="13">
        <v>243</v>
      </c>
      <c r="B244" t="s">
        <v>294</v>
      </c>
      <c r="C244" s="14">
        <v>9</v>
      </c>
      <c r="D244" s="14">
        <v>1.1100000000000001</v>
      </c>
      <c r="E244" s="14">
        <v>27.2</v>
      </c>
      <c r="F244" s="15">
        <v>5</v>
      </c>
      <c r="G244" s="16">
        <v>1.1002486380589999E-2</v>
      </c>
      <c r="M244" s="20">
        <v>0.40300000000000002</v>
      </c>
      <c r="N244" s="20">
        <v>0</v>
      </c>
      <c r="O244" s="20">
        <v>0.41</v>
      </c>
      <c r="P244" s="20">
        <v>356</v>
      </c>
      <c r="Q244" s="20">
        <v>0.40899999999999997</v>
      </c>
      <c r="R244" s="20">
        <v>288.5</v>
      </c>
      <c r="S244" s="20">
        <v>0.40799999999999997</v>
      </c>
      <c r="T244" s="20">
        <v>237</v>
      </c>
      <c r="U244" s="20">
        <v>0.40500000000000003</v>
      </c>
      <c r="V244" s="20">
        <v>209.7</v>
      </c>
      <c r="W244" s="20">
        <v>0.40600000000000003</v>
      </c>
      <c r="X244" s="20">
        <v>150.69999999999999</v>
      </c>
      <c r="Y244" s="20">
        <v>0.40500000000000003</v>
      </c>
      <c r="Z244" s="20">
        <v>88.9</v>
      </c>
      <c r="AA244" s="20">
        <v>0.42399999999999999</v>
      </c>
      <c r="AB244" s="20">
        <v>49</v>
      </c>
      <c r="AC244" s="16">
        <v>3.6036410331726101</v>
      </c>
    </row>
    <row r="245" spans="1:29" x14ac:dyDescent="0.35">
      <c r="A245" s="13">
        <v>244</v>
      </c>
      <c r="B245" t="s">
        <v>295</v>
      </c>
      <c r="C245" s="14">
        <v>9</v>
      </c>
      <c r="D245" s="14">
        <v>1.1100000000000001</v>
      </c>
      <c r="E245" s="14">
        <v>27.2</v>
      </c>
      <c r="F245" s="15">
        <v>5</v>
      </c>
      <c r="G245" s="16">
        <v>1.085768115658E-2</v>
      </c>
      <c r="M245" s="20">
        <v>0.40300000000000002</v>
      </c>
      <c r="N245" s="20">
        <v>0</v>
      </c>
      <c r="O245" s="20">
        <v>0.41</v>
      </c>
      <c r="P245" s="20">
        <v>347.4</v>
      </c>
      <c r="Q245" s="20">
        <v>0.40899999999999997</v>
      </c>
      <c r="R245" s="20">
        <v>262.5</v>
      </c>
      <c r="S245" s="20">
        <v>0.40799999999999997</v>
      </c>
      <c r="T245" s="20">
        <v>214.3</v>
      </c>
      <c r="U245" s="20">
        <v>0.40500000000000003</v>
      </c>
      <c r="V245" s="20">
        <v>205.2</v>
      </c>
      <c r="W245" s="20">
        <v>0.40600000000000003</v>
      </c>
      <c r="X245" s="20">
        <v>146.1</v>
      </c>
      <c r="Y245" s="20">
        <v>0.40500000000000003</v>
      </c>
      <c r="Z245" s="20">
        <v>57.5</v>
      </c>
      <c r="AA245" s="20">
        <v>0.42399999999999999</v>
      </c>
      <c r="AB245" s="20">
        <v>20.399999999999999</v>
      </c>
      <c r="AC245" s="16">
        <v>3.3096177577972399</v>
      </c>
    </row>
    <row r="246" spans="1:29" x14ac:dyDescent="0.35">
      <c r="A246" s="13">
        <v>245</v>
      </c>
      <c r="B246" t="s">
        <v>296</v>
      </c>
      <c r="C246" s="14">
        <v>9</v>
      </c>
      <c r="D246" s="14">
        <v>1.1100000000000001</v>
      </c>
      <c r="E246" s="14">
        <v>27.2</v>
      </c>
      <c r="F246" s="15">
        <v>5</v>
      </c>
      <c r="G246" s="16">
        <v>1.085768115658E-2</v>
      </c>
      <c r="M246" s="20">
        <v>0.40300000000000002</v>
      </c>
      <c r="N246" s="20">
        <v>0</v>
      </c>
      <c r="O246" s="20">
        <v>0.41</v>
      </c>
      <c r="P246" s="20">
        <v>347.4</v>
      </c>
      <c r="Q246" s="20">
        <v>0.40899999999999997</v>
      </c>
      <c r="R246" s="20">
        <v>262.5</v>
      </c>
      <c r="S246" s="20">
        <v>0.40799999999999997</v>
      </c>
      <c r="T246" s="20">
        <v>214.3</v>
      </c>
      <c r="U246" s="20">
        <v>0.40500000000000003</v>
      </c>
      <c r="V246" s="20">
        <v>205.2</v>
      </c>
      <c r="W246" s="20">
        <v>0.40600000000000003</v>
      </c>
      <c r="X246" s="20">
        <v>146.1</v>
      </c>
      <c r="Y246" s="20">
        <v>0.40500000000000003</v>
      </c>
      <c r="Z246" s="20">
        <v>57.5</v>
      </c>
      <c r="AA246" s="20">
        <v>0.42399999999999999</v>
      </c>
      <c r="AB246" s="20">
        <v>20.399999999999999</v>
      </c>
      <c r="AC246" s="16">
        <v>3.3096177577972399</v>
      </c>
    </row>
    <row r="247" spans="1:29" x14ac:dyDescent="0.35">
      <c r="A247" s="13">
        <v>246</v>
      </c>
      <c r="B247" t="s">
        <v>297</v>
      </c>
      <c r="C247" s="14">
        <v>9</v>
      </c>
      <c r="D247" s="14">
        <v>1.1100000000000001</v>
      </c>
      <c r="E247" s="14">
        <v>27.2</v>
      </c>
      <c r="F247" s="15">
        <v>5</v>
      </c>
      <c r="G247" s="16">
        <v>6.7874599298199997E-3</v>
      </c>
      <c r="M247" s="20">
        <v>0.35499999999999998</v>
      </c>
      <c r="N247" s="20">
        <v>0</v>
      </c>
      <c r="O247" s="20">
        <v>0.33600000000000002</v>
      </c>
      <c r="P247" s="20">
        <v>314.5</v>
      </c>
      <c r="Q247" s="20">
        <v>0.24199999999999999</v>
      </c>
      <c r="R247" s="20">
        <v>282.60000000000002</v>
      </c>
      <c r="S247" s="20">
        <v>0.26100000000000001</v>
      </c>
      <c r="T247" s="20">
        <v>134.19999999999999</v>
      </c>
      <c r="U247" s="20">
        <v>0.40500000000000003</v>
      </c>
      <c r="V247" s="20">
        <v>188.3</v>
      </c>
      <c r="W247" s="20">
        <v>0.221</v>
      </c>
      <c r="X247" s="20">
        <v>46.7</v>
      </c>
      <c r="Y247" s="20">
        <v>0.316</v>
      </c>
      <c r="Z247" s="20">
        <v>86.3</v>
      </c>
      <c r="AA247" s="20">
        <v>0.42399999999999999</v>
      </c>
      <c r="AB247" s="20">
        <v>34.5</v>
      </c>
      <c r="AC247" s="16">
        <v>1.8055455684661901</v>
      </c>
    </row>
    <row r="248" spans="1:29" x14ac:dyDescent="0.35">
      <c r="A248" s="13">
        <v>247</v>
      </c>
      <c r="B248" t="s">
        <v>298</v>
      </c>
      <c r="C248" s="14">
        <v>9</v>
      </c>
      <c r="D248" s="14">
        <v>1.1100000000000001</v>
      </c>
      <c r="E248" s="14">
        <v>27.2</v>
      </c>
      <c r="F248" s="15">
        <v>5</v>
      </c>
      <c r="G248" s="16">
        <v>7.7264571674000001E-3</v>
      </c>
      <c r="M248" s="20">
        <v>0.40300000000000002</v>
      </c>
      <c r="N248" s="20">
        <v>0</v>
      </c>
      <c r="O248" s="20">
        <v>0.36899999999999999</v>
      </c>
      <c r="P248" s="20">
        <v>327.10000000000002</v>
      </c>
      <c r="Q248" s="20">
        <v>0.219</v>
      </c>
      <c r="R248" s="20">
        <v>314.8</v>
      </c>
      <c r="S248" s="20">
        <v>0.40799999999999997</v>
      </c>
      <c r="T248" s="20">
        <v>117.7</v>
      </c>
      <c r="U248" s="20">
        <v>0.15</v>
      </c>
      <c r="V248" s="20">
        <v>201.5</v>
      </c>
      <c r="W248" s="20">
        <v>0.40600000000000003</v>
      </c>
      <c r="X248" s="20">
        <v>111.8</v>
      </c>
      <c r="Y248" s="20">
        <v>0.40500000000000003</v>
      </c>
      <c r="Z248" s="20">
        <v>84.3</v>
      </c>
      <c r="AA248" s="20">
        <v>0.42399999999999999</v>
      </c>
      <c r="AB248" s="20">
        <v>45.2</v>
      </c>
      <c r="AC248" s="16">
        <v>1.1460018157959</v>
      </c>
    </row>
    <row r="249" spans="1:29" x14ac:dyDescent="0.35">
      <c r="A249" s="13">
        <v>248</v>
      </c>
      <c r="B249" t="s">
        <v>299</v>
      </c>
      <c r="C249" s="14">
        <v>9</v>
      </c>
      <c r="D249" s="14">
        <v>1.1100000000000001</v>
      </c>
      <c r="E249" s="14">
        <v>27.2</v>
      </c>
      <c r="F249" s="15">
        <v>5</v>
      </c>
      <c r="G249" s="16">
        <v>8.6308853875599993E-3</v>
      </c>
      <c r="M249" s="20">
        <v>0.40300000000000002</v>
      </c>
      <c r="N249" s="20">
        <v>0</v>
      </c>
      <c r="O249" s="20">
        <v>0.41</v>
      </c>
      <c r="P249" s="20">
        <v>349.7</v>
      </c>
      <c r="Q249" s="20">
        <v>0.14799999999999999</v>
      </c>
      <c r="R249" s="20">
        <v>348.9</v>
      </c>
      <c r="S249" s="20">
        <v>0.40799999999999997</v>
      </c>
      <c r="T249" s="20">
        <v>122.5</v>
      </c>
      <c r="U249" s="20">
        <v>0.32800000000000001</v>
      </c>
      <c r="V249" s="20">
        <v>195.7</v>
      </c>
      <c r="W249" s="20">
        <v>0.40600000000000003</v>
      </c>
      <c r="X249" s="20">
        <v>124.2</v>
      </c>
      <c r="Y249" s="20">
        <v>0.40500000000000003</v>
      </c>
      <c r="Z249" s="20">
        <v>82.9</v>
      </c>
      <c r="AA249" s="20">
        <v>0.42399999999999999</v>
      </c>
      <c r="AB249" s="20">
        <v>25.5</v>
      </c>
      <c r="AC249" s="16">
        <v>1.57021284103394</v>
      </c>
    </row>
    <row r="250" spans="1:29" x14ac:dyDescent="0.35">
      <c r="A250" s="13">
        <v>249</v>
      </c>
      <c r="B250" t="s">
        <v>300</v>
      </c>
      <c r="C250" s="14">
        <v>9</v>
      </c>
      <c r="D250" s="14">
        <v>1.1100000000000001</v>
      </c>
      <c r="E250" s="14">
        <v>27.2</v>
      </c>
      <c r="F250" s="15">
        <v>5</v>
      </c>
      <c r="G250" s="16">
        <v>8.2964365163000001E-3</v>
      </c>
      <c r="M250" s="20">
        <v>0.40300000000000002</v>
      </c>
      <c r="N250" s="20">
        <v>0</v>
      </c>
      <c r="O250" s="20">
        <v>0.41</v>
      </c>
      <c r="P250" s="20">
        <v>8.3000000000000007</v>
      </c>
      <c r="Q250" s="20">
        <v>0.40899999999999997</v>
      </c>
      <c r="R250" s="20">
        <v>317.5</v>
      </c>
      <c r="S250" s="20">
        <v>0.40799999999999997</v>
      </c>
      <c r="T250" s="20">
        <v>257.89999999999998</v>
      </c>
      <c r="U250" s="20">
        <v>0.373</v>
      </c>
      <c r="V250" s="20">
        <v>240.5</v>
      </c>
      <c r="W250" s="20">
        <v>0.37</v>
      </c>
      <c r="X250" s="20">
        <v>238.3</v>
      </c>
      <c r="Y250" s="20">
        <v>0.214</v>
      </c>
      <c r="Z250" s="20">
        <v>347.3</v>
      </c>
      <c r="AA250" s="20">
        <v>0.42399999999999999</v>
      </c>
      <c r="AB250" s="20">
        <v>36.799999999999997</v>
      </c>
      <c r="AC250" s="16">
        <v>1.8177633285522501</v>
      </c>
    </row>
    <row r="251" spans="1:29" x14ac:dyDescent="0.35">
      <c r="A251" s="13">
        <v>250</v>
      </c>
      <c r="B251" t="s">
        <v>301</v>
      </c>
      <c r="C251" s="14">
        <v>9</v>
      </c>
      <c r="D251" s="14">
        <v>1.1100000000000001</v>
      </c>
      <c r="E251" s="14">
        <v>27.2</v>
      </c>
      <c r="F251" s="15">
        <v>5</v>
      </c>
      <c r="G251" s="16">
        <v>8.2503713080499998E-3</v>
      </c>
      <c r="M251" s="20">
        <v>0.35</v>
      </c>
      <c r="N251" s="20">
        <v>0</v>
      </c>
      <c r="O251" s="20">
        <v>0.41</v>
      </c>
      <c r="P251" s="20">
        <v>46.5</v>
      </c>
      <c r="Q251" s="20">
        <v>0.40899999999999997</v>
      </c>
      <c r="R251" s="20">
        <v>347.9</v>
      </c>
      <c r="S251" s="20">
        <v>0.40799999999999997</v>
      </c>
      <c r="T251" s="20">
        <v>310.5</v>
      </c>
      <c r="U251" s="20">
        <v>0.40500000000000003</v>
      </c>
      <c r="V251" s="20">
        <v>281.60000000000002</v>
      </c>
      <c r="W251" s="20">
        <v>0.32800000000000001</v>
      </c>
      <c r="X251" s="20">
        <v>296</v>
      </c>
      <c r="Y251" s="20">
        <v>0.40500000000000003</v>
      </c>
      <c r="Z251" s="20">
        <v>42.6</v>
      </c>
      <c r="AA251" s="20">
        <v>0.42399999999999999</v>
      </c>
      <c r="AB251" s="20">
        <v>84</v>
      </c>
      <c r="AC251" s="16">
        <v>1.18990731239319</v>
      </c>
    </row>
    <row r="252" spans="1:29" x14ac:dyDescent="0.35">
      <c r="A252" s="13">
        <v>251</v>
      </c>
      <c r="B252" t="s">
        <v>302</v>
      </c>
      <c r="C252" s="14">
        <v>9</v>
      </c>
      <c r="D252" s="14">
        <v>1.1100000000000001</v>
      </c>
      <c r="E252" s="14">
        <v>27.2</v>
      </c>
      <c r="F252" s="15">
        <v>5</v>
      </c>
      <c r="G252" s="16">
        <v>7.5775387597700004E-3</v>
      </c>
      <c r="M252" s="20">
        <v>0.35399999999999998</v>
      </c>
      <c r="N252" s="20">
        <v>0</v>
      </c>
      <c r="O252" s="20">
        <v>0.41</v>
      </c>
      <c r="P252" s="20">
        <v>61.6</v>
      </c>
      <c r="Q252" s="20">
        <v>0.40899999999999997</v>
      </c>
      <c r="R252" s="20">
        <v>4.4000000000000004</v>
      </c>
      <c r="S252" s="20">
        <v>0.40799999999999997</v>
      </c>
      <c r="T252" s="20">
        <v>337</v>
      </c>
      <c r="U252" s="20">
        <v>0.40500000000000003</v>
      </c>
      <c r="V252" s="20">
        <v>302.2</v>
      </c>
      <c r="W252" s="20">
        <v>0.252</v>
      </c>
      <c r="X252" s="20">
        <v>314.5</v>
      </c>
      <c r="Y252" s="20">
        <v>0.40500000000000003</v>
      </c>
      <c r="Z252" s="20">
        <v>48.6</v>
      </c>
      <c r="AA252" s="20">
        <v>0.42399999999999999</v>
      </c>
      <c r="AB252" s="20">
        <v>98.8</v>
      </c>
      <c r="AC252" s="16">
        <v>1.4369475841522199</v>
      </c>
    </row>
    <row r="253" spans="1:29" x14ac:dyDescent="0.35">
      <c r="A253" s="13">
        <v>252</v>
      </c>
      <c r="B253" t="s">
        <v>303</v>
      </c>
      <c r="C253" s="14">
        <v>9</v>
      </c>
      <c r="D253" s="14">
        <v>1.1100000000000001</v>
      </c>
      <c r="E253" s="14">
        <v>27.2</v>
      </c>
      <c r="F253" s="15">
        <v>5</v>
      </c>
      <c r="G253" s="16">
        <v>8.0694008471000004E-3</v>
      </c>
      <c r="M253" s="20">
        <v>0.37</v>
      </c>
      <c r="N253" s="20">
        <v>0</v>
      </c>
      <c r="O253" s="20">
        <v>0.41</v>
      </c>
      <c r="P253" s="20">
        <v>317.3</v>
      </c>
      <c r="Q253" s="20">
        <v>0.40899999999999997</v>
      </c>
      <c r="R253" s="20">
        <v>299.60000000000002</v>
      </c>
      <c r="S253" s="20">
        <v>0.40799999999999997</v>
      </c>
      <c r="T253" s="20">
        <v>258.39999999999998</v>
      </c>
      <c r="U253" s="20">
        <v>0.40500000000000003</v>
      </c>
      <c r="V253" s="20">
        <v>234.2</v>
      </c>
      <c r="W253" s="20">
        <v>0.26200000000000001</v>
      </c>
      <c r="X253" s="20">
        <v>249.5</v>
      </c>
      <c r="Y253" s="20">
        <v>0.40500000000000003</v>
      </c>
      <c r="Z253" s="20">
        <v>349.4</v>
      </c>
      <c r="AA253" s="20">
        <v>0.42399999999999999</v>
      </c>
      <c r="AB253" s="20">
        <v>10.6</v>
      </c>
      <c r="AC253" s="16">
        <v>1.0991362333297701</v>
      </c>
    </row>
    <row r="254" spans="1:29" x14ac:dyDescent="0.35">
      <c r="A254" s="13">
        <v>253</v>
      </c>
      <c r="B254" t="s">
        <v>304</v>
      </c>
      <c r="C254" s="14">
        <v>9</v>
      </c>
      <c r="D254" s="14">
        <v>1.1100000000000001</v>
      </c>
      <c r="E254" s="14">
        <v>27.2</v>
      </c>
      <c r="F254" s="15">
        <v>5</v>
      </c>
      <c r="G254" s="16">
        <v>7.6484273459499997E-3</v>
      </c>
      <c r="M254" s="20">
        <v>0.40100000000000002</v>
      </c>
      <c r="N254" s="20">
        <v>0</v>
      </c>
      <c r="O254" s="20">
        <v>0.36299999999999999</v>
      </c>
      <c r="P254" s="20">
        <v>344.9</v>
      </c>
      <c r="Q254" s="20">
        <v>0.32</v>
      </c>
      <c r="R254" s="20">
        <v>316.3</v>
      </c>
      <c r="S254" s="20">
        <v>0.19</v>
      </c>
      <c r="T254" s="20">
        <v>311.2</v>
      </c>
      <c r="U254" s="20">
        <v>0.35799999999999998</v>
      </c>
      <c r="V254" s="20">
        <v>166.9</v>
      </c>
      <c r="W254" s="20">
        <v>0.29699999999999999</v>
      </c>
      <c r="X254" s="20">
        <v>132.80000000000001</v>
      </c>
      <c r="Y254" s="20">
        <v>0.40500000000000003</v>
      </c>
      <c r="Z254" s="20">
        <v>104.3</v>
      </c>
      <c r="AA254" s="20">
        <v>0.36499999999999999</v>
      </c>
      <c r="AB254" s="20">
        <v>66</v>
      </c>
      <c r="AC254" s="16">
        <v>1.94409728050232</v>
      </c>
    </row>
    <row r="255" spans="1:29" x14ac:dyDescent="0.35">
      <c r="A255" s="13">
        <v>254</v>
      </c>
      <c r="B255" t="s">
        <v>305</v>
      </c>
      <c r="C255" s="14">
        <v>9</v>
      </c>
      <c r="D255" s="14">
        <v>1.1100000000000001</v>
      </c>
      <c r="E255" s="14">
        <v>27.2</v>
      </c>
      <c r="F255" s="15">
        <v>5</v>
      </c>
      <c r="G255" s="16">
        <v>7.4450660914200002E-3</v>
      </c>
      <c r="M255" s="20">
        <v>0.40300000000000002</v>
      </c>
      <c r="N255" s="20">
        <v>0</v>
      </c>
      <c r="O255" s="20">
        <v>0.32100000000000001</v>
      </c>
      <c r="P255" s="20">
        <v>347.2</v>
      </c>
      <c r="Q255" s="20">
        <v>0.182</v>
      </c>
      <c r="R255" s="20">
        <v>317.8</v>
      </c>
      <c r="S255" s="20">
        <v>0.125</v>
      </c>
      <c r="T255" s="20">
        <v>204.7</v>
      </c>
      <c r="U255" s="20">
        <v>0.39800000000000002</v>
      </c>
      <c r="V255" s="20">
        <v>149.19999999999999</v>
      </c>
      <c r="W255" s="20">
        <v>0.35499999999999998</v>
      </c>
      <c r="X255" s="20">
        <v>117.3</v>
      </c>
      <c r="Y255" s="20">
        <v>0.40500000000000003</v>
      </c>
      <c r="Z255" s="20">
        <v>82.5</v>
      </c>
      <c r="AA255" s="20">
        <v>0.42399999999999999</v>
      </c>
      <c r="AB255" s="20">
        <v>38.6</v>
      </c>
      <c r="AC255" s="16">
        <v>1.63092064857483</v>
      </c>
    </row>
    <row r="256" spans="1:29" x14ac:dyDescent="0.35">
      <c r="A256" s="13">
        <v>255</v>
      </c>
      <c r="B256" t="s">
        <v>306</v>
      </c>
      <c r="C256" s="14">
        <v>9</v>
      </c>
      <c r="D256" s="14">
        <v>1.1100000000000001</v>
      </c>
      <c r="E256" s="14">
        <v>27.2</v>
      </c>
      <c r="F256" s="15">
        <v>5</v>
      </c>
      <c r="G256" s="16">
        <v>7.3110946992700002E-3</v>
      </c>
      <c r="M256" s="20">
        <v>0.40300000000000002</v>
      </c>
      <c r="N256" s="20">
        <v>0</v>
      </c>
      <c r="O256" s="20">
        <v>0.27100000000000002</v>
      </c>
      <c r="P256" s="20">
        <v>352.1</v>
      </c>
      <c r="Q256" s="20">
        <v>9.8000000000000004E-2</v>
      </c>
      <c r="R256" s="20">
        <v>322.10000000000002</v>
      </c>
      <c r="S256" s="20">
        <v>0.30599999999999999</v>
      </c>
      <c r="T256" s="20">
        <v>184.3</v>
      </c>
      <c r="U256" s="20">
        <v>0.40500000000000003</v>
      </c>
      <c r="V256" s="20">
        <v>157.5</v>
      </c>
      <c r="W256" s="20">
        <v>0.32900000000000001</v>
      </c>
      <c r="X256" s="20">
        <v>128.30000000000001</v>
      </c>
      <c r="Y256" s="20">
        <v>0.34</v>
      </c>
      <c r="Z256" s="20">
        <v>76.599999999999994</v>
      </c>
      <c r="AA256" s="20">
        <v>0.42399999999999999</v>
      </c>
      <c r="AB256" s="20">
        <v>26.8</v>
      </c>
      <c r="AC256" s="16">
        <v>1.6973791122436499</v>
      </c>
    </row>
    <row r="257" spans="1:29" x14ac:dyDescent="0.35">
      <c r="A257" s="13">
        <v>256</v>
      </c>
      <c r="B257" t="s">
        <v>307</v>
      </c>
      <c r="C257" s="14">
        <v>9</v>
      </c>
      <c r="D257" s="14">
        <v>1.1100000000000001</v>
      </c>
      <c r="E257" s="14">
        <v>27.2</v>
      </c>
      <c r="F257" s="15">
        <v>5</v>
      </c>
      <c r="G257" s="16">
        <v>8.0177281034399996E-3</v>
      </c>
      <c r="M257" s="20">
        <v>0.38200000000000001</v>
      </c>
      <c r="N257" s="20">
        <v>0</v>
      </c>
      <c r="O257" s="20">
        <v>0.41</v>
      </c>
      <c r="P257" s="20">
        <v>340.7</v>
      </c>
      <c r="Q257" s="20">
        <v>0.40899999999999997</v>
      </c>
      <c r="R257" s="20">
        <v>295.3</v>
      </c>
      <c r="S257" s="20">
        <v>0.33800000000000002</v>
      </c>
      <c r="T257" s="20">
        <v>254.2</v>
      </c>
      <c r="U257" s="20">
        <v>0.40500000000000003</v>
      </c>
      <c r="V257" s="20">
        <v>207.5</v>
      </c>
      <c r="W257" s="20">
        <v>0.34200000000000003</v>
      </c>
      <c r="X257" s="20">
        <v>195.1</v>
      </c>
      <c r="Y257" s="20">
        <v>0.25600000000000001</v>
      </c>
      <c r="Z257" s="20">
        <v>280.5</v>
      </c>
      <c r="AA257" s="20">
        <v>0.36399999999999999</v>
      </c>
      <c r="AB257" s="20">
        <v>41.6</v>
      </c>
      <c r="AC257" s="16">
        <v>2.02940773963928</v>
      </c>
    </row>
    <row r="258" spans="1:29" x14ac:dyDescent="0.35">
      <c r="A258" s="13">
        <v>257</v>
      </c>
      <c r="B258" t="s">
        <v>308</v>
      </c>
      <c r="C258" s="14">
        <v>9</v>
      </c>
      <c r="D258" s="14">
        <v>1.1100000000000001</v>
      </c>
      <c r="E258" s="14">
        <v>27.2</v>
      </c>
      <c r="F258" s="15">
        <v>5</v>
      </c>
      <c r="G258" s="16">
        <v>9.2310997839199996E-3</v>
      </c>
      <c r="M258" s="20">
        <v>0.40300000000000002</v>
      </c>
      <c r="N258" s="20">
        <v>0</v>
      </c>
      <c r="O258" s="20">
        <v>0.41</v>
      </c>
      <c r="P258" s="20">
        <v>333.3</v>
      </c>
      <c r="Q258" s="20">
        <v>0.40899999999999997</v>
      </c>
      <c r="R258" s="20">
        <v>289.10000000000002</v>
      </c>
      <c r="S258" s="20">
        <v>0.371</v>
      </c>
      <c r="T258" s="20">
        <v>246.3</v>
      </c>
      <c r="U258" s="20">
        <v>0.40500000000000003</v>
      </c>
      <c r="V258" s="20">
        <v>199.8</v>
      </c>
      <c r="W258" s="20">
        <v>0.40600000000000003</v>
      </c>
      <c r="X258" s="20">
        <v>154.69999999999999</v>
      </c>
      <c r="Y258" s="20">
        <v>0.13700000000000001</v>
      </c>
      <c r="Z258" s="20">
        <v>133.5</v>
      </c>
      <c r="AA258" s="20">
        <v>0.39700000000000002</v>
      </c>
      <c r="AB258" s="20">
        <v>34</v>
      </c>
      <c r="AC258" s="16">
        <v>3.0233430862426798</v>
      </c>
    </row>
    <row r="259" spans="1:29" x14ac:dyDescent="0.35">
      <c r="A259" s="13">
        <v>258</v>
      </c>
      <c r="B259" t="s">
        <v>309</v>
      </c>
      <c r="C259" s="14">
        <v>9</v>
      </c>
      <c r="D259" s="14">
        <v>1.1100000000000001</v>
      </c>
      <c r="E259" s="14">
        <v>27.2</v>
      </c>
      <c r="F259" s="15">
        <v>5</v>
      </c>
      <c r="G259" s="16">
        <v>1.1055295845900001E-2</v>
      </c>
      <c r="M259" s="20">
        <v>0.40300000000000002</v>
      </c>
      <c r="N259" s="20">
        <v>0</v>
      </c>
      <c r="O259" s="20">
        <v>0.41</v>
      </c>
      <c r="P259" s="20">
        <v>332.4</v>
      </c>
      <c r="Q259" s="20">
        <v>0.40899999999999997</v>
      </c>
      <c r="R259" s="20">
        <v>290.7</v>
      </c>
      <c r="S259" s="20">
        <v>0.40799999999999997</v>
      </c>
      <c r="T259" s="20">
        <v>245.1</v>
      </c>
      <c r="U259" s="20">
        <v>0.40500000000000003</v>
      </c>
      <c r="V259" s="20">
        <v>197.7</v>
      </c>
      <c r="W259" s="20">
        <v>0.40600000000000003</v>
      </c>
      <c r="X259" s="20">
        <v>142.5</v>
      </c>
      <c r="Y259" s="20">
        <v>0.40500000000000003</v>
      </c>
      <c r="Z259" s="20">
        <v>83.6</v>
      </c>
      <c r="AA259" s="20">
        <v>0.42399999999999999</v>
      </c>
      <c r="AB259" s="20">
        <v>46.8</v>
      </c>
      <c r="AC259" s="16">
        <v>3.7434430122375502</v>
      </c>
    </row>
    <row r="260" spans="1:29" x14ac:dyDescent="0.35">
      <c r="A260" s="13">
        <v>259</v>
      </c>
      <c r="B260" t="s">
        <v>310</v>
      </c>
      <c r="C260" s="14">
        <v>9</v>
      </c>
      <c r="D260" s="14">
        <v>1.1100000000000001</v>
      </c>
      <c r="E260" s="14">
        <v>27.2</v>
      </c>
      <c r="F260" s="15">
        <v>5</v>
      </c>
      <c r="G260" s="16">
        <v>1.1060850042830001E-2</v>
      </c>
      <c r="M260" s="20">
        <v>0.40300000000000002</v>
      </c>
      <c r="N260" s="20">
        <v>0</v>
      </c>
      <c r="O260" s="20">
        <v>0.41</v>
      </c>
      <c r="P260" s="20">
        <v>344.3</v>
      </c>
      <c r="Q260" s="20">
        <v>0.40899999999999997</v>
      </c>
      <c r="R260" s="20">
        <v>291.39999999999998</v>
      </c>
      <c r="S260" s="20">
        <v>0.40799999999999997</v>
      </c>
      <c r="T260" s="20">
        <v>240.5</v>
      </c>
      <c r="U260" s="20">
        <v>0.40500000000000003</v>
      </c>
      <c r="V260" s="20">
        <v>203.7</v>
      </c>
      <c r="W260" s="20">
        <v>0.40600000000000003</v>
      </c>
      <c r="X260" s="20">
        <v>149.4</v>
      </c>
      <c r="Y260" s="20">
        <v>0.40500000000000003</v>
      </c>
      <c r="Z260" s="20">
        <v>93.6</v>
      </c>
      <c r="AA260" s="20">
        <v>0.42399999999999999</v>
      </c>
      <c r="AB260" s="20">
        <v>46.4</v>
      </c>
      <c r="AC260" s="16">
        <v>3.6513962745666499</v>
      </c>
    </row>
    <row r="261" spans="1:29" x14ac:dyDescent="0.35">
      <c r="A261" s="13">
        <v>260</v>
      </c>
      <c r="B261" t="s">
        <v>311</v>
      </c>
      <c r="C261" s="14">
        <v>9</v>
      </c>
      <c r="D261" s="14">
        <v>1.1100000000000001</v>
      </c>
      <c r="E261" s="14">
        <v>27.2</v>
      </c>
      <c r="F261" s="15">
        <v>5</v>
      </c>
      <c r="G261" s="16">
        <v>1.0985175858439999E-2</v>
      </c>
      <c r="M261" s="20">
        <v>0.40300000000000002</v>
      </c>
      <c r="N261" s="20">
        <v>0</v>
      </c>
      <c r="O261" s="20">
        <v>0.41</v>
      </c>
      <c r="P261" s="20">
        <v>356.6</v>
      </c>
      <c r="Q261" s="20">
        <v>0.40899999999999997</v>
      </c>
      <c r="R261" s="20">
        <v>281.5</v>
      </c>
      <c r="S261" s="20">
        <v>0.40799999999999997</v>
      </c>
      <c r="T261" s="20">
        <v>232.4</v>
      </c>
      <c r="U261" s="20">
        <v>0.40500000000000003</v>
      </c>
      <c r="V261" s="20">
        <v>207.5</v>
      </c>
      <c r="W261" s="20">
        <v>0.40600000000000003</v>
      </c>
      <c r="X261" s="20">
        <v>150.1</v>
      </c>
      <c r="Y261" s="20">
        <v>0.40500000000000003</v>
      </c>
      <c r="Z261" s="20">
        <v>83.7</v>
      </c>
      <c r="AA261" s="20">
        <v>0.42399999999999999</v>
      </c>
      <c r="AB261" s="20">
        <v>42.6</v>
      </c>
      <c r="AC261" s="16">
        <v>3.53328585624695</v>
      </c>
    </row>
    <row r="262" spans="1:29" x14ac:dyDescent="0.35">
      <c r="A262" s="13">
        <v>261</v>
      </c>
      <c r="B262" t="s">
        <v>312</v>
      </c>
      <c r="C262" s="14">
        <v>9</v>
      </c>
      <c r="D262" s="14">
        <v>1.1100000000000001</v>
      </c>
      <c r="E262" s="14">
        <v>27.2</v>
      </c>
      <c r="F262" s="15">
        <v>5</v>
      </c>
      <c r="G262" s="16">
        <v>1.085768115658E-2</v>
      </c>
      <c r="M262" s="20">
        <v>0.40300000000000002</v>
      </c>
      <c r="N262" s="20">
        <v>0</v>
      </c>
      <c r="O262" s="20">
        <v>0.41</v>
      </c>
      <c r="P262" s="20">
        <v>347.4</v>
      </c>
      <c r="Q262" s="20">
        <v>0.40899999999999997</v>
      </c>
      <c r="R262" s="20">
        <v>262.5</v>
      </c>
      <c r="S262" s="20">
        <v>0.40799999999999997</v>
      </c>
      <c r="T262" s="20">
        <v>214.3</v>
      </c>
      <c r="U262" s="20">
        <v>0.40500000000000003</v>
      </c>
      <c r="V262" s="20">
        <v>205.2</v>
      </c>
      <c r="W262" s="20">
        <v>0.40600000000000003</v>
      </c>
      <c r="X262" s="20">
        <v>146.1</v>
      </c>
      <c r="Y262" s="20">
        <v>0.40500000000000003</v>
      </c>
      <c r="Z262" s="20">
        <v>57.5</v>
      </c>
      <c r="AA262" s="20">
        <v>0.42399999999999999</v>
      </c>
      <c r="AB262" s="20">
        <v>20.399999999999999</v>
      </c>
      <c r="AC262" s="16">
        <v>3.3096177577972399</v>
      </c>
    </row>
    <row r="263" spans="1:29" x14ac:dyDescent="0.35">
      <c r="A263" s="13">
        <v>262</v>
      </c>
      <c r="B263" t="s">
        <v>313</v>
      </c>
      <c r="C263" s="14">
        <v>9</v>
      </c>
      <c r="D263" s="14">
        <v>1.1100000000000001</v>
      </c>
      <c r="E263" s="14">
        <v>27.2</v>
      </c>
      <c r="F263" s="15">
        <v>5</v>
      </c>
      <c r="G263" s="16">
        <v>7.4794160713099996E-3</v>
      </c>
      <c r="M263" s="20">
        <v>0.40300000000000002</v>
      </c>
      <c r="N263" s="20">
        <v>0</v>
      </c>
      <c r="O263" s="20">
        <v>0.31</v>
      </c>
      <c r="P263" s="20">
        <v>45.5</v>
      </c>
      <c r="Q263" s="20">
        <v>0.26100000000000001</v>
      </c>
      <c r="R263" s="20">
        <v>89.6</v>
      </c>
      <c r="S263" s="20">
        <v>0.40799999999999997</v>
      </c>
      <c r="T263" s="20">
        <v>292.5</v>
      </c>
      <c r="U263" s="20">
        <v>0.40500000000000003</v>
      </c>
      <c r="V263" s="20">
        <v>269.39999999999998</v>
      </c>
      <c r="W263" s="20">
        <v>0.40600000000000003</v>
      </c>
      <c r="X263" s="20">
        <v>237.4</v>
      </c>
      <c r="Y263" s="20">
        <v>0.33200000000000002</v>
      </c>
      <c r="Z263" s="20">
        <v>212.6</v>
      </c>
      <c r="AA263" s="20">
        <v>0.10199999999999999</v>
      </c>
      <c r="AB263" s="20">
        <v>126.5</v>
      </c>
      <c r="AC263" s="16">
        <v>2.0924227237701398</v>
      </c>
    </row>
    <row r="264" spans="1:29" x14ac:dyDescent="0.35">
      <c r="A264" s="13">
        <v>263</v>
      </c>
      <c r="B264" t="s">
        <v>314</v>
      </c>
      <c r="C264" s="14">
        <v>9</v>
      </c>
      <c r="D264" s="14">
        <v>1.1100000000000001</v>
      </c>
      <c r="E264" s="14">
        <v>27.2</v>
      </c>
      <c r="F264" s="15">
        <v>5</v>
      </c>
      <c r="G264" s="16">
        <v>8.1221359882999999E-3</v>
      </c>
      <c r="M264" s="20">
        <v>0.40300000000000002</v>
      </c>
      <c r="N264" s="20">
        <v>0</v>
      </c>
      <c r="O264" s="20">
        <v>0.26700000000000002</v>
      </c>
      <c r="P264" s="20">
        <v>103.6</v>
      </c>
      <c r="Q264" s="20">
        <v>0.40899999999999997</v>
      </c>
      <c r="R264" s="20">
        <v>216.7</v>
      </c>
      <c r="S264" s="20">
        <v>0.40799999999999997</v>
      </c>
      <c r="T264" s="20">
        <v>259.8</v>
      </c>
      <c r="U264" s="20">
        <v>0.40500000000000003</v>
      </c>
      <c r="V264" s="20">
        <v>232.3</v>
      </c>
      <c r="W264" s="20">
        <v>0.40600000000000003</v>
      </c>
      <c r="X264" s="20">
        <v>198.5</v>
      </c>
      <c r="Y264" s="20">
        <v>0.16800000000000001</v>
      </c>
      <c r="Z264" s="20">
        <v>185.5</v>
      </c>
      <c r="AA264" s="20">
        <v>0.376</v>
      </c>
      <c r="AB264" s="20">
        <v>45.7</v>
      </c>
      <c r="AC264" s="16">
        <v>2.1128780841827401</v>
      </c>
    </row>
    <row r="265" spans="1:29" x14ac:dyDescent="0.35">
      <c r="A265" s="13">
        <v>264</v>
      </c>
      <c r="B265" t="s">
        <v>315</v>
      </c>
      <c r="C265" s="14">
        <v>9</v>
      </c>
      <c r="D265" s="14">
        <v>1.1100000000000001</v>
      </c>
      <c r="E265" s="14">
        <v>27.2</v>
      </c>
      <c r="F265" s="15">
        <v>5</v>
      </c>
      <c r="G265" s="16">
        <v>7.6152927838399999E-3</v>
      </c>
      <c r="M265" s="20">
        <v>0.40300000000000002</v>
      </c>
      <c r="N265" s="20">
        <v>0</v>
      </c>
      <c r="O265" s="20">
        <v>0.41</v>
      </c>
      <c r="P265" s="20">
        <v>309</v>
      </c>
      <c r="Q265" s="20">
        <v>0.40899999999999997</v>
      </c>
      <c r="R265" s="20">
        <v>288.3</v>
      </c>
      <c r="S265" s="20">
        <v>0.40799999999999997</v>
      </c>
      <c r="T265" s="20">
        <v>260.5</v>
      </c>
      <c r="U265" s="20">
        <v>0.33</v>
      </c>
      <c r="V265" s="20">
        <v>247.4</v>
      </c>
      <c r="W265" s="20">
        <v>0.106</v>
      </c>
      <c r="X265" s="20">
        <v>10.6</v>
      </c>
      <c r="Y265" s="20">
        <v>0.26500000000000001</v>
      </c>
      <c r="Z265" s="20">
        <v>65.900000000000006</v>
      </c>
      <c r="AA265" s="20">
        <v>0.42399999999999999</v>
      </c>
      <c r="AB265" s="20">
        <v>42.7</v>
      </c>
      <c r="AC265" s="16">
        <v>1.1557703018188501</v>
      </c>
    </row>
    <row r="266" spans="1:29" x14ac:dyDescent="0.35">
      <c r="A266" s="13">
        <v>265</v>
      </c>
      <c r="B266" t="s">
        <v>316</v>
      </c>
      <c r="C266" s="14">
        <v>9</v>
      </c>
      <c r="D266" s="14">
        <v>1.1100000000000001</v>
      </c>
      <c r="E266" s="14">
        <v>27.2</v>
      </c>
      <c r="F266" s="15">
        <v>5</v>
      </c>
      <c r="G266" s="16">
        <v>8.9981758964999999E-3</v>
      </c>
      <c r="M266" s="20">
        <v>0.40300000000000002</v>
      </c>
      <c r="N266" s="20">
        <v>0</v>
      </c>
      <c r="O266" s="20">
        <v>0.41</v>
      </c>
      <c r="P266" s="20">
        <v>325.39999999999998</v>
      </c>
      <c r="Q266" s="20">
        <v>0.40899999999999997</v>
      </c>
      <c r="R266" s="20">
        <v>266.7</v>
      </c>
      <c r="S266" s="20">
        <v>0.40400000000000003</v>
      </c>
      <c r="T266" s="20">
        <v>246.5</v>
      </c>
      <c r="U266" s="20">
        <v>0.29799999999999999</v>
      </c>
      <c r="V266" s="20">
        <v>242.8</v>
      </c>
      <c r="W266" s="20">
        <v>0.40600000000000003</v>
      </c>
      <c r="X266" s="20">
        <v>17.7</v>
      </c>
      <c r="Y266" s="20">
        <v>0.40500000000000003</v>
      </c>
      <c r="Z266" s="20">
        <v>5.0999999999999996</v>
      </c>
      <c r="AA266" s="20">
        <v>0.42399999999999999</v>
      </c>
      <c r="AB266" s="20">
        <v>41</v>
      </c>
      <c r="AC266" s="16">
        <v>1.2547689676284799</v>
      </c>
    </row>
    <row r="267" spans="1:29" x14ac:dyDescent="0.35">
      <c r="A267" s="13">
        <v>266</v>
      </c>
      <c r="B267" t="s">
        <v>317</v>
      </c>
      <c r="C267" s="14">
        <v>9</v>
      </c>
      <c r="D267" s="14">
        <v>1.1100000000000001</v>
      </c>
      <c r="E267" s="14">
        <v>27.2</v>
      </c>
      <c r="F267" s="15">
        <v>5</v>
      </c>
      <c r="G267" s="16">
        <v>7.7733137088E-3</v>
      </c>
      <c r="M267" s="20">
        <v>0.40300000000000002</v>
      </c>
      <c r="N267" s="20">
        <v>0</v>
      </c>
      <c r="O267" s="20">
        <v>0.41</v>
      </c>
      <c r="P267" s="20">
        <v>334.8</v>
      </c>
      <c r="Q267" s="20">
        <v>0.40899999999999997</v>
      </c>
      <c r="R267" s="20">
        <v>278.8</v>
      </c>
      <c r="S267" s="20">
        <v>0.377</v>
      </c>
      <c r="T267" s="20">
        <v>261.60000000000002</v>
      </c>
      <c r="U267" s="20">
        <v>0.218</v>
      </c>
      <c r="V267" s="20">
        <v>225.1</v>
      </c>
      <c r="W267" s="20">
        <v>0.40600000000000003</v>
      </c>
      <c r="X267" s="20">
        <v>28.1</v>
      </c>
      <c r="Y267" s="20">
        <v>0.40500000000000003</v>
      </c>
      <c r="Z267" s="20">
        <v>352.2</v>
      </c>
      <c r="AA267" s="20">
        <v>0.314</v>
      </c>
      <c r="AB267" s="20">
        <v>62.6</v>
      </c>
      <c r="AC267" s="16">
        <v>1.13164663314819</v>
      </c>
    </row>
    <row r="268" spans="1:29" x14ac:dyDescent="0.35">
      <c r="A268" s="13">
        <v>267</v>
      </c>
      <c r="B268" t="s">
        <v>318</v>
      </c>
      <c r="C268" s="14">
        <v>9</v>
      </c>
      <c r="D268" s="14">
        <v>1.1100000000000001</v>
      </c>
      <c r="E268" s="14">
        <v>27.2</v>
      </c>
      <c r="F268" s="15">
        <v>5</v>
      </c>
      <c r="G268" s="16">
        <v>7.3930418384499999E-3</v>
      </c>
      <c r="M268" s="20">
        <v>0.40300000000000002</v>
      </c>
      <c r="N268" s="20">
        <v>0</v>
      </c>
      <c r="O268" s="20">
        <v>0.41</v>
      </c>
      <c r="P268" s="20">
        <v>344.6</v>
      </c>
      <c r="Q268" s="20">
        <v>0.40899999999999997</v>
      </c>
      <c r="R268" s="20">
        <v>298.3</v>
      </c>
      <c r="S268" s="20">
        <v>0.315</v>
      </c>
      <c r="T268" s="20">
        <v>289.39999999999998</v>
      </c>
      <c r="U268" s="20">
        <v>0.151</v>
      </c>
      <c r="V268" s="20">
        <v>167</v>
      </c>
      <c r="W268" s="20">
        <v>0.40600000000000003</v>
      </c>
      <c r="X268" s="20">
        <v>50.3</v>
      </c>
      <c r="Y268" s="20">
        <v>0.40500000000000003</v>
      </c>
      <c r="Z268" s="20">
        <v>349.6</v>
      </c>
      <c r="AA268" s="20">
        <v>0.36399999999999999</v>
      </c>
      <c r="AB268" s="20">
        <v>82.3</v>
      </c>
      <c r="AC268" s="16">
        <v>1.20096588134766</v>
      </c>
    </row>
    <row r="269" spans="1:29" x14ac:dyDescent="0.35">
      <c r="A269" s="13">
        <v>268</v>
      </c>
      <c r="B269" t="s">
        <v>319</v>
      </c>
      <c r="C269" s="14">
        <v>9</v>
      </c>
      <c r="D269" s="14">
        <v>1.1100000000000001</v>
      </c>
      <c r="E269" s="14">
        <v>27.2</v>
      </c>
      <c r="F269" s="15">
        <v>5</v>
      </c>
      <c r="G269" s="16">
        <v>7.6276183442900002E-3</v>
      </c>
      <c r="M269" s="20">
        <v>0.40300000000000002</v>
      </c>
      <c r="N269" s="20">
        <v>0</v>
      </c>
      <c r="O269" s="20">
        <v>0.41</v>
      </c>
      <c r="P269" s="20">
        <v>331.1</v>
      </c>
      <c r="Q269" s="20">
        <v>0.40899999999999997</v>
      </c>
      <c r="R269" s="20">
        <v>275.3</v>
      </c>
      <c r="S269" s="20">
        <v>0.374</v>
      </c>
      <c r="T269" s="20">
        <v>257.8</v>
      </c>
      <c r="U269" s="20">
        <v>0.22800000000000001</v>
      </c>
      <c r="V269" s="20">
        <v>218.6</v>
      </c>
      <c r="W269" s="20">
        <v>0.40600000000000003</v>
      </c>
      <c r="X269" s="20">
        <v>17.2</v>
      </c>
      <c r="Y269" s="20">
        <v>0.40500000000000003</v>
      </c>
      <c r="Z269" s="20">
        <v>348.8</v>
      </c>
      <c r="AA269" s="20">
        <v>0.28199999999999997</v>
      </c>
      <c r="AB269" s="20">
        <v>50.9</v>
      </c>
      <c r="AC269" s="16">
        <v>1.14073145389557</v>
      </c>
    </row>
    <row r="270" spans="1:29" x14ac:dyDescent="0.35">
      <c r="A270" s="13">
        <v>269</v>
      </c>
      <c r="B270" t="s">
        <v>320</v>
      </c>
      <c r="C270" s="14">
        <v>9</v>
      </c>
      <c r="D270" s="14">
        <v>1.1100000000000001</v>
      </c>
      <c r="E270" s="14">
        <v>27.2</v>
      </c>
      <c r="F270" s="15">
        <v>5</v>
      </c>
      <c r="G270" s="16">
        <v>7.5483285105999998E-3</v>
      </c>
      <c r="M270" s="20">
        <v>0.40300000000000002</v>
      </c>
      <c r="N270" s="20">
        <v>0</v>
      </c>
      <c r="O270" s="20">
        <v>0.17799999999999999</v>
      </c>
      <c r="P270" s="20">
        <v>182.2</v>
      </c>
      <c r="Q270" s="20">
        <v>0.379</v>
      </c>
      <c r="R270" s="20">
        <v>260.8</v>
      </c>
      <c r="S270" s="20">
        <v>0.40799999999999997</v>
      </c>
      <c r="T270" s="20">
        <v>261.39999999999998</v>
      </c>
      <c r="U270" s="20">
        <v>0.40500000000000003</v>
      </c>
      <c r="V270" s="20">
        <v>232</v>
      </c>
      <c r="W270" s="20">
        <v>0.40600000000000003</v>
      </c>
      <c r="X270" s="20">
        <v>187.3</v>
      </c>
      <c r="Y270" s="20">
        <v>0.16</v>
      </c>
      <c r="Z270" s="20">
        <v>232</v>
      </c>
      <c r="AA270" s="20">
        <v>0.41099999999999998</v>
      </c>
      <c r="AB270" s="20">
        <v>49.5</v>
      </c>
      <c r="AC270" s="16">
        <v>2.1460728645324698</v>
      </c>
    </row>
    <row r="271" spans="1:29" x14ac:dyDescent="0.35">
      <c r="A271" s="13">
        <v>270</v>
      </c>
      <c r="B271" t="s">
        <v>321</v>
      </c>
      <c r="C271" s="14">
        <v>9</v>
      </c>
      <c r="D271" s="14">
        <v>1.1100000000000001</v>
      </c>
      <c r="E271" s="14">
        <v>27.2</v>
      </c>
      <c r="F271" s="15">
        <v>5</v>
      </c>
      <c r="G271" s="16">
        <v>9.5527710292800001E-3</v>
      </c>
      <c r="M271" s="20">
        <v>0.40300000000000002</v>
      </c>
      <c r="N271" s="20">
        <v>0</v>
      </c>
      <c r="O271" s="20">
        <v>0.41</v>
      </c>
      <c r="P271" s="20">
        <v>354.1</v>
      </c>
      <c r="Q271" s="20">
        <v>0.31</v>
      </c>
      <c r="R271" s="20">
        <v>126.5</v>
      </c>
      <c r="S271" s="20">
        <v>0.40400000000000003</v>
      </c>
      <c r="T271" s="20">
        <v>139.69999999999999</v>
      </c>
      <c r="U271" s="20">
        <v>0.40500000000000003</v>
      </c>
      <c r="V271" s="20">
        <v>241.1</v>
      </c>
      <c r="W271" s="20">
        <v>0.40600000000000003</v>
      </c>
      <c r="X271" s="20">
        <v>150.30000000000001</v>
      </c>
      <c r="Y271" s="20">
        <v>0.36699999999999999</v>
      </c>
      <c r="Z271" s="20">
        <v>90.4</v>
      </c>
      <c r="AA271" s="20">
        <v>0.42399999999999999</v>
      </c>
      <c r="AB271" s="20">
        <v>45.7</v>
      </c>
      <c r="AC271" s="16">
        <v>2.25133204460144</v>
      </c>
    </row>
    <row r="272" spans="1:29" x14ac:dyDescent="0.35">
      <c r="A272" s="13">
        <v>271</v>
      </c>
      <c r="B272" t="s">
        <v>322</v>
      </c>
      <c r="C272" s="14">
        <v>9</v>
      </c>
      <c r="D272" s="14">
        <v>1.1100000000000001</v>
      </c>
      <c r="E272" s="14">
        <v>27.2</v>
      </c>
      <c r="F272" s="15">
        <v>5</v>
      </c>
      <c r="G272" s="16">
        <v>9.8501951271300001E-3</v>
      </c>
      <c r="M272" s="20">
        <v>0.40300000000000002</v>
      </c>
      <c r="N272" s="20">
        <v>0</v>
      </c>
      <c r="O272" s="20">
        <v>0.39300000000000002</v>
      </c>
      <c r="P272" s="20">
        <v>3.9</v>
      </c>
      <c r="Q272" s="20">
        <v>0.40100000000000002</v>
      </c>
      <c r="R272" s="20">
        <v>143.69999999999999</v>
      </c>
      <c r="S272" s="20">
        <v>0.39500000000000002</v>
      </c>
      <c r="T272" s="20">
        <v>165.7</v>
      </c>
      <c r="U272" s="20">
        <v>0.40500000000000003</v>
      </c>
      <c r="V272" s="20">
        <v>236.3</v>
      </c>
      <c r="W272" s="20">
        <v>0.40600000000000003</v>
      </c>
      <c r="X272" s="20">
        <v>154.80000000000001</v>
      </c>
      <c r="Y272" s="20">
        <v>0.33200000000000002</v>
      </c>
      <c r="Z272" s="20">
        <v>89</v>
      </c>
      <c r="AA272" s="20">
        <v>0.42399999999999999</v>
      </c>
      <c r="AB272" s="20">
        <v>39.6</v>
      </c>
      <c r="AC272" s="16">
        <v>2.2761497497558598</v>
      </c>
    </row>
    <row r="273" spans="1:29" x14ac:dyDescent="0.35">
      <c r="A273" s="13">
        <v>272</v>
      </c>
      <c r="B273" t="s">
        <v>323</v>
      </c>
      <c r="C273" s="14">
        <v>9</v>
      </c>
      <c r="D273" s="14">
        <v>1.1100000000000001</v>
      </c>
      <c r="E273" s="14">
        <v>27.2</v>
      </c>
      <c r="F273" s="15">
        <v>5</v>
      </c>
      <c r="G273" s="16">
        <v>8.4047573468899999E-3</v>
      </c>
      <c r="M273" s="20">
        <v>0.40300000000000002</v>
      </c>
      <c r="N273" s="20">
        <v>0</v>
      </c>
      <c r="O273" s="20">
        <v>0.41</v>
      </c>
      <c r="P273" s="20">
        <v>318.89999999999998</v>
      </c>
      <c r="Q273" s="20">
        <v>0.26200000000000001</v>
      </c>
      <c r="R273" s="20">
        <v>259.60000000000002</v>
      </c>
      <c r="S273" s="20">
        <v>0.40799999999999997</v>
      </c>
      <c r="T273" s="20">
        <v>286.89999999999998</v>
      </c>
      <c r="U273" s="20">
        <v>0.40500000000000003</v>
      </c>
      <c r="V273" s="20">
        <v>251.5</v>
      </c>
      <c r="W273" s="20">
        <v>0.40600000000000003</v>
      </c>
      <c r="X273" s="20">
        <v>225.1</v>
      </c>
      <c r="Y273" s="20">
        <v>0.40500000000000003</v>
      </c>
      <c r="Z273" s="20">
        <v>328.5</v>
      </c>
      <c r="AA273" s="20">
        <v>0.42399999999999999</v>
      </c>
      <c r="AB273" s="20">
        <v>91.6</v>
      </c>
      <c r="AC273" s="16">
        <v>2.2567949295043999</v>
      </c>
    </row>
    <row r="274" spans="1:29" x14ac:dyDescent="0.35">
      <c r="A274" s="13">
        <v>273</v>
      </c>
      <c r="B274" t="s">
        <v>324</v>
      </c>
      <c r="C274" s="14">
        <v>9</v>
      </c>
      <c r="D274" s="14">
        <v>1.1100000000000001</v>
      </c>
      <c r="E274" s="14">
        <v>27.2</v>
      </c>
      <c r="F274" s="15">
        <v>5</v>
      </c>
      <c r="G274" s="16">
        <v>5.2313609839600003E-3</v>
      </c>
      <c r="M274" s="20">
        <v>0.22</v>
      </c>
      <c r="N274" s="20">
        <v>0</v>
      </c>
      <c r="O274" s="20">
        <v>0.25800000000000001</v>
      </c>
      <c r="P274" s="20">
        <v>228.9</v>
      </c>
      <c r="Q274" s="20">
        <v>0.26600000000000001</v>
      </c>
      <c r="R274" s="20">
        <v>215.7</v>
      </c>
      <c r="S274" s="20">
        <v>0.40799999999999997</v>
      </c>
      <c r="T274" s="20">
        <v>237.4</v>
      </c>
      <c r="U274" s="20">
        <v>0.37</v>
      </c>
      <c r="V274" s="20">
        <v>209.1</v>
      </c>
      <c r="W274" s="20">
        <v>0.20699999999999999</v>
      </c>
      <c r="X274" s="20">
        <v>168.6</v>
      </c>
      <c r="Y274" s="20">
        <v>0.183</v>
      </c>
      <c r="Z274" s="20">
        <v>80.400000000000006</v>
      </c>
      <c r="AA274" s="20">
        <v>0.33800000000000002</v>
      </c>
      <c r="AB274" s="20">
        <v>38.700000000000003</v>
      </c>
      <c r="AC274" s="16">
        <v>1.4139426946639999</v>
      </c>
    </row>
    <row r="275" spans="1:29" x14ac:dyDescent="0.35">
      <c r="A275" s="13">
        <v>274</v>
      </c>
      <c r="B275" t="s">
        <v>325</v>
      </c>
      <c r="C275" s="14">
        <v>9</v>
      </c>
      <c r="D275" s="14">
        <v>1.1100000000000001</v>
      </c>
      <c r="E275" s="14">
        <v>27.2</v>
      </c>
      <c r="F275" s="15">
        <v>5</v>
      </c>
      <c r="G275" s="16">
        <v>9.9219983370599993E-3</v>
      </c>
      <c r="M275" s="20">
        <v>0.40300000000000002</v>
      </c>
      <c r="N275" s="20">
        <v>0</v>
      </c>
      <c r="O275" s="20">
        <v>0.41</v>
      </c>
      <c r="P275" s="20">
        <v>71.599999999999994</v>
      </c>
      <c r="Q275" s="20">
        <v>0.40899999999999997</v>
      </c>
      <c r="R275" s="20">
        <v>352.6</v>
      </c>
      <c r="S275" s="20">
        <v>0.40799999999999997</v>
      </c>
      <c r="T275" s="20">
        <v>334.9</v>
      </c>
      <c r="U275" s="20">
        <v>0.40500000000000003</v>
      </c>
      <c r="V275" s="20">
        <v>325.10000000000002</v>
      </c>
      <c r="W275" s="20">
        <v>0.40600000000000003</v>
      </c>
      <c r="X275" s="20">
        <v>262.10000000000002</v>
      </c>
      <c r="Y275" s="20">
        <v>0.40500000000000003</v>
      </c>
      <c r="Z275" s="20">
        <v>191</v>
      </c>
      <c r="AA275" s="20">
        <v>0.42399999999999999</v>
      </c>
      <c r="AB275" s="20">
        <v>121.6</v>
      </c>
      <c r="AC275" s="16">
        <v>3.2931869029998802</v>
      </c>
    </row>
    <row r="276" spans="1:29" x14ac:dyDescent="0.35">
      <c r="A276" s="13">
        <v>275</v>
      </c>
      <c r="B276" t="s">
        <v>326</v>
      </c>
      <c r="C276" s="14">
        <v>9</v>
      </c>
      <c r="D276" s="14">
        <v>1.1100000000000001</v>
      </c>
      <c r="E276" s="14">
        <v>27.2</v>
      </c>
      <c r="F276" s="15">
        <v>5</v>
      </c>
      <c r="G276" s="16">
        <v>1.070644296235E-2</v>
      </c>
      <c r="M276" s="20">
        <v>0.40300000000000002</v>
      </c>
      <c r="N276" s="20">
        <v>0</v>
      </c>
      <c r="O276" s="20">
        <v>0.41</v>
      </c>
      <c r="P276" s="20">
        <v>8.3000000000000007</v>
      </c>
      <c r="Q276" s="20">
        <v>0.40899999999999997</v>
      </c>
      <c r="R276" s="20">
        <v>287.3</v>
      </c>
      <c r="S276" s="20">
        <v>0.40799999999999997</v>
      </c>
      <c r="T276" s="20">
        <v>234.3</v>
      </c>
      <c r="U276" s="20">
        <v>0.40500000000000003</v>
      </c>
      <c r="V276" s="20">
        <v>232.2</v>
      </c>
      <c r="W276" s="20">
        <v>0.40600000000000003</v>
      </c>
      <c r="X276" s="20">
        <v>172.9</v>
      </c>
      <c r="Y276" s="20">
        <v>0.40500000000000003</v>
      </c>
      <c r="Z276" s="20">
        <v>78.7</v>
      </c>
      <c r="AA276" s="20">
        <v>0.42399999999999999</v>
      </c>
      <c r="AB276" s="20">
        <v>43.2</v>
      </c>
      <c r="AC276" s="16">
        <v>3.3975193500518799</v>
      </c>
    </row>
    <row r="277" spans="1:29" x14ac:dyDescent="0.35">
      <c r="A277" s="13">
        <v>276</v>
      </c>
      <c r="B277" t="s">
        <v>327</v>
      </c>
      <c r="C277" s="14">
        <v>9</v>
      </c>
      <c r="D277" s="14">
        <v>1.1100000000000001</v>
      </c>
      <c r="E277" s="14">
        <v>27.2</v>
      </c>
      <c r="F277" s="15">
        <v>5</v>
      </c>
      <c r="G277" s="16">
        <v>9.9412509044499997E-3</v>
      </c>
      <c r="M277" s="20">
        <v>0.40300000000000002</v>
      </c>
      <c r="N277" s="20">
        <v>0</v>
      </c>
      <c r="O277" s="20">
        <v>0.41</v>
      </c>
      <c r="P277" s="20">
        <v>348.9</v>
      </c>
      <c r="Q277" s="20">
        <v>0.40899999999999997</v>
      </c>
      <c r="R277" s="20">
        <v>293.60000000000002</v>
      </c>
      <c r="S277" s="20">
        <v>0.40799999999999997</v>
      </c>
      <c r="T277" s="20">
        <v>210.2</v>
      </c>
      <c r="U277" s="20">
        <v>0.40500000000000003</v>
      </c>
      <c r="V277" s="20">
        <v>212.7</v>
      </c>
      <c r="W277" s="20">
        <v>0.40600000000000003</v>
      </c>
      <c r="X277" s="20">
        <v>232.2</v>
      </c>
      <c r="Y277" s="20">
        <v>0.40500000000000003</v>
      </c>
      <c r="Z277" s="20">
        <v>317</v>
      </c>
      <c r="AA277" s="20">
        <v>0.42399999999999999</v>
      </c>
      <c r="AB277" s="20">
        <v>46.2</v>
      </c>
      <c r="AC277" s="16">
        <v>2.2134160995483398</v>
      </c>
    </row>
    <row r="278" spans="1:29" x14ac:dyDescent="0.35">
      <c r="A278" s="13">
        <v>277</v>
      </c>
      <c r="B278" t="s">
        <v>328</v>
      </c>
      <c r="C278" s="14">
        <v>9</v>
      </c>
      <c r="D278" s="14">
        <v>1.1100000000000001</v>
      </c>
      <c r="E278" s="14">
        <v>27.2</v>
      </c>
      <c r="F278" s="15">
        <v>5</v>
      </c>
      <c r="G278" s="16">
        <v>7.5880665511800002E-3</v>
      </c>
      <c r="M278" s="20">
        <v>0.40300000000000002</v>
      </c>
      <c r="N278" s="20">
        <v>0</v>
      </c>
      <c r="O278" s="20">
        <v>0.41</v>
      </c>
      <c r="P278" s="20">
        <v>329.3</v>
      </c>
      <c r="Q278" s="20">
        <v>0.251</v>
      </c>
      <c r="R278" s="20">
        <v>328.9</v>
      </c>
      <c r="S278" s="20">
        <v>0.40799999999999997</v>
      </c>
      <c r="T278" s="20">
        <v>120.3</v>
      </c>
      <c r="U278" s="20">
        <v>0.14599999999999999</v>
      </c>
      <c r="V278" s="20">
        <v>107.9</v>
      </c>
      <c r="W278" s="20">
        <v>0.32400000000000001</v>
      </c>
      <c r="X278" s="20">
        <v>135.5</v>
      </c>
      <c r="Y278" s="20">
        <v>0.40500000000000003</v>
      </c>
      <c r="Z278" s="20">
        <v>86.7</v>
      </c>
      <c r="AA278" s="20">
        <v>0.42399999999999999</v>
      </c>
      <c r="AB278" s="20">
        <v>49.9</v>
      </c>
      <c r="AC278" s="16">
        <v>0.90126419067383001</v>
      </c>
    </row>
    <row r="279" spans="1:29" x14ac:dyDescent="0.35">
      <c r="A279" s="13">
        <v>278</v>
      </c>
      <c r="B279" t="s">
        <v>329</v>
      </c>
      <c r="C279" s="14">
        <v>9</v>
      </c>
      <c r="D279" s="14">
        <v>1.1100000000000001</v>
      </c>
      <c r="E279" s="14">
        <v>27.2</v>
      </c>
      <c r="F279" s="15">
        <v>5</v>
      </c>
      <c r="G279" s="16">
        <v>7.8335547106000002E-3</v>
      </c>
      <c r="M279" s="20">
        <v>0.40300000000000002</v>
      </c>
      <c r="N279" s="20">
        <v>0</v>
      </c>
      <c r="O279" s="20">
        <v>0.38900000000000001</v>
      </c>
      <c r="P279" s="20">
        <v>337.4</v>
      </c>
      <c r="Q279" s="20">
        <v>0.20300000000000001</v>
      </c>
      <c r="R279" s="20">
        <v>339.2</v>
      </c>
      <c r="S279" s="20">
        <v>0.40799999999999997</v>
      </c>
      <c r="T279" s="20">
        <v>125.6</v>
      </c>
      <c r="U279" s="20">
        <v>0.155</v>
      </c>
      <c r="V279" s="20">
        <v>166.8</v>
      </c>
      <c r="W279" s="20">
        <v>0.40600000000000003</v>
      </c>
      <c r="X279" s="20">
        <v>127</v>
      </c>
      <c r="Y279" s="20">
        <v>0.40500000000000003</v>
      </c>
      <c r="Z279" s="20">
        <v>88.9</v>
      </c>
      <c r="AA279" s="20">
        <v>0.42399999999999999</v>
      </c>
      <c r="AB279" s="20">
        <v>48</v>
      </c>
      <c r="AC279" s="16">
        <v>0.90119987726211603</v>
      </c>
    </row>
    <row r="280" spans="1:29" x14ac:dyDescent="0.35">
      <c r="A280" s="13">
        <v>279</v>
      </c>
      <c r="B280" t="s">
        <v>330</v>
      </c>
      <c r="C280" s="14">
        <v>9</v>
      </c>
      <c r="D280" s="14">
        <v>1.1100000000000001</v>
      </c>
      <c r="E280" s="14">
        <v>27.2</v>
      </c>
      <c r="F280" s="15">
        <v>5</v>
      </c>
      <c r="G280" s="16">
        <v>1.037973479044E-2</v>
      </c>
      <c r="M280" s="20">
        <v>0.40300000000000002</v>
      </c>
      <c r="N280" s="20">
        <v>0</v>
      </c>
      <c r="O280" s="20">
        <v>0.40799999999999997</v>
      </c>
      <c r="P280" s="20">
        <v>330.6</v>
      </c>
      <c r="Q280" s="20">
        <v>0.40699999999999997</v>
      </c>
      <c r="R280" s="20">
        <v>278.39999999999998</v>
      </c>
      <c r="S280" s="20">
        <v>0.33600000000000002</v>
      </c>
      <c r="T280" s="20">
        <v>250.4</v>
      </c>
      <c r="U280" s="20">
        <v>0.26300000000000001</v>
      </c>
      <c r="V280" s="20">
        <v>204.2</v>
      </c>
      <c r="W280" s="20">
        <v>0.40699999999999997</v>
      </c>
      <c r="X280" s="20">
        <v>131.9</v>
      </c>
      <c r="Y280" s="20">
        <v>9.1999999999999998E-2</v>
      </c>
      <c r="Z280" s="20">
        <v>165</v>
      </c>
      <c r="AA280" s="20">
        <v>0.42599999999999999</v>
      </c>
      <c r="AB280" s="20">
        <v>29.6</v>
      </c>
      <c r="AC280" s="16">
        <v>2.4077782630920401</v>
      </c>
    </row>
    <row r="281" spans="1:29" x14ac:dyDescent="0.35">
      <c r="A281" s="13">
        <v>280</v>
      </c>
      <c r="B281" t="s">
        <v>331</v>
      </c>
      <c r="C281" s="14">
        <v>9</v>
      </c>
      <c r="D281" s="14">
        <v>1.1100000000000001</v>
      </c>
      <c r="E281" s="14">
        <v>27.2</v>
      </c>
      <c r="F281" s="15">
        <v>5</v>
      </c>
      <c r="G281" s="16">
        <v>1.042705363134E-2</v>
      </c>
      <c r="M281" s="20">
        <v>0.40300000000000002</v>
      </c>
      <c r="N281" s="20">
        <v>0</v>
      </c>
      <c r="O281" s="20">
        <v>0.40799999999999997</v>
      </c>
      <c r="P281" s="20">
        <v>-330.6</v>
      </c>
      <c r="Q281" s="20">
        <v>0.40699999999999997</v>
      </c>
      <c r="R281" s="20">
        <v>-278.39999999999998</v>
      </c>
      <c r="S281" s="20">
        <v>0.33600000000000002</v>
      </c>
      <c r="T281" s="20">
        <v>-250.4</v>
      </c>
      <c r="U281" s="20">
        <v>0.26300000000000001</v>
      </c>
      <c r="V281" s="20">
        <v>-204.2</v>
      </c>
      <c r="W281" s="20">
        <v>0.40699999999999997</v>
      </c>
      <c r="X281" s="20">
        <v>-131.9</v>
      </c>
      <c r="Y281" s="20">
        <v>9.1999999999999998E-2</v>
      </c>
      <c r="Z281" s="20">
        <v>-165</v>
      </c>
      <c r="AA281" s="20">
        <v>0.42599999999999999</v>
      </c>
      <c r="AB281" s="20">
        <v>-29.6</v>
      </c>
      <c r="AC281" s="16">
        <v>1.1820869445800799</v>
      </c>
    </row>
    <row r="282" spans="1:29" x14ac:dyDescent="0.35">
      <c r="A282" s="13">
        <v>281</v>
      </c>
      <c r="B282" t="s">
        <v>332</v>
      </c>
      <c r="C282" s="14">
        <v>9</v>
      </c>
      <c r="D282" s="14">
        <v>1.1100000000000001</v>
      </c>
      <c r="E282" s="14">
        <v>27.2</v>
      </c>
      <c r="F282" s="15">
        <v>5</v>
      </c>
      <c r="G282" s="16">
        <v>1.0723040371730001E-2</v>
      </c>
      <c r="M282" s="20">
        <v>0.40300000000000002</v>
      </c>
      <c r="N282" s="20">
        <v>0</v>
      </c>
      <c r="O282" s="20">
        <v>0.40799999999999997</v>
      </c>
      <c r="P282" s="20">
        <v>-45</v>
      </c>
      <c r="Q282" s="20">
        <v>0.40699999999999997</v>
      </c>
      <c r="R282" s="20">
        <v>-90</v>
      </c>
      <c r="S282" s="20">
        <v>0.33600000000000002</v>
      </c>
      <c r="T282" s="20">
        <v>-135</v>
      </c>
      <c r="U282" s="20">
        <v>0.26300000000000001</v>
      </c>
      <c r="V282" s="20">
        <v>-180</v>
      </c>
      <c r="W282" s="20">
        <v>0.40699999999999997</v>
      </c>
      <c r="X282" s="20">
        <v>135</v>
      </c>
      <c r="Y282" s="20">
        <v>9.1999999999999998E-2</v>
      </c>
      <c r="Z282" s="20">
        <v>90</v>
      </c>
      <c r="AA282" s="20">
        <v>0.42599999999999999</v>
      </c>
      <c r="AB282" s="20">
        <v>45</v>
      </c>
      <c r="AC282" s="16">
        <v>2.51862573623657</v>
      </c>
    </row>
    <row r="283" spans="1:29" x14ac:dyDescent="0.35">
      <c r="A283" s="13">
        <v>282</v>
      </c>
      <c r="B283" t="s">
        <v>333</v>
      </c>
      <c r="C283" s="14">
        <v>9</v>
      </c>
      <c r="D283" s="14">
        <v>1.1100000000000001</v>
      </c>
      <c r="E283" s="14">
        <v>27.2</v>
      </c>
      <c r="F283" s="15">
        <v>5</v>
      </c>
      <c r="G283" s="16">
        <v>1.07167742769E-2</v>
      </c>
      <c r="M283" s="20">
        <v>0.40300000000000002</v>
      </c>
      <c r="N283" s="20">
        <v>0</v>
      </c>
      <c r="O283" s="20">
        <v>0.40799999999999997</v>
      </c>
      <c r="P283" s="20">
        <v>45</v>
      </c>
      <c r="Q283" s="20">
        <v>0.40699999999999997</v>
      </c>
      <c r="R283" s="20">
        <v>90</v>
      </c>
      <c r="S283" s="20">
        <v>0.33600000000000002</v>
      </c>
      <c r="T283" s="20">
        <v>135</v>
      </c>
      <c r="U283" s="20">
        <v>0.26300000000000001</v>
      </c>
      <c r="V283" s="20">
        <v>180</v>
      </c>
      <c r="W283" s="20">
        <v>0.40699999999999997</v>
      </c>
      <c r="X283" s="20">
        <v>-135</v>
      </c>
      <c r="Y283" s="20">
        <v>9.1999999999999998E-2</v>
      </c>
      <c r="Z283" s="20">
        <v>-90</v>
      </c>
      <c r="AA283" s="20">
        <v>0.42599999999999999</v>
      </c>
      <c r="AB283" s="20">
        <v>-45</v>
      </c>
      <c r="AC283" s="16">
        <v>1.2334619760513299</v>
      </c>
    </row>
    <row r="284" spans="1:29" x14ac:dyDescent="0.35">
      <c r="A284" s="13">
        <v>283</v>
      </c>
      <c r="B284" t="s">
        <v>334</v>
      </c>
      <c r="C284" s="14">
        <v>9</v>
      </c>
      <c r="D284" s="14">
        <v>1.1100000000000001</v>
      </c>
      <c r="E284" s="14">
        <v>27.2</v>
      </c>
      <c r="F284" s="15">
        <v>5</v>
      </c>
      <c r="G284" s="16">
        <v>1.084529581197E-2</v>
      </c>
      <c r="M284" s="20">
        <v>0.40300000000000002</v>
      </c>
      <c r="N284" s="20">
        <v>0</v>
      </c>
      <c r="O284" s="20">
        <v>0.35899999999999999</v>
      </c>
      <c r="P284" s="20">
        <v>340.3</v>
      </c>
      <c r="Q284" s="20">
        <v>0.375</v>
      </c>
      <c r="R284" s="20">
        <v>321.39999999999998</v>
      </c>
      <c r="S284" s="20">
        <v>0.16700000000000001</v>
      </c>
      <c r="T284" s="20">
        <v>308.60000000000002</v>
      </c>
      <c r="U284" s="20">
        <v>0.40500000000000003</v>
      </c>
      <c r="V284" s="20">
        <v>167.1</v>
      </c>
      <c r="W284" s="20">
        <v>0.40699999999999997</v>
      </c>
      <c r="X284" s="20">
        <v>135.4</v>
      </c>
      <c r="Y284" s="20">
        <v>0.40600000000000003</v>
      </c>
      <c r="Z284" s="20">
        <v>128</v>
      </c>
      <c r="AA284" s="20">
        <v>0.28899999999999998</v>
      </c>
      <c r="AB284" s="20">
        <v>92.2</v>
      </c>
      <c r="AC284" s="16">
        <v>2.1468825340271001</v>
      </c>
    </row>
    <row r="285" spans="1:29" x14ac:dyDescent="0.35">
      <c r="A285" s="13">
        <v>284</v>
      </c>
      <c r="B285" t="s">
        <v>335</v>
      </c>
      <c r="C285" s="14">
        <v>9</v>
      </c>
      <c r="D285" s="14">
        <v>1.1100000000000001</v>
      </c>
      <c r="E285" s="14">
        <v>27.2</v>
      </c>
      <c r="F285" s="15">
        <v>5</v>
      </c>
      <c r="G285" s="16">
        <v>8.96603174594E-3</v>
      </c>
      <c r="M285" s="20">
        <v>0.40300000000000002</v>
      </c>
      <c r="N285" s="20">
        <v>0</v>
      </c>
      <c r="O285" s="20">
        <v>0.33300000000000002</v>
      </c>
      <c r="P285" s="20">
        <v>336.5</v>
      </c>
      <c r="Q285" s="20">
        <v>0.222</v>
      </c>
      <c r="R285" s="20">
        <v>305.5</v>
      </c>
      <c r="S285" s="20">
        <v>0.17399999999999999</v>
      </c>
      <c r="T285" s="20">
        <v>211.7</v>
      </c>
      <c r="U285" s="20">
        <v>0.372</v>
      </c>
      <c r="V285" s="20">
        <v>156.69999999999999</v>
      </c>
      <c r="W285" s="20">
        <v>0.34599999999999997</v>
      </c>
      <c r="X285" s="20">
        <v>122</v>
      </c>
      <c r="Y285" s="20">
        <v>0.28100000000000003</v>
      </c>
      <c r="Z285" s="20">
        <v>92.2</v>
      </c>
      <c r="AA285" s="20">
        <v>0.42599999999999999</v>
      </c>
      <c r="AB285" s="20">
        <v>32.799999999999997</v>
      </c>
      <c r="AC285" s="16">
        <v>1.78869605064392</v>
      </c>
    </row>
    <row r="286" spans="1:29" x14ac:dyDescent="0.35">
      <c r="A286" s="13">
        <v>285</v>
      </c>
      <c r="B286" t="s">
        <v>336</v>
      </c>
      <c r="C286" s="14">
        <v>9</v>
      </c>
      <c r="D286" s="14">
        <v>1.1100000000000001</v>
      </c>
      <c r="E286" s="14">
        <v>27.2</v>
      </c>
      <c r="F286" s="15">
        <v>5</v>
      </c>
      <c r="G286" s="16">
        <v>9.52313997639E-3</v>
      </c>
      <c r="M286" s="20">
        <v>0.38500000000000001</v>
      </c>
      <c r="N286" s="20">
        <v>0</v>
      </c>
      <c r="O286" s="20">
        <v>0.40799999999999997</v>
      </c>
      <c r="P286" s="20">
        <v>330.1</v>
      </c>
      <c r="Q286" s="20">
        <v>0.36499999999999999</v>
      </c>
      <c r="R286" s="20">
        <v>289</v>
      </c>
      <c r="S286" s="20">
        <v>0.22500000000000001</v>
      </c>
      <c r="T286" s="20">
        <v>246.6</v>
      </c>
      <c r="U286" s="20">
        <v>0.40500000000000003</v>
      </c>
      <c r="V286" s="20">
        <v>179.3</v>
      </c>
      <c r="W286" s="20">
        <v>0.29699999999999999</v>
      </c>
      <c r="X286" s="20">
        <v>166.6</v>
      </c>
      <c r="Y286" s="20">
        <v>0.104</v>
      </c>
      <c r="Z286" s="20">
        <v>237.6</v>
      </c>
      <c r="AA286" s="20">
        <v>0.42599999999999999</v>
      </c>
      <c r="AB286" s="20">
        <v>33</v>
      </c>
      <c r="AC286" s="16">
        <v>2.0562362670898402</v>
      </c>
    </row>
    <row r="287" spans="1:29" x14ac:dyDescent="0.35">
      <c r="A287" s="13">
        <v>286</v>
      </c>
      <c r="B287" t="s">
        <v>337</v>
      </c>
      <c r="C287" s="14">
        <v>9</v>
      </c>
      <c r="D287" s="14">
        <v>1.1100000000000001</v>
      </c>
      <c r="E287" s="14">
        <v>27.2</v>
      </c>
      <c r="F287" s="15">
        <v>5</v>
      </c>
      <c r="G287" s="16">
        <v>1.0485810824469999E-2</v>
      </c>
      <c r="M287" s="20">
        <v>0.39600000000000002</v>
      </c>
      <c r="N287" s="20">
        <v>0</v>
      </c>
      <c r="O287" s="20">
        <v>0.4</v>
      </c>
      <c r="P287" s="20">
        <v>336.2</v>
      </c>
      <c r="Q287" s="20">
        <v>0.40699999999999997</v>
      </c>
      <c r="R287" s="20">
        <v>293.60000000000002</v>
      </c>
      <c r="S287" s="20">
        <v>0.28899999999999998</v>
      </c>
      <c r="T287" s="20">
        <v>242.8</v>
      </c>
      <c r="U287" s="20">
        <v>0.40500000000000003</v>
      </c>
      <c r="V287" s="20">
        <v>188.1</v>
      </c>
      <c r="W287" s="20">
        <v>0.40699999999999997</v>
      </c>
      <c r="X287" s="20">
        <v>159.30000000000001</v>
      </c>
      <c r="Y287" s="20">
        <v>0.188</v>
      </c>
      <c r="Z287" s="20">
        <v>237.6</v>
      </c>
      <c r="AA287" s="20">
        <v>0.33400000000000002</v>
      </c>
      <c r="AB287" s="20">
        <v>28.7</v>
      </c>
      <c r="AC287" s="16">
        <v>2.4250979423522998</v>
      </c>
    </row>
    <row r="288" spans="1:29" x14ac:dyDescent="0.35">
      <c r="A288" s="13">
        <v>287</v>
      </c>
      <c r="B288" t="s">
        <v>338</v>
      </c>
      <c r="C288" s="14">
        <v>9</v>
      </c>
      <c r="D288" s="14">
        <v>1.1100000000000001</v>
      </c>
      <c r="E288" s="14">
        <v>27.2</v>
      </c>
      <c r="F288" s="15">
        <v>5</v>
      </c>
      <c r="G288" s="16">
        <v>1.2449291641769999E-2</v>
      </c>
      <c r="M288" s="20">
        <v>0.40300000000000002</v>
      </c>
      <c r="N288" s="20">
        <v>0</v>
      </c>
      <c r="O288" s="20">
        <v>0.40799999999999997</v>
      </c>
      <c r="P288" s="20">
        <v>324.7</v>
      </c>
      <c r="Q288" s="20">
        <v>0.40699999999999997</v>
      </c>
      <c r="R288" s="20">
        <v>279.5</v>
      </c>
      <c r="S288" s="20">
        <v>0.34699999999999998</v>
      </c>
      <c r="T288" s="20">
        <v>232.9</v>
      </c>
      <c r="U288" s="20">
        <v>0.40500000000000003</v>
      </c>
      <c r="V288" s="20">
        <v>182.7</v>
      </c>
      <c r="W288" s="20">
        <v>0.40699999999999997</v>
      </c>
      <c r="X288" s="20">
        <v>129.6</v>
      </c>
      <c r="Y288" s="20">
        <v>0.25600000000000001</v>
      </c>
      <c r="Z288" s="20">
        <v>91.2</v>
      </c>
      <c r="AA288" s="20">
        <v>0.42599999999999999</v>
      </c>
      <c r="AB288" s="20">
        <v>31.4</v>
      </c>
      <c r="AC288" s="16">
        <v>3.23062968254089</v>
      </c>
    </row>
    <row r="289" spans="1:29" x14ac:dyDescent="0.35">
      <c r="A289" s="13">
        <v>288</v>
      </c>
      <c r="B289" t="s">
        <v>339</v>
      </c>
      <c r="C289" s="14">
        <v>9</v>
      </c>
      <c r="D289" s="14">
        <v>1.1100000000000001</v>
      </c>
      <c r="E289" s="14">
        <v>27.2</v>
      </c>
      <c r="F289" s="15">
        <v>5</v>
      </c>
      <c r="G289" s="16">
        <v>1.40112085706E-2</v>
      </c>
      <c r="M289" s="20">
        <v>0.40300000000000002</v>
      </c>
      <c r="N289" s="20">
        <v>0</v>
      </c>
      <c r="O289" s="20">
        <v>0.40799999999999997</v>
      </c>
      <c r="P289" s="20">
        <v>331.1</v>
      </c>
      <c r="Q289" s="20">
        <v>0.40699999999999997</v>
      </c>
      <c r="R289" s="20">
        <v>268.89999999999998</v>
      </c>
      <c r="S289" s="20">
        <v>0.40799999999999997</v>
      </c>
      <c r="T289" s="20">
        <v>227.4</v>
      </c>
      <c r="U289" s="20">
        <v>0.40500000000000003</v>
      </c>
      <c r="V289" s="20">
        <v>180.2</v>
      </c>
      <c r="W289" s="20">
        <v>0.40699999999999997</v>
      </c>
      <c r="X289" s="20">
        <v>109.7</v>
      </c>
      <c r="Y289" s="20">
        <v>0.40600000000000003</v>
      </c>
      <c r="Z289" s="20">
        <v>73.599999999999994</v>
      </c>
      <c r="AA289" s="20">
        <v>0.42599999999999999</v>
      </c>
      <c r="AB289" s="20">
        <v>30.4</v>
      </c>
      <c r="AC289" s="16">
        <v>3.61779808998108</v>
      </c>
    </row>
    <row r="290" spans="1:29" x14ac:dyDescent="0.35">
      <c r="A290" s="13">
        <v>289</v>
      </c>
      <c r="B290" t="s">
        <v>340</v>
      </c>
      <c r="C290" s="14">
        <v>9</v>
      </c>
      <c r="D290" s="14">
        <v>1.1100000000000001</v>
      </c>
      <c r="E290" s="14">
        <v>27.2</v>
      </c>
      <c r="F290" s="15">
        <v>5</v>
      </c>
      <c r="G290" s="16">
        <v>1.387337740892E-2</v>
      </c>
      <c r="M290" s="20">
        <v>0.40300000000000002</v>
      </c>
      <c r="N290" s="20">
        <v>0</v>
      </c>
      <c r="O290" s="20">
        <v>0.40799999999999997</v>
      </c>
      <c r="P290" s="20">
        <v>338.1</v>
      </c>
      <c r="Q290" s="20">
        <v>0.40699999999999997</v>
      </c>
      <c r="R290" s="20">
        <v>256.10000000000002</v>
      </c>
      <c r="S290" s="20">
        <v>0.40799999999999997</v>
      </c>
      <c r="T290" s="20">
        <v>214.1</v>
      </c>
      <c r="U290" s="20">
        <v>0.40500000000000003</v>
      </c>
      <c r="V290" s="20">
        <v>158.30000000000001</v>
      </c>
      <c r="W290" s="20">
        <v>0.40699999999999997</v>
      </c>
      <c r="X290" s="20">
        <v>81.7</v>
      </c>
      <c r="Y290" s="20">
        <v>0.40600000000000003</v>
      </c>
      <c r="Z290" s="20">
        <v>48.5</v>
      </c>
      <c r="AA290" s="20">
        <v>0.42599999999999999</v>
      </c>
      <c r="AB290" s="20">
        <v>9.5</v>
      </c>
      <c r="AC290" s="16">
        <v>3.4662110805511501</v>
      </c>
    </row>
    <row r="291" spans="1:29" x14ac:dyDescent="0.35">
      <c r="A291" s="13">
        <v>290</v>
      </c>
      <c r="B291" t="s">
        <v>341</v>
      </c>
      <c r="C291" s="14">
        <v>9</v>
      </c>
      <c r="D291" s="14">
        <v>1.1100000000000001</v>
      </c>
      <c r="E291" s="14">
        <v>27.2</v>
      </c>
      <c r="F291" s="15">
        <v>5</v>
      </c>
      <c r="G291" s="16">
        <v>1.355506743275E-2</v>
      </c>
      <c r="M291" s="20">
        <v>0.40300000000000002</v>
      </c>
      <c r="N291" s="20">
        <v>0</v>
      </c>
      <c r="O291" s="20">
        <v>0.40799999999999997</v>
      </c>
      <c r="P291" s="20">
        <v>287.89999999999998</v>
      </c>
      <c r="Q291" s="20">
        <v>0.40699999999999997</v>
      </c>
      <c r="R291" s="20">
        <v>197.8</v>
      </c>
      <c r="S291" s="20">
        <v>0.40799999999999997</v>
      </c>
      <c r="T291" s="20">
        <v>151.69999999999999</v>
      </c>
      <c r="U291" s="20">
        <v>0.40500000000000003</v>
      </c>
      <c r="V291" s="20">
        <v>94.4</v>
      </c>
      <c r="W291" s="20">
        <v>0.40699999999999997</v>
      </c>
      <c r="X291" s="20">
        <v>17.100000000000001</v>
      </c>
      <c r="Y291" s="20">
        <v>0.40600000000000003</v>
      </c>
      <c r="Z291" s="20">
        <v>337.9</v>
      </c>
      <c r="AA291" s="20">
        <v>0.42599999999999999</v>
      </c>
      <c r="AB291" s="20">
        <v>286.60000000000002</v>
      </c>
      <c r="AC291" s="16">
        <v>2.8865890502929701</v>
      </c>
    </row>
    <row r="292" spans="1:29" x14ac:dyDescent="0.35">
      <c r="A292" s="13">
        <v>291</v>
      </c>
      <c r="B292" t="s">
        <v>342</v>
      </c>
      <c r="C292" s="14">
        <v>9</v>
      </c>
      <c r="D292" s="14">
        <v>1.1100000000000001</v>
      </c>
      <c r="E292" s="14">
        <v>27.2</v>
      </c>
      <c r="F292" s="15">
        <v>5</v>
      </c>
      <c r="G292" s="16">
        <v>1.0551194358300001E-2</v>
      </c>
      <c r="M292" s="20">
        <v>0.35599999999999998</v>
      </c>
      <c r="N292" s="20">
        <v>0</v>
      </c>
      <c r="O292" s="20">
        <v>0.39900000000000002</v>
      </c>
      <c r="P292" s="20">
        <v>305.2</v>
      </c>
      <c r="Q292" s="20">
        <v>0.40699999999999997</v>
      </c>
      <c r="R292" s="20">
        <v>276.5</v>
      </c>
      <c r="S292" s="20">
        <v>0.40100000000000002</v>
      </c>
      <c r="T292" s="20">
        <v>215.4</v>
      </c>
      <c r="U292" s="20">
        <v>0.40500000000000003</v>
      </c>
      <c r="V292" s="20">
        <v>241.7</v>
      </c>
      <c r="W292" s="20">
        <v>0.22500000000000001</v>
      </c>
      <c r="X292" s="20">
        <v>103.9</v>
      </c>
      <c r="Y292" s="20">
        <v>0.29699999999999999</v>
      </c>
      <c r="Z292" s="20">
        <v>80.599999999999994</v>
      </c>
      <c r="AA292" s="20">
        <v>0.377</v>
      </c>
      <c r="AB292" s="20">
        <v>48.7</v>
      </c>
      <c r="AC292" s="16">
        <v>2.23601198196411</v>
      </c>
    </row>
    <row r="293" spans="1:29" x14ac:dyDescent="0.35">
      <c r="A293" s="13">
        <v>292</v>
      </c>
      <c r="B293" t="s">
        <v>343</v>
      </c>
      <c r="C293" s="14">
        <v>9</v>
      </c>
      <c r="D293" s="14">
        <v>1.1100000000000001</v>
      </c>
      <c r="E293" s="14">
        <v>27.2</v>
      </c>
      <c r="F293" s="15">
        <v>5</v>
      </c>
      <c r="G293" s="16">
        <v>1.075350079756E-2</v>
      </c>
      <c r="M293" s="20">
        <v>0.40300000000000002</v>
      </c>
      <c r="N293" s="20">
        <v>0</v>
      </c>
      <c r="O293" s="20">
        <v>0.34300000000000003</v>
      </c>
      <c r="P293" s="20">
        <v>314</v>
      </c>
      <c r="Q293" s="20">
        <v>0.40699999999999997</v>
      </c>
      <c r="R293" s="20">
        <v>259.8</v>
      </c>
      <c r="S293" s="20">
        <v>0.14799999999999999</v>
      </c>
      <c r="T293" s="20">
        <v>301.8</v>
      </c>
      <c r="U293" s="20">
        <v>0.40500000000000003</v>
      </c>
      <c r="V293" s="20">
        <v>176.4</v>
      </c>
      <c r="W293" s="20">
        <v>0.34799999999999998</v>
      </c>
      <c r="X293" s="20">
        <v>60.7</v>
      </c>
      <c r="Y293" s="20">
        <v>0.40600000000000003</v>
      </c>
      <c r="Z293" s="20">
        <v>72</v>
      </c>
      <c r="AA293" s="20">
        <v>0.42599999999999999</v>
      </c>
      <c r="AB293" s="20">
        <v>33.200000000000003</v>
      </c>
      <c r="AC293" s="16">
        <v>2.4510836601257302</v>
      </c>
    </row>
    <row r="294" spans="1:29" x14ac:dyDescent="0.35">
      <c r="A294" s="13">
        <v>293</v>
      </c>
      <c r="B294" t="s">
        <v>344</v>
      </c>
      <c r="C294" s="14">
        <v>9</v>
      </c>
      <c r="D294" s="14">
        <v>1.1100000000000001</v>
      </c>
      <c r="E294" s="14">
        <v>27.2</v>
      </c>
      <c r="F294" s="15">
        <v>5</v>
      </c>
      <c r="G294" s="16">
        <v>1.1042464926790001E-2</v>
      </c>
      <c r="M294" s="20">
        <v>0.40300000000000002</v>
      </c>
      <c r="N294" s="20">
        <v>0</v>
      </c>
      <c r="O294" s="20">
        <v>0.38300000000000001</v>
      </c>
      <c r="P294" s="20">
        <v>337.3</v>
      </c>
      <c r="Q294" s="20">
        <v>0.27300000000000002</v>
      </c>
      <c r="R294" s="20">
        <v>280.10000000000002</v>
      </c>
      <c r="S294" s="20">
        <v>0.40799999999999997</v>
      </c>
      <c r="T294" s="20">
        <v>53</v>
      </c>
      <c r="U294" s="20">
        <v>0.39900000000000002</v>
      </c>
      <c r="V294" s="20">
        <v>182.9</v>
      </c>
      <c r="W294" s="20">
        <v>0.40699999999999997</v>
      </c>
      <c r="X294" s="20">
        <v>95.4</v>
      </c>
      <c r="Y294" s="20">
        <v>0.40600000000000003</v>
      </c>
      <c r="Z294" s="20">
        <v>79.2</v>
      </c>
      <c r="AA294" s="20">
        <v>0.42599999999999999</v>
      </c>
      <c r="AB294" s="20">
        <v>20.9</v>
      </c>
      <c r="AC294" s="16">
        <v>1.9674141407012899</v>
      </c>
    </row>
    <row r="295" spans="1:29" x14ac:dyDescent="0.35">
      <c r="A295" s="13">
        <v>294</v>
      </c>
      <c r="B295" t="s">
        <v>345</v>
      </c>
      <c r="C295" s="14">
        <v>9</v>
      </c>
      <c r="D295" s="14">
        <v>1.1100000000000001</v>
      </c>
      <c r="E295" s="14">
        <v>27.2</v>
      </c>
      <c r="F295" s="15">
        <v>5</v>
      </c>
      <c r="G295" s="16">
        <v>9.0054442816499998E-3</v>
      </c>
      <c r="M295" s="20">
        <v>4.4999999999999998E-2</v>
      </c>
      <c r="N295" s="20">
        <v>0</v>
      </c>
      <c r="O295" s="20">
        <v>0.40799999999999997</v>
      </c>
      <c r="P295" s="20">
        <v>197</v>
      </c>
      <c r="Q295" s="20">
        <v>0.40699999999999997</v>
      </c>
      <c r="R295" s="20">
        <v>139.69999999999999</v>
      </c>
      <c r="S295" s="20">
        <v>0.40799999999999997</v>
      </c>
      <c r="T295" s="20">
        <v>107.8</v>
      </c>
      <c r="U295" s="20">
        <v>0.33200000000000002</v>
      </c>
      <c r="V295" s="20">
        <v>73.7</v>
      </c>
      <c r="W295" s="20">
        <v>0.40699999999999997</v>
      </c>
      <c r="X295" s="20">
        <v>20.7</v>
      </c>
      <c r="Y295" s="20">
        <v>0.19600000000000001</v>
      </c>
      <c r="Z295" s="20">
        <v>46.8</v>
      </c>
      <c r="AA295" s="20">
        <v>0.42599999999999999</v>
      </c>
      <c r="AB295" s="20">
        <v>207.9</v>
      </c>
      <c r="AC295" s="16">
        <v>1.67443776130676</v>
      </c>
    </row>
    <row r="296" spans="1:29" x14ac:dyDescent="0.35">
      <c r="A296" s="13">
        <v>295</v>
      </c>
      <c r="B296" t="s">
        <v>346</v>
      </c>
      <c r="C296" s="14">
        <v>9</v>
      </c>
      <c r="D296" s="14">
        <v>1.1100000000000001</v>
      </c>
      <c r="E296" s="14">
        <v>27.2</v>
      </c>
      <c r="F296" s="15">
        <v>5</v>
      </c>
      <c r="G296" s="16">
        <v>9.3419625032499995E-3</v>
      </c>
      <c r="M296" s="20">
        <v>0.113</v>
      </c>
      <c r="N296" s="20">
        <v>0</v>
      </c>
      <c r="O296" s="20">
        <v>0.40799999999999997</v>
      </c>
      <c r="P296" s="20">
        <v>163.30000000000001</v>
      </c>
      <c r="Q296" s="20">
        <v>0.40699999999999997</v>
      </c>
      <c r="R296" s="20">
        <v>92.2</v>
      </c>
      <c r="S296" s="20">
        <v>0.40799999999999997</v>
      </c>
      <c r="T296" s="20">
        <v>67.3</v>
      </c>
      <c r="U296" s="20">
        <v>0.40500000000000003</v>
      </c>
      <c r="V296" s="20">
        <v>20.3</v>
      </c>
      <c r="W296" s="20">
        <v>0.38600000000000001</v>
      </c>
      <c r="X296" s="20">
        <v>346.4</v>
      </c>
      <c r="Y296" s="20">
        <v>0.28100000000000003</v>
      </c>
      <c r="Z296" s="20">
        <v>55.6</v>
      </c>
      <c r="AA296" s="20">
        <v>0.42599999999999999</v>
      </c>
      <c r="AB296" s="20">
        <v>158.80000000000001</v>
      </c>
      <c r="AC296" s="16">
        <v>1.6342424154281601</v>
      </c>
    </row>
    <row r="297" spans="1:29" x14ac:dyDescent="0.35">
      <c r="A297" s="13">
        <v>296</v>
      </c>
      <c r="B297" t="s">
        <v>347</v>
      </c>
      <c r="C297" s="14">
        <v>9</v>
      </c>
      <c r="D297" s="14">
        <v>1.1100000000000001</v>
      </c>
      <c r="E297" s="14">
        <v>27.2</v>
      </c>
      <c r="F297" s="15">
        <v>5</v>
      </c>
      <c r="G297" s="16">
        <v>8.5259488406799998E-3</v>
      </c>
      <c r="M297" s="20">
        <v>0.13700000000000001</v>
      </c>
      <c r="N297" s="20">
        <v>0</v>
      </c>
      <c r="O297" s="20">
        <v>0.40799999999999997</v>
      </c>
      <c r="P297" s="20">
        <v>41.8</v>
      </c>
      <c r="Q297" s="20">
        <v>0.40699999999999997</v>
      </c>
      <c r="R297" s="20">
        <v>349.6</v>
      </c>
      <c r="S297" s="20">
        <v>0.40799999999999997</v>
      </c>
      <c r="T297" s="20">
        <v>322.3</v>
      </c>
      <c r="U297" s="20">
        <v>0.40500000000000003</v>
      </c>
      <c r="V297" s="20">
        <v>276.60000000000002</v>
      </c>
      <c r="W297" s="20">
        <v>0.26900000000000002</v>
      </c>
      <c r="X297" s="20">
        <v>245.7</v>
      </c>
      <c r="Y297" s="20">
        <v>0.187</v>
      </c>
      <c r="Z297" s="20">
        <v>255.7</v>
      </c>
      <c r="AA297" s="20">
        <v>0.42599999999999999</v>
      </c>
      <c r="AB297" s="20">
        <v>68.599999999999994</v>
      </c>
      <c r="AC297" s="16">
        <v>1.64762616157532</v>
      </c>
    </row>
    <row r="298" spans="1:29" x14ac:dyDescent="0.35">
      <c r="A298" s="13">
        <v>297</v>
      </c>
      <c r="B298" t="s">
        <v>348</v>
      </c>
      <c r="C298" s="14">
        <v>9</v>
      </c>
      <c r="D298" s="14">
        <v>1.1100000000000001</v>
      </c>
      <c r="E298" s="14">
        <v>27.2</v>
      </c>
      <c r="F298" s="15">
        <v>5</v>
      </c>
      <c r="G298" s="16">
        <v>9.17178999563E-3</v>
      </c>
      <c r="M298" s="20">
        <v>0.32</v>
      </c>
      <c r="N298" s="20">
        <v>0</v>
      </c>
      <c r="O298" s="20">
        <v>0.40799999999999997</v>
      </c>
      <c r="P298" s="20">
        <v>35.799999999999997</v>
      </c>
      <c r="Q298" s="20">
        <v>0.14299999999999999</v>
      </c>
      <c r="R298" s="20">
        <v>68.400000000000006</v>
      </c>
      <c r="S298" s="20">
        <v>0.28599999999999998</v>
      </c>
      <c r="T298" s="20">
        <v>247.3</v>
      </c>
      <c r="U298" s="20">
        <v>0.40500000000000003</v>
      </c>
      <c r="V298" s="20">
        <v>208.2</v>
      </c>
      <c r="W298" s="20">
        <v>0.40699999999999997</v>
      </c>
      <c r="X298" s="20">
        <v>175.9</v>
      </c>
      <c r="Y298" s="20">
        <v>0.35199999999999998</v>
      </c>
      <c r="Z298" s="20">
        <v>148.80000000000001</v>
      </c>
      <c r="AA298" s="20">
        <v>0.25</v>
      </c>
      <c r="AB298" s="20">
        <v>80.5</v>
      </c>
      <c r="AC298" s="16">
        <v>1.7556234598159799</v>
      </c>
    </row>
    <row r="299" spans="1:29" x14ac:dyDescent="0.35">
      <c r="A299" s="13">
        <v>298</v>
      </c>
      <c r="B299" t="s">
        <v>349</v>
      </c>
      <c r="C299" s="14">
        <v>9</v>
      </c>
      <c r="D299" s="14">
        <v>1.1100000000000001</v>
      </c>
      <c r="E299" s="14">
        <v>27.2</v>
      </c>
      <c r="F299" s="15">
        <v>5</v>
      </c>
      <c r="G299" s="16">
        <v>9.8740063543500001E-3</v>
      </c>
      <c r="M299" s="20">
        <v>0.29499999999999998</v>
      </c>
      <c r="N299" s="20">
        <v>0</v>
      </c>
      <c r="O299" s="20">
        <v>0.34200000000000003</v>
      </c>
      <c r="P299" s="20">
        <v>82.4</v>
      </c>
      <c r="Q299" s="20">
        <v>0.40699999999999997</v>
      </c>
      <c r="R299" s="20">
        <v>194.4</v>
      </c>
      <c r="S299" s="20">
        <v>0.40799999999999997</v>
      </c>
      <c r="T299" s="20">
        <v>235.4</v>
      </c>
      <c r="U299" s="20">
        <v>0.40500000000000003</v>
      </c>
      <c r="V299" s="20">
        <v>198.2</v>
      </c>
      <c r="W299" s="20">
        <v>0.40699999999999997</v>
      </c>
      <c r="X299" s="20">
        <v>157.4</v>
      </c>
      <c r="Y299" s="20">
        <v>0.29799999999999999</v>
      </c>
      <c r="Z299" s="20">
        <v>137.30000000000001</v>
      </c>
      <c r="AA299" s="20">
        <v>0.28699999999999998</v>
      </c>
      <c r="AB299" s="20">
        <v>48</v>
      </c>
      <c r="AC299" s="16">
        <v>1.5727629661560101</v>
      </c>
    </row>
    <row r="300" spans="1:29" x14ac:dyDescent="0.35">
      <c r="A300" s="13">
        <v>299</v>
      </c>
      <c r="B300" t="s">
        <v>350</v>
      </c>
      <c r="C300" s="14">
        <v>9</v>
      </c>
      <c r="D300" s="14">
        <v>1.1100000000000001</v>
      </c>
      <c r="E300" s="14">
        <v>27.2</v>
      </c>
      <c r="F300" s="15">
        <v>5</v>
      </c>
      <c r="G300" s="16">
        <v>1.054239890079E-2</v>
      </c>
      <c r="M300" s="20">
        <v>0.40300000000000002</v>
      </c>
      <c r="N300" s="20">
        <v>0</v>
      </c>
      <c r="O300" s="20">
        <v>0.40799999999999997</v>
      </c>
      <c r="P300" s="20">
        <v>312.7</v>
      </c>
      <c r="Q300" s="20">
        <v>0.40699999999999997</v>
      </c>
      <c r="R300" s="20">
        <v>265.60000000000002</v>
      </c>
      <c r="S300" s="20">
        <v>0.40799999999999997</v>
      </c>
      <c r="T300" s="20">
        <v>237.7</v>
      </c>
      <c r="U300" s="20">
        <v>0.32600000000000001</v>
      </c>
      <c r="V300" s="20">
        <v>241.5</v>
      </c>
      <c r="W300" s="20">
        <v>0.40699999999999997</v>
      </c>
      <c r="X300" s="20">
        <v>20.2</v>
      </c>
      <c r="Y300" s="20">
        <v>0.16400000000000001</v>
      </c>
      <c r="Z300" s="20">
        <v>28.4</v>
      </c>
      <c r="AA300" s="20">
        <v>0.42599999999999999</v>
      </c>
      <c r="AB300" s="20">
        <v>31.2</v>
      </c>
      <c r="AC300" s="16">
        <v>1.3654937744140601</v>
      </c>
    </row>
    <row r="301" spans="1:29" x14ac:dyDescent="0.35">
      <c r="A301" s="13">
        <v>300</v>
      </c>
      <c r="B301" t="s">
        <v>351</v>
      </c>
      <c r="C301" s="14">
        <v>9</v>
      </c>
      <c r="D301" s="14">
        <v>1.1100000000000001</v>
      </c>
      <c r="E301" s="14">
        <v>27.2</v>
      </c>
      <c r="F301" s="15">
        <v>5</v>
      </c>
      <c r="G301" s="16">
        <v>1.073622646225E-2</v>
      </c>
      <c r="M301" s="20">
        <v>0.38400000000000001</v>
      </c>
      <c r="N301" s="20">
        <v>0</v>
      </c>
      <c r="O301" s="20">
        <v>0.40799999999999997</v>
      </c>
      <c r="P301" s="20">
        <v>313.39999999999998</v>
      </c>
      <c r="Q301" s="20">
        <v>0.40699999999999997</v>
      </c>
      <c r="R301" s="20">
        <v>254.3</v>
      </c>
      <c r="S301" s="20">
        <v>0.40799999999999997</v>
      </c>
      <c r="T301" s="20">
        <v>232.9</v>
      </c>
      <c r="U301" s="20">
        <v>0.35399999999999998</v>
      </c>
      <c r="V301" s="20">
        <v>227.5</v>
      </c>
      <c r="W301" s="20">
        <v>0.40699999999999997</v>
      </c>
      <c r="X301" s="20">
        <v>4.4000000000000004</v>
      </c>
      <c r="Y301" s="20">
        <v>0.26400000000000001</v>
      </c>
      <c r="Z301" s="20">
        <v>336.8</v>
      </c>
      <c r="AA301" s="20">
        <v>0.42599999999999999</v>
      </c>
      <c r="AB301" s="20">
        <v>26.4</v>
      </c>
      <c r="AC301" s="16">
        <v>1.41755747795105</v>
      </c>
    </row>
    <row r="302" spans="1:29" x14ac:dyDescent="0.35">
      <c r="A302" s="13">
        <v>301</v>
      </c>
      <c r="B302" t="s">
        <v>352</v>
      </c>
      <c r="C302" s="14">
        <v>9</v>
      </c>
      <c r="D302" s="14">
        <v>1.1100000000000001</v>
      </c>
      <c r="E302" s="14">
        <v>27.2</v>
      </c>
      <c r="F302" s="15">
        <v>5</v>
      </c>
      <c r="G302" s="16">
        <v>1.015663779783E-2</v>
      </c>
      <c r="M302" s="20">
        <v>0.25700000000000001</v>
      </c>
      <c r="N302" s="20">
        <v>0</v>
      </c>
      <c r="O302" s="20">
        <v>0.40799999999999997</v>
      </c>
      <c r="P302" s="20">
        <v>319.5</v>
      </c>
      <c r="Q302" s="20">
        <v>0.40699999999999997</v>
      </c>
      <c r="R302" s="20">
        <v>256.7</v>
      </c>
      <c r="S302" s="20">
        <v>0.35399999999999998</v>
      </c>
      <c r="T302" s="20">
        <v>250.3</v>
      </c>
      <c r="U302" s="20">
        <v>0.34200000000000003</v>
      </c>
      <c r="V302" s="20">
        <v>173.8</v>
      </c>
      <c r="W302" s="20">
        <v>0.40699999999999997</v>
      </c>
      <c r="X302" s="20">
        <v>17.5</v>
      </c>
      <c r="Y302" s="20">
        <v>0.40600000000000003</v>
      </c>
      <c r="Z302" s="20">
        <v>285.7</v>
      </c>
      <c r="AA302" s="20">
        <v>0.42599999999999999</v>
      </c>
      <c r="AB302" s="20">
        <v>47.1</v>
      </c>
      <c r="AC302" s="16">
        <v>1.9701168537139899</v>
      </c>
    </row>
    <row r="303" spans="1:29" x14ac:dyDescent="0.35">
      <c r="A303" s="13">
        <v>302</v>
      </c>
      <c r="B303" t="s">
        <v>353</v>
      </c>
      <c r="C303" s="14">
        <v>9</v>
      </c>
      <c r="D303" s="14">
        <v>1.1100000000000001</v>
      </c>
      <c r="E303" s="14">
        <v>27.2</v>
      </c>
      <c r="F303" s="15">
        <v>5</v>
      </c>
      <c r="G303" s="16">
        <v>1.3811822306200001E-2</v>
      </c>
      <c r="M303" s="20">
        <v>0.40300000000000002</v>
      </c>
      <c r="N303" s="20">
        <v>0</v>
      </c>
      <c r="O303" s="20">
        <v>0.40799999999999997</v>
      </c>
      <c r="P303" s="20">
        <v>329.7</v>
      </c>
      <c r="Q303" s="20">
        <v>0.40699999999999997</v>
      </c>
      <c r="R303" s="20">
        <v>244.1</v>
      </c>
      <c r="S303" s="20">
        <v>0.40799999999999997</v>
      </c>
      <c r="T303" s="20">
        <v>200.6</v>
      </c>
      <c r="U303" s="20">
        <v>0.40500000000000003</v>
      </c>
      <c r="V303" s="20">
        <v>146.80000000000001</v>
      </c>
      <c r="W303" s="20">
        <v>0.40699999999999997</v>
      </c>
      <c r="X303" s="20">
        <v>72.599999999999994</v>
      </c>
      <c r="Y303" s="20">
        <v>0.40600000000000003</v>
      </c>
      <c r="Z303" s="20">
        <v>38.200000000000003</v>
      </c>
      <c r="AA303" s="20">
        <v>0.42599999999999999</v>
      </c>
      <c r="AB303" s="20">
        <v>338.9</v>
      </c>
      <c r="AC303" s="16">
        <v>3.27616262435913</v>
      </c>
    </row>
    <row r="304" spans="1:29" x14ac:dyDescent="0.35">
      <c r="A304" s="13">
        <v>303</v>
      </c>
      <c r="B304" t="s">
        <v>354</v>
      </c>
      <c r="C304" s="14">
        <v>9</v>
      </c>
      <c r="D304" s="14">
        <v>1.1100000000000001</v>
      </c>
      <c r="E304" s="14">
        <v>27.2</v>
      </c>
      <c r="F304" s="15">
        <v>5</v>
      </c>
      <c r="G304" s="16">
        <v>1.203230049681E-2</v>
      </c>
      <c r="M304" s="20">
        <v>0.40300000000000002</v>
      </c>
      <c r="N304" s="20">
        <v>0</v>
      </c>
      <c r="O304" s="20">
        <v>0.40799999999999997</v>
      </c>
      <c r="P304" s="20">
        <v>320.39999999999998</v>
      </c>
      <c r="Q304" s="20">
        <v>0.40699999999999997</v>
      </c>
      <c r="R304" s="20">
        <v>259.2</v>
      </c>
      <c r="S304" s="20">
        <v>0.18099999999999999</v>
      </c>
      <c r="T304" s="20">
        <v>349.5</v>
      </c>
      <c r="U304" s="20">
        <v>0.40500000000000003</v>
      </c>
      <c r="V304" s="20">
        <v>131.6</v>
      </c>
      <c r="W304" s="20">
        <v>0.40699999999999997</v>
      </c>
      <c r="X304" s="20">
        <v>111.4</v>
      </c>
      <c r="Y304" s="20">
        <v>0.40600000000000003</v>
      </c>
      <c r="Z304" s="20">
        <v>88.7</v>
      </c>
      <c r="AA304" s="20">
        <v>0.42599999999999999</v>
      </c>
      <c r="AB304" s="20">
        <v>42.7</v>
      </c>
      <c r="AC304" s="16">
        <v>1.9629720449447601</v>
      </c>
    </row>
    <row r="305" spans="1:29" x14ac:dyDescent="0.35">
      <c r="A305" s="13">
        <v>304</v>
      </c>
      <c r="B305" t="s">
        <v>355</v>
      </c>
      <c r="C305" s="14">
        <v>9</v>
      </c>
      <c r="D305" s="14">
        <v>1.1100000000000001</v>
      </c>
      <c r="E305" s="14">
        <v>27.2</v>
      </c>
      <c r="F305" s="15">
        <v>5</v>
      </c>
      <c r="G305" s="16">
        <v>1.210641835552E-2</v>
      </c>
      <c r="M305" s="20">
        <v>0.40300000000000002</v>
      </c>
      <c r="N305" s="20">
        <v>0</v>
      </c>
      <c r="O305" s="20">
        <v>0.40799999999999997</v>
      </c>
      <c r="P305" s="20">
        <v>320.8</v>
      </c>
      <c r="Q305" s="20">
        <v>0.40699999999999997</v>
      </c>
      <c r="R305" s="20">
        <v>267.7</v>
      </c>
      <c r="S305" s="20">
        <v>0.40799999999999997</v>
      </c>
      <c r="T305" s="20">
        <v>24.8</v>
      </c>
      <c r="U305" s="20">
        <v>0.34</v>
      </c>
      <c r="V305" s="20">
        <v>160.80000000000001</v>
      </c>
      <c r="W305" s="20">
        <v>0.40699999999999997</v>
      </c>
      <c r="X305" s="20">
        <v>100.7</v>
      </c>
      <c r="Y305" s="20">
        <v>0.40600000000000003</v>
      </c>
      <c r="Z305" s="20">
        <v>88</v>
      </c>
      <c r="AA305" s="20">
        <v>0.42599999999999999</v>
      </c>
      <c r="AB305" s="20">
        <v>39</v>
      </c>
      <c r="AC305" s="16">
        <v>1.83415007591248</v>
      </c>
    </row>
    <row r="306" spans="1:29" x14ac:dyDescent="0.35">
      <c r="A306" s="13">
        <v>305</v>
      </c>
      <c r="B306" t="s">
        <v>356</v>
      </c>
      <c r="C306" s="14">
        <v>9</v>
      </c>
      <c r="D306" s="14">
        <v>1.1100000000000001</v>
      </c>
      <c r="E306" s="14">
        <v>27.2</v>
      </c>
      <c r="F306" s="15">
        <v>5</v>
      </c>
      <c r="G306" s="16">
        <v>1.3219188374660001E-2</v>
      </c>
      <c r="M306" s="20">
        <v>0.40300000000000002</v>
      </c>
      <c r="N306" s="20">
        <v>0</v>
      </c>
      <c r="O306" s="20">
        <v>0.40799999999999997</v>
      </c>
      <c r="P306" s="20">
        <v>258.39999999999998</v>
      </c>
      <c r="Q306" s="20">
        <v>0.40699999999999997</v>
      </c>
      <c r="R306" s="20">
        <v>154.69999999999999</v>
      </c>
      <c r="S306" s="20">
        <v>0.40799999999999997</v>
      </c>
      <c r="T306" s="20">
        <v>115.7</v>
      </c>
      <c r="U306" s="20">
        <v>0.40500000000000003</v>
      </c>
      <c r="V306" s="20">
        <v>59.8</v>
      </c>
      <c r="W306" s="20">
        <v>0.40699999999999997</v>
      </c>
      <c r="X306" s="20">
        <v>344.2</v>
      </c>
      <c r="Y306" s="20">
        <v>0.40600000000000003</v>
      </c>
      <c r="Z306" s="20">
        <v>311.10000000000002</v>
      </c>
      <c r="AA306" s="20">
        <v>0.42599999999999999</v>
      </c>
      <c r="AB306" s="20">
        <v>241.7</v>
      </c>
      <c r="AC306" s="16">
        <v>2.7744994163513201</v>
      </c>
    </row>
    <row r="307" spans="1:29" x14ac:dyDescent="0.35">
      <c r="A307" s="13">
        <v>306</v>
      </c>
      <c r="B307" t="s">
        <v>357</v>
      </c>
      <c r="C307" s="14">
        <v>9</v>
      </c>
      <c r="D307" s="14">
        <v>1.1100000000000001</v>
      </c>
      <c r="E307" s="14">
        <v>27.2</v>
      </c>
      <c r="F307" s="15">
        <v>5</v>
      </c>
      <c r="G307" s="16">
        <v>9.0249237583499998E-3</v>
      </c>
      <c r="M307" s="20">
        <v>0.40300000000000002</v>
      </c>
      <c r="N307" s="20">
        <v>0</v>
      </c>
      <c r="O307" s="20">
        <v>0.40799999999999997</v>
      </c>
      <c r="P307" s="20">
        <v>314</v>
      </c>
      <c r="Q307" s="20">
        <v>0.40699999999999997</v>
      </c>
      <c r="R307" s="20">
        <v>272.60000000000002</v>
      </c>
      <c r="S307" s="20">
        <v>0.38900000000000001</v>
      </c>
      <c r="T307" s="20">
        <v>234.6</v>
      </c>
      <c r="U307" s="20">
        <v>0.35499999999999998</v>
      </c>
      <c r="V307" s="20">
        <v>207.6</v>
      </c>
      <c r="W307" s="20">
        <v>0.11</v>
      </c>
      <c r="X307" s="20">
        <v>173.3</v>
      </c>
      <c r="Y307" s="20">
        <v>0.129</v>
      </c>
      <c r="Z307" s="20">
        <v>98.3</v>
      </c>
      <c r="AA307" s="20">
        <v>0.34899999999999998</v>
      </c>
      <c r="AB307" s="20">
        <v>20.2</v>
      </c>
      <c r="AC307" s="16">
        <v>1.9059652090072601</v>
      </c>
    </row>
    <row r="308" spans="1:29" x14ac:dyDescent="0.35">
      <c r="A308" s="13">
        <v>307</v>
      </c>
      <c r="B308" t="s">
        <v>358</v>
      </c>
      <c r="C308" s="14">
        <v>9</v>
      </c>
      <c r="D308" s="14">
        <v>1.1100000000000001</v>
      </c>
      <c r="E308" s="14">
        <v>27.2</v>
      </c>
      <c r="F308" s="15">
        <v>5</v>
      </c>
      <c r="G308" s="16">
        <v>9.4776289147499998E-3</v>
      </c>
      <c r="M308" s="20">
        <v>0.40300000000000002</v>
      </c>
      <c r="N308" s="20">
        <v>0</v>
      </c>
      <c r="O308" s="20">
        <v>0.245</v>
      </c>
      <c r="P308" s="20">
        <v>114.4</v>
      </c>
      <c r="Q308" s="20">
        <v>0.40699999999999997</v>
      </c>
      <c r="R308" s="20">
        <v>36.200000000000003</v>
      </c>
      <c r="S308" s="20">
        <v>0.40799999999999997</v>
      </c>
      <c r="T308" s="20">
        <v>13.7</v>
      </c>
      <c r="U308" s="20">
        <v>0.40500000000000003</v>
      </c>
      <c r="V308" s="20">
        <v>323.60000000000002</v>
      </c>
      <c r="W308" s="20">
        <v>0.40699999999999997</v>
      </c>
      <c r="X308" s="20">
        <v>289.8</v>
      </c>
      <c r="Y308" s="20">
        <v>0.40600000000000003</v>
      </c>
      <c r="Z308" s="20">
        <v>328.3</v>
      </c>
      <c r="AA308" s="20">
        <v>0.35399999999999998</v>
      </c>
      <c r="AB308" s="20">
        <v>117.1</v>
      </c>
      <c r="AC308" s="16">
        <v>1.47173023223877</v>
      </c>
    </row>
    <row r="309" spans="1:29" x14ac:dyDescent="0.35">
      <c r="A309" s="13">
        <v>308</v>
      </c>
      <c r="B309" t="s">
        <v>359</v>
      </c>
      <c r="C309" s="14">
        <v>9</v>
      </c>
      <c r="D309" s="14">
        <v>1.1100000000000001</v>
      </c>
      <c r="E309" s="14">
        <v>27.2</v>
      </c>
      <c r="F309" s="15">
        <v>5</v>
      </c>
      <c r="G309" s="16">
        <v>1.1717680311680001E-2</v>
      </c>
      <c r="M309" s="20">
        <v>0.17799999999999999</v>
      </c>
      <c r="N309" s="20">
        <v>0</v>
      </c>
      <c r="O309" s="20">
        <v>0.40799999999999997</v>
      </c>
      <c r="P309" s="20">
        <v>228.9</v>
      </c>
      <c r="Q309" s="20">
        <v>0.40699999999999997</v>
      </c>
      <c r="R309" s="20">
        <v>168.2</v>
      </c>
      <c r="S309" s="20">
        <v>0.40799999999999997</v>
      </c>
      <c r="T309" s="20">
        <v>135.30000000000001</v>
      </c>
      <c r="U309" s="20">
        <v>0.40500000000000003</v>
      </c>
      <c r="V309" s="20">
        <v>92.2</v>
      </c>
      <c r="W309" s="20">
        <v>0.40699999999999997</v>
      </c>
      <c r="X309" s="20">
        <v>2.2000000000000002</v>
      </c>
      <c r="Y309" s="20">
        <v>0.40600000000000003</v>
      </c>
      <c r="Z309" s="20">
        <v>17</v>
      </c>
      <c r="AA309" s="20">
        <v>0.42599999999999999</v>
      </c>
      <c r="AB309" s="20">
        <v>267.5</v>
      </c>
      <c r="AC309" s="16">
        <v>2.8793492317199698</v>
      </c>
    </row>
    <row r="310" spans="1:29" x14ac:dyDescent="0.35">
      <c r="A310" s="13">
        <v>309</v>
      </c>
      <c r="B310" t="s">
        <v>360</v>
      </c>
      <c r="C310" s="14">
        <v>9</v>
      </c>
      <c r="D310" s="14">
        <v>1.1100000000000001</v>
      </c>
      <c r="E310" s="14">
        <v>27.2</v>
      </c>
      <c r="F310" s="15">
        <v>5</v>
      </c>
      <c r="G310" s="16">
        <v>1.0466293139870001E-2</v>
      </c>
      <c r="M310" s="20">
        <v>0.40300000000000002</v>
      </c>
      <c r="N310" s="20">
        <v>0</v>
      </c>
      <c r="O310" s="20">
        <v>0.40799999999999997</v>
      </c>
      <c r="P310" s="20">
        <v>320.5</v>
      </c>
      <c r="Q310" s="20">
        <v>0.40699999999999997</v>
      </c>
      <c r="R310" s="20">
        <v>270.89999999999998</v>
      </c>
      <c r="S310" s="20">
        <v>0.40799999999999997</v>
      </c>
      <c r="T310" s="20">
        <v>217.4</v>
      </c>
      <c r="U310" s="20">
        <v>0.40500000000000003</v>
      </c>
      <c r="V310" s="20">
        <v>220</v>
      </c>
      <c r="W310" s="20">
        <v>0.216</v>
      </c>
      <c r="X310" s="20">
        <v>75.7</v>
      </c>
      <c r="Y310" s="20">
        <v>0.314</v>
      </c>
      <c r="Z310" s="20">
        <v>265.2</v>
      </c>
      <c r="AA310" s="20">
        <v>0.42599999999999999</v>
      </c>
      <c r="AB310" s="20">
        <v>12.2</v>
      </c>
      <c r="AC310" s="16">
        <v>1.9449375867843599</v>
      </c>
    </row>
    <row r="311" spans="1:29" x14ac:dyDescent="0.35">
      <c r="A311" s="13">
        <v>310</v>
      </c>
      <c r="B311" t="s">
        <v>361</v>
      </c>
      <c r="C311" s="14">
        <v>9</v>
      </c>
      <c r="D311" s="14">
        <v>1.1100000000000001</v>
      </c>
      <c r="E311" s="14">
        <v>27.2</v>
      </c>
      <c r="F311" s="15">
        <v>5</v>
      </c>
      <c r="G311" s="16">
        <v>8.1136900164700005E-3</v>
      </c>
      <c r="M311" s="20">
        <v>3.3000000000000002E-2</v>
      </c>
      <c r="N311" s="20">
        <v>0</v>
      </c>
      <c r="O311" s="20">
        <v>0.40799999999999997</v>
      </c>
      <c r="P311" s="20">
        <v>170</v>
      </c>
      <c r="Q311" s="20">
        <v>0.40699999999999997</v>
      </c>
      <c r="R311" s="20">
        <v>104.7</v>
      </c>
      <c r="S311" s="20">
        <v>0.40300000000000002</v>
      </c>
      <c r="T311" s="20">
        <v>75</v>
      </c>
      <c r="U311" s="20">
        <v>0.40500000000000003</v>
      </c>
      <c r="V311" s="20">
        <v>25.7</v>
      </c>
      <c r="W311" s="20">
        <v>0.34300000000000003</v>
      </c>
      <c r="X311" s="20">
        <v>354.1</v>
      </c>
      <c r="Y311" s="20">
        <v>0.14599999999999999</v>
      </c>
      <c r="Z311" s="20">
        <v>37.799999999999997</v>
      </c>
      <c r="AA311" s="20">
        <v>0.34</v>
      </c>
      <c r="AB311" s="20">
        <v>139.6</v>
      </c>
      <c r="AC311" s="16">
        <v>1.79203033447266</v>
      </c>
    </row>
    <row r="312" spans="1:29" x14ac:dyDescent="0.35">
      <c r="A312" s="13">
        <v>311</v>
      </c>
      <c r="B312" t="s">
        <v>362</v>
      </c>
      <c r="C312" s="14">
        <v>9</v>
      </c>
      <c r="D312" s="14">
        <v>1.1100000000000001</v>
      </c>
      <c r="E312" s="14">
        <v>27.2</v>
      </c>
      <c r="F312" s="15">
        <v>5</v>
      </c>
      <c r="G312" s="16">
        <v>9.4139658278699998E-3</v>
      </c>
      <c r="M312" s="20">
        <v>0.40300000000000002</v>
      </c>
      <c r="N312" s="20">
        <v>0</v>
      </c>
      <c r="O312" s="20">
        <v>0.40799999999999997</v>
      </c>
      <c r="P312" s="20">
        <v>311.3</v>
      </c>
      <c r="Q312" s="20">
        <v>0.28599999999999998</v>
      </c>
      <c r="R312" s="20">
        <v>302.7</v>
      </c>
      <c r="S312" s="20">
        <v>0.34799999999999998</v>
      </c>
      <c r="T312" s="20">
        <v>101.5</v>
      </c>
      <c r="U312" s="20">
        <v>0.28499999999999998</v>
      </c>
      <c r="V312" s="20">
        <v>262.7</v>
      </c>
      <c r="W312" s="20">
        <v>0.28499999999999998</v>
      </c>
      <c r="X312" s="20">
        <v>124.6</v>
      </c>
      <c r="Y312" s="20">
        <v>0.40600000000000003</v>
      </c>
      <c r="Z312" s="20">
        <v>61.6</v>
      </c>
      <c r="AA312" s="20">
        <v>0.42599999999999999</v>
      </c>
      <c r="AB312" s="20">
        <v>35.1</v>
      </c>
      <c r="AC312" s="16">
        <v>1.67649030685425</v>
      </c>
    </row>
    <row r="313" spans="1:29" x14ac:dyDescent="0.35">
      <c r="A313" s="13">
        <v>312</v>
      </c>
      <c r="B313" t="s">
        <v>363</v>
      </c>
      <c r="C313" s="14">
        <v>9</v>
      </c>
      <c r="D313" s="14">
        <v>1.1100000000000001</v>
      </c>
      <c r="E313" s="14">
        <v>27.2</v>
      </c>
      <c r="F313" s="15">
        <v>5</v>
      </c>
      <c r="G313" s="16">
        <v>1.062355465382E-2</v>
      </c>
      <c r="M313" s="20">
        <v>0.311</v>
      </c>
      <c r="N313" s="20">
        <v>0</v>
      </c>
      <c r="O313" s="20">
        <v>0.40799999999999997</v>
      </c>
      <c r="P313" s="20">
        <v>334.3</v>
      </c>
      <c r="Q313" s="20">
        <v>0.40699999999999997</v>
      </c>
      <c r="R313" s="20">
        <v>272.60000000000002</v>
      </c>
      <c r="S313" s="20">
        <v>0.32800000000000001</v>
      </c>
      <c r="T313" s="20">
        <v>240.7</v>
      </c>
      <c r="U313" s="20">
        <v>0.40500000000000003</v>
      </c>
      <c r="V313" s="20">
        <v>215.9</v>
      </c>
      <c r="W313" s="20">
        <v>0.40699999999999997</v>
      </c>
      <c r="X313" s="20">
        <v>13.7</v>
      </c>
      <c r="Y313" s="20">
        <v>0.40600000000000003</v>
      </c>
      <c r="Z313" s="20">
        <v>302.89999999999998</v>
      </c>
      <c r="AA313" s="20">
        <v>0.42599999999999999</v>
      </c>
      <c r="AB313" s="20">
        <v>75.2</v>
      </c>
      <c r="AC313" s="16">
        <v>1.5808173418045099</v>
      </c>
    </row>
    <row r="314" spans="1:29" x14ac:dyDescent="0.35">
      <c r="A314" s="13">
        <v>313</v>
      </c>
      <c r="B314" t="s">
        <v>364</v>
      </c>
      <c r="C314" s="14">
        <v>9</v>
      </c>
      <c r="D314" s="14">
        <v>1.1100000000000001</v>
      </c>
      <c r="E314" s="14">
        <v>27.2</v>
      </c>
      <c r="F314" s="15">
        <v>5</v>
      </c>
      <c r="G314" s="16">
        <v>9.9267463497800003E-3</v>
      </c>
      <c r="M314" s="20">
        <v>0.40300000000000002</v>
      </c>
      <c r="N314" s="20">
        <v>0</v>
      </c>
      <c r="O314" s="20">
        <v>0.40799999999999997</v>
      </c>
      <c r="P314" s="20">
        <v>64.5</v>
      </c>
      <c r="Q314" s="20">
        <v>0.40699999999999997</v>
      </c>
      <c r="R314" s="20">
        <v>177.7</v>
      </c>
      <c r="S314" s="20">
        <v>0.23300000000000001</v>
      </c>
      <c r="T314" s="20">
        <v>253.2</v>
      </c>
      <c r="U314" s="20">
        <v>0.40500000000000003</v>
      </c>
      <c r="V314" s="20">
        <v>211.4</v>
      </c>
      <c r="W314" s="20">
        <v>0.40699999999999997</v>
      </c>
      <c r="X314" s="20">
        <v>172.6</v>
      </c>
      <c r="Y314" s="20">
        <v>0.316</v>
      </c>
      <c r="Z314" s="20">
        <v>153.80000000000001</v>
      </c>
      <c r="AA314" s="20">
        <v>0.20699999999999999</v>
      </c>
      <c r="AB314" s="20">
        <v>56.2</v>
      </c>
      <c r="AC314" s="16">
        <v>1.5790152549743699</v>
      </c>
    </row>
    <row r="315" spans="1:29" x14ac:dyDescent="0.35">
      <c r="A315" s="13">
        <v>314</v>
      </c>
      <c r="B315" t="s">
        <v>365</v>
      </c>
      <c r="C315" s="14">
        <v>9</v>
      </c>
      <c r="D315" s="14">
        <v>1.1100000000000001</v>
      </c>
      <c r="E315" s="14">
        <v>27.2</v>
      </c>
      <c r="F315" s="15">
        <v>5</v>
      </c>
      <c r="G315" s="16">
        <v>1.2000482053219999E-2</v>
      </c>
      <c r="M315" s="20">
        <v>0.40300000000000002</v>
      </c>
      <c r="N315" s="20">
        <v>0</v>
      </c>
      <c r="O315" s="20">
        <v>0.40799999999999997</v>
      </c>
      <c r="P315" s="20">
        <v>186.3</v>
      </c>
      <c r="Q315" s="20">
        <v>0.40699999999999997</v>
      </c>
      <c r="R315" s="20">
        <v>97.4</v>
      </c>
      <c r="S315" s="20">
        <v>0.40799999999999997</v>
      </c>
      <c r="T315" s="20">
        <v>67.7</v>
      </c>
      <c r="U315" s="20">
        <v>0.40500000000000003</v>
      </c>
      <c r="V315" s="20">
        <v>22</v>
      </c>
      <c r="W315" s="20">
        <v>0.40699999999999997</v>
      </c>
      <c r="X315" s="20">
        <v>320.10000000000002</v>
      </c>
      <c r="Y315" s="20">
        <v>0.40600000000000003</v>
      </c>
      <c r="Z315" s="20">
        <v>315.2</v>
      </c>
      <c r="AA315" s="20">
        <v>0.42599999999999999</v>
      </c>
      <c r="AB315" s="20">
        <v>166.5</v>
      </c>
      <c r="AC315" s="16">
        <v>2.3013615608215301</v>
      </c>
    </row>
    <row r="316" spans="1:29" x14ac:dyDescent="0.35">
      <c r="A316" s="13">
        <v>315</v>
      </c>
      <c r="B316" t="s">
        <v>366</v>
      </c>
      <c r="C316" s="14">
        <v>9</v>
      </c>
      <c r="D316" s="14">
        <v>1.1100000000000001</v>
      </c>
      <c r="E316" s="14">
        <v>27.2</v>
      </c>
      <c r="F316" s="15">
        <v>5</v>
      </c>
      <c r="G316" s="16">
        <v>1.0788998115649999E-2</v>
      </c>
      <c r="M316" s="20">
        <v>0.187</v>
      </c>
      <c r="N316" s="20">
        <v>0</v>
      </c>
      <c r="O316" s="20">
        <v>0.40799999999999997</v>
      </c>
      <c r="P316" s="20">
        <v>209</v>
      </c>
      <c r="Q316" s="20">
        <v>0.40699999999999997</v>
      </c>
      <c r="R316" s="20">
        <v>134.5</v>
      </c>
      <c r="S316" s="20">
        <v>0.40799999999999997</v>
      </c>
      <c r="T316" s="20">
        <v>112.3</v>
      </c>
      <c r="U316" s="20">
        <v>0.39100000000000001</v>
      </c>
      <c r="V316" s="20">
        <v>61.8</v>
      </c>
      <c r="W316" s="20">
        <v>0.40699999999999997</v>
      </c>
      <c r="X316" s="20">
        <v>348.6</v>
      </c>
      <c r="Y316" s="20">
        <v>0.32700000000000001</v>
      </c>
      <c r="Z316" s="20">
        <v>329.1</v>
      </c>
      <c r="AA316" s="20">
        <v>0.42599999999999999</v>
      </c>
      <c r="AB316" s="20">
        <v>191.1</v>
      </c>
      <c r="AC316" s="16">
        <v>2.4975676536560099</v>
      </c>
    </row>
    <row r="317" spans="1:29" x14ac:dyDescent="0.35">
      <c r="A317" s="13">
        <v>316</v>
      </c>
      <c r="B317" t="s">
        <v>367</v>
      </c>
      <c r="C317" s="14">
        <v>9</v>
      </c>
      <c r="D317" s="14">
        <v>1.1100000000000001</v>
      </c>
      <c r="E317" s="14">
        <v>27.2</v>
      </c>
      <c r="F317" s="15">
        <v>5</v>
      </c>
      <c r="G317" s="16">
        <v>1.1605516122440001E-2</v>
      </c>
      <c r="M317" s="20">
        <v>0.40300000000000002</v>
      </c>
      <c r="N317" s="20">
        <v>0</v>
      </c>
      <c r="O317" s="20">
        <v>0.40799999999999997</v>
      </c>
      <c r="P317" s="20">
        <v>326.5</v>
      </c>
      <c r="Q317" s="20">
        <v>0.40699999999999997</v>
      </c>
      <c r="R317" s="20">
        <v>277.10000000000002</v>
      </c>
      <c r="S317" s="20">
        <v>0.15</v>
      </c>
      <c r="T317" s="20">
        <v>38.799999999999997</v>
      </c>
      <c r="U317" s="20">
        <v>0.40500000000000003</v>
      </c>
      <c r="V317" s="20">
        <v>164</v>
      </c>
      <c r="W317" s="20">
        <v>0.40699999999999997</v>
      </c>
      <c r="X317" s="20">
        <v>89.9</v>
      </c>
      <c r="Y317" s="20">
        <v>0.40600000000000003</v>
      </c>
      <c r="Z317" s="20">
        <v>85.3</v>
      </c>
      <c r="AA317" s="20">
        <v>0.42599999999999999</v>
      </c>
      <c r="AB317" s="20">
        <v>39.1</v>
      </c>
      <c r="AC317" s="16">
        <v>2.0428123474121098</v>
      </c>
    </row>
    <row r="318" spans="1:29" x14ac:dyDescent="0.35">
      <c r="A318" s="13">
        <v>317</v>
      </c>
      <c r="B318" t="s">
        <v>368</v>
      </c>
      <c r="C318" s="14">
        <v>9</v>
      </c>
      <c r="D318" s="14">
        <v>1.1100000000000001</v>
      </c>
      <c r="E318" s="14">
        <v>27.2</v>
      </c>
      <c r="F318" s="15">
        <v>5</v>
      </c>
      <c r="G318" s="16">
        <v>1.1853939491390001E-2</v>
      </c>
      <c r="M318" s="20">
        <v>0.40300000000000002</v>
      </c>
      <c r="N318" s="20">
        <v>0</v>
      </c>
      <c r="O318" s="20">
        <v>0.40799999999999997</v>
      </c>
      <c r="P318" s="20">
        <v>343.2</v>
      </c>
      <c r="Q318" s="20">
        <v>0.36499999999999999</v>
      </c>
      <c r="R318" s="20">
        <v>233</v>
      </c>
      <c r="S318" s="20">
        <v>0.23</v>
      </c>
      <c r="T318" s="20">
        <v>304.89999999999998</v>
      </c>
      <c r="U318" s="20">
        <v>0.40500000000000003</v>
      </c>
      <c r="V318" s="20">
        <v>163.9</v>
      </c>
      <c r="W318" s="20">
        <v>0.40699999999999997</v>
      </c>
      <c r="X318" s="20">
        <v>120.8</v>
      </c>
      <c r="Y318" s="20">
        <v>0.40600000000000003</v>
      </c>
      <c r="Z318" s="20">
        <v>84.6</v>
      </c>
      <c r="AA318" s="20">
        <v>0.42599999999999999</v>
      </c>
      <c r="AB318" s="20">
        <v>40.5</v>
      </c>
      <c r="AC318" s="16">
        <v>2.5603151321411102</v>
      </c>
    </row>
    <row r="319" spans="1:29" x14ac:dyDescent="0.35">
      <c r="A319" s="13">
        <v>318</v>
      </c>
      <c r="B319" t="s">
        <v>369</v>
      </c>
      <c r="C319" s="14">
        <v>9</v>
      </c>
      <c r="D319" s="14">
        <v>1.1100000000000001</v>
      </c>
      <c r="E319" s="14">
        <v>27.2</v>
      </c>
      <c r="F319" s="15">
        <v>5</v>
      </c>
      <c r="G319" s="16">
        <v>7.76544251682E-3</v>
      </c>
      <c r="M319" s="20">
        <v>0.40300000000000002</v>
      </c>
      <c r="N319" s="20">
        <v>0</v>
      </c>
      <c r="O319" s="20">
        <v>0.313</v>
      </c>
      <c r="P319" s="20">
        <v>20.8</v>
      </c>
      <c r="Q319" s="20">
        <v>0.121</v>
      </c>
      <c r="R319" s="20">
        <v>149</v>
      </c>
      <c r="S319" s="20">
        <v>0.24099999999999999</v>
      </c>
      <c r="T319" s="20">
        <v>127.6</v>
      </c>
      <c r="U319" s="20">
        <v>0.222</v>
      </c>
      <c r="V319" s="20">
        <v>159.5</v>
      </c>
      <c r="W319" s="20">
        <v>0.35299999999999998</v>
      </c>
      <c r="X319" s="20">
        <v>121.8</v>
      </c>
      <c r="Y319" s="20">
        <v>0.40600000000000003</v>
      </c>
      <c r="Z319" s="20">
        <v>68.3</v>
      </c>
      <c r="AA319" s="20">
        <v>0.42599999999999999</v>
      </c>
      <c r="AB319" s="20">
        <v>32</v>
      </c>
      <c r="AC319" s="16">
        <v>0.93643069267273005</v>
      </c>
    </row>
    <row r="320" spans="1:29" x14ac:dyDescent="0.35">
      <c r="A320" s="13">
        <v>319</v>
      </c>
      <c r="B320" t="s">
        <v>370</v>
      </c>
      <c r="C320" s="14">
        <v>9</v>
      </c>
      <c r="D320" s="14">
        <v>1.1100000000000001</v>
      </c>
      <c r="E320" s="14">
        <v>27.2</v>
      </c>
      <c r="F320" s="15">
        <v>5</v>
      </c>
      <c r="G320" s="16">
        <v>8.7320531447399995E-3</v>
      </c>
      <c r="M320" s="20">
        <v>0.40300000000000002</v>
      </c>
      <c r="N320" s="20">
        <v>0</v>
      </c>
      <c r="O320" s="20">
        <v>0.40799999999999997</v>
      </c>
      <c r="P320" s="20">
        <v>315</v>
      </c>
      <c r="Q320" s="20">
        <v>0.309</v>
      </c>
      <c r="R320" s="20">
        <v>311.89999999999998</v>
      </c>
      <c r="S320" s="20">
        <v>0.29599999999999999</v>
      </c>
      <c r="T320" s="20">
        <v>112.8</v>
      </c>
      <c r="U320" s="20">
        <v>0.14899999999999999</v>
      </c>
      <c r="V320" s="20">
        <v>296.39999999999998</v>
      </c>
      <c r="W320" s="20">
        <v>0.30199999999999999</v>
      </c>
      <c r="X320" s="20">
        <v>130.30000000000001</v>
      </c>
      <c r="Y320" s="20">
        <v>0.40600000000000003</v>
      </c>
      <c r="Z320" s="20">
        <v>65.599999999999994</v>
      </c>
      <c r="AA320" s="20">
        <v>0.42599999999999999</v>
      </c>
      <c r="AB320" s="20">
        <v>44.1</v>
      </c>
      <c r="AC320" s="16">
        <v>0.91772389411926303</v>
      </c>
    </row>
    <row r="321" spans="1:29" x14ac:dyDescent="0.35">
      <c r="A321" s="13">
        <v>320</v>
      </c>
      <c r="B321" t="s">
        <v>371</v>
      </c>
      <c r="C321" s="14">
        <v>9</v>
      </c>
      <c r="D321" s="14">
        <v>1.1100000000000001</v>
      </c>
      <c r="E321" s="14">
        <v>27.2</v>
      </c>
      <c r="F321" s="15">
        <v>5</v>
      </c>
      <c r="G321" s="16">
        <v>7.5565959775299998E-3</v>
      </c>
      <c r="M321" s="20">
        <v>0.40300000000000002</v>
      </c>
      <c r="N321" s="20">
        <v>0</v>
      </c>
      <c r="O321" s="20">
        <v>0.38900000000000001</v>
      </c>
      <c r="P321" s="20">
        <v>316</v>
      </c>
      <c r="Q321" s="20">
        <v>0.34100000000000003</v>
      </c>
      <c r="R321" s="20">
        <v>268.39999999999998</v>
      </c>
      <c r="S321" s="20">
        <v>3.1E-2</v>
      </c>
      <c r="T321" s="20">
        <v>72.7</v>
      </c>
      <c r="U321" s="20">
        <v>0.26200000000000001</v>
      </c>
      <c r="V321" s="20">
        <v>198.4</v>
      </c>
      <c r="W321" s="20">
        <v>0.13300000000000001</v>
      </c>
      <c r="X321" s="20">
        <v>13.6</v>
      </c>
      <c r="Y321" s="20">
        <v>0.30199999999999999</v>
      </c>
      <c r="Z321" s="20">
        <v>65.099999999999994</v>
      </c>
      <c r="AA321" s="20">
        <v>0.42599999999999999</v>
      </c>
      <c r="AB321" s="20">
        <v>35.1</v>
      </c>
      <c r="AC321" s="16">
        <v>1.09850525856018</v>
      </c>
    </row>
    <row r="322" spans="1:29" x14ac:dyDescent="0.35">
      <c r="A322" s="13">
        <v>321</v>
      </c>
      <c r="B322" t="s">
        <v>372</v>
      </c>
      <c r="C322" s="14">
        <v>9</v>
      </c>
      <c r="D322" s="14">
        <v>1.1100000000000001</v>
      </c>
      <c r="E322" s="14">
        <v>27.2</v>
      </c>
      <c r="F322" s="15">
        <v>5</v>
      </c>
      <c r="G322" s="16">
        <v>9.1617369525400002E-3</v>
      </c>
      <c r="M322" s="20">
        <v>0.40300000000000002</v>
      </c>
      <c r="N322" s="20">
        <v>0</v>
      </c>
      <c r="O322" s="20">
        <v>0.40799999999999997</v>
      </c>
      <c r="P322" s="20">
        <v>309.5</v>
      </c>
      <c r="Q322" s="20">
        <v>0.40699999999999997</v>
      </c>
      <c r="R322" s="20">
        <v>275.8</v>
      </c>
      <c r="S322" s="20">
        <v>0.28399999999999997</v>
      </c>
      <c r="T322" s="20">
        <v>263.39999999999998</v>
      </c>
      <c r="U322" s="20">
        <v>7.2999999999999995E-2</v>
      </c>
      <c r="V322" s="20">
        <v>268</v>
      </c>
      <c r="W322" s="20">
        <v>0.40699999999999997</v>
      </c>
      <c r="X322" s="20">
        <v>110.3</v>
      </c>
      <c r="Y322" s="20">
        <v>0.122</v>
      </c>
      <c r="Z322" s="20">
        <v>65.400000000000006</v>
      </c>
      <c r="AA322" s="20">
        <v>0.42599999999999999</v>
      </c>
      <c r="AB322" s="20">
        <v>23.9</v>
      </c>
      <c r="AC322" s="16">
        <v>1.5700371265411399</v>
      </c>
    </row>
    <row r="323" spans="1:29" x14ac:dyDescent="0.35">
      <c r="A323" s="13">
        <v>322</v>
      </c>
      <c r="B323" t="s">
        <v>373</v>
      </c>
      <c r="C323" s="14">
        <v>9</v>
      </c>
      <c r="D323" s="14">
        <v>1.1100000000000001</v>
      </c>
      <c r="E323" s="14">
        <v>27.2</v>
      </c>
      <c r="F323" s="15">
        <v>5</v>
      </c>
      <c r="G323" s="16">
        <v>8.9801004388299997E-3</v>
      </c>
      <c r="M323" s="20">
        <v>0.29199999999999998</v>
      </c>
      <c r="N323" s="20">
        <v>0</v>
      </c>
      <c r="O323" s="20">
        <v>0.34200000000000003</v>
      </c>
      <c r="P323" s="20">
        <v>294.39999999999998</v>
      </c>
      <c r="Q323" s="20">
        <v>0.40699999999999997</v>
      </c>
      <c r="R323" s="20">
        <v>268.89999999999998</v>
      </c>
      <c r="S323" s="20">
        <v>0.40799999999999997</v>
      </c>
      <c r="T323" s="20">
        <v>222.6</v>
      </c>
      <c r="U323" s="20">
        <v>0.40500000000000003</v>
      </c>
      <c r="V323" s="20">
        <v>185.2</v>
      </c>
      <c r="W323" s="20">
        <v>0.40699999999999997</v>
      </c>
      <c r="X323" s="20">
        <v>143.19999999999999</v>
      </c>
      <c r="Y323" s="20">
        <v>0.26600000000000001</v>
      </c>
      <c r="Z323" s="20">
        <v>153.6</v>
      </c>
      <c r="AA323" s="20">
        <v>9.0999999999999998E-2</v>
      </c>
      <c r="AB323" s="20">
        <v>209.4</v>
      </c>
      <c r="AC323" s="16">
        <v>2.2932262420654301</v>
      </c>
    </row>
    <row r="324" spans="1:29" x14ac:dyDescent="0.35">
      <c r="A324" s="13">
        <v>323</v>
      </c>
      <c r="B324" t="s">
        <v>374</v>
      </c>
      <c r="C324" s="14">
        <v>9</v>
      </c>
      <c r="D324" s="14">
        <v>1.1100000000000001</v>
      </c>
      <c r="E324" s="14">
        <v>27.2</v>
      </c>
      <c r="F324" s="15">
        <v>5</v>
      </c>
      <c r="G324" s="16">
        <v>1.007319066273E-2</v>
      </c>
      <c r="M324" s="20">
        <v>0.40300000000000002</v>
      </c>
      <c r="N324" s="20">
        <v>0</v>
      </c>
      <c r="O324" s="20">
        <v>0.40799999999999997</v>
      </c>
      <c r="P324" s="20">
        <v>267</v>
      </c>
      <c r="Q324" s="20">
        <v>0.40699999999999997</v>
      </c>
      <c r="R324" s="20">
        <v>247.9</v>
      </c>
      <c r="S324" s="20">
        <v>0.40799999999999997</v>
      </c>
      <c r="T324" s="20">
        <v>212.9</v>
      </c>
      <c r="U324" s="20">
        <v>0.26500000000000001</v>
      </c>
      <c r="V324" s="20">
        <v>225.7</v>
      </c>
      <c r="W324" s="20">
        <v>0.32900000000000001</v>
      </c>
      <c r="X324" s="20">
        <v>348.3</v>
      </c>
      <c r="Y324" s="20">
        <v>0.26300000000000001</v>
      </c>
      <c r="Z324" s="20">
        <v>65.099999999999994</v>
      </c>
      <c r="AA324" s="20">
        <v>0.42599999999999999</v>
      </c>
      <c r="AB324" s="20">
        <v>344.4</v>
      </c>
      <c r="AC324" s="16">
        <v>1.41493368148804</v>
      </c>
    </row>
    <row r="325" spans="1:29" x14ac:dyDescent="0.35">
      <c r="A325" s="13">
        <v>324</v>
      </c>
      <c r="B325" t="s">
        <v>375</v>
      </c>
      <c r="C325" s="14">
        <v>9</v>
      </c>
      <c r="D325" s="14">
        <v>1.1100000000000001</v>
      </c>
      <c r="E325" s="14">
        <v>27.2</v>
      </c>
      <c r="F325" s="15">
        <v>5</v>
      </c>
      <c r="G325" s="16">
        <v>1.3715923763830001E-2</v>
      </c>
      <c r="M325" s="20">
        <v>0.40300000000000002</v>
      </c>
      <c r="N325" s="20">
        <v>0</v>
      </c>
      <c r="O325" s="20">
        <v>0.40799999999999997</v>
      </c>
      <c r="P325" s="20">
        <v>354.7</v>
      </c>
      <c r="Q325" s="20">
        <v>0.40699999999999997</v>
      </c>
      <c r="R325" s="20">
        <v>262.39999999999998</v>
      </c>
      <c r="S325" s="20">
        <v>0.40799999999999997</v>
      </c>
      <c r="T325" s="20">
        <v>268.3</v>
      </c>
      <c r="U325" s="20">
        <v>0.40500000000000003</v>
      </c>
      <c r="V325" s="20">
        <v>218.6</v>
      </c>
      <c r="W325" s="20">
        <v>0.40699999999999997</v>
      </c>
      <c r="X325" s="20">
        <v>133.80000000000001</v>
      </c>
      <c r="Y325" s="20">
        <v>0.40600000000000003</v>
      </c>
      <c r="Z325" s="20">
        <v>117.7</v>
      </c>
      <c r="AA325" s="20">
        <v>0.42599999999999999</v>
      </c>
      <c r="AB325" s="20">
        <v>37.9</v>
      </c>
      <c r="AC325" s="16">
        <v>3.5151002407074001</v>
      </c>
    </row>
    <row r="326" spans="1:29" x14ac:dyDescent="0.35">
      <c r="A326" s="13">
        <v>325</v>
      </c>
      <c r="B326" t="s">
        <v>376</v>
      </c>
      <c r="C326" s="14">
        <v>9</v>
      </c>
      <c r="D326" s="14">
        <v>1.1100000000000001</v>
      </c>
      <c r="E326" s="14">
        <v>27.2</v>
      </c>
      <c r="F326" s="15">
        <v>5</v>
      </c>
      <c r="G326" s="16">
        <v>1.303683846496E-2</v>
      </c>
      <c r="M326" s="20">
        <v>0.40300000000000002</v>
      </c>
      <c r="N326" s="20">
        <v>0</v>
      </c>
      <c r="O326" s="20">
        <v>0.40799999999999997</v>
      </c>
      <c r="P326" s="20">
        <v>316.60000000000002</v>
      </c>
      <c r="Q326" s="20">
        <v>0.40699999999999997</v>
      </c>
      <c r="R326" s="20">
        <v>259.8</v>
      </c>
      <c r="S326" s="20">
        <v>0.40799999999999997</v>
      </c>
      <c r="T326" s="20">
        <v>234.3</v>
      </c>
      <c r="U326" s="20">
        <v>0.40500000000000003</v>
      </c>
      <c r="V326" s="20">
        <v>135.30000000000001</v>
      </c>
      <c r="W326" s="20">
        <v>0.40699999999999997</v>
      </c>
      <c r="X326" s="20">
        <v>36.799999999999997</v>
      </c>
      <c r="Y326" s="20">
        <v>0.40600000000000003</v>
      </c>
      <c r="Z326" s="20">
        <v>340.1</v>
      </c>
      <c r="AA326" s="20">
        <v>0.42599999999999999</v>
      </c>
      <c r="AB326" s="20">
        <v>21.2</v>
      </c>
      <c r="AC326" s="16">
        <v>3.4718534946441699</v>
      </c>
    </row>
    <row r="327" spans="1:29" x14ac:dyDescent="0.35">
      <c r="A327" s="13">
        <v>326</v>
      </c>
      <c r="B327" t="s">
        <v>377</v>
      </c>
      <c r="C327" s="14">
        <v>9</v>
      </c>
      <c r="D327" s="14">
        <v>1.1100000000000001</v>
      </c>
      <c r="E327" s="14">
        <v>27.2</v>
      </c>
      <c r="F327" s="15">
        <v>5</v>
      </c>
      <c r="G327" s="16">
        <v>1.2390646889030001E-2</v>
      </c>
      <c r="M327" s="20">
        <v>0.40300000000000002</v>
      </c>
      <c r="N327" s="20">
        <v>0</v>
      </c>
      <c r="O327" s="20">
        <v>0.40799999999999997</v>
      </c>
      <c r="P327" s="20">
        <v>319.60000000000002</v>
      </c>
      <c r="Q327" s="20">
        <v>0.40699999999999997</v>
      </c>
      <c r="R327" s="20">
        <v>262.3</v>
      </c>
      <c r="S327" s="20">
        <v>0.34699999999999998</v>
      </c>
      <c r="T327" s="20">
        <v>16.5</v>
      </c>
      <c r="U327" s="20">
        <v>0.40500000000000003</v>
      </c>
      <c r="V327" s="20">
        <v>142.9</v>
      </c>
      <c r="W327" s="20">
        <v>0.40699999999999997</v>
      </c>
      <c r="X327" s="20">
        <v>103.2</v>
      </c>
      <c r="Y327" s="20">
        <v>0.40600000000000003</v>
      </c>
      <c r="Z327" s="20">
        <v>88.3</v>
      </c>
      <c r="AA327" s="20">
        <v>0.42599999999999999</v>
      </c>
      <c r="AB327" s="20">
        <v>36.5</v>
      </c>
      <c r="AC327" s="16">
        <v>1.9716446399688701</v>
      </c>
    </row>
    <row r="328" spans="1:29" x14ac:dyDescent="0.35">
      <c r="A328" s="13">
        <v>327</v>
      </c>
      <c r="B328" t="s">
        <v>378</v>
      </c>
      <c r="C328" s="14">
        <v>9</v>
      </c>
      <c r="D328" s="14">
        <v>1.1100000000000001</v>
      </c>
      <c r="E328" s="14">
        <v>27.2</v>
      </c>
      <c r="F328" s="15">
        <v>5</v>
      </c>
      <c r="G328" s="16">
        <v>1.136073451174E-2</v>
      </c>
      <c r="M328" s="20">
        <v>0.40300000000000002</v>
      </c>
      <c r="N328" s="20">
        <v>0</v>
      </c>
      <c r="O328" s="20">
        <v>0.40799999999999997</v>
      </c>
      <c r="P328" s="20">
        <v>322.89999999999998</v>
      </c>
      <c r="Q328" s="20">
        <v>0.373</v>
      </c>
      <c r="R328" s="20">
        <v>275.8</v>
      </c>
      <c r="S328" s="20">
        <v>0.40799999999999997</v>
      </c>
      <c r="T328" s="20">
        <v>34</v>
      </c>
      <c r="U328" s="20">
        <v>0.29299999999999998</v>
      </c>
      <c r="V328" s="20">
        <v>178.3</v>
      </c>
      <c r="W328" s="20">
        <v>0.40699999999999997</v>
      </c>
      <c r="X328" s="20">
        <v>97.8</v>
      </c>
      <c r="Y328" s="20">
        <v>0.40600000000000003</v>
      </c>
      <c r="Z328" s="20">
        <v>85.5</v>
      </c>
      <c r="AA328" s="20">
        <v>0.42599999999999999</v>
      </c>
      <c r="AB328" s="20">
        <v>40.1</v>
      </c>
      <c r="AC328" s="16">
        <v>1.5648765563964799</v>
      </c>
    </row>
    <row r="329" spans="1:29" x14ac:dyDescent="0.35">
      <c r="A329" s="13">
        <v>328</v>
      </c>
      <c r="B329" t="s">
        <v>379</v>
      </c>
      <c r="C329" s="14">
        <v>9</v>
      </c>
      <c r="D329" s="14">
        <v>1.1100000000000001</v>
      </c>
      <c r="E329" s="14">
        <v>27.2</v>
      </c>
      <c r="F329" s="15">
        <v>5</v>
      </c>
      <c r="G329" s="16">
        <v>1.069389778743E-2</v>
      </c>
      <c r="M329" s="20">
        <v>0.40300000000000002</v>
      </c>
      <c r="N329" s="20">
        <v>0</v>
      </c>
      <c r="O329" s="20">
        <v>0.41</v>
      </c>
      <c r="P329" s="20">
        <v>336</v>
      </c>
      <c r="Q329" s="20">
        <v>0.40799999999999997</v>
      </c>
      <c r="R329" s="20">
        <v>293.10000000000002</v>
      </c>
      <c r="S329" s="20">
        <v>0.39100000000000001</v>
      </c>
      <c r="T329" s="20">
        <v>254.1</v>
      </c>
      <c r="U329" s="20">
        <v>0.40400000000000003</v>
      </c>
      <c r="V329" s="20">
        <v>212.6</v>
      </c>
      <c r="W329" s="20">
        <v>0.34899999999999998</v>
      </c>
      <c r="X329" s="20">
        <v>179.8</v>
      </c>
      <c r="Y329" s="20">
        <v>0.13300000000000001</v>
      </c>
      <c r="Z329" s="20">
        <v>212.1</v>
      </c>
      <c r="AA329" s="20">
        <v>0.33600000000000002</v>
      </c>
      <c r="AB329" s="20">
        <v>36.5</v>
      </c>
      <c r="AC329" s="16">
        <v>2.4736270904540998</v>
      </c>
    </row>
    <row r="330" spans="1:29" x14ac:dyDescent="0.35">
      <c r="A330" s="13">
        <v>329</v>
      </c>
      <c r="B330" t="s">
        <v>380</v>
      </c>
      <c r="C330" s="14">
        <v>9</v>
      </c>
      <c r="D330" s="14">
        <v>1.1100000000000001</v>
      </c>
      <c r="E330" s="14">
        <v>27.2</v>
      </c>
      <c r="F330" s="15">
        <v>5</v>
      </c>
      <c r="G330" s="16">
        <v>1.0901610325219999E-2</v>
      </c>
      <c r="M330" s="20">
        <v>0.40300000000000002</v>
      </c>
      <c r="N330" s="20">
        <v>0</v>
      </c>
      <c r="O330" s="20">
        <v>0.41</v>
      </c>
      <c r="P330" s="20">
        <v>-336</v>
      </c>
      <c r="Q330" s="20">
        <v>0.40799999999999997</v>
      </c>
      <c r="R330" s="20">
        <v>-293.10000000000002</v>
      </c>
      <c r="S330" s="20">
        <v>0.39100000000000001</v>
      </c>
      <c r="T330" s="20">
        <v>-254.1</v>
      </c>
      <c r="U330" s="20">
        <v>0.40400000000000003</v>
      </c>
      <c r="V330" s="20">
        <v>-212.6</v>
      </c>
      <c r="W330" s="20">
        <v>0.34899999999999998</v>
      </c>
      <c r="X330" s="20">
        <v>-179.8</v>
      </c>
      <c r="Y330" s="20">
        <v>0.13300000000000001</v>
      </c>
      <c r="Z330" s="20">
        <v>-212.1</v>
      </c>
      <c r="AA330" s="20">
        <v>0.33600000000000002</v>
      </c>
      <c r="AB330" s="20">
        <v>-36.5</v>
      </c>
      <c r="AC330" s="16">
        <v>1.0637509822845499</v>
      </c>
    </row>
    <row r="331" spans="1:29" x14ac:dyDescent="0.35">
      <c r="A331" s="13">
        <v>330</v>
      </c>
      <c r="B331" t="s">
        <v>381</v>
      </c>
      <c r="C331" s="14">
        <v>9</v>
      </c>
      <c r="D331" s="14">
        <v>1.1100000000000001</v>
      </c>
      <c r="E331" s="14">
        <v>27.2</v>
      </c>
      <c r="F331" s="15">
        <v>5</v>
      </c>
      <c r="G331" s="16">
        <v>1.141860760359E-2</v>
      </c>
      <c r="M331" s="20">
        <v>0.40300000000000002</v>
      </c>
      <c r="N331" s="20">
        <v>0</v>
      </c>
      <c r="O331" s="20">
        <v>0.41</v>
      </c>
      <c r="P331" s="20">
        <v>-45</v>
      </c>
      <c r="Q331" s="20">
        <v>0.40799999999999997</v>
      </c>
      <c r="R331" s="20">
        <v>-90</v>
      </c>
      <c r="S331" s="20">
        <v>0.39100000000000001</v>
      </c>
      <c r="T331" s="20">
        <v>-135</v>
      </c>
      <c r="U331" s="20">
        <v>0.40400000000000003</v>
      </c>
      <c r="V331" s="20">
        <v>-180</v>
      </c>
      <c r="W331" s="20">
        <v>0.34899999999999998</v>
      </c>
      <c r="X331" s="20">
        <v>135</v>
      </c>
      <c r="Y331" s="20">
        <v>0.13300000000000001</v>
      </c>
      <c r="Z331" s="20">
        <v>90</v>
      </c>
      <c r="AA331" s="20">
        <v>0.33600000000000002</v>
      </c>
      <c r="AB331" s="20">
        <v>45</v>
      </c>
      <c r="AC331" s="16">
        <v>2.9454970359802202</v>
      </c>
    </row>
    <row r="332" spans="1:29" x14ac:dyDescent="0.35">
      <c r="A332" s="13">
        <v>331</v>
      </c>
      <c r="B332" t="s">
        <v>382</v>
      </c>
      <c r="C332" s="14">
        <v>9</v>
      </c>
      <c r="D332" s="14">
        <v>1.1100000000000001</v>
      </c>
      <c r="E332" s="14">
        <v>27.2</v>
      </c>
      <c r="F332" s="15">
        <v>5</v>
      </c>
      <c r="G332" s="16">
        <v>1.154886360025E-2</v>
      </c>
      <c r="M332" s="20">
        <v>0.40300000000000002</v>
      </c>
      <c r="N332" s="20">
        <v>0</v>
      </c>
      <c r="O332" s="20">
        <v>0.41</v>
      </c>
      <c r="P332" s="20">
        <v>45</v>
      </c>
      <c r="Q332" s="20">
        <v>0.40799999999999997</v>
      </c>
      <c r="R332" s="20">
        <v>90</v>
      </c>
      <c r="S332" s="20">
        <v>0.39100000000000001</v>
      </c>
      <c r="T332" s="20">
        <v>135</v>
      </c>
      <c r="U332" s="20">
        <v>0.40400000000000003</v>
      </c>
      <c r="V332" s="20">
        <v>180</v>
      </c>
      <c r="W332" s="20">
        <v>0.34899999999999998</v>
      </c>
      <c r="X332" s="20">
        <v>-135</v>
      </c>
      <c r="Y332" s="20">
        <v>0.13300000000000001</v>
      </c>
      <c r="Z332" s="20">
        <v>-90</v>
      </c>
      <c r="AA332" s="20">
        <v>0.33600000000000002</v>
      </c>
      <c r="AB332" s="20">
        <v>-45</v>
      </c>
      <c r="AC332" s="16">
        <v>1.0014061927795399</v>
      </c>
    </row>
    <row r="333" spans="1:29" x14ac:dyDescent="0.35">
      <c r="A333" s="13">
        <v>332</v>
      </c>
      <c r="B333" t="s">
        <v>383</v>
      </c>
      <c r="C333" s="14">
        <v>9</v>
      </c>
      <c r="D333" s="14">
        <v>1.1100000000000001</v>
      </c>
      <c r="E333" s="14">
        <v>27.2</v>
      </c>
      <c r="F333" s="15">
        <v>5</v>
      </c>
      <c r="G333" s="16">
        <v>1.2386329740310001E-2</v>
      </c>
      <c r="M333" s="20">
        <v>0.39800000000000002</v>
      </c>
      <c r="N333" s="20">
        <v>0</v>
      </c>
      <c r="O333" s="20">
        <v>0.41</v>
      </c>
      <c r="P333" s="20">
        <v>326.39999999999998</v>
      </c>
      <c r="Q333" s="20">
        <v>0.40799999999999997</v>
      </c>
      <c r="R333" s="20">
        <v>278.5</v>
      </c>
      <c r="S333" s="20">
        <v>0.40799999999999997</v>
      </c>
      <c r="T333" s="20">
        <v>218.4</v>
      </c>
      <c r="U333" s="20">
        <v>0.35899999999999999</v>
      </c>
      <c r="V333" s="20">
        <v>161.5</v>
      </c>
      <c r="W333" s="20">
        <v>0.317</v>
      </c>
      <c r="X333" s="20">
        <v>124.1</v>
      </c>
      <c r="Y333" s="20">
        <v>0.40400000000000003</v>
      </c>
      <c r="Z333" s="20">
        <v>97.7</v>
      </c>
      <c r="AA333" s="20">
        <v>0.27400000000000002</v>
      </c>
      <c r="AB333" s="20">
        <v>49.6</v>
      </c>
      <c r="AC333" s="16">
        <v>3.09302759170532</v>
      </c>
    </row>
    <row r="334" spans="1:29" x14ac:dyDescent="0.35">
      <c r="A334" s="13">
        <v>333</v>
      </c>
      <c r="B334" t="s">
        <v>384</v>
      </c>
      <c r="C334" s="14">
        <v>9</v>
      </c>
      <c r="D334" s="14">
        <v>1.1100000000000001</v>
      </c>
      <c r="E334" s="14">
        <v>27.2</v>
      </c>
      <c r="F334" s="15">
        <v>5</v>
      </c>
      <c r="G334" s="16">
        <v>9.3453581844500002E-3</v>
      </c>
      <c r="M334" s="20">
        <v>0.40300000000000002</v>
      </c>
      <c r="N334" s="20">
        <v>0</v>
      </c>
      <c r="O334" s="20">
        <v>0.29899999999999999</v>
      </c>
      <c r="P334" s="20">
        <v>327.8</v>
      </c>
      <c r="Q334" s="20">
        <v>0.29899999999999999</v>
      </c>
      <c r="R334" s="20">
        <v>262.7</v>
      </c>
      <c r="S334" s="20">
        <v>0.156</v>
      </c>
      <c r="T334" s="20">
        <v>176.9</v>
      </c>
      <c r="U334" s="20">
        <v>0.33900000000000002</v>
      </c>
      <c r="V334" s="20">
        <v>124.4</v>
      </c>
      <c r="W334" s="20">
        <v>0.28699999999999998</v>
      </c>
      <c r="X334" s="20">
        <v>66.5</v>
      </c>
      <c r="Y334" s="20">
        <v>0.40400000000000003</v>
      </c>
      <c r="Z334" s="20">
        <v>72.400000000000006</v>
      </c>
      <c r="AA334" s="20">
        <v>0.42599999999999999</v>
      </c>
      <c r="AB334" s="20">
        <v>28</v>
      </c>
      <c r="AC334" s="16">
        <v>1.56694483757019</v>
      </c>
    </row>
    <row r="335" spans="1:29" x14ac:dyDescent="0.35">
      <c r="A335" s="13">
        <v>334</v>
      </c>
      <c r="B335" t="s">
        <v>385</v>
      </c>
      <c r="C335" s="14">
        <v>9</v>
      </c>
      <c r="D335" s="14">
        <v>1.1100000000000001</v>
      </c>
      <c r="E335" s="14">
        <v>27.2</v>
      </c>
      <c r="F335" s="15">
        <v>5</v>
      </c>
      <c r="G335" s="16">
        <v>1.027756184559E-2</v>
      </c>
      <c r="M335" s="20">
        <v>0.40300000000000002</v>
      </c>
      <c r="N335" s="20">
        <v>0</v>
      </c>
      <c r="O335" s="20">
        <v>0.32800000000000001</v>
      </c>
      <c r="P335" s="20">
        <v>347.5</v>
      </c>
      <c r="Q335" s="20">
        <v>0.16900000000000001</v>
      </c>
      <c r="R335" s="20">
        <v>316.39999999999998</v>
      </c>
      <c r="S335" s="20">
        <v>0.40799999999999997</v>
      </c>
      <c r="T335" s="20">
        <v>93</v>
      </c>
      <c r="U335" s="20">
        <v>0.30599999999999999</v>
      </c>
      <c r="V335" s="20">
        <v>152.30000000000001</v>
      </c>
      <c r="W335" s="20">
        <v>0.40500000000000003</v>
      </c>
      <c r="X335" s="20">
        <v>125</v>
      </c>
      <c r="Y335" s="20">
        <v>0.40400000000000003</v>
      </c>
      <c r="Z335" s="20">
        <v>91.8</v>
      </c>
      <c r="AA335" s="20">
        <v>0.42599999999999999</v>
      </c>
      <c r="AB335" s="20">
        <v>35.799999999999997</v>
      </c>
      <c r="AC335" s="16">
        <v>0.88590282201767001</v>
      </c>
    </row>
    <row r="336" spans="1:29" x14ac:dyDescent="0.35">
      <c r="A336" s="13">
        <v>335</v>
      </c>
      <c r="B336" t="s">
        <v>386</v>
      </c>
      <c r="C336" s="14">
        <v>9</v>
      </c>
      <c r="D336" s="14">
        <v>1.1100000000000001</v>
      </c>
      <c r="E336" s="14">
        <v>27.2</v>
      </c>
      <c r="F336" s="15">
        <v>5</v>
      </c>
      <c r="G336" s="16">
        <v>1.1868115850379999E-2</v>
      </c>
      <c r="M336" s="20">
        <v>0.40300000000000002</v>
      </c>
      <c r="N336" s="20">
        <v>0</v>
      </c>
      <c r="O336" s="20">
        <v>0.38700000000000001</v>
      </c>
      <c r="P336" s="20">
        <v>1.4</v>
      </c>
      <c r="Q336" s="20">
        <v>0.20200000000000001</v>
      </c>
      <c r="R336" s="20">
        <v>7.7</v>
      </c>
      <c r="S336" s="20">
        <v>0.40799999999999997</v>
      </c>
      <c r="T336" s="20">
        <v>111.4</v>
      </c>
      <c r="U336" s="20">
        <v>0.40400000000000003</v>
      </c>
      <c r="V336" s="20">
        <v>176</v>
      </c>
      <c r="W336" s="20">
        <v>0.40500000000000003</v>
      </c>
      <c r="X336" s="20">
        <v>133.6</v>
      </c>
      <c r="Y336" s="20">
        <v>0.40400000000000003</v>
      </c>
      <c r="Z336" s="20">
        <v>99.5</v>
      </c>
      <c r="AA336" s="20">
        <v>0.42599999999999999</v>
      </c>
      <c r="AB336" s="20">
        <v>24.3</v>
      </c>
      <c r="AC336" s="16">
        <v>1.3443896770477299</v>
      </c>
    </row>
    <row r="337" spans="1:29" x14ac:dyDescent="0.35">
      <c r="A337" s="13">
        <v>336</v>
      </c>
      <c r="B337" t="s">
        <v>387</v>
      </c>
      <c r="C337" s="14">
        <v>9</v>
      </c>
      <c r="D337" s="14">
        <v>1.1100000000000001</v>
      </c>
      <c r="E337" s="14">
        <v>27.2</v>
      </c>
      <c r="F337" s="15">
        <v>5</v>
      </c>
      <c r="G337" s="16">
        <v>8.3987165501599997E-3</v>
      </c>
      <c r="M337" s="20">
        <v>0.14899999999999999</v>
      </c>
      <c r="N337" s="20">
        <v>0</v>
      </c>
      <c r="O337" s="20">
        <v>0.41</v>
      </c>
      <c r="P337" s="20">
        <v>83.5</v>
      </c>
      <c r="Q337" s="20">
        <v>0.40799999999999997</v>
      </c>
      <c r="R337" s="20">
        <v>43.6</v>
      </c>
      <c r="S337" s="20">
        <v>0.40799999999999997</v>
      </c>
      <c r="T337" s="20">
        <v>17.399999999999999</v>
      </c>
      <c r="U337" s="20">
        <v>0.40400000000000003</v>
      </c>
      <c r="V337" s="20">
        <v>320.8</v>
      </c>
      <c r="W337" s="20">
        <v>0.33200000000000002</v>
      </c>
      <c r="X337" s="20">
        <v>318.60000000000002</v>
      </c>
      <c r="Y337" s="20">
        <v>4.7E-2</v>
      </c>
      <c r="Z337" s="20">
        <v>89.6</v>
      </c>
      <c r="AA337" s="20">
        <v>0.42599999999999999</v>
      </c>
      <c r="AB337" s="20">
        <v>103.1</v>
      </c>
      <c r="AC337" s="16">
        <v>1.2610222101211599</v>
      </c>
    </row>
    <row r="338" spans="1:29" x14ac:dyDescent="0.35">
      <c r="A338" s="13">
        <v>337</v>
      </c>
      <c r="B338" t="s">
        <v>388</v>
      </c>
      <c r="C338" s="14">
        <v>9</v>
      </c>
      <c r="D338" s="14">
        <v>1.1100000000000001</v>
      </c>
      <c r="E338" s="14">
        <v>27.2</v>
      </c>
      <c r="F338" s="15">
        <v>5</v>
      </c>
      <c r="G338" s="16">
        <v>9.0509180610899992E-3</v>
      </c>
      <c r="M338" s="20">
        <v>5.0999999999999997E-2</v>
      </c>
      <c r="N338" s="20">
        <v>0</v>
      </c>
      <c r="O338" s="20">
        <v>0.40899999999999997</v>
      </c>
      <c r="P338" s="20">
        <v>323.2</v>
      </c>
      <c r="Q338" s="20">
        <v>0.41099999999999998</v>
      </c>
      <c r="R338" s="20">
        <v>281.89999999999998</v>
      </c>
      <c r="S338" s="20">
        <v>0.40799999999999997</v>
      </c>
      <c r="T338" s="20">
        <v>253.2</v>
      </c>
      <c r="U338" s="20">
        <v>0.40400000000000003</v>
      </c>
      <c r="V338" s="20">
        <v>210.9</v>
      </c>
      <c r="W338" s="20">
        <v>0.23699999999999999</v>
      </c>
      <c r="X338" s="20">
        <v>216.6</v>
      </c>
      <c r="Y338" s="20">
        <v>0.40500000000000003</v>
      </c>
      <c r="Z338" s="20">
        <v>315.39999999999998</v>
      </c>
      <c r="AA338" s="20">
        <v>0.42599999999999999</v>
      </c>
      <c r="AB338" s="20">
        <v>341.2</v>
      </c>
      <c r="AC338" s="16">
        <v>0.95455443859100397</v>
      </c>
    </row>
    <row r="339" spans="1:29" x14ac:dyDescent="0.35">
      <c r="A339" s="13">
        <v>338</v>
      </c>
      <c r="B339" t="s">
        <v>389</v>
      </c>
      <c r="C339" s="14">
        <v>9</v>
      </c>
      <c r="D339" s="14">
        <v>1.1100000000000001</v>
      </c>
      <c r="E339" s="14">
        <v>27.2</v>
      </c>
      <c r="F339" s="15">
        <v>5</v>
      </c>
      <c r="G339" s="16">
        <v>9.3358459814399993E-3</v>
      </c>
      <c r="M339" s="20">
        <v>0.24399999999999999</v>
      </c>
      <c r="N339" s="20">
        <v>0</v>
      </c>
      <c r="O339" s="20">
        <v>0.41</v>
      </c>
      <c r="P339" s="20">
        <v>328</v>
      </c>
      <c r="Q339" s="20">
        <v>0.41099999999999998</v>
      </c>
      <c r="R339" s="20">
        <v>288.3</v>
      </c>
      <c r="S339" s="20">
        <v>0.40799999999999997</v>
      </c>
      <c r="T339" s="20">
        <v>260.5</v>
      </c>
      <c r="U339" s="20">
        <v>0.40400000000000003</v>
      </c>
      <c r="V339" s="20">
        <v>223.7</v>
      </c>
      <c r="W339" s="20">
        <v>0.19800000000000001</v>
      </c>
      <c r="X339" s="20">
        <v>230.8</v>
      </c>
      <c r="Y339" s="20">
        <v>0.34799999999999998</v>
      </c>
      <c r="Z339" s="20">
        <v>311.3</v>
      </c>
      <c r="AA339" s="20">
        <v>0.42599999999999999</v>
      </c>
      <c r="AB339" s="20">
        <v>24.8</v>
      </c>
      <c r="AC339" s="16">
        <v>1.2104532718658401</v>
      </c>
    </row>
    <row r="340" spans="1:29" x14ac:dyDescent="0.35">
      <c r="A340" s="13">
        <v>339</v>
      </c>
      <c r="B340" t="s">
        <v>390</v>
      </c>
      <c r="C340" s="14">
        <v>9</v>
      </c>
      <c r="D340" s="14">
        <v>1.1100000000000001</v>
      </c>
      <c r="E340" s="14">
        <v>27.2</v>
      </c>
      <c r="F340" s="15">
        <v>5</v>
      </c>
      <c r="G340" s="16">
        <v>9.75495190197E-3</v>
      </c>
      <c r="M340" s="20">
        <v>0.185</v>
      </c>
      <c r="N340" s="20">
        <v>0</v>
      </c>
      <c r="O340" s="20">
        <v>0.29499999999999998</v>
      </c>
      <c r="P340" s="20">
        <v>280.2</v>
      </c>
      <c r="Q340" s="20">
        <v>0.32800000000000001</v>
      </c>
      <c r="R340" s="20">
        <v>260.2</v>
      </c>
      <c r="S340" s="20">
        <v>0.379</v>
      </c>
      <c r="T340" s="20">
        <v>217.5</v>
      </c>
      <c r="U340" s="20">
        <v>0.40400000000000003</v>
      </c>
      <c r="V340" s="20">
        <v>163.6</v>
      </c>
      <c r="W340" s="20">
        <v>0.40500000000000003</v>
      </c>
      <c r="X340" s="20">
        <v>117.1</v>
      </c>
      <c r="Y340" s="20">
        <v>0.39900000000000002</v>
      </c>
      <c r="Z340" s="20">
        <v>95.6</v>
      </c>
      <c r="AA340" s="20">
        <v>0.29299999999999998</v>
      </c>
      <c r="AB340" s="20">
        <v>111.7</v>
      </c>
      <c r="AC340" s="16">
        <v>2.6118826866149898</v>
      </c>
    </row>
    <row r="341" spans="1:29" x14ac:dyDescent="0.35">
      <c r="A341" s="13">
        <v>340</v>
      </c>
      <c r="B341" t="s">
        <v>391</v>
      </c>
      <c r="C341" s="14">
        <v>9</v>
      </c>
      <c r="D341" s="14">
        <v>1.1100000000000001</v>
      </c>
      <c r="E341" s="14">
        <v>27.2</v>
      </c>
      <c r="F341" s="15">
        <v>5</v>
      </c>
      <c r="G341" s="16">
        <v>8.9689100167700004E-3</v>
      </c>
      <c r="M341" s="20">
        <v>0.40300000000000002</v>
      </c>
      <c r="N341" s="20">
        <v>0</v>
      </c>
      <c r="O341" s="20">
        <v>0.312</v>
      </c>
      <c r="P341" s="20">
        <v>336.3</v>
      </c>
      <c r="Q341" s="20">
        <v>0.224</v>
      </c>
      <c r="R341" s="20">
        <v>297.2</v>
      </c>
      <c r="S341" s="20">
        <v>0.214</v>
      </c>
      <c r="T341" s="20">
        <v>224.4</v>
      </c>
      <c r="U341" s="20">
        <v>0.33400000000000002</v>
      </c>
      <c r="V341" s="20">
        <v>171.2</v>
      </c>
      <c r="W341" s="20">
        <v>0.30499999999999999</v>
      </c>
      <c r="X341" s="20">
        <v>129.19999999999999</v>
      </c>
      <c r="Y341" s="20">
        <v>0.308</v>
      </c>
      <c r="Z341" s="20">
        <v>83.1</v>
      </c>
      <c r="AA341" s="20">
        <v>0.40699999999999997</v>
      </c>
      <c r="AB341" s="20">
        <v>32.299999999999997</v>
      </c>
      <c r="AC341" s="16">
        <v>1.85895824432373</v>
      </c>
    </row>
    <row r="342" spans="1:29" x14ac:dyDescent="0.35">
      <c r="A342" s="13">
        <v>341</v>
      </c>
      <c r="B342" t="s">
        <v>392</v>
      </c>
      <c r="C342" s="14">
        <v>9</v>
      </c>
      <c r="D342" s="14">
        <v>1.1100000000000001</v>
      </c>
      <c r="E342" s="14">
        <v>27.2</v>
      </c>
      <c r="F342" s="15">
        <v>5</v>
      </c>
      <c r="G342" s="16">
        <v>9.3627834104300003E-3</v>
      </c>
      <c r="M342" s="20">
        <v>0.28999999999999998</v>
      </c>
      <c r="N342" s="20">
        <v>0</v>
      </c>
      <c r="O342" s="20">
        <v>0.41</v>
      </c>
      <c r="P342" s="20">
        <v>322.5</v>
      </c>
      <c r="Q342" s="20">
        <v>0.32500000000000001</v>
      </c>
      <c r="R342" s="20">
        <v>283.8</v>
      </c>
      <c r="S342" s="20">
        <v>0.33500000000000002</v>
      </c>
      <c r="T342" s="20">
        <v>236.4</v>
      </c>
      <c r="U342" s="20">
        <v>0.40400000000000003</v>
      </c>
      <c r="V342" s="20">
        <v>192.7</v>
      </c>
      <c r="W342" s="20">
        <v>0.29399999999999998</v>
      </c>
      <c r="X342" s="20">
        <v>171.5</v>
      </c>
      <c r="Y342" s="20">
        <v>0.107</v>
      </c>
      <c r="Z342" s="20">
        <v>216.9</v>
      </c>
      <c r="AA342" s="20">
        <v>0.42599999999999999</v>
      </c>
      <c r="AB342" s="20">
        <v>29.2</v>
      </c>
      <c r="AC342" s="16">
        <v>1.9772077798843399</v>
      </c>
    </row>
    <row r="343" spans="1:29" x14ac:dyDescent="0.35">
      <c r="A343" s="13">
        <v>342</v>
      </c>
      <c r="B343" t="s">
        <v>393</v>
      </c>
      <c r="C343" s="14">
        <v>9</v>
      </c>
      <c r="D343" s="14">
        <v>1.1100000000000001</v>
      </c>
      <c r="E343" s="14">
        <v>27.2</v>
      </c>
      <c r="F343" s="15">
        <v>5</v>
      </c>
      <c r="G343" s="16">
        <v>9.9865480463800001E-3</v>
      </c>
      <c r="M343" s="20">
        <v>0.30399999999999999</v>
      </c>
      <c r="N343" s="20">
        <v>0</v>
      </c>
      <c r="O343" s="20">
        <v>0.41</v>
      </c>
      <c r="P343" s="20">
        <v>325.39999999999998</v>
      </c>
      <c r="Q343" s="20">
        <v>0.41099999999999998</v>
      </c>
      <c r="R343" s="20">
        <v>283.5</v>
      </c>
      <c r="S343" s="20">
        <v>0.34799999999999998</v>
      </c>
      <c r="T343" s="20">
        <v>251.8</v>
      </c>
      <c r="U343" s="20">
        <v>0.40300000000000002</v>
      </c>
      <c r="V343" s="20">
        <v>195.4</v>
      </c>
      <c r="W343" s="20">
        <v>0.33800000000000002</v>
      </c>
      <c r="X343" s="20">
        <v>164.6</v>
      </c>
      <c r="Y343" s="20">
        <v>0.13900000000000001</v>
      </c>
      <c r="Z343" s="20">
        <v>230.2</v>
      </c>
      <c r="AA343" s="20">
        <v>0.372</v>
      </c>
      <c r="AB343" s="20">
        <v>32.1</v>
      </c>
      <c r="AC343" s="16">
        <v>2.32735252380371</v>
      </c>
    </row>
    <row r="344" spans="1:29" x14ac:dyDescent="0.35">
      <c r="A344" s="13">
        <v>343</v>
      </c>
      <c r="B344" t="s">
        <v>394</v>
      </c>
      <c r="C344" s="14">
        <v>9</v>
      </c>
      <c r="D344" s="14">
        <v>1.1100000000000001</v>
      </c>
      <c r="E344" s="14">
        <v>27.2</v>
      </c>
      <c r="F344" s="15">
        <v>5</v>
      </c>
      <c r="G344" s="16">
        <v>1.324285140971E-2</v>
      </c>
      <c r="M344" s="20">
        <v>0.40300000000000002</v>
      </c>
      <c r="N344" s="20">
        <v>0</v>
      </c>
      <c r="O344" s="20">
        <v>0.41</v>
      </c>
      <c r="P344" s="20">
        <v>328.4</v>
      </c>
      <c r="Q344" s="20">
        <v>0.41099999999999998</v>
      </c>
      <c r="R344" s="20">
        <v>290.3</v>
      </c>
      <c r="S344" s="20">
        <v>0.38600000000000001</v>
      </c>
      <c r="T344" s="20">
        <v>242.9</v>
      </c>
      <c r="U344" s="20">
        <v>0.40300000000000002</v>
      </c>
      <c r="V344" s="20">
        <v>192.1</v>
      </c>
      <c r="W344" s="20">
        <v>0.40500000000000003</v>
      </c>
      <c r="X344" s="20">
        <v>139.4</v>
      </c>
      <c r="Y344" s="20">
        <v>0.252</v>
      </c>
      <c r="Z344" s="20">
        <v>94.3</v>
      </c>
      <c r="AA344" s="20">
        <v>0.42599999999999999</v>
      </c>
      <c r="AB344" s="20">
        <v>31.6</v>
      </c>
      <c r="AC344" s="16">
        <v>3.3723275661468501</v>
      </c>
    </row>
    <row r="345" spans="1:29" x14ac:dyDescent="0.35">
      <c r="A345" s="13">
        <v>344</v>
      </c>
      <c r="B345" t="s">
        <v>395</v>
      </c>
      <c r="C345" s="14">
        <v>9</v>
      </c>
      <c r="D345" s="14">
        <v>1.1100000000000001</v>
      </c>
      <c r="E345" s="14">
        <v>27.2</v>
      </c>
      <c r="F345" s="15">
        <v>5</v>
      </c>
      <c r="G345" s="16">
        <v>1.4598668964420001E-2</v>
      </c>
      <c r="M345" s="20">
        <v>0.40300000000000002</v>
      </c>
      <c r="N345" s="20">
        <v>0</v>
      </c>
      <c r="O345" s="20">
        <v>0.41</v>
      </c>
      <c r="P345" s="20">
        <v>331</v>
      </c>
      <c r="Q345" s="20">
        <v>0.41099999999999998</v>
      </c>
      <c r="R345" s="20">
        <v>294.60000000000002</v>
      </c>
      <c r="S345" s="20">
        <v>0.40799999999999997</v>
      </c>
      <c r="T345" s="20">
        <v>245.9</v>
      </c>
      <c r="U345" s="20">
        <v>0.40300000000000002</v>
      </c>
      <c r="V345" s="20">
        <v>192.6</v>
      </c>
      <c r="W345" s="20">
        <v>0.40500000000000003</v>
      </c>
      <c r="X345" s="20">
        <v>138.30000000000001</v>
      </c>
      <c r="Y345" s="20">
        <v>0.40500000000000003</v>
      </c>
      <c r="Z345" s="20">
        <v>80.5</v>
      </c>
      <c r="AA345" s="20">
        <v>0.42599999999999999</v>
      </c>
      <c r="AB345" s="20">
        <v>39.200000000000003</v>
      </c>
      <c r="AC345" s="16">
        <v>3.71990871429443</v>
      </c>
    </row>
    <row r="346" spans="1:29" x14ac:dyDescent="0.35">
      <c r="A346" s="13">
        <v>345</v>
      </c>
      <c r="B346" t="s">
        <v>396</v>
      </c>
      <c r="C346" s="14">
        <v>9</v>
      </c>
      <c r="D346" s="14">
        <v>1.1100000000000001</v>
      </c>
      <c r="E346" s="14">
        <v>27.2</v>
      </c>
      <c r="F346" s="15">
        <v>5</v>
      </c>
      <c r="G346" s="16">
        <v>1.4626901780579999E-2</v>
      </c>
      <c r="M346" s="20">
        <v>0.40300000000000002</v>
      </c>
      <c r="N346" s="20">
        <v>0</v>
      </c>
      <c r="O346" s="20">
        <v>0.41</v>
      </c>
      <c r="P346" s="20">
        <v>351.8</v>
      </c>
      <c r="Q346" s="20">
        <v>0.41099999999999998</v>
      </c>
      <c r="R346" s="20">
        <v>309.89999999999998</v>
      </c>
      <c r="S346" s="20">
        <v>0.40799999999999997</v>
      </c>
      <c r="T346" s="20">
        <v>252.9</v>
      </c>
      <c r="U346" s="20">
        <v>0.40300000000000002</v>
      </c>
      <c r="V346" s="20">
        <v>199.6</v>
      </c>
      <c r="W346" s="20">
        <v>0.40500000000000003</v>
      </c>
      <c r="X346" s="20">
        <v>155.80000000000001</v>
      </c>
      <c r="Y346" s="20">
        <v>0.40500000000000003</v>
      </c>
      <c r="Z346" s="20">
        <v>101.4</v>
      </c>
      <c r="AA346" s="20">
        <v>0.42599999999999999</v>
      </c>
      <c r="AB346" s="20">
        <v>44</v>
      </c>
      <c r="AC346" s="16">
        <v>3.66646480560303</v>
      </c>
    </row>
    <row r="347" spans="1:29" x14ac:dyDescent="0.35">
      <c r="A347" s="13">
        <v>346</v>
      </c>
      <c r="B347" t="s">
        <v>397</v>
      </c>
      <c r="C347" s="14">
        <v>9</v>
      </c>
      <c r="D347" s="14">
        <v>1.1100000000000001</v>
      </c>
      <c r="E347" s="14">
        <v>27.2</v>
      </c>
      <c r="F347" s="15">
        <v>5</v>
      </c>
      <c r="G347" s="16">
        <v>1.454813339145E-2</v>
      </c>
      <c r="M347" s="20">
        <v>0.40300000000000002</v>
      </c>
      <c r="N347" s="20">
        <v>0</v>
      </c>
      <c r="O347" s="20">
        <v>0.41</v>
      </c>
      <c r="P347" s="20">
        <v>25.6</v>
      </c>
      <c r="Q347" s="20">
        <v>0.41099999999999998</v>
      </c>
      <c r="R347" s="20">
        <v>342.6</v>
      </c>
      <c r="S347" s="20">
        <v>0.40799999999999997</v>
      </c>
      <c r="T347" s="20">
        <v>274.39999999999998</v>
      </c>
      <c r="U347" s="20">
        <v>0.40300000000000002</v>
      </c>
      <c r="V347" s="20">
        <v>220.6</v>
      </c>
      <c r="W347" s="20">
        <v>0.40500000000000003</v>
      </c>
      <c r="X347" s="20">
        <v>184</v>
      </c>
      <c r="Y347" s="20">
        <v>0.40500000000000003</v>
      </c>
      <c r="Z347" s="20">
        <v>135.80000000000001</v>
      </c>
      <c r="AA347" s="20">
        <v>0.42599999999999999</v>
      </c>
      <c r="AB347" s="20">
        <v>66.900000000000006</v>
      </c>
      <c r="AC347" s="16">
        <v>3.60348320007324</v>
      </c>
    </row>
    <row r="348" spans="1:29" x14ac:dyDescent="0.35">
      <c r="A348" s="13">
        <v>347</v>
      </c>
      <c r="B348" t="s">
        <v>398</v>
      </c>
      <c r="C348" s="14">
        <v>9</v>
      </c>
      <c r="D348" s="14">
        <v>1.1100000000000001</v>
      </c>
      <c r="E348" s="14">
        <v>27.2</v>
      </c>
      <c r="F348" s="15">
        <v>5</v>
      </c>
      <c r="G348" s="16">
        <v>1.446595667813E-2</v>
      </c>
      <c r="M348" s="20">
        <v>0.40300000000000002</v>
      </c>
      <c r="N348" s="20">
        <v>0</v>
      </c>
      <c r="O348" s="20">
        <v>0.41</v>
      </c>
      <c r="P348" s="20">
        <v>38.5</v>
      </c>
      <c r="Q348" s="20">
        <v>0.41099999999999998</v>
      </c>
      <c r="R348" s="20">
        <v>8.8000000000000007</v>
      </c>
      <c r="S348" s="20">
        <v>0.40799999999999997</v>
      </c>
      <c r="T348" s="20">
        <v>291.5</v>
      </c>
      <c r="U348" s="20">
        <v>0.40300000000000002</v>
      </c>
      <c r="V348" s="20">
        <v>229.7</v>
      </c>
      <c r="W348" s="20">
        <v>0.40500000000000003</v>
      </c>
      <c r="X348" s="20">
        <v>201.3</v>
      </c>
      <c r="Y348" s="20">
        <v>0.40500000000000003</v>
      </c>
      <c r="Z348" s="20">
        <v>144.4</v>
      </c>
      <c r="AA348" s="20">
        <v>0.42599999999999999</v>
      </c>
      <c r="AB348" s="20">
        <v>68.7</v>
      </c>
      <c r="AC348" s="16">
        <v>3.5950288772582999</v>
      </c>
    </row>
    <row r="349" spans="1:29" x14ac:dyDescent="0.35">
      <c r="A349" s="13">
        <v>348</v>
      </c>
      <c r="B349" t="s">
        <v>399</v>
      </c>
      <c r="C349" s="14">
        <v>9</v>
      </c>
      <c r="D349" s="14">
        <v>1.1100000000000001</v>
      </c>
      <c r="E349" s="14">
        <v>27.2</v>
      </c>
      <c r="F349" s="15">
        <v>5</v>
      </c>
      <c r="G349" s="16">
        <v>7.7160684743899999E-3</v>
      </c>
      <c r="M349" s="20">
        <v>0.40300000000000002</v>
      </c>
      <c r="N349" s="20">
        <v>0</v>
      </c>
      <c r="O349" s="20">
        <v>0.159</v>
      </c>
      <c r="P349" s="20">
        <v>81.7</v>
      </c>
      <c r="Q349" s="20">
        <v>0.152</v>
      </c>
      <c r="R349" s="20">
        <v>259.60000000000002</v>
      </c>
      <c r="S349" s="20">
        <v>0.40799999999999997</v>
      </c>
      <c r="T349" s="20">
        <v>346.7</v>
      </c>
      <c r="U349" s="20">
        <v>0.40300000000000002</v>
      </c>
      <c r="V349" s="20">
        <v>291</v>
      </c>
      <c r="W349" s="20">
        <v>0.40500000000000003</v>
      </c>
      <c r="X349" s="20">
        <v>257.89999999999998</v>
      </c>
      <c r="Y349" s="20">
        <v>0.34399999999999997</v>
      </c>
      <c r="Z349" s="20">
        <v>239.9</v>
      </c>
      <c r="AA349" s="20">
        <v>6.3E-2</v>
      </c>
      <c r="AB349" s="20">
        <v>185.7</v>
      </c>
      <c r="AC349" s="16">
        <v>1.88575220108032</v>
      </c>
    </row>
    <row r="350" spans="1:29" x14ac:dyDescent="0.35">
      <c r="A350" s="13">
        <v>349</v>
      </c>
      <c r="B350" t="s">
        <v>400</v>
      </c>
      <c r="C350" s="14">
        <v>9</v>
      </c>
      <c r="D350" s="14">
        <v>1.1100000000000001</v>
      </c>
      <c r="E350" s="14">
        <v>27.2</v>
      </c>
      <c r="F350" s="15">
        <v>5</v>
      </c>
      <c r="G350" s="16">
        <v>8.3062267073499996E-3</v>
      </c>
      <c r="M350" s="20">
        <v>0.40300000000000002</v>
      </c>
      <c r="N350" s="20">
        <v>0</v>
      </c>
      <c r="O350" s="20">
        <v>0.159</v>
      </c>
      <c r="P350" s="20">
        <v>63.4</v>
      </c>
      <c r="Q350" s="20">
        <v>0.35599999999999998</v>
      </c>
      <c r="R350" s="20">
        <v>254.9</v>
      </c>
      <c r="S350" s="20">
        <v>0.40799999999999997</v>
      </c>
      <c r="T350" s="20">
        <v>316</v>
      </c>
      <c r="U350" s="20">
        <v>0.40300000000000002</v>
      </c>
      <c r="V350" s="20">
        <v>269.89999999999998</v>
      </c>
      <c r="W350" s="20">
        <v>0.40500000000000003</v>
      </c>
      <c r="X350" s="20">
        <v>235.1</v>
      </c>
      <c r="Y350" s="20">
        <v>0.28499999999999998</v>
      </c>
      <c r="Z350" s="20">
        <v>216.8</v>
      </c>
      <c r="AA350" s="20">
        <v>8.2000000000000003E-2</v>
      </c>
      <c r="AB350" s="20">
        <v>88.5</v>
      </c>
      <c r="AC350" s="16">
        <v>2.2206912040710498</v>
      </c>
    </row>
    <row r="351" spans="1:29" x14ac:dyDescent="0.35">
      <c r="A351" s="13">
        <v>350</v>
      </c>
      <c r="B351" t="s">
        <v>401</v>
      </c>
      <c r="C351" s="14">
        <v>9</v>
      </c>
      <c r="D351" s="14">
        <v>1.1100000000000001</v>
      </c>
      <c r="E351" s="14">
        <v>27.2</v>
      </c>
      <c r="F351" s="15">
        <v>5</v>
      </c>
      <c r="G351" s="16">
        <v>8.8817737412400007E-3</v>
      </c>
      <c r="M351" s="20">
        <v>0.40300000000000002</v>
      </c>
      <c r="N351" s="20">
        <v>0</v>
      </c>
      <c r="O351" s="20">
        <v>0.24199999999999999</v>
      </c>
      <c r="P351" s="20">
        <v>289.7</v>
      </c>
      <c r="Q351" s="20">
        <v>0.41099999999999998</v>
      </c>
      <c r="R351" s="20">
        <v>276.39999999999998</v>
      </c>
      <c r="S351" s="20">
        <v>0.40799999999999997</v>
      </c>
      <c r="T351" s="20">
        <v>255.5</v>
      </c>
      <c r="U351" s="20">
        <v>0.39700000000000002</v>
      </c>
      <c r="V351" s="20">
        <v>226</v>
      </c>
      <c r="W351" s="20">
        <v>0.11</v>
      </c>
      <c r="X351" s="20">
        <v>178.3</v>
      </c>
      <c r="Y351" s="20">
        <v>7.6999999999999999E-2</v>
      </c>
      <c r="Z351" s="20">
        <v>145.19999999999999</v>
      </c>
      <c r="AA351" s="20">
        <v>0.42499999999999999</v>
      </c>
      <c r="AB351" s="20">
        <v>29.8</v>
      </c>
      <c r="AC351" s="16">
        <v>1.71991431713104</v>
      </c>
    </row>
    <row r="352" spans="1:29" x14ac:dyDescent="0.35">
      <c r="A352" s="13">
        <v>351</v>
      </c>
      <c r="B352" t="s">
        <v>402</v>
      </c>
      <c r="C352" s="14">
        <v>9</v>
      </c>
      <c r="D352" s="14">
        <v>1.1100000000000001</v>
      </c>
      <c r="E352" s="14">
        <v>27.2</v>
      </c>
      <c r="F352" s="15">
        <v>5</v>
      </c>
      <c r="G352" s="16">
        <v>1.029577330087E-2</v>
      </c>
      <c r="M352" s="20">
        <v>0.40300000000000002</v>
      </c>
      <c r="N352" s="20">
        <v>0</v>
      </c>
      <c r="O352" s="20">
        <v>0.41</v>
      </c>
      <c r="P352" s="20">
        <v>315.39999999999998</v>
      </c>
      <c r="Q352" s="20">
        <v>0.41099999999999998</v>
      </c>
      <c r="R352" s="20">
        <v>271.39999999999998</v>
      </c>
      <c r="S352" s="20">
        <v>0.32500000000000001</v>
      </c>
      <c r="T352" s="20">
        <v>274.2</v>
      </c>
      <c r="U352" s="20">
        <v>2.9000000000000001E-2</v>
      </c>
      <c r="V352" s="20">
        <v>180.8</v>
      </c>
      <c r="W352" s="20">
        <v>0.40500000000000003</v>
      </c>
      <c r="X352" s="20">
        <v>31.4</v>
      </c>
      <c r="Y352" s="20">
        <v>0.40500000000000003</v>
      </c>
      <c r="Z352" s="20">
        <v>21.6</v>
      </c>
      <c r="AA352" s="20">
        <v>0.42599999999999999</v>
      </c>
      <c r="AB352" s="20">
        <v>42.5</v>
      </c>
      <c r="AC352" s="16">
        <v>1.4027805328369101</v>
      </c>
    </row>
    <row r="353" spans="1:29" x14ac:dyDescent="0.35">
      <c r="A353" s="13">
        <v>352</v>
      </c>
      <c r="B353" t="s">
        <v>403</v>
      </c>
      <c r="C353" s="14">
        <v>9</v>
      </c>
      <c r="D353" s="14">
        <v>1.1100000000000001</v>
      </c>
      <c r="E353" s="14">
        <v>27.2</v>
      </c>
      <c r="F353" s="15">
        <v>5</v>
      </c>
      <c r="G353" s="16">
        <v>9.6020667816900003E-3</v>
      </c>
      <c r="M353" s="20">
        <v>0.40300000000000002</v>
      </c>
      <c r="N353" s="20">
        <v>0</v>
      </c>
      <c r="O353" s="20">
        <v>0.41</v>
      </c>
      <c r="P353" s="20">
        <v>325</v>
      </c>
      <c r="Q353" s="20">
        <v>0.38800000000000001</v>
      </c>
      <c r="R353" s="20">
        <v>293.7</v>
      </c>
      <c r="S353" s="20">
        <v>0.248</v>
      </c>
      <c r="T353" s="20">
        <v>312.10000000000002</v>
      </c>
      <c r="U353" s="20">
        <v>0.23</v>
      </c>
      <c r="V353" s="20">
        <v>85.2</v>
      </c>
      <c r="W353" s="20">
        <v>0.40500000000000003</v>
      </c>
      <c r="X353" s="20">
        <v>52.5</v>
      </c>
      <c r="Y353" s="20">
        <v>0.40500000000000003</v>
      </c>
      <c r="Z353" s="20">
        <v>354.3</v>
      </c>
      <c r="AA353" s="20">
        <v>0.42599999999999999</v>
      </c>
      <c r="AB353" s="20">
        <v>49.1</v>
      </c>
      <c r="AC353" s="16">
        <v>1.38960313796997</v>
      </c>
    </row>
    <row r="354" spans="1:29" x14ac:dyDescent="0.35">
      <c r="A354" s="13">
        <v>353</v>
      </c>
      <c r="B354" t="s">
        <v>404</v>
      </c>
      <c r="C354" s="14">
        <v>9</v>
      </c>
      <c r="D354" s="14">
        <v>1.1100000000000001</v>
      </c>
      <c r="E354" s="14">
        <v>27.2</v>
      </c>
      <c r="F354" s="15">
        <v>5</v>
      </c>
      <c r="G354" s="16">
        <v>9.7165790415700004E-3</v>
      </c>
      <c r="M354" s="20">
        <v>0.40300000000000002</v>
      </c>
      <c r="N354" s="20">
        <v>0</v>
      </c>
      <c r="O354" s="20">
        <v>0.41</v>
      </c>
      <c r="P354" s="20">
        <v>331.6</v>
      </c>
      <c r="Q354" s="20">
        <v>0.38400000000000001</v>
      </c>
      <c r="R354" s="20">
        <v>300.10000000000002</v>
      </c>
      <c r="S354" s="20">
        <v>0.25700000000000001</v>
      </c>
      <c r="T354" s="20">
        <v>319.5</v>
      </c>
      <c r="U354" s="20">
        <v>0.32200000000000001</v>
      </c>
      <c r="V354" s="20">
        <v>89.3</v>
      </c>
      <c r="W354" s="20">
        <v>0.35799999999999998</v>
      </c>
      <c r="X354" s="20">
        <v>52.4</v>
      </c>
      <c r="Y354" s="20">
        <v>0.40500000000000003</v>
      </c>
      <c r="Z354" s="20">
        <v>349.8</v>
      </c>
      <c r="AA354" s="20">
        <v>0.42599999999999999</v>
      </c>
      <c r="AB354" s="20">
        <v>53.1</v>
      </c>
      <c r="AC354" s="16">
        <v>1.32843697071075</v>
      </c>
    </row>
    <row r="355" spans="1:29" x14ac:dyDescent="0.35">
      <c r="A355" s="13">
        <v>354</v>
      </c>
      <c r="B355" t="s">
        <v>405</v>
      </c>
      <c r="C355" s="14">
        <v>9</v>
      </c>
      <c r="D355" s="14">
        <v>1.1100000000000001</v>
      </c>
      <c r="E355" s="14">
        <v>27.2</v>
      </c>
      <c r="F355" s="15">
        <v>5</v>
      </c>
      <c r="G355" s="16">
        <v>1.1410452450899999E-2</v>
      </c>
      <c r="M355" s="20">
        <v>0.40300000000000002</v>
      </c>
      <c r="N355" s="20">
        <v>0</v>
      </c>
      <c r="O355" s="20">
        <v>0.34100000000000003</v>
      </c>
      <c r="P355" s="20">
        <v>349.3</v>
      </c>
      <c r="Q355" s="20">
        <v>0.17899999999999999</v>
      </c>
      <c r="R355" s="20">
        <v>324</v>
      </c>
      <c r="S355" s="20">
        <v>0.40799999999999997</v>
      </c>
      <c r="T355" s="20">
        <v>91.6</v>
      </c>
      <c r="U355" s="20">
        <v>0.40300000000000002</v>
      </c>
      <c r="V355" s="20">
        <v>164</v>
      </c>
      <c r="W355" s="20">
        <v>0.40500000000000003</v>
      </c>
      <c r="X355" s="20">
        <v>129.5</v>
      </c>
      <c r="Y355" s="20">
        <v>0.40500000000000003</v>
      </c>
      <c r="Z355" s="20">
        <v>95.2</v>
      </c>
      <c r="AA355" s="20">
        <v>0.42599999999999999</v>
      </c>
      <c r="AB355" s="20">
        <v>34.799999999999997</v>
      </c>
      <c r="AC355" s="16">
        <v>1.1546831130981501</v>
      </c>
    </row>
    <row r="356" spans="1:29" x14ac:dyDescent="0.35">
      <c r="A356" s="13">
        <v>355</v>
      </c>
      <c r="B356" t="s">
        <v>406</v>
      </c>
      <c r="C356" s="14">
        <v>9</v>
      </c>
      <c r="D356" s="14">
        <v>1.1100000000000001</v>
      </c>
      <c r="E356" s="14">
        <v>27.2</v>
      </c>
      <c r="F356" s="15">
        <v>5</v>
      </c>
      <c r="G356" s="16">
        <v>9.8876227643500004E-3</v>
      </c>
      <c r="M356" s="20">
        <v>0.108</v>
      </c>
      <c r="N356" s="20">
        <v>0</v>
      </c>
      <c r="O356" s="20">
        <v>0.41</v>
      </c>
      <c r="P356" s="20">
        <v>340.4</v>
      </c>
      <c r="Q356" s="20">
        <v>0.41099999999999998</v>
      </c>
      <c r="R356" s="20">
        <v>300.39999999999998</v>
      </c>
      <c r="S356" s="20">
        <v>0.40799999999999997</v>
      </c>
      <c r="T356" s="20">
        <v>272.10000000000002</v>
      </c>
      <c r="U356" s="20">
        <v>0.40300000000000002</v>
      </c>
      <c r="V356" s="20">
        <v>215.7</v>
      </c>
      <c r="W356" s="20">
        <v>0.38200000000000001</v>
      </c>
      <c r="X356" s="20">
        <v>183.9</v>
      </c>
      <c r="Y356" s="20">
        <v>0.24199999999999999</v>
      </c>
      <c r="Z356" s="20">
        <v>197.6</v>
      </c>
      <c r="AA356" s="20">
        <v>0.42599999999999999</v>
      </c>
      <c r="AB356" s="20">
        <v>353.1</v>
      </c>
      <c r="AC356" s="16">
        <v>2.0227642059326199</v>
      </c>
    </row>
    <row r="357" spans="1:29" x14ac:dyDescent="0.35">
      <c r="A357" s="13">
        <v>356</v>
      </c>
      <c r="B357" t="s">
        <v>407</v>
      </c>
      <c r="C357" s="14">
        <v>9</v>
      </c>
      <c r="D357" s="14">
        <v>1.1100000000000001</v>
      </c>
      <c r="E357" s="14">
        <v>27.2</v>
      </c>
      <c r="F357" s="15">
        <v>5</v>
      </c>
      <c r="G357" s="16">
        <v>9.2654117580200004E-3</v>
      </c>
      <c r="M357" s="20">
        <v>0.27600000000000002</v>
      </c>
      <c r="N357" s="20">
        <v>0</v>
      </c>
      <c r="O357" s="20">
        <v>0.40899999999999997</v>
      </c>
      <c r="P357" s="20">
        <v>314.60000000000002</v>
      </c>
      <c r="Q357" s="20">
        <v>0.34599999999999997</v>
      </c>
      <c r="R357" s="20">
        <v>278.10000000000002</v>
      </c>
      <c r="S357" s="20">
        <v>0.34699999999999998</v>
      </c>
      <c r="T357" s="20">
        <v>238.7</v>
      </c>
      <c r="U357" s="20">
        <v>0.40300000000000002</v>
      </c>
      <c r="V357" s="20">
        <v>189.6</v>
      </c>
      <c r="W357" s="20">
        <v>0.30399999999999999</v>
      </c>
      <c r="X357" s="20">
        <v>161.30000000000001</v>
      </c>
      <c r="Y357" s="20">
        <v>0.11700000000000001</v>
      </c>
      <c r="Z357" s="20">
        <v>146.5</v>
      </c>
      <c r="AA357" s="20">
        <v>0.36699999999999999</v>
      </c>
      <c r="AB357" s="20">
        <v>31</v>
      </c>
      <c r="AC357" s="16">
        <v>2.21458888053894</v>
      </c>
    </row>
    <row r="358" spans="1:29" x14ac:dyDescent="0.35">
      <c r="A358" s="13">
        <v>357</v>
      </c>
      <c r="B358" t="s">
        <v>408</v>
      </c>
      <c r="C358" s="14">
        <v>9</v>
      </c>
      <c r="D358" s="14">
        <v>1.1100000000000001</v>
      </c>
      <c r="E358" s="14">
        <v>27.2</v>
      </c>
      <c r="F358" s="15">
        <v>5</v>
      </c>
      <c r="G358" s="16">
        <v>1.456686586627E-2</v>
      </c>
      <c r="M358" s="20">
        <v>0.40300000000000002</v>
      </c>
      <c r="N358" s="20">
        <v>0</v>
      </c>
      <c r="O358" s="20">
        <v>0.41</v>
      </c>
      <c r="P358" s="20">
        <v>332.1</v>
      </c>
      <c r="Q358" s="20">
        <v>0.40799999999999997</v>
      </c>
      <c r="R358" s="20">
        <v>294.39999999999998</v>
      </c>
      <c r="S358" s="20">
        <v>0.40699999999999997</v>
      </c>
      <c r="T358" s="20">
        <v>246.6</v>
      </c>
      <c r="U358" s="20">
        <v>0.40300000000000002</v>
      </c>
      <c r="V358" s="20">
        <v>193.7</v>
      </c>
      <c r="W358" s="20">
        <v>0.40500000000000003</v>
      </c>
      <c r="X358" s="20">
        <v>140.19999999999999</v>
      </c>
      <c r="Y358" s="20">
        <v>0.40400000000000003</v>
      </c>
      <c r="Z358" s="20">
        <v>80.7</v>
      </c>
      <c r="AA358" s="20">
        <v>0.42499999999999999</v>
      </c>
      <c r="AB358" s="20">
        <v>42.8</v>
      </c>
      <c r="AC358" s="16">
        <v>3.7205274105071999</v>
      </c>
    </row>
    <row r="359" spans="1:29" x14ac:dyDescent="0.35">
      <c r="A359" s="13">
        <v>358</v>
      </c>
      <c r="B359" t="s">
        <v>409</v>
      </c>
      <c r="C359" s="14">
        <v>9</v>
      </c>
      <c r="D359" s="14">
        <v>1.1100000000000001</v>
      </c>
      <c r="E359" s="14">
        <v>27.2</v>
      </c>
      <c r="F359" s="15">
        <v>5</v>
      </c>
      <c r="G359" s="16">
        <v>7.5687463852499998E-3</v>
      </c>
      <c r="M359" s="20">
        <v>0.379</v>
      </c>
      <c r="N359" s="20">
        <v>0</v>
      </c>
      <c r="O359" s="20">
        <v>0.151</v>
      </c>
      <c r="P359" s="20">
        <v>273.3</v>
      </c>
      <c r="Q359" s="20">
        <v>0.23</v>
      </c>
      <c r="R359" s="20">
        <v>265</v>
      </c>
      <c r="S359" s="20">
        <v>0.40799999999999997</v>
      </c>
      <c r="T359" s="20">
        <v>278.2</v>
      </c>
      <c r="U359" s="20">
        <v>0.40400000000000003</v>
      </c>
      <c r="V359" s="20">
        <v>238.2</v>
      </c>
      <c r="W359" s="20">
        <v>0.38700000000000001</v>
      </c>
      <c r="X359" s="20">
        <v>199.8</v>
      </c>
      <c r="Y359" s="20">
        <v>0.193</v>
      </c>
      <c r="Z359" s="20">
        <v>187.6</v>
      </c>
      <c r="AA359" s="20">
        <v>0.20799999999999999</v>
      </c>
      <c r="AB359" s="20">
        <v>68.400000000000006</v>
      </c>
      <c r="AC359" s="16">
        <v>2.2507381439209002</v>
      </c>
    </row>
    <row r="360" spans="1:29" x14ac:dyDescent="0.35">
      <c r="A360" s="13">
        <v>359</v>
      </c>
      <c r="B360" t="s">
        <v>410</v>
      </c>
      <c r="C360" s="14">
        <v>9</v>
      </c>
      <c r="D360" s="14">
        <v>1.1100000000000001</v>
      </c>
      <c r="E360" s="14">
        <v>27.2</v>
      </c>
      <c r="F360" s="15">
        <v>5</v>
      </c>
      <c r="G360" s="16">
        <v>9.8238593452199992E-3</v>
      </c>
      <c r="M360" s="20">
        <v>0.40300000000000002</v>
      </c>
      <c r="N360" s="20">
        <v>0</v>
      </c>
      <c r="O360" s="20">
        <v>0.40899999999999997</v>
      </c>
      <c r="P360" s="20">
        <v>317.89999999999998</v>
      </c>
      <c r="Q360" s="20">
        <v>0.39</v>
      </c>
      <c r="R360" s="20">
        <v>276.39999999999998</v>
      </c>
      <c r="S360" s="20">
        <v>0.308</v>
      </c>
      <c r="T360" s="20">
        <v>274.60000000000002</v>
      </c>
      <c r="U360" s="20">
        <v>1.9E-2</v>
      </c>
      <c r="V360" s="20">
        <v>144.5</v>
      </c>
      <c r="W360" s="20">
        <v>0.40500000000000003</v>
      </c>
      <c r="X360" s="20">
        <v>36.4</v>
      </c>
      <c r="Y360" s="20">
        <v>0.40400000000000003</v>
      </c>
      <c r="Z360" s="20">
        <v>7.4</v>
      </c>
      <c r="AA360" s="20">
        <v>0.42499999999999999</v>
      </c>
      <c r="AB360" s="20">
        <v>42.8</v>
      </c>
      <c r="AC360" s="16">
        <v>1.4305794239044201</v>
      </c>
    </row>
    <row r="361" spans="1:29" x14ac:dyDescent="0.35">
      <c r="A361" s="13">
        <v>360</v>
      </c>
      <c r="B361" t="s">
        <v>411</v>
      </c>
      <c r="C361" s="14">
        <v>9</v>
      </c>
      <c r="D361" s="14">
        <v>1.1100000000000001</v>
      </c>
      <c r="E361" s="14">
        <v>27.2</v>
      </c>
      <c r="F361" s="15">
        <v>5</v>
      </c>
      <c r="G361" s="16">
        <v>9.8968489503199995E-3</v>
      </c>
      <c r="M361" s="20">
        <v>0.20799999999999999</v>
      </c>
      <c r="N361" s="20">
        <v>0</v>
      </c>
      <c r="O361" s="20">
        <v>0.40899999999999997</v>
      </c>
      <c r="P361" s="20">
        <v>304.10000000000002</v>
      </c>
      <c r="Q361" s="20">
        <v>0.40799999999999997</v>
      </c>
      <c r="R361" s="20">
        <v>258.2</v>
      </c>
      <c r="S361" s="20">
        <v>0.40799999999999997</v>
      </c>
      <c r="T361" s="20">
        <v>233.9</v>
      </c>
      <c r="U361" s="20">
        <v>0.40400000000000003</v>
      </c>
      <c r="V361" s="20">
        <v>190</v>
      </c>
      <c r="W361" s="20">
        <v>0.307</v>
      </c>
      <c r="X361" s="20">
        <v>158.4</v>
      </c>
      <c r="Y361" s="20">
        <v>8.3000000000000004E-2</v>
      </c>
      <c r="Z361" s="20">
        <v>152.19999999999999</v>
      </c>
      <c r="AA361" s="20">
        <v>0.42599999999999999</v>
      </c>
      <c r="AB361" s="20">
        <v>12.9</v>
      </c>
      <c r="AC361" s="16">
        <v>2.10306739807129</v>
      </c>
    </row>
    <row r="362" spans="1:29" x14ac:dyDescent="0.35">
      <c r="A362" s="13">
        <v>361</v>
      </c>
      <c r="B362" t="s">
        <v>412</v>
      </c>
      <c r="C362" s="14">
        <v>9</v>
      </c>
      <c r="D362" s="14">
        <v>1.1100000000000001</v>
      </c>
      <c r="E362" s="14">
        <v>27.2</v>
      </c>
      <c r="F362" s="15">
        <v>5</v>
      </c>
      <c r="G362" s="16">
        <v>9.8282299213299992E-3</v>
      </c>
      <c r="M362" s="20">
        <v>0.16</v>
      </c>
      <c r="N362" s="20">
        <v>0</v>
      </c>
      <c r="O362" s="20">
        <v>0.40899999999999997</v>
      </c>
      <c r="P362" s="20">
        <v>283.60000000000002</v>
      </c>
      <c r="Q362" s="20">
        <v>0.40799999999999997</v>
      </c>
      <c r="R362" s="20">
        <v>245.5</v>
      </c>
      <c r="S362" s="20">
        <v>0.40699999999999997</v>
      </c>
      <c r="T362" s="20">
        <v>217.9</v>
      </c>
      <c r="U362" s="20">
        <v>0.40300000000000002</v>
      </c>
      <c r="V362" s="20">
        <v>171.6</v>
      </c>
      <c r="W362" s="20">
        <v>0.32500000000000001</v>
      </c>
      <c r="X362" s="20">
        <v>134</v>
      </c>
      <c r="Y362" s="20">
        <v>9.2999999999999999E-2</v>
      </c>
      <c r="Z362" s="20">
        <v>152.80000000000001</v>
      </c>
      <c r="AA362" s="20">
        <v>0.42399999999999999</v>
      </c>
      <c r="AB362" s="20">
        <v>358.3</v>
      </c>
      <c r="AC362" s="16">
        <v>2.1542840003967298</v>
      </c>
    </row>
    <row r="363" spans="1:29" x14ac:dyDescent="0.35">
      <c r="A363" s="13">
        <v>362</v>
      </c>
      <c r="B363" t="s">
        <v>413</v>
      </c>
      <c r="C363" s="14">
        <v>9</v>
      </c>
      <c r="D363" s="14">
        <v>1.1100000000000001</v>
      </c>
      <c r="E363" s="14">
        <v>27.2</v>
      </c>
      <c r="F363" s="15">
        <v>5</v>
      </c>
      <c r="G363" s="16">
        <v>1.257119090024E-2</v>
      </c>
      <c r="M363" s="20">
        <v>0.40300000000000002</v>
      </c>
      <c r="N363" s="20">
        <v>0</v>
      </c>
      <c r="O363" s="20">
        <v>0.41</v>
      </c>
      <c r="P363" s="20">
        <v>5.2</v>
      </c>
      <c r="Q363" s="20">
        <v>0.25900000000000001</v>
      </c>
      <c r="R363" s="20">
        <v>29.1</v>
      </c>
      <c r="S363" s="20">
        <v>0.40799999999999997</v>
      </c>
      <c r="T363" s="20">
        <v>125.8</v>
      </c>
      <c r="U363" s="20">
        <v>0.40300000000000002</v>
      </c>
      <c r="V363" s="20">
        <v>185.6</v>
      </c>
      <c r="W363" s="20">
        <v>0.40500000000000003</v>
      </c>
      <c r="X363" s="20">
        <v>131.9</v>
      </c>
      <c r="Y363" s="20">
        <v>0.40400000000000003</v>
      </c>
      <c r="Z363" s="20">
        <v>101.7</v>
      </c>
      <c r="AA363" s="20">
        <v>0.42499999999999999</v>
      </c>
      <c r="AB363" s="20">
        <v>15.8</v>
      </c>
      <c r="AC363" s="16">
        <v>1.43523049354553</v>
      </c>
    </row>
    <row r="364" spans="1:29" x14ac:dyDescent="0.35">
      <c r="A364" s="13">
        <v>363</v>
      </c>
      <c r="B364" t="s">
        <v>414</v>
      </c>
      <c r="C364" s="14">
        <v>9</v>
      </c>
      <c r="D364" s="14">
        <v>1.1100000000000001</v>
      </c>
      <c r="E364" s="14">
        <v>27.2</v>
      </c>
      <c r="F364" s="15">
        <v>5</v>
      </c>
      <c r="G364" s="16">
        <v>1.22995889371E-2</v>
      </c>
      <c r="M364" s="20">
        <v>0.40300000000000002</v>
      </c>
      <c r="N364" s="20">
        <v>0</v>
      </c>
      <c r="O364" s="20">
        <v>0.41</v>
      </c>
      <c r="P364" s="20">
        <v>31.6</v>
      </c>
      <c r="Q364" s="20">
        <v>0.193</v>
      </c>
      <c r="R364" s="20">
        <v>90.9</v>
      </c>
      <c r="S364" s="20">
        <v>0.40799999999999997</v>
      </c>
      <c r="T364" s="20">
        <v>150</v>
      </c>
      <c r="U364" s="20">
        <v>0.40300000000000002</v>
      </c>
      <c r="V364" s="20">
        <v>197.1</v>
      </c>
      <c r="W364" s="20">
        <v>0.40500000000000003</v>
      </c>
      <c r="X364" s="20">
        <v>138.69999999999999</v>
      </c>
      <c r="Y364" s="20">
        <v>0.40400000000000003</v>
      </c>
      <c r="Z364" s="20">
        <v>91.2</v>
      </c>
      <c r="AA364" s="20">
        <v>0.42599999999999999</v>
      </c>
      <c r="AB364" s="20">
        <v>24.3</v>
      </c>
      <c r="AC364" s="16">
        <v>1.69820892810822</v>
      </c>
    </row>
    <row r="365" spans="1:29" x14ac:dyDescent="0.35">
      <c r="A365" s="13">
        <v>364</v>
      </c>
      <c r="B365" t="s">
        <v>415</v>
      </c>
      <c r="C365" s="14">
        <v>9</v>
      </c>
      <c r="D365" s="14">
        <v>1.1100000000000001</v>
      </c>
      <c r="E365" s="14">
        <v>27.2</v>
      </c>
      <c r="F365" s="15">
        <v>5</v>
      </c>
      <c r="G365" s="16">
        <v>1.270620487783E-2</v>
      </c>
      <c r="M365" s="20">
        <v>0.40300000000000002</v>
      </c>
      <c r="N365" s="20">
        <v>0</v>
      </c>
      <c r="O365" s="20">
        <v>0.40899999999999997</v>
      </c>
      <c r="P365" s="20">
        <v>126.6</v>
      </c>
      <c r="Q365" s="20">
        <v>0.40799999999999997</v>
      </c>
      <c r="R365" s="20">
        <v>84.4</v>
      </c>
      <c r="S365" s="20">
        <v>0.40799999999999997</v>
      </c>
      <c r="T365" s="20">
        <v>224.3</v>
      </c>
      <c r="U365" s="20">
        <v>0.40300000000000002</v>
      </c>
      <c r="V365" s="20">
        <v>330.1</v>
      </c>
      <c r="W365" s="20">
        <v>0.40500000000000003</v>
      </c>
      <c r="X365" s="20">
        <v>265.5</v>
      </c>
      <c r="Y365" s="20">
        <v>0.40400000000000003</v>
      </c>
      <c r="Z365" s="20">
        <v>231.9</v>
      </c>
      <c r="AA365" s="20">
        <v>0.42499999999999999</v>
      </c>
      <c r="AB365" s="20">
        <v>157.30000000000001</v>
      </c>
      <c r="AC365" s="16">
        <v>2.62046194076538</v>
      </c>
    </row>
    <row r="366" spans="1:29" x14ac:dyDescent="0.35">
      <c r="A366" s="13">
        <v>365</v>
      </c>
      <c r="B366" t="s">
        <v>416</v>
      </c>
      <c r="C366" s="14">
        <v>9</v>
      </c>
      <c r="D366" s="14">
        <v>1.1100000000000001</v>
      </c>
      <c r="E366" s="14">
        <v>27.2</v>
      </c>
      <c r="F366" s="15">
        <v>5</v>
      </c>
      <c r="G366" s="16">
        <v>1.077755678416E-2</v>
      </c>
      <c r="M366" s="20">
        <v>0.40300000000000002</v>
      </c>
      <c r="N366" s="20">
        <v>0</v>
      </c>
      <c r="O366" s="20">
        <v>0.40899999999999997</v>
      </c>
      <c r="P366" s="20">
        <v>81.099999999999994</v>
      </c>
      <c r="Q366" s="20">
        <v>0.40799999999999997</v>
      </c>
      <c r="R366" s="20">
        <v>29.9</v>
      </c>
      <c r="S366" s="20">
        <v>0.40799999999999997</v>
      </c>
      <c r="T366" s="20">
        <v>343.9</v>
      </c>
      <c r="U366" s="20">
        <v>0.40300000000000002</v>
      </c>
      <c r="V366" s="20">
        <v>307.39999999999998</v>
      </c>
      <c r="W366" s="20">
        <v>0.40500000000000003</v>
      </c>
      <c r="X366" s="20">
        <v>303.89999999999998</v>
      </c>
      <c r="Y366" s="20">
        <v>0.36799999999999999</v>
      </c>
      <c r="Z366" s="20">
        <v>33.6</v>
      </c>
      <c r="AA366" s="20">
        <v>0.42499999999999999</v>
      </c>
      <c r="AB366" s="20">
        <v>97.9</v>
      </c>
      <c r="AC366" s="16">
        <v>1.2033618688583401</v>
      </c>
    </row>
    <row r="367" spans="1:29" x14ac:dyDescent="0.35">
      <c r="A367" s="13">
        <v>366</v>
      </c>
      <c r="B367" t="s">
        <v>417</v>
      </c>
      <c r="C367" s="14">
        <v>9</v>
      </c>
      <c r="D367" s="14">
        <v>1.1100000000000001</v>
      </c>
      <c r="E367" s="14">
        <v>27.2</v>
      </c>
      <c r="F367" s="15">
        <v>5</v>
      </c>
      <c r="G367" s="16">
        <v>1.042275093176E-2</v>
      </c>
      <c r="M367" s="20">
        <v>0.40300000000000002</v>
      </c>
      <c r="N367" s="20">
        <v>0</v>
      </c>
      <c r="O367" s="20">
        <v>0.36299999999999999</v>
      </c>
      <c r="P367" s="20">
        <v>324.39999999999998</v>
      </c>
      <c r="Q367" s="20">
        <v>0.371</v>
      </c>
      <c r="R367" s="20">
        <v>268.2</v>
      </c>
      <c r="S367" s="20">
        <v>0.16</v>
      </c>
      <c r="T367" s="20">
        <v>200.4</v>
      </c>
      <c r="U367" s="20">
        <v>0.376</v>
      </c>
      <c r="V367" s="20">
        <v>129.4</v>
      </c>
      <c r="W367" s="20">
        <v>0.223</v>
      </c>
      <c r="X367" s="20">
        <v>76.900000000000006</v>
      </c>
      <c r="Y367" s="20">
        <v>0.40400000000000003</v>
      </c>
      <c r="Z367" s="20">
        <v>74.7</v>
      </c>
      <c r="AA367" s="20">
        <v>0.40899999999999997</v>
      </c>
      <c r="AB367" s="20">
        <v>32.4</v>
      </c>
      <c r="AC367" s="16">
        <v>1.9515563249587999</v>
      </c>
    </row>
    <row r="368" spans="1:29" x14ac:dyDescent="0.35">
      <c r="A368" s="13">
        <v>367</v>
      </c>
      <c r="B368" t="s">
        <v>418</v>
      </c>
      <c r="C368" s="14">
        <v>9</v>
      </c>
      <c r="D368" s="14">
        <v>1.1100000000000001</v>
      </c>
      <c r="E368" s="14">
        <v>27.2</v>
      </c>
      <c r="F368" s="15">
        <v>5</v>
      </c>
      <c r="G368" s="16">
        <v>1.126671749617E-2</v>
      </c>
      <c r="M368" s="20">
        <v>0.40300000000000002</v>
      </c>
      <c r="N368" s="20">
        <v>0</v>
      </c>
      <c r="O368" s="20">
        <v>0.40899999999999997</v>
      </c>
      <c r="P368" s="20">
        <v>271.2</v>
      </c>
      <c r="Q368" s="20">
        <v>0.40799999999999997</v>
      </c>
      <c r="R368" s="20">
        <v>266.60000000000002</v>
      </c>
      <c r="S368" s="20">
        <v>0.40799999999999997</v>
      </c>
      <c r="T368" s="20">
        <v>205.7</v>
      </c>
      <c r="U368" s="20">
        <v>0.38</v>
      </c>
      <c r="V368" s="20">
        <v>236</v>
      </c>
      <c r="W368" s="20">
        <v>0.30399999999999999</v>
      </c>
      <c r="X368" s="20">
        <v>341</v>
      </c>
      <c r="Y368" s="20">
        <v>0.32</v>
      </c>
      <c r="Z368" s="20">
        <v>59.8</v>
      </c>
      <c r="AA368" s="20">
        <v>0.42499999999999999</v>
      </c>
      <c r="AB368" s="20">
        <v>348</v>
      </c>
      <c r="AC368" s="16">
        <v>1.2944300174713099</v>
      </c>
    </row>
    <row r="369" spans="1:29" x14ac:dyDescent="0.35">
      <c r="A369" s="13">
        <v>368</v>
      </c>
      <c r="B369" t="s">
        <v>419</v>
      </c>
      <c r="C369" s="14">
        <v>9</v>
      </c>
      <c r="D369" s="14">
        <v>1.1100000000000001</v>
      </c>
      <c r="E369" s="14">
        <v>27.2</v>
      </c>
      <c r="F369" s="15">
        <v>5</v>
      </c>
      <c r="G369" s="16">
        <v>1.117908497485E-2</v>
      </c>
      <c r="M369" s="20">
        <v>0.40300000000000002</v>
      </c>
      <c r="N369" s="20">
        <v>0</v>
      </c>
      <c r="O369" s="20">
        <v>0.40799999999999997</v>
      </c>
      <c r="P369" s="20">
        <v>295.8</v>
      </c>
      <c r="Q369" s="20">
        <v>0.40799999999999997</v>
      </c>
      <c r="R369" s="20">
        <v>282.7</v>
      </c>
      <c r="S369" s="20">
        <v>0.20699999999999999</v>
      </c>
      <c r="T369" s="20">
        <v>289.8</v>
      </c>
      <c r="U369" s="20">
        <v>0.40300000000000002</v>
      </c>
      <c r="V369" s="20">
        <v>71.5</v>
      </c>
      <c r="W369" s="20">
        <v>0.40500000000000003</v>
      </c>
      <c r="X369" s="20">
        <v>35.9</v>
      </c>
      <c r="Y369" s="20">
        <v>0.40400000000000003</v>
      </c>
      <c r="Z369" s="20">
        <v>5.6</v>
      </c>
      <c r="AA369" s="20">
        <v>0.42499999999999999</v>
      </c>
      <c r="AB369" s="20">
        <v>36.1</v>
      </c>
      <c r="AC369" s="16">
        <v>1.4343357086181601</v>
      </c>
    </row>
    <row r="370" spans="1:29" x14ac:dyDescent="0.35">
      <c r="A370" s="13">
        <v>369</v>
      </c>
      <c r="B370" t="s">
        <v>420</v>
      </c>
      <c r="C370" s="14">
        <v>9</v>
      </c>
      <c r="D370" s="14">
        <v>1.1100000000000001</v>
      </c>
      <c r="E370" s="14">
        <v>27.2</v>
      </c>
      <c r="F370" s="15">
        <v>5</v>
      </c>
      <c r="G370" s="16">
        <v>8.8122233093900007E-3</v>
      </c>
      <c r="M370" s="20">
        <v>0.40300000000000002</v>
      </c>
      <c r="N370" s="20">
        <v>0</v>
      </c>
      <c r="O370" s="20">
        <v>0.40899999999999997</v>
      </c>
      <c r="P370" s="20">
        <v>39.200000000000003</v>
      </c>
      <c r="Q370" s="20">
        <v>0.40799999999999997</v>
      </c>
      <c r="R370" s="20">
        <v>330.5</v>
      </c>
      <c r="S370" s="20">
        <v>0.36399999999999999</v>
      </c>
      <c r="T370" s="20">
        <v>102.1</v>
      </c>
      <c r="U370" s="20">
        <v>0.158</v>
      </c>
      <c r="V370" s="20">
        <v>320.7</v>
      </c>
      <c r="W370" s="20">
        <v>0.13700000000000001</v>
      </c>
      <c r="X370" s="20">
        <v>205.5</v>
      </c>
      <c r="Y370" s="20">
        <v>0.32500000000000001</v>
      </c>
      <c r="Z370" s="20">
        <v>156.5</v>
      </c>
      <c r="AA370" s="20">
        <v>0.42499999999999999</v>
      </c>
      <c r="AB370" s="20">
        <v>95.1</v>
      </c>
      <c r="AC370" s="16">
        <v>0.92311376333236705</v>
      </c>
    </row>
    <row r="371" spans="1:29" x14ac:dyDescent="0.35">
      <c r="A371" s="13">
        <v>370</v>
      </c>
      <c r="B371" t="s">
        <v>421</v>
      </c>
      <c r="C371" s="14">
        <v>9</v>
      </c>
      <c r="D371" s="14">
        <v>1.1100000000000001</v>
      </c>
      <c r="E371" s="14">
        <v>27.2</v>
      </c>
      <c r="F371" s="15">
        <v>5</v>
      </c>
      <c r="G371" s="16">
        <v>6.2424251573399998E-3</v>
      </c>
      <c r="M371" s="20">
        <v>0.39600000000000002</v>
      </c>
      <c r="N371" s="20">
        <v>0</v>
      </c>
      <c r="O371" s="20">
        <v>0.27300000000000002</v>
      </c>
      <c r="P371" s="20">
        <v>330.8</v>
      </c>
      <c r="Q371" s="20">
        <v>0.129</v>
      </c>
      <c r="R371" s="20">
        <v>247.6</v>
      </c>
      <c r="S371" s="20">
        <v>0.23899999999999999</v>
      </c>
      <c r="T371" s="20">
        <v>225.1</v>
      </c>
      <c r="U371" s="20">
        <v>0.191</v>
      </c>
      <c r="V371" s="20">
        <v>5.7</v>
      </c>
      <c r="W371" s="20">
        <v>0.19700000000000001</v>
      </c>
      <c r="X371" s="20">
        <v>191.6</v>
      </c>
      <c r="Y371" s="20">
        <v>0.29299999999999998</v>
      </c>
      <c r="Z371" s="20">
        <v>72.900000000000006</v>
      </c>
      <c r="AA371" s="20">
        <v>0.40799999999999997</v>
      </c>
      <c r="AB371" s="20">
        <v>36.200000000000003</v>
      </c>
      <c r="AC371" s="16">
        <v>0.94787621498107899</v>
      </c>
    </row>
    <row r="372" spans="1:29" x14ac:dyDescent="0.35">
      <c r="A372" s="13">
        <v>371</v>
      </c>
      <c r="B372" t="s">
        <v>422</v>
      </c>
      <c r="C372" s="14">
        <v>9</v>
      </c>
      <c r="D372" s="14">
        <v>1.1100000000000001</v>
      </c>
      <c r="E372" s="14">
        <v>27.2</v>
      </c>
      <c r="F372" s="15">
        <v>5</v>
      </c>
      <c r="G372" s="16">
        <v>5.5830545125100002E-3</v>
      </c>
      <c r="M372" s="20">
        <v>0.40300000000000002</v>
      </c>
      <c r="N372" s="20">
        <v>0</v>
      </c>
      <c r="O372" s="20">
        <v>0.33400000000000002</v>
      </c>
      <c r="P372" s="20">
        <v>308.3</v>
      </c>
      <c r="Q372" s="20">
        <v>0.218</v>
      </c>
      <c r="R372" s="20">
        <v>266.10000000000002</v>
      </c>
      <c r="S372" s="20">
        <v>0.13100000000000001</v>
      </c>
      <c r="T372" s="20">
        <v>154.80000000000001</v>
      </c>
      <c r="U372" s="20">
        <v>0.316</v>
      </c>
      <c r="V372" s="20">
        <v>8.1999999999999993</v>
      </c>
      <c r="W372" s="20">
        <v>8.5999999999999993E-2</v>
      </c>
      <c r="X372" s="20">
        <v>334.2</v>
      </c>
      <c r="Y372" s="20">
        <v>0.152</v>
      </c>
      <c r="Z372" s="20">
        <v>27.1</v>
      </c>
      <c r="AA372" s="20">
        <v>0.37</v>
      </c>
      <c r="AB372" s="20">
        <v>40.1</v>
      </c>
      <c r="AC372" s="16">
        <v>0.53302454948425304</v>
      </c>
    </row>
    <row r="373" spans="1:29" x14ac:dyDescent="0.35">
      <c r="A373" s="13">
        <v>372</v>
      </c>
      <c r="B373" t="s">
        <v>423</v>
      </c>
      <c r="C373" s="14">
        <v>9</v>
      </c>
      <c r="D373" s="14">
        <v>1.1100000000000001</v>
      </c>
      <c r="E373" s="14">
        <v>27.2</v>
      </c>
      <c r="F373" s="15">
        <v>5</v>
      </c>
      <c r="G373" s="16">
        <v>1.383818635087E-2</v>
      </c>
      <c r="M373" s="20">
        <v>0.40300000000000002</v>
      </c>
      <c r="N373" s="20">
        <v>0</v>
      </c>
      <c r="O373" s="20">
        <v>0.40899999999999997</v>
      </c>
      <c r="P373" s="20">
        <v>302.10000000000002</v>
      </c>
      <c r="Q373" s="20">
        <v>0.40799999999999997</v>
      </c>
      <c r="R373" s="20">
        <v>235.5</v>
      </c>
      <c r="S373" s="20">
        <v>0.40799999999999997</v>
      </c>
      <c r="T373" s="20">
        <v>178</v>
      </c>
      <c r="U373" s="20">
        <v>0.40300000000000002</v>
      </c>
      <c r="V373" s="20">
        <v>63.8</v>
      </c>
      <c r="W373" s="20">
        <v>0.40500000000000003</v>
      </c>
      <c r="X373" s="20">
        <v>16.600000000000001</v>
      </c>
      <c r="Y373" s="20">
        <v>0.40400000000000003</v>
      </c>
      <c r="Z373" s="20">
        <v>306.7</v>
      </c>
      <c r="AA373" s="20">
        <v>0.42499999999999999</v>
      </c>
      <c r="AB373" s="20">
        <v>340</v>
      </c>
      <c r="AC373" s="16">
        <v>3.1214616298675502</v>
      </c>
    </row>
    <row r="374" spans="1:29" x14ac:dyDescent="0.35">
      <c r="A374" s="13">
        <v>373</v>
      </c>
      <c r="B374" t="s">
        <v>424</v>
      </c>
      <c r="C374" s="14">
        <v>9</v>
      </c>
      <c r="D374" s="14">
        <v>1.1100000000000001</v>
      </c>
      <c r="E374" s="14">
        <v>27.2</v>
      </c>
      <c r="F374" s="15">
        <v>5</v>
      </c>
      <c r="G374" s="16">
        <v>1.319550786766E-2</v>
      </c>
      <c r="M374" s="20">
        <v>0.40300000000000002</v>
      </c>
      <c r="N374" s="20">
        <v>0</v>
      </c>
      <c r="O374" s="20">
        <v>0.40899999999999997</v>
      </c>
      <c r="P374" s="20">
        <v>343.4</v>
      </c>
      <c r="Q374" s="20">
        <v>0.40799999999999997</v>
      </c>
      <c r="R374" s="20">
        <v>67.099999999999994</v>
      </c>
      <c r="S374" s="20">
        <v>0.40799999999999997</v>
      </c>
      <c r="T374" s="20">
        <v>6.3</v>
      </c>
      <c r="U374" s="20">
        <v>0.40300000000000002</v>
      </c>
      <c r="V374" s="20">
        <v>313.89999999999998</v>
      </c>
      <c r="W374" s="20">
        <v>0.40500000000000003</v>
      </c>
      <c r="X374" s="20">
        <v>265.5</v>
      </c>
      <c r="Y374" s="20">
        <v>0.40400000000000003</v>
      </c>
      <c r="Z374" s="20">
        <v>216.9</v>
      </c>
      <c r="AA374" s="20">
        <v>0.42499999999999999</v>
      </c>
      <c r="AB374" s="20">
        <v>91.7</v>
      </c>
      <c r="AC374" s="16">
        <v>3.07080006599426</v>
      </c>
    </row>
    <row r="375" spans="1:29" x14ac:dyDescent="0.35">
      <c r="A375" s="13">
        <v>374</v>
      </c>
      <c r="B375" t="s">
        <v>425</v>
      </c>
      <c r="C375" s="14">
        <v>9</v>
      </c>
      <c r="D375" s="14">
        <v>1.1100000000000001</v>
      </c>
      <c r="E375" s="14">
        <v>27.2</v>
      </c>
      <c r="F375" s="15">
        <v>5</v>
      </c>
      <c r="G375" s="16">
        <v>1.3515797544869999E-2</v>
      </c>
      <c r="M375" s="20">
        <v>0.40300000000000002</v>
      </c>
      <c r="N375" s="20">
        <v>0</v>
      </c>
      <c r="O375" s="20">
        <v>0.40899999999999997</v>
      </c>
      <c r="P375" s="20">
        <v>354</v>
      </c>
      <c r="Q375" s="20">
        <v>0.40799999999999997</v>
      </c>
      <c r="R375" s="20">
        <v>336.4</v>
      </c>
      <c r="S375" s="20">
        <v>0.40799999999999997</v>
      </c>
      <c r="T375" s="20">
        <v>305.60000000000002</v>
      </c>
      <c r="U375" s="20">
        <v>0.40300000000000002</v>
      </c>
      <c r="V375" s="20">
        <v>254.7</v>
      </c>
      <c r="W375" s="20">
        <v>0.40500000000000003</v>
      </c>
      <c r="X375" s="20">
        <v>229.1</v>
      </c>
      <c r="Y375" s="20">
        <v>0.40400000000000003</v>
      </c>
      <c r="Z375" s="20">
        <v>178.5</v>
      </c>
      <c r="AA375" s="20">
        <v>0.42499999999999999</v>
      </c>
      <c r="AB375" s="20">
        <v>77.099999999999994</v>
      </c>
      <c r="AC375" s="16">
        <v>3.5358128547668501</v>
      </c>
    </row>
    <row r="376" spans="1:29" x14ac:dyDescent="0.35">
      <c r="A376" s="13">
        <v>375</v>
      </c>
      <c r="B376" t="s">
        <v>426</v>
      </c>
      <c r="C376" s="14">
        <v>9</v>
      </c>
      <c r="D376" s="14">
        <v>1.1100000000000001</v>
      </c>
      <c r="E376" s="14">
        <v>27.2</v>
      </c>
      <c r="F376" s="15">
        <v>5</v>
      </c>
      <c r="G376" s="16">
        <v>1.4332421284640001E-2</v>
      </c>
      <c r="M376" s="20">
        <v>0.40300000000000002</v>
      </c>
      <c r="N376" s="20">
        <v>0</v>
      </c>
      <c r="O376" s="20">
        <v>0.40899999999999997</v>
      </c>
      <c r="P376" s="20">
        <v>328</v>
      </c>
      <c r="Q376" s="20">
        <v>0.40799999999999997</v>
      </c>
      <c r="R376" s="20">
        <v>268.8</v>
      </c>
      <c r="S376" s="20">
        <v>0.40799999999999997</v>
      </c>
      <c r="T376" s="20">
        <v>180.8</v>
      </c>
      <c r="U376" s="20">
        <v>0.40300000000000002</v>
      </c>
      <c r="V376" s="20">
        <v>118</v>
      </c>
      <c r="W376" s="20">
        <v>0.40500000000000003</v>
      </c>
      <c r="X376" s="20">
        <v>84.7</v>
      </c>
      <c r="Y376" s="20">
        <v>0.40400000000000003</v>
      </c>
      <c r="Z376" s="20">
        <v>19.899999999999999</v>
      </c>
      <c r="AA376" s="20">
        <v>0.42499999999999999</v>
      </c>
      <c r="AB376" s="20">
        <v>25.1</v>
      </c>
      <c r="AC376" s="16">
        <v>3.20498418807983</v>
      </c>
    </row>
    <row r="377" spans="1:29" x14ac:dyDescent="0.35">
      <c r="A377" s="13">
        <v>376</v>
      </c>
      <c r="B377" t="s">
        <v>427</v>
      </c>
      <c r="C377" s="14">
        <v>9</v>
      </c>
      <c r="D377" s="14">
        <v>1.1100000000000001</v>
      </c>
      <c r="E377" s="14">
        <v>27.2</v>
      </c>
      <c r="F377" s="15">
        <v>5</v>
      </c>
      <c r="G377" s="16">
        <v>1.0518785952920001E-2</v>
      </c>
      <c r="M377" s="20">
        <v>0.35599999999999998</v>
      </c>
      <c r="N377" s="20">
        <v>0</v>
      </c>
      <c r="O377" s="20">
        <v>0.41</v>
      </c>
      <c r="P377" s="20">
        <v>332.4</v>
      </c>
      <c r="Q377" s="20">
        <v>0.40799999999999997</v>
      </c>
      <c r="R377" s="20">
        <v>284.2</v>
      </c>
      <c r="S377" s="20">
        <v>0.39800000000000002</v>
      </c>
      <c r="T377" s="20">
        <v>245</v>
      </c>
      <c r="U377" s="20">
        <v>0.40500000000000003</v>
      </c>
      <c r="V377" s="20">
        <v>207.6</v>
      </c>
      <c r="W377" s="20">
        <v>0.39500000000000002</v>
      </c>
      <c r="X377" s="20">
        <v>172.8</v>
      </c>
      <c r="Y377" s="20">
        <v>0.21299999999999999</v>
      </c>
      <c r="Z377" s="20">
        <v>254.2</v>
      </c>
      <c r="AA377" s="20">
        <v>0.39900000000000002</v>
      </c>
      <c r="AB377" s="20">
        <v>38.799999999999997</v>
      </c>
      <c r="AC377" s="16">
        <v>2.4112348556518599</v>
      </c>
    </row>
    <row r="378" spans="1:29" x14ac:dyDescent="0.35">
      <c r="A378" s="13">
        <v>377</v>
      </c>
      <c r="B378" t="s">
        <v>428</v>
      </c>
      <c r="C378" s="14">
        <v>9</v>
      </c>
      <c r="D378" s="14">
        <v>1.1100000000000001</v>
      </c>
      <c r="E378" s="14">
        <v>27.2</v>
      </c>
      <c r="F378" s="15">
        <v>5</v>
      </c>
      <c r="G378" s="16">
        <v>1.069332666769E-2</v>
      </c>
      <c r="M378" s="20">
        <v>0.35599999999999998</v>
      </c>
      <c r="N378" s="20">
        <v>0</v>
      </c>
      <c r="O378" s="20">
        <v>0.41</v>
      </c>
      <c r="P378" s="20">
        <v>-332.4</v>
      </c>
      <c r="Q378" s="20">
        <v>0.40799999999999997</v>
      </c>
      <c r="R378" s="20">
        <v>-284.2</v>
      </c>
      <c r="S378" s="20">
        <v>0.39800000000000002</v>
      </c>
      <c r="T378" s="20">
        <v>-245</v>
      </c>
      <c r="U378" s="20">
        <v>0.40500000000000003</v>
      </c>
      <c r="V378" s="20">
        <v>-207.6</v>
      </c>
      <c r="W378" s="20">
        <v>0.39500000000000002</v>
      </c>
      <c r="X378" s="20">
        <v>-172.8</v>
      </c>
      <c r="Y378" s="20">
        <v>0.21299999999999999</v>
      </c>
      <c r="Z378" s="20">
        <v>-254.2</v>
      </c>
      <c r="AA378" s="20">
        <v>0.39900000000000002</v>
      </c>
      <c r="AB378" s="20">
        <v>-38.799999999999997</v>
      </c>
      <c r="AC378" s="16">
        <v>1.37115025520325</v>
      </c>
    </row>
    <row r="379" spans="1:29" x14ac:dyDescent="0.35">
      <c r="A379" s="13">
        <v>378</v>
      </c>
      <c r="B379" t="s">
        <v>429</v>
      </c>
      <c r="C379" s="14">
        <v>9</v>
      </c>
      <c r="D379" s="14">
        <v>1.1100000000000001</v>
      </c>
      <c r="E379" s="14">
        <v>27.2</v>
      </c>
      <c r="F379" s="15">
        <v>5</v>
      </c>
      <c r="G379" s="16">
        <v>1.1467595946379999E-2</v>
      </c>
      <c r="M379" s="20">
        <v>0.35599999999999998</v>
      </c>
      <c r="N379" s="20">
        <v>0</v>
      </c>
      <c r="O379" s="20">
        <v>0.41</v>
      </c>
      <c r="P379" s="20">
        <v>-45</v>
      </c>
      <c r="Q379" s="20">
        <v>0.40799999999999997</v>
      </c>
      <c r="R379" s="20">
        <v>-90</v>
      </c>
      <c r="S379" s="20">
        <v>0.39800000000000002</v>
      </c>
      <c r="T379" s="20">
        <v>-135</v>
      </c>
      <c r="U379" s="20">
        <v>0.40500000000000003</v>
      </c>
      <c r="V379" s="20">
        <v>-180</v>
      </c>
      <c r="W379" s="20">
        <v>0.39500000000000002</v>
      </c>
      <c r="X379" s="20">
        <v>135</v>
      </c>
      <c r="Y379" s="20">
        <v>0.21299999999999999</v>
      </c>
      <c r="Z379" s="20">
        <v>90</v>
      </c>
      <c r="AA379" s="20">
        <v>0.39900000000000002</v>
      </c>
      <c r="AB379" s="20">
        <v>45</v>
      </c>
      <c r="AC379" s="16">
        <v>3.1939220428466801</v>
      </c>
    </row>
    <row r="380" spans="1:29" x14ac:dyDescent="0.35">
      <c r="A380" s="13">
        <v>379</v>
      </c>
      <c r="B380" t="s">
        <v>430</v>
      </c>
      <c r="C380" s="14">
        <v>9</v>
      </c>
      <c r="D380" s="14">
        <v>1.1100000000000001</v>
      </c>
      <c r="E380" s="14">
        <v>27.2</v>
      </c>
      <c r="F380" s="15">
        <v>5</v>
      </c>
      <c r="G380" s="16">
        <v>1.15277659761E-2</v>
      </c>
      <c r="M380" s="20">
        <v>0.35599999999999998</v>
      </c>
      <c r="N380" s="20">
        <v>0</v>
      </c>
      <c r="O380" s="20">
        <v>0.41</v>
      </c>
      <c r="P380" s="20">
        <v>45</v>
      </c>
      <c r="Q380" s="20">
        <v>0.40799999999999997</v>
      </c>
      <c r="R380" s="20">
        <v>90</v>
      </c>
      <c r="S380" s="20">
        <v>0.39800000000000002</v>
      </c>
      <c r="T380" s="20">
        <v>135</v>
      </c>
      <c r="U380" s="20">
        <v>0.40500000000000003</v>
      </c>
      <c r="V380" s="20">
        <v>180</v>
      </c>
      <c r="W380" s="20">
        <v>0.39500000000000002</v>
      </c>
      <c r="X380" s="20">
        <v>-135</v>
      </c>
      <c r="Y380" s="20">
        <v>0.21299999999999999</v>
      </c>
      <c r="Z380" s="20">
        <v>-90</v>
      </c>
      <c r="AA380" s="20">
        <v>0.39900000000000002</v>
      </c>
      <c r="AB380" s="20">
        <v>-45</v>
      </c>
      <c r="AC380" s="16">
        <v>1.17284142971039</v>
      </c>
    </row>
    <row r="381" spans="1:29" x14ac:dyDescent="0.35">
      <c r="A381" s="13">
        <v>380</v>
      </c>
      <c r="B381" t="s">
        <v>431</v>
      </c>
      <c r="C381" s="14">
        <v>9</v>
      </c>
      <c r="D381" s="14">
        <v>1.1100000000000001</v>
      </c>
      <c r="E381" s="14">
        <v>27.2</v>
      </c>
      <c r="F381" s="15">
        <v>5</v>
      </c>
      <c r="G381" s="16">
        <v>1.1019434639929999E-2</v>
      </c>
      <c r="M381" s="20">
        <v>0.307</v>
      </c>
      <c r="N381" s="20">
        <v>0</v>
      </c>
      <c r="O381" s="20">
        <v>0.41</v>
      </c>
      <c r="P381" s="20">
        <v>291.60000000000002</v>
      </c>
      <c r="Q381" s="20">
        <v>0.40799999999999997</v>
      </c>
      <c r="R381" s="20">
        <v>296</v>
      </c>
      <c r="S381" s="20">
        <v>0.40799999999999997</v>
      </c>
      <c r="T381" s="20">
        <v>206.5</v>
      </c>
      <c r="U381" s="20">
        <v>0.40500000000000003</v>
      </c>
      <c r="V381" s="20">
        <v>144.19999999999999</v>
      </c>
      <c r="W381" s="20">
        <v>0.27800000000000002</v>
      </c>
      <c r="X381" s="20">
        <v>96.2</v>
      </c>
      <c r="Y381" s="20">
        <v>0.35699999999999998</v>
      </c>
      <c r="Z381" s="20">
        <v>81.599999999999994</v>
      </c>
      <c r="AA381" s="20">
        <v>0.38100000000000001</v>
      </c>
      <c r="AB381" s="20">
        <v>41.9</v>
      </c>
      <c r="AC381" s="16">
        <v>3.1313040256500302</v>
      </c>
    </row>
    <row r="382" spans="1:29" x14ac:dyDescent="0.35">
      <c r="A382" s="13">
        <v>381</v>
      </c>
      <c r="B382" t="s">
        <v>432</v>
      </c>
      <c r="C382" s="14">
        <v>9</v>
      </c>
      <c r="D382" s="14">
        <v>1.1100000000000001</v>
      </c>
      <c r="E382" s="14">
        <v>27.2</v>
      </c>
      <c r="F382" s="15">
        <v>5</v>
      </c>
      <c r="G382" s="16">
        <v>9.5674320059999998E-3</v>
      </c>
      <c r="M382" s="20">
        <v>0.40300000000000002</v>
      </c>
      <c r="N382" s="20">
        <v>0</v>
      </c>
      <c r="O382" s="20">
        <v>0.312</v>
      </c>
      <c r="P382" s="20">
        <v>329.9</v>
      </c>
      <c r="Q382" s="20">
        <v>0.224</v>
      </c>
      <c r="R382" s="20">
        <v>283.39999999999998</v>
      </c>
      <c r="S382" s="20">
        <v>0.127</v>
      </c>
      <c r="T382" s="20">
        <v>147.19999999999999</v>
      </c>
      <c r="U382" s="20">
        <v>0.40500000000000003</v>
      </c>
      <c r="V382" s="20">
        <v>132.1</v>
      </c>
      <c r="W382" s="20">
        <v>0.40699999999999997</v>
      </c>
      <c r="X382" s="20">
        <v>109.1</v>
      </c>
      <c r="Y382" s="20">
        <v>0.40600000000000003</v>
      </c>
      <c r="Z382" s="20">
        <v>85.2</v>
      </c>
      <c r="AA382" s="20">
        <v>0.42599999999999999</v>
      </c>
      <c r="AB382" s="20">
        <v>34.700000000000003</v>
      </c>
      <c r="AC382" s="16">
        <v>1.3786108493804901</v>
      </c>
    </row>
    <row r="383" spans="1:29" x14ac:dyDescent="0.35">
      <c r="A383" s="13">
        <v>382</v>
      </c>
      <c r="B383" t="s">
        <v>433</v>
      </c>
      <c r="C383" s="14">
        <v>9</v>
      </c>
      <c r="D383" s="14">
        <v>1.1100000000000001</v>
      </c>
      <c r="E383" s="14">
        <v>27.2</v>
      </c>
      <c r="F383" s="15">
        <v>5</v>
      </c>
      <c r="G383" s="16">
        <v>1.105477911492E-2</v>
      </c>
      <c r="M383" s="20">
        <v>0.40300000000000002</v>
      </c>
      <c r="N383" s="20">
        <v>0</v>
      </c>
      <c r="O383" s="20">
        <v>0.41</v>
      </c>
      <c r="P383" s="20">
        <v>344.1</v>
      </c>
      <c r="Q383" s="20">
        <v>0.19600000000000001</v>
      </c>
      <c r="R383" s="20">
        <v>332.7</v>
      </c>
      <c r="S383" s="20">
        <v>0.38400000000000001</v>
      </c>
      <c r="T383" s="20">
        <v>108.3</v>
      </c>
      <c r="U383" s="20">
        <v>0.40500000000000003</v>
      </c>
      <c r="V383" s="20">
        <v>199.1</v>
      </c>
      <c r="W383" s="20">
        <v>0.40699999999999997</v>
      </c>
      <c r="X383" s="20">
        <v>117.2</v>
      </c>
      <c r="Y383" s="20">
        <v>0.40600000000000003</v>
      </c>
      <c r="Z383" s="20">
        <v>87.8</v>
      </c>
      <c r="AA383" s="20">
        <v>0.42599999999999999</v>
      </c>
      <c r="AB383" s="20">
        <v>7.2</v>
      </c>
      <c r="AC383" s="16">
        <v>1.88198494911194</v>
      </c>
    </row>
    <row r="384" spans="1:29" x14ac:dyDescent="0.35">
      <c r="A384" s="13">
        <v>383</v>
      </c>
      <c r="B384" t="s">
        <v>434</v>
      </c>
      <c r="C384" s="14">
        <v>9</v>
      </c>
      <c r="D384" s="14">
        <v>1.1100000000000001</v>
      </c>
      <c r="E384" s="14">
        <v>27.2</v>
      </c>
      <c r="F384" s="15">
        <v>5</v>
      </c>
      <c r="G384" s="16">
        <v>9.7135885656499995E-3</v>
      </c>
      <c r="M384" s="20">
        <v>6.7000000000000004E-2</v>
      </c>
      <c r="N384" s="20">
        <v>0</v>
      </c>
      <c r="O384" s="20">
        <v>0.41</v>
      </c>
      <c r="P384" s="20">
        <v>315.10000000000002</v>
      </c>
      <c r="Q384" s="20">
        <v>0.40799999999999997</v>
      </c>
      <c r="R384" s="20">
        <v>261</v>
      </c>
      <c r="S384" s="20">
        <v>0.40799999999999997</v>
      </c>
      <c r="T384" s="20">
        <v>228.9</v>
      </c>
      <c r="U384" s="20">
        <v>0.40500000000000003</v>
      </c>
      <c r="V384" s="20">
        <v>198.3</v>
      </c>
      <c r="W384" s="20">
        <v>0.40699999999999997</v>
      </c>
      <c r="X384" s="20">
        <v>207.5</v>
      </c>
      <c r="Y384" s="20">
        <v>0.36799999999999999</v>
      </c>
      <c r="Z384" s="20">
        <v>319.8</v>
      </c>
      <c r="AA384" s="20">
        <v>0.42599999999999999</v>
      </c>
      <c r="AB384" s="20">
        <v>346.4</v>
      </c>
      <c r="AC384" s="16">
        <v>1.2564285993576101</v>
      </c>
    </row>
    <row r="385" spans="1:29" x14ac:dyDescent="0.35">
      <c r="A385" s="13">
        <v>384</v>
      </c>
      <c r="B385" t="s">
        <v>435</v>
      </c>
      <c r="C385" s="14">
        <v>9</v>
      </c>
      <c r="D385" s="14">
        <v>1.1100000000000001</v>
      </c>
      <c r="E385" s="14">
        <v>27.2</v>
      </c>
      <c r="F385" s="15">
        <v>5</v>
      </c>
      <c r="G385" s="16">
        <v>8.3192097506900008E-3</v>
      </c>
      <c r="M385" s="20">
        <v>0.184</v>
      </c>
      <c r="N385" s="20">
        <v>0</v>
      </c>
      <c r="O385" s="20">
        <v>0.41</v>
      </c>
      <c r="P385" s="20">
        <v>283.89999999999998</v>
      </c>
      <c r="Q385" s="20">
        <v>0.38600000000000001</v>
      </c>
      <c r="R385" s="20">
        <v>227.1</v>
      </c>
      <c r="S385" s="20">
        <v>0.40799999999999997</v>
      </c>
      <c r="T385" s="20">
        <v>194.8</v>
      </c>
      <c r="U385" s="20">
        <v>0.40500000000000003</v>
      </c>
      <c r="V385" s="20">
        <v>160.80000000000001</v>
      </c>
      <c r="W385" s="20">
        <v>0.27</v>
      </c>
      <c r="X385" s="20">
        <v>138.9</v>
      </c>
      <c r="Y385" s="20">
        <v>0.33300000000000002</v>
      </c>
      <c r="Z385" s="20">
        <v>260.10000000000002</v>
      </c>
      <c r="AA385" s="20">
        <v>0.315</v>
      </c>
      <c r="AB385" s="20">
        <v>298.10000000000002</v>
      </c>
      <c r="AC385" s="16">
        <v>1.64200639724731</v>
      </c>
    </row>
    <row r="386" spans="1:29" x14ac:dyDescent="0.35">
      <c r="A386" s="13">
        <v>385</v>
      </c>
      <c r="B386" t="s">
        <v>436</v>
      </c>
      <c r="C386" s="14">
        <v>9</v>
      </c>
      <c r="D386" s="14">
        <v>1.1100000000000001</v>
      </c>
      <c r="E386" s="14">
        <v>27.2</v>
      </c>
      <c r="F386" s="15">
        <v>5</v>
      </c>
      <c r="G386" s="16">
        <v>8.3640692210900005E-3</v>
      </c>
      <c r="M386" s="20">
        <v>0.222</v>
      </c>
      <c r="N386" s="20">
        <v>0</v>
      </c>
      <c r="O386" s="20">
        <v>0.41</v>
      </c>
      <c r="P386" s="20">
        <v>284.8</v>
      </c>
      <c r="Q386" s="20">
        <v>0.33300000000000002</v>
      </c>
      <c r="R386" s="20">
        <v>263</v>
      </c>
      <c r="S386" s="20">
        <v>0.40799999999999997</v>
      </c>
      <c r="T386" s="20">
        <v>220.5</v>
      </c>
      <c r="U386" s="20">
        <v>0.40500000000000003</v>
      </c>
      <c r="V386" s="20">
        <v>186</v>
      </c>
      <c r="W386" s="20">
        <v>0.23699999999999999</v>
      </c>
      <c r="X386" s="20">
        <v>184</v>
      </c>
      <c r="Y386" s="20">
        <v>0.191</v>
      </c>
      <c r="Z386" s="20">
        <v>14.5</v>
      </c>
      <c r="AA386" s="20">
        <v>0.42599999999999999</v>
      </c>
      <c r="AB386" s="20">
        <v>339.8</v>
      </c>
      <c r="AC386" s="16">
        <v>1.5490987300872801</v>
      </c>
    </row>
    <row r="387" spans="1:29" x14ac:dyDescent="0.35">
      <c r="A387" s="13">
        <v>386</v>
      </c>
      <c r="B387" t="s">
        <v>437</v>
      </c>
      <c r="C387" s="14">
        <v>9</v>
      </c>
      <c r="D387" s="14">
        <v>1.1100000000000001</v>
      </c>
      <c r="E387" s="14">
        <v>27.2</v>
      </c>
      <c r="F387" s="15">
        <v>5</v>
      </c>
      <c r="G387" s="16">
        <v>1.153983790433E-2</v>
      </c>
      <c r="M387" s="20">
        <v>0.40300000000000002</v>
      </c>
      <c r="N387" s="20">
        <v>0</v>
      </c>
      <c r="O387" s="20">
        <v>0.41</v>
      </c>
      <c r="P387" s="20">
        <v>331.2</v>
      </c>
      <c r="Q387" s="20">
        <v>0.40100000000000002</v>
      </c>
      <c r="R387" s="20">
        <v>325</v>
      </c>
      <c r="S387" s="20">
        <v>0.20899999999999999</v>
      </c>
      <c r="T387" s="20">
        <v>329.7</v>
      </c>
      <c r="U387" s="20">
        <v>0.40500000000000003</v>
      </c>
      <c r="V387" s="20">
        <v>162.30000000000001</v>
      </c>
      <c r="W387" s="20">
        <v>0.40699999999999997</v>
      </c>
      <c r="X387" s="20">
        <v>129.80000000000001</v>
      </c>
      <c r="Y387" s="20">
        <v>0.40600000000000003</v>
      </c>
      <c r="Z387" s="20">
        <v>123.7</v>
      </c>
      <c r="AA387" s="20">
        <v>0.36199999999999999</v>
      </c>
      <c r="AB387" s="20">
        <v>81.099999999999994</v>
      </c>
      <c r="AC387" s="16">
        <v>2.13005590438843</v>
      </c>
    </row>
    <row r="388" spans="1:29" x14ac:dyDescent="0.35">
      <c r="A388" s="13">
        <v>387</v>
      </c>
      <c r="B388" t="s">
        <v>438</v>
      </c>
      <c r="C388" s="14">
        <v>9</v>
      </c>
      <c r="D388" s="14">
        <v>1.1100000000000001</v>
      </c>
      <c r="E388" s="14">
        <v>27.2</v>
      </c>
      <c r="F388" s="15">
        <v>5</v>
      </c>
      <c r="G388" s="16">
        <v>8.9421307279800005E-3</v>
      </c>
      <c r="M388" s="20">
        <v>0.40300000000000002</v>
      </c>
      <c r="N388" s="20">
        <v>0</v>
      </c>
      <c r="O388" s="20">
        <v>0.26600000000000001</v>
      </c>
      <c r="P388" s="20">
        <v>346.5</v>
      </c>
      <c r="Q388" s="20">
        <v>0.186</v>
      </c>
      <c r="R388" s="20">
        <v>301.89999999999998</v>
      </c>
      <c r="S388" s="20">
        <v>0.104</v>
      </c>
      <c r="T388" s="20">
        <v>196.2</v>
      </c>
      <c r="U388" s="20">
        <v>0.40500000000000003</v>
      </c>
      <c r="V388" s="20">
        <v>141.19999999999999</v>
      </c>
      <c r="W388" s="20">
        <v>0.40699999999999997</v>
      </c>
      <c r="X388" s="20">
        <v>103.6</v>
      </c>
      <c r="Y388" s="20">
        <v>0.39200000000000002</v>
      </c>
      <c r="Z388" s="20">
        <v>82.8</v>
      </c>
      <c r="AA388" s="20">
        <v>0.42599999999999999</v>
      </c>
      <c r="AB388" s="20">
        <v>36.6</v>
      </c>
      <c r="AC388" s="16">
        <v>1.5426013469696001</v>
      </c>
    </row>
    <row r="389" spans="1:29" x14ac:dyDescent="0.35">
      <c r="A389" s="13">
        <v>388</v>
      </c>
      <c r="B389" t="s">
        <v>439</v>
      </c>
      <c r="C389" s="14">
        <v>9</v>
      </c>
      <c r="D389" s="14">
        <v>1.1100000000000001</v>
      </c>
      <c r="E389" s="14">
        <v>27.2</v>
      </c>
      <c r="F389" s="15">
        <v>5</v>
      </c>
      <c r="G389" s="16">
        <v>9.4646084317999996E-3</v>
      </c>
      <c r="M389" s="20">
        <v>0.32500000000000001</v>
      </c>
      <c r="N389" s="20">
        <v>0</v>
      </c>
      <c r="O389" s="20">
        <v>0.41</v>
      </c>
      <c r="P389" s="20">
        <v>335.1</v>
      </c>
      <c r="Q389" s="20">
        <v>0.40799999999999997</v>
      </c>
      <c r="R389" s="20">
        <v>295.8</v>
      </c>
      <c r="S389" s="20">
        <v>0.35899999999999999</v>
      </c>
      <c r="T389" s="20">
        <v>250.8</v>
      </c>
      <c r="U389" s="20">
        <v>0.40500000000000003</v>
      </c>
      <c r="V389" s="20">
        <v>202.8</v>
      </c>
      <c r="W389" s="20">
        <v>0.40699999999999997</v>
      </c>
      <c r="X389" s="20">
        <v>206.9</v>
      </c>
      <c r="Y389" s="20">
        <v>0.40600000000000003</v>
      </c>
      <c r="Z389" s="20">
        <v>305.2</v>
      </c>
      <c r="AA389" s="20">
        <v>0.17100000000000001</v>
      </c>
      <c r="AB389" s="20">
        <v>73.7</v>
      </c>
      <c r="AC389" s="16">
        <v>1.9573211669921899</v>
      </c>
    </row>
    <row r="390" spans="1:29" x14ac:dyDescent="0.35">
      <c r="A390" s="13">
        <v>389</v>
      </c>
      <c r="B390" t="s">
        <v>440</v>
      </c>
      <c r="C390" s="14">
        <v>9</v>
      </c>
      <c r="D390" s="14">
        <v>1.1100000000000001</v>
      </c>
      <c r="E390" s="14">
        <v>27.2</v>
      </c>
      <c r="F390" s="15">
        <v>5</v>
      </c>
      <c r="G390" s="16">
        <v>1.108027282424E-2</v>
      </c>
      <c r="M390" s="20">
        <v>0.40300000000000002</v>
      </c>
      <c r="N390" s="20">
        <v>0</v>
      </c>
      <c r="O390" s="20">
        <v>0.41</v>
      </c>
      <c r="P390" s="20">
        <v>334.3</v>
      </c>
      <c r="Q390" s="20">
        <v>0.40799999999999997</v>
      </c>
      <c r="R390" s="20">
        <v>289.10000000000002</v>
      </c>
      <c r="S390" s="20">
        <v>0.37</v>
      </c>
      <c r="T390" s="20">
        <v>241.1</v>
      </c>
      <c r="U390" s="20">
        <v>0.40500000000000003</v>
      </c>
      <c r="V390" s="20">
        <v>195.9</v>
      </c>
      <c r="W390" s="20">
        <v>0.40699999999999997</v>
      </c>
      <c r="X390" s="20">
        <v>154.69999999999999</v>
      </c>
      <c r="Y390" s="20">
        <v>9.8000000000000004E-2</v>
      </c>
      <c r="Z390" s="20">
        <v>198.7</v>
      </c>
      <c r="AA390" s="20">
        <v>0.41399999999999998</v>
      </c>
      <c r="AB390" s="20">
        <v>31.7</v>
      </c>
      <c r="AC390" s="16">
        <v>2.8590176105499299</v>
      </c>
    </row>
    <row r="391" spans="1:29" x14ac:dyDescent="0.35">
      <c r="A391" s="13">
        <v>390</v>
      </c>
      <c r="B391" t="s">
        <v>441</v>
      </c>
      <c r="C391" s="14">
        <v>9</v>
      </c>
      <c r="D391" s="14">
        <v>1.1100000000000001</v>
      </c>
      <c r="E391" s="14">
        <v>27.2</v>
      </c>
      <c r="F391" s="15">
        <v>5</v>
      </c>
      <c r="G391" s="16">
        <v>1.3443483697620001E-2</v>
      </c>
      <c r="M391" s="20">
        <v>0.40300000000000002</v>
      </c>
      <c r="N391" s="20">
        <v>0</v>
      </c>
      <c r="O391" s="20">
        <v>0.41</v>
      </c>
      <c r="P391" s="20">
        <v>325.5</v>
      </c>
      <c r="Q391" s="20">
        <v>0.40799999999999997</v>
      </c>
      <c r="R391" s="20">
        <v>279.7</v>
      </c>
      <c r="S391" s="20">
        <v>0.40799999999999997</v>
      </c>
      <c r="T391" s="20">
        <v>242.4</v>
      </c>
      <c r="U391" s="20">
        <v>0.40500000000000003</v>
      </c>
      <c r="V391" s="20">
        <v>186.2</v>
      </c>
      <c r="W391" s="20">
        <v>0.40699999999999997</v>
      </c>
      <c r="X391" s="20">
        <v>146.80000000000001</v>
      </c>
      <c r="Y391" s="20">
        <v>0.40600000000000003</v>
      </c>
      <c r="Z391" s="20">
        <v>77.8</v>
      </c>
      <c r="AA391" s="20">
        <v>0.42599999999999999</v>
      </c>
      <c r="AB391" s="20">
        <v>40.9</v>
      </c>
      <c r="AC391" s="16">
        <v>3.6691665649414098</v>
      </c>
    </row>
    <row r="392" spans="1:29" x14ac:dyDescent="0.35">
      <c r="A392" s="13">
        <v>391</v>
      </c>
      <c r="B392" t="s">
        <v>442</v>
      </c>
      <c r="C392" s="14">
        <v>9</v>
      </c>
      <c r="D392" s="14">
        <v>1.1100000000000001</v>
      </c>
      <c r="E392" s="14">
        <v>27.2</v>
      </c>
      <c r="F392" s="15">
        <v>5</v>
      </c>
      <c r="G392" s="16">
        <v>1.338182724966E-2</v>
      </c>
      <c r="M392" s="20">
        <v>0.40300000000000002</v>
      </c>
      <c r="N392" s="20">
        <v>0</v>
      </c>
      <c r="O392" s="20">
        <v>0.41</v>
      </c>
      <c r="P392" s="20">
        <v>340.5</v>
      </c>
      <c r="Q392" s="20">
        <v>0.40799999999999997</v>
      </c>
      <c r="R392" s="20">
        <v>286.2</v>
      </c>
      <c r="S392" s="20">
        <v>0.40799999999999997</v>
      </c>
      <c r="T392" s="20">
        <v>257.39999999999998</v>
      </c>
      <c r="U392" s="20">
        <v>0.40500000000000003</v>
      </c>
      <c r="V392" s="20">
        <v>202.2</v>
      </c>
      <c r="W392" s="20">
        <v>0.40699999999999997</v>
      </c>
      <c r="X392" s="20">
        <v>156.30000000000001</v>
      </c>
      <c r="Y392" s="20">
        <v>0.40600000000000003</v>
      </c>
      <c r="Z392" s="20">
        <v>92.2</v>
      </c>
      <c r="AA392" s="20">
        <v>0.42599999999999999</v>
      </c>
      <c r="AB392" s="20">
        <v>47.9</v>
      </c>
      <c r="AC392" s="16">
        <v>3.7575144767761199</v>
      </c>
    </row>
    <row r="393" spans="1:29" x14ac:dyDescent="0.35">
      <c r="A393" s="13">
        <v>392</v>
      </c>
      <c r="B393" t="s">
        <v>443</v>
      </c>
      <c r="C393" s="14">
        <v>9</v>
      </c>
      <c r="D393" s="14">
        <v>1.1100000000000001</v>
      </c>
      <c r="E393" s="14">
        <v>27.2</v>
      </c>
      <c r="F393" s="15">
        <v>5</v>
      </c>
      <c r="G393" s="16">
        <v>1.312446696743E-2</v>
      </c>
      <c r="M393" s="20">
        <v>0.40300000000000002</v>
      </c>
      <c r="N393" s="20">
        <v>0</v>
      </c>
      <c r="O393" s="20">
        <v>0.41</v>
      </c>
      <c r="P393" s="20">
        <v>4.4000000000000004</v>
      </c>
      <c r="Q393" s="20">
        <v>0.40799999999999997</v>
      </c>
      <c r="R393" s="20">
        <v>309.3</v>
      </c>
      <c r="S393" s="20">
        <v>0.40799999999999997</v>
      </c>
      <c r="T393" s="20">
        <v>284.39999999999998</v>
      </c>
      <c r="U393" s="20">
        <v>0.40500000000000003</v>
      </c>
      <c r="V393" s="20">
        <v>234.6</v>
      </c>
      <c r="W393" s="20">
        <v>0.40699999999999997</v>
      </c>
      <c r="X393" s="20">
        <v>169.7</v>
      </c>
      <c r="Y393" s="20">
        <v>0.40600000000000003</v>
      </c>
      <c r="Z393" s="20">
        <v>107</v>
      </c>
      <c r="AA393" s="20">
        <v>0.42599999999999999</v>
      </c>
      <c r="AB393" s="20">
        <v>54.3</v>
      </c>
      <c r="AC393" s="16">
        <v>3.9022345542907702</v>
      </c>
    </row>
    <row r="394" spans="1:29" x14ac:dyDescent="0.35">
      <c r="A394" s="13">
        <v>393</v>
      </c>
      <c r="B394" t="s">
        <v>444</v>
      </c>
      <c r="C394" s="14">
        <v>9</v>
      </c>
      <c r="D394" s="14">
        <v>1.1100000000000001</v>
      </c>
      <c r="E394" s="14">
        <v>27.2</v>
      </c>
      <c r="F394" s="15">
        <v>5</v>
      </c>
      <c r="G394" s="16">
        <v>8.0199425190299999E-3</v>
      </c>
      <c r="M394" s="20">
        <v>0.40300000000000002</v>
      </c>
      <c r="N394" s="20">
        <v>0</v>
      </c>
      <c r="O394" s="20">
        <v>0.29199999999999998</v>
      </c>
      <c r="P394" s="20">
        <v>66.099999999999994</v>
      </c>
      <c r="Q394" s="20">
        <v>0.1</v>
      </c>
      <c r="R394" s="20">
        <v>312.60000000000002</v>
      </c>
      <c r="S394" s="20">
        <v>0.40799999999999997</v>
      </c>
      <c r="T394" s="20">
        <v>333.3</v>
      </c>
      <c r="U394" s="20">
        <v>0.40500000000000003</v>
      </c>
      <c r="V394" s="20">
        <v>274.3</v>
      </c>
      <c r="W394" s="20">
        <v>0.40699999999999997</v>
      </c>
      <c r="X394" s="20">
        <v>242.8</v>
      </c>
      <c r="Y394" s="20">
        <v>0.36399999999999999</v>
      </c>
      <c r="Z394" s="20">
        <v>229.5</v>
      </c>
      <c r="AA394" s="20">
        <v>7.4999999999999997E-2</v>
      </c>
      <c r="AB394" s="20">
        <v>159.6</v>
      </c>
      <c r="AC394" s="16">
        <v>2.1852247714996298</v>
      </c>
    </row>
    <row r="395" spans="1:29" x14ac:dyDescent="0.35">
      <c r="A395" s="13">
        <v>394</v>
      </c>
      <c r="B395" t="s">
        <v>445</v>
      </c>
      <c r="C395" s="14">
        <v>9</v>
      </c>
      <c r="D395" s="14">
        <v>1.1100000000000001</v>
      </c>
      <c r="E395" s="14">
        <v>27.2</v>
      </c>
      <c r="F395" s="15">
        <v>5</v>
      </c>
      <c r="G395" s="16">
        <v>9.3960080292500008E-3</v>
      </c>
      <c r="M395" s="20">
        <v>0.316</v>
      </c>
      <c r="N395" s="20">
        <v>0</v>
      </c>
      <c r="O395" s="20">
        <v>0.34499999999999997</v>
      </c>
      <c r="P395" s="20">
        <v>137.80000000000001</v>
      </c>
      <c r="Q395" s="20">
        <v>0.40799999999999997</v>
      </c>
      <c r="R395" s="20">
        <v>208.1</v>
      </c>
      <c r="S395" s="20">
        <v>0.40799999999999997</v>
      </c>
      <c r="T395" s="20">
        <v>244.1</v>
      </c>
      <c r="U395" s="20">
        <v>0.40500000000000003</v>
      </c>
      <c r="V395" s="20">
        <v>209.6</v>
      </c>
      <c r="W395" s="20">
        <v>0.40699999999999997</v>
      </c>
      <c r="X395" s="20">
        <v>173.9</v>
      </c>
      <c r="Y395" s="20">
        <v>0.21</v>
      </c>
      <c r="Z395" s="20">
        <v>165.8</v>
      </c>
      <c r="AA395" s="20">
        <v>0.36599999999999999</v>
      </c>
      <c r="AB395" s="20">
        <v>41.9</v>
      </c>
      <c r="AC395" s="16">
        <v>1.9204561710357699</v>
      </c>
    </row>
    <row r="396" spans="1:29" x14ac:dyDescent="0.35">
      <c r="A396" s="13">
        <v>395</v>
      </c>
      <c r="B396" t="s">
        <v>446</v>
      </c>
      <c r="C396" s="14">
        <v>9</v>
      </c>
      <c r="D396" s="14">
        <v>1.1100000000000001</v>
      </c>
      <c r="E396" s="14">
        <v>27.2</v>
      </c>
      <c r="F396" s="15">
        <v>5</v>
      </c>
      <c r="G396" s="16">
        <v>1.04733604698E-2</v>
      </c>
      <c r="M396" s="20">
        <v>0.40300000000000002</v>
      </c>
      <c r="N396" s="20">
        <v>0</v>
      </c>
      <c r="O396" s="20">
        <v>0.41</v>
      </c>
      <c r="P396" s="20">
        <v>304.60000000000002</v>
      </c>
      <c r="Q396" s="20">
        <v>0.40799999999999997</v>
      </c>
      <c r="R396" s="20">
        <v>278.8</v>
      </c>
      <c r="S396" s="20">
        <v>0.40799999999999997</v>
      </c>
      <c r="T396" s="20">
        <v>260.7</v>
      </c>
      <c r="U396" s="20">
        <v>0.28399999999999997</v>
      </c>
      <c r="V396" s="20">
        <v>228.6</v>
      </c>
      <c r="W396" s="20">
        <v>0.309</v>
      </c>
      <c r="X396" s="20">
        <v>330.2</v>
      </c>
      <c r="Y396" s="20">
        <v>0.40600000000000003</v>
      </c>
      <c r="Z396" s="20">
        <v>49.7</v>
      </c>
      <c r="AA396" s="20">
        <v>0.42599999999999999</v>
      </c>
      <c r="AB396" s="20">
        <v>38</v>
      </c>
      <c r="AC396" s="16">
        <v>1.0192406177520801</v>
      </c>
    </row>
    <row r="397" spans="1:29" x14ac:dyDescent="0.35">
      <c r="A397" s="13">
        <v>396</v>
      </c>
      <c r="B397" t="s">
        <v>447</v>
      </c>
      <c r="C397" s="14">
        <v>9</v>
      </c>
      <c r="D397" s="14">
        <v>1.1100000000000001</v>
      </c>
      <c r="E397" s="14">
        <v>27.2</v>
      </c>
      <c r="F397" s="15">
        <v>5</v>
      </c>
      <c r="G397" s="16">
        <v>1.023682471523E-2</v>
      </c>
      <c r="M397" s="20">
        <v>0.40300000000000002</v>
      </c>
      <c r="N397" s="20">
        <v>0</v>
      </c>
      <c r="O397" s="20">
        <v>0.41</v>
      </c>
      <c r="P397" s="20">
        <v>322.7</v>
      </c>
      <c r="Q397" s="20">
        <v>0.40799999999999997</v>
      </c>
      <c r="R397" s="20">
        <v>266</v>
      </c>
      <c r="S397" s="20">
        <v>0.38700000000000001</v>
      </c>
      <c r="T397" s="20">
        <v>247.7</v>
      </c>
      <c r="U397" s="20">
        <v>0.26300000000000001</v>
      </c>
      <c r="V397" s="20">
        <v>229.4</v>
      </c>
      <c r="W397" s="20">
        <v>0.34399999999999997</v>
      </c>
      <c r="X397" s="20">
        <v>3.5</v>
      </c>
      <c r="Y397" s="20">
        <v>0.40600000000000003</v>
      </c>
      <c r="Z397" s="20">
        <v>358.8</v>
      </c>
      <c r="AA397" s="20">
        <v>0.42599999999999999</v>
      </c>
      <c r="AB397" s="20">
        <v>33.299999999999997</v>
      </c>
      <c r="AC397" s="16">
        <v>1.22891449928284</v>
      </c>
    </row>
    <row r="398" spans="1:29" x14ac:dyDescent="0.35">
      <c r="A398" s="13">
        <v>397</v>
      </c>
      <c r="B398" t="s">
        <v>448</v>
      </c>
      <c r="C398" s="14">
        <v>9</v>
      </c>
      <c r="D398" s="14">
        <v>1.1100000000000001</v>
      </c>
      <c r="E398" s="14">
        <v>27.2</v>
      </c>
      <c r="F398" s="15">
        <v>5</v>
      </c>
      <c r="G398" s="16">
        <v>9.2676659156699995E-3</v>
      </c>
      <c r="M398" s="20">
        <v>0.376</v>
      </c>
      <c r="N398" s="20">
        <v>0</v>
      </c>
      <c r="O398" s="20">
        <v>0.41</v>
      </c>
      <c r="P398" s="20">
        <v>326.3</v>
      </c>
      <c r="Q398" s="20">
        <v>0.40799999999999997</v>
      </c>
      <c r="R398" s="20">
        <v>274.5</v>
      </c>
      <c r="S398" s="20">
        <v>0.40500000000000003</v>
      </c>
      <c r="T398" s="20">
        <v>254</v>
      </c>
      <c r="U398" s="20">
        <v>0.23799999999999999</v>
      </c>
      <c r="V398" s="20">
        <v>227.8</v>
      </c>
      <c r="W398" s="20">
        <v>0.35199999999999998</v>
      </c>
      <c r="X398" s="20">
        <v>30.6</v>
      </c>
      <c r="Y398" s="20">
        <v>0.40600000000000003</v>
      </c>
      <c r="Z398" s="20">
        <v>3.7</v>
      </c>
      <c r="AA398" s="20">
        <v>0.26100000000000001</v>
      </c>
      <c r="AB398" s="20">
        <v>70.5</v>
      </c>
      <c r="AC398" s="16">
        <v>1.2741949558258101</v>
      </c>
    </row>
    <row r="399" spans="1:29" x14ac:dyDescent="0.35">
      <c r="A399" s="13">
        <v>398</v>
      </c>
      <c r="B399" t="s">
        <v>449</v>
      </c>
      <c r="C399" s="14">
        <v>9</v>
      </c>
      <c r="D399" s="14">
        <v>1.1100000000000001</v>
      </c>
      <c r="E399" s="14">
        <v>27.2</v>
      </c>
      <c r="F399" s="15">
        <v>5</v>
      </c>
      <c r="G399" s="16">
        <v>8.5922569935099995E-3</v>
      </c>
      <c r="M399" s="20">
        <v>0.40200000000000002</v>
      </c>
      <c r="N399" s="20">
        <v>0</v>
      </c>
      <c r="O399" s="20">
        <v>0.41</v>
      </c>
      <c r="P399" s="20">
        <v>329.1</v>
      </c>
      <c r="Q399" s="20">
        <v>0.40799999999999997</v>
      </c>
      <c r="R399" s="20">
        <v>280.39999999999998</v>
      </c>
      <c r="S399" s="20">
        <v>0.40100000000000002</v>
      </c>
      <c r="T399" s="20">
        <v>256.89999999999998</v>
      </c>
      <c r="U399" s="20">
        <v>0.215</v>
      </c>
      <c r="V399" s="20">
        <v>201.2</v>
      </c>
      <c r="W399" s="20">
        <v>0.19800000000000001</v>
      </c>
      <c r="X399" s="20">
        <v>7.5</v>
      </c>
      <c r="Y399" s="20">
        <v>0.40600000000000003</v>
      </c>
      <c r="Z399" s="20">
        <v>13</v>
      </c>
      <c r="AA399" s="20">
        <v>0.25</v>
      </c>
      <c r="AB399" s="20">
        <v>80.2</v>
      </c>
      <c r="AC399" s="16">
        <v>1.44256067276001</v>
      </c>
    </row>
    <row r="400" spans="1:29" x14ac:dyDescent="0.35">
      <c r="A400" s="13">
        <v>399</v>
      </c>
      <c r="B400" t="s">
        <v>450</v>
      </c>
      <c r="C400" s="14">
        <v>9</v>
      </c>
      <c r="D400" s="14">
        <v>1.1100000000000001</v>
      </c>
      <c r="E400" s="14">
        <v>27.2</v>
      </c>
      <c r="F400" s="15">
        <v>5</v>
      </c>
      <c r="G400" s="16">
        <v>1.095104811456E-2</v>
      </c>
      <c r="M400" s="20">
        <v>0.40300000000000002</v>
      </c>
      <c r="N400" s="20">
        <v>0</v>
      </c>
      <c r="O400" s="20">
        <v>0.41</v>
      </c>
      <c r="P400" s="20">
        <v>338.7</v>
      </c>
      <c r="Q400" s="20">
        <v>0.20699999999999999</v>
      </c>
      <c r="R400" s="20">
        <v>329</v>
      </c>
      <c r="S400" s="20">
        <v>0.35299999999999998</v>
      </c>
      <c r="T400" s="20">
        <v>94.7</v>
      </c>
      <c r="U400" s="20">
        <v>0.40500000000000003</v>
      </c>
      <c r="V400" s="20">
        <v>168.6</v>
      </c>
      <c r="W400" s="20">
        <v>0.40699999999999997</v>
      </c>
      <c r="X400" s="20">
        <v>125.6</v>
      </c>
      <c r="Y400" s="20">
        <v>0.40600000000000003</v>
      </c>
      <c r="Z400" s="20">
        <v>97.3</v>
      </c>
      <c r="AA400" s="20">
        <v>0.42599999999999999</v>
      </c>
      <c r="AB400" s="20">
        <v>39.1</v>
      </c>
      <c r="AC400" s="16">
        <v>1.2378519773483301</v>
      </c>
    </row>
    <row r="401" spans="1:29" x14ac:dyDescent="0.35">
      <c r="A401" s="13">
        <v>400</v>
      </c>
      <c r="B401" t="s">
        <v>451</v>
      </c>
      <c r="C401" s="14">
        <v>9</v>
      </c>
      <c r="D401" s="14">
        <v>1.1100000000000001</v>
      </c>
      <c r="E401" s="14">
        <v>27.2</v>
      </c>
      <c r="F401" s="15">
        <v>5</v>
      </c>
      <c r="G401" s="16">
        <v>8.9705921949000001E-3</v>
      </c>
      <c r="M401" s="20">
        <v>0.128</v>
      </c>
      <c r="N401" s="20">
        <v>0</v>
      </c>
      <c r="O401" s="20">
        <v>0.41</v>
      </c>
      <c r="P401" s="20">
        <v>11.7</v>
      </c>
      <c r="Q401" s="20">
        <v>0.40799999999999997</v>
      </c>
      <c r="R401" s="20">
        <v>315</v>
      </c>
      <c r="S401" s="20">
        <v>0.40799999999999997</v>
      </c>
      <c r="T401" s="20">
        <v>291</v>
      </c>
      <c r="U401" s="20">
        <v>0.40500000000000003</v>
      </c>
      <c r="V401" s="20">
        <v>251.9</v>
      </c>
      <c r="W401" s="20">
        <v>0.33500000000000002</v>
      </c>
      <c r="X401" s="20">
        <v>270.10000000000002</v>
      </c>
      <c r="Y401" s="20">
        <v>0.33500000000000002</v>
      </c>
      <c r="Z401" s="20">
        <v>29</v>
      </c>
      <c r="AA401" s="20">
        <v>0.42599999999999999</v>
      </c>
      <c r="AB401" s="20">
        <v>33.9</v>
      </c>
      <c r="AC401" s="16">
        <v>1.0268521308898899</v>
      </c>
    </row>
    <row r="402" spans="1:29" x14ac:dyDescent="0.35">
      <c r="A402" s="13">
        <v>401</v>
      </c>
      <c r="B402" t="s">
        <v>452</v>
      </c>
      <c r="C402" s="14">
        <v>9</v>
      </c>
      <c r="D402" s="14">
        <v>1.1100000000000001</v>
      </c>
      <c r="E402" s="14">
        <v>27.2</v>
      </c>
      <c r="F402" s="15">
        <v>5</v>
      </c>
      <c r="G402" s="16">
        <v>8.7486356412300008E-3</v>
      </c>
      <c r="M402" s="20">
        <v>0.40300000000000002</v>
      </c>
      <c r="N402" s="20">
        <v>0</v>
      </c>
      <c r="O402" s="20">
        <v>0.215</v>
      </c>
      <c r="P402" s="20">
        <v>343.2</v>
      </c>
      <c r="Q402" s="20">
        <v>0.25900000000000001</v>
      </c>
      <c r="R402" s="20">
        <v>271.39999999999998</v>
      </c>
      <c r="S402" s="20">
        <v>8.4000000000000005E-2</v>
      </c>
      <c r="T402" s="20">
        <v>232</v>
      </c>
      <c r="U402" s="20">
        <v>0.40500000000000003</v>
      </c>
      <c r="V402" s="20">
        <v>140.4</v>
      </c>
      <c r="W402" s="20">
        <v>0.40699999999999997</v>
      </c>
      <c r="X402" s="20">
        <v>99.8</v>
      </c>
      <c r="Y402" s="20">
        <v>0.34</v>
      </c>
      <c r="Z402" s="20">
        <v>84.4</v>
      </c>
      <c r="AA402" s="20">
        <v>0.42599999999999999</v>
      </c>
      <c r="AB402" s="20">
        <v>30.3</v>
      </c>
      <c r="AC402" s="16">
        <v>1.7409405708312999</v>
      </c>
    </row>
    <row r="403" spans="1:29" x14ac:dyDescent="0.35">
      <c r="A403" s="13">
        <v>402</v>
      </c>
      <c r="B403" t="s">
        <v>453</v>
      </c>
      <c r="C403" s="14">
        <v>9</v>
      </c>
      <c r="D403" s="14">
        <v>1.1100000000000001</v>
      </c>
      <c r="E403" s="14">
        <v>27.2</v>
      </c>
      <c r="F403" s="15">
        <v>5</v>
      </c>
      <c r="G403" s="16">
        <v>1.127308360862E-2</v>
      </c>
      <c r="M403" s="20">
        <v>0.371</v>
      </c>
      <c r="N403" s="20">
        <v>0</v>
      </c>
      <c r="O403" s="20">
        <v>0.41</v>
      </c>
      <c r="P403" s="20">
        <v>340.6</v>
      </c>
      <c r="Q403" s="20">
        <v>0.40699999999999997</v>
      </c>
      <c r="R403" s="20">
        <v>287.3</v>
      </c>
      <c r="S403" s="20">
        <v>0.39700000000000002</v>
      </c>
      <c r="T403" s="20">
        <v>243.9</v>
      </c>
      <c r="U403" s="20">
        <v>0.40400000000000003</v>
      </c>
      <c r="V403" s="20">
        <v>209</v>
      </c>
      <c r="W403" s="20">
        <v>0.40600000000000003</v>
      </c>
      <c r="X403" s="20">
        <v>182.4</v>
      </c>
      <c r="Y403" s="20">
        <v>0.33300000000000002</v>
      </c>
      <c r="Z403" s="20">
        <v>283.2</v>
      </c>
      <c r="AA403" s="20">
        <v>0.41199999999999998</v>
      </c>
      <c r="AB403" s="20">
        <v>41.9</v>
      </c>
      <c r="AC403" s="16">
        <v>2.2341499328613299</v>
      </c>
    </row>
    <row r="404" spans="1:29" x14ac:dyDescent="0.35">
      <c r="A404" s="13">
        <v>403</v>
      </c>
      <c r="B404" t="s">
        <v>454</v>
      </c>
      <c r="C404" s="14">
        <v>9</v>
      </c>
      <c r="D404" s="14">
        <v>1.1100000000000001</v>
      </c>
      <c r="E404" s="14">
        <v>27.2</v>
      </c>
      <c r="F404" s="15">
        <v>5</v>
      </c>
      <c r="G404" s="16">
        <v>1.356593214279E-2</v>
      </c>
      <c r="M404" s="20">
        <v>0.40300000000000002</v>
      </c>
      <c r="N404" s="20">
        <v>0</v>
      </c>
      <c r="O404" s="20">
        <v>0.41</v>
      </c>
      <c r="P404" s="20">
        <v>333.9</v>
      </c>
      <c r="Q404" s="20">
        <v>0.40699999999999997</v>
      </c>
      <c r="R404" s="20">
        <v>283.7</v>
      </c>
      <c r="S404" s="20">
        <v>0.40699999999999997</v>
      </c>
      <c r="T404" s="20">
        <v>249.1</v>
      </c>
      <c r="U404" s="20">
        <v>0.40500000000000003</v>
      </c>
      <c r="V404" s="20">
        <v>195.4</v>
      </c>
      <c r="W404" s="20">
        <v>0.40699999999999997</v>
      </c>
      <c r="X404" s="20">
        <v>151.5</v>
      </c>
      <c r="Y404" s="20">
        <v>0.40600000000000003</v>
      </c>
      <c r="Z404" s="20">
        <v>84.8</v>
      </c>
      <c r="AA404" s="20">
        <v>0.42599999999999999</v>
      </c>
      <c r="AB404" s="20">
        <v>42.7</v>
      </c>
      <c r="AC404" s="16">
        <v>3.7118692398071298</v>
      </c>
    </row>
    <row r="405" spans="1:29" x14ac:dyDescent="0.35">
      <c r="A405" s="13">
        <v>404</v>
      </c>
      <c r="B405" t="s">
        <v>455</v>
      </c>
      <c r="C405" s="14">
        <v>9</v>
      </c>
      <c r="D405" s="14">
        <v>1.1100000000000001</v>
      </c>
      <c r="E405" s="14">
        <v>27.2</v>
      </c>
      <c r="F405" s="15">
        <v>5</v>
      </c>
      <c r="G405" s="16">
        <v>7.8752747639099993E-3</v>
      </c>
      <c r="M405" s="20">
        <v>0.26</v>
      </c>
      <c r="N405" s="20">
        <v>0</v>
      </c>
      <c r="O405" s="20">
        <v>0.23499999999999999</v>
      </c>
      <c r="P405" s="20">
        <v>164.4</v>
      </c>
      <c r="Q405" s="20">
        <v>0.36599999999999999</v>
      </c>
      <c r="R405" s="20">
        <v>217.6</v>
      </c>
      <c r="S405" s="20">
        <v>0.40699999999999997</v>
      </c>
      <c r="T405" s="20">
        <v>258.3</v>
      </c>
      <c r="U405" s="20">
        <v>0.40500000000000003</v>
      </c>
      <c r="V405" s="20">
        <v>221.9</v>
      </c>
      <c r="W405" s="20">
        <v>0.40699999999999997</v>
      </c>
      <c r="X405" s="20">
        <v>185.1</v>
      </c>
      <c r="Y405" s="20">
        <v>0.22</v>
      </c>
      <c r="Z405" s="20">
        <v>167.6</v>
      </c>
      <c r="AA405" s="20">
        <v>0.30499999999999999</v>
      </c>
      <c r="AB405" s="20">
        <v>60.3</v>
      </c>
      <c r="AC405" s="16">
        <v>1.8382303714752199</v>
      </c>
    </row>
    <row r="406" spans="1:29" x14ac:dyDescent="0.35">
      <c r="A406" s="13">
        <v>405</v>
      </c>
      <c r="B406" t="s">
        <v>456</v>
      </c>
      <c r="C406" s="14">
        <v>9</v>
      </c>
      <c r="D406" s="14">
        <v>1.1100000000000001</v>
      </c>
      <c r="E406" s="14">
        <v>27.2</v>
      </c>
      <c r="F406" s="15">
        <v>5</v>
      </c>
      <c r="G406" s="16">
        <v>9.8491477523599998E-3</v>
      </c>
      <c r="M406" s="20">
        <v>0.40300000000000002</v>
      </c>
      <c r="N406" s="20">
        <v>0</v>
      </c>
      <c r="O406" s="20">
        <v>0.41</v>
      </c>
      <c r="P406" s="20">
        <v>323.7</v>
      </c>
      <c r="Q406" s="20">
        <v>0.40699999999999997</v>
      </c>
      <c r="R406" s="20">
        <v>264.60000000000002</v>
      </c>
      <c r="S406" s="20">
        <v>0.39200000000000002</v>
      </c>
      <c r="T406" s="20">
        <v>249.1</v>
      </c>
      <c r="U406" s="20">
        <v>0.23300000000000001</v>
      </c>
      <c r="V406" s="20">
        <v>232.3</v>
      </c>
      <c r="W406" s="20">
        <v>0.27900000000000003</v>
      </c>
      <c r="X406" s="20">
        <v>10.199999999999999</v>
      </c>
      <c r="Y406" s="20">
        <v>0.40600000000000003</v>
      </c>
      <c r="Z406" s="20">
        <v>1</v>
      </c>
      <c r="AA406" s="20">
        <v>0.41</v>
      </c>
      <c r="AB406" s="20">
        <v>36</v>
      </c>
      <c r="AC406" s="16">
        <v>1.2350152730941799</v>
      </c>
    </row>
    <row r="407" spans="1:29" x14ac:dyDescent="0.35">
      <c r="A407" s="13">
        <v>406</v>
      </c>
      <c r="B407" t="s">
        <v>457</v>
      </c>
      <c r="C407" s="14">
        <v>9</v>
      </c>
      <c r="D407" s="14">
        <v>1.1100000000000001</v>
      </c>
      <c r="E407" s="14">
        <v>27.2</v>
      </c>
      <c r="F407" s="15">
        <v>5</v>
      </c>
      <c r="G407" s="16">
        <v>9.0171021453599991E-3</v>
      </c>
      <c r="M407" s="20">
        <v>0.27200000000000002</v>
      </c>
      <c r="N407" s="20">
        <v>0</v>
      </c>
      <c r="O407" s="20">
        <v>0.41099999999999998</v>
      </c>
      <c r="P407" s="20">
        <v>296.3</v>
      </c>
      <c r="Q407" s="20">
        <v>0.40699999999999997</v>
      </c>
      <c r="R407" s="20">
        <v>275.39999999999998</v>
      </c>
      <c r="S407" s="20">
        <v>0.40699999999999997</v>
      </c>
      <c r="T407" s="20">
        <v>237.9</v>
      </c>
      <c r="U407" s="20">
        <v>0.40500000000000003</v>
      </c>
      <c r="V407" s="20">
        <v>187.1</v>
      </c>
      <c r="W407" s="20">
        <v>0.40600000000000003</v>
      </c>
      <c r="X407" s="20">
        <v>144.1</v>
      </c>
      <c r="Y407" s="20">
        <v>0.252</v>
      </c>
      <c r="Z407" s="20">
        <v>148.5</v>
      </c>
      <c r="AA407" s="20">
        <v>7.3999999999999996E-2</v>
      </c>
      <c r="AB407" s="20">
        <v>174.2</v>
      </c>
      <c r="AC407" s="16">
        <v>2.60129070281983</v>
      </c>
    </row>
    <row r="408" spans="1:29" x14ac:dyDescent="0.35">
      <c r="A408" s="13">
        <v>407</v>
      </c>
      <c r="B408" t="s">
        <v>458</v>
      </c>
      <c r="C408" s="14">
        <v>9</v>
      </c>
      <c r="D408" s="14">
        <v>1.1100000000000001</v>
      </c>
      <c r="E408" s="14">
        <v>27.2</v>
      </c>
      <c r="F408" s="15">
        <v>5</v>
      </c>
      <c r="G408" s="16">
        <v>1.359072204518E-2</v>
      </c>
      <c r="M408" s="20">
        <v>0.40300000000000002</v>
      </c>
      <c r="N408" s="20">
        <v>0</v>
      </c>
      <c r="O408" s="20">
        <v>0.41099999999999998</v>
      </c>
      <c r="P408" s="20">
        <v>323.60000000000002</v>
      </c>
      <c r="Q408" s="20">
        <v>0.40799999999999997</v>
      </c>
      <c r="R408" s="20">
        <v>271.39999999999998</v>
      </c>
      <c r="S408" s="20">
        <v>0.40799999999999997</v>
      </c>
      <c r="T408" s="20">
        <v>243.9</v>
      </c>
      <c r="U408" s="20">
        <v>0.40500000000000003</v>
      </c>
      <c r="V408" s="20">
        <v>189.5</v>
      </c>
      <c r="W408" s="20">
        <v>0.40799999999999997</v>
      </c>
      <c r="X408" s="20">
        <v>150.4</v>
      </c>
      <c r="Y408" s="20">
        <v>0.40699999999999997</v>
      </c>
      <c r="Z408" s="20">
        <v>76.8</v>
      </c>
      <c r="AA408" s="20">
        <v>0.42699999999999999</v>
      </c>
      <c r="AB408" s="20">
        <v>40.4</v>
      </c>
      <c r="AC408" s="16">
        <v>3.67144131660462</v>
      </c>
    </row>
    <row r="409" spans="1:29" x14ac:dyDescent="0.35">
      <c r="A409" s="13">
        <v>408</v>
      </c>
      <c r="B409" t="s">
        <v>459</v>
      </c>
      <c r="C409" s="14">
        <v>9</v>
      </c>
      <c r="D409" s="14">
        <v>1.1100000000000001</v>
      </c>
      <c r="E409" s="14">
        <v>27.2</v>
      </c>
      <c r="F409" s="15">
        <v>5</v>
      </c>
      <c r="G409" s="16">
        <v>9.7175046841500006E-3</v>
      </c>
      <c r="M409" s="20">
        <v>0.40300000000000002</v>
      </c>
      <c r="N409" s="20">
        <v>0</v>
      </c>
      <c r="O409" s="20">
        <v>0.41</v>
      </c>
      <c r="P409" s="20">
        <v>311.8</v>
      </c>
      <c r="Q409" s="20">
        <v>0.32400000000000001</v>
      </c>
      <c r="R409" s="20">
        <v>296</v>
      </c>
      <c r="S409" s="20">
        <v>0.14299999999999999</v>
      </c>
      <c r="T409" s="20">
        <v>294.5</v>
      </c>
      <c r="U409" s="20">
        <v>0.20300000000000001</v>
      </c>
      <c r="V409" s="20">
        <v>167.2</v>
      </c>
      <c r="W409" s="20">
        <v>0.40699999999999997</v>
      </c>
      <c r="X409" s="20">
        <v>90.2</v>
      </c>
      <c r="Y409" s="20">
        <v>0.40600000000000003</v>
      </c>
      <c r="Z409" s="20">
        <v>73.400000000000006</v>
      </c>
      <c r="AA409" s="20">
        <v>0.42599999999999999</v>
      </c>
      <c r="AB409" s="20">
        <v>44.1</v>
      </c>
      <c r="AC409" s="16">
        <v>1.3721666336059599</v>
      </c>
    </row>
    <row r="410" spans="1:29" x14ac:dyDescent="0.35">
      <c r="A410" s="13">
        <v>409</v>
      </c>
      <c r="B410" t="s">
        <v>460</v>
      </c>
      <c r="C410" s="14">
        <v>9</v>
      </c>
      <c r="D410" s="14">
        <v>1.1100000000000001</v>
      </c>
      <c r="E410" s="14">
        <v>27.2</v>
      </c>
      <c r="F410" s="15">
        <v>5</v>
      </c>
      <c r="G410" s="16">
        <v>9.2004800807499992E-3</v>
      </c>
      <c r="M410" s="20">
        <v>0.40300000000000002</v>
      </c>
      <c r="N410" s="20">
        <v>0</v>
      </c>
      <c r="O410" s="20">
        <v>0.41</v>
      </c>
      <c r="P410" s="20">
        <v>317</v>
      </c>
      <c r="Q410" s="20">
        <v>0.30399999999999999</v>
      </c>
      <c r="R410" s="20">
        <v>308.5</v>
      </c>
      <c r="S410" s="20">
        <v>8.5000000000000006E-2</v>
      </c>
      <c r="T410" s="20">
        <v>118.7</v>
      </c>
      <c r="U410" s="20">
        <v>0.188</v>
      </c>
      <c r="V410" s="20">
        <v>211.3</v>
      </c>
      <c r="W410" s="20">
        <v>0.40500000000000003</v>
      </c>
      <c r="X410" s="20">
        <v>101</v>
      </c>
      <c r="Y410" s="20">
        <v>0.40600000000000003</v>
      </c>
      <c r="Z410" s="20">
        <v>76.3</v>
      </c>
      <c r="AA410" s="20">
        <v>0.42599999999999999</v>
      </c>
      <c r="AB410" s="20">
        <v>48.7</v>
      </c>
      <c r="AC410" s="16">
        <v>1.2850095033645601</v>
      </c>
    </row>
    <row r="411" spans="1:29" x14ac:dyDescent="0.35">
      <c r="A411" s="13">
        <v>410</v>
      </c>
      <c r="B411" t="s">
        <v>461</v>
      </c>
      <c r="C411" s="14">
        <v>9</v>
      </c>
      <c r="D411" s="14">
        <v>1.1100000000000001</v>
      </c>
      <c r="E411" s="14">
        <v>27.2</v>
      </c>
      <c r="F411" s="15">
        <v>5</v>
      </c>
      <c r="G411" s="16">
        <v>9.2645509671599995E-3</v>
      </c>
      <c r="M411" s="20">
        <v>0.158</v>
      </c>
      <c r="N411" s="20">
        <v>0</v>
      </c>
      <c r="O411" s="20">
        <v>0.41</v>
      </c>
      <c r="P411" s="20">
        <v>68.2</v>
      </c>
      <c r="Q411" s="20">
        <v>0.40699999999999997</v>
      </c>
      <c r="R411" s="20">
        <v>10.8</v>
      </c>
      <c r="S411" s="20">
        <v>0.40699999999999997</v>
      </c>
      <c r="T411" s="20">
        <v>343.5</v>
      </c>
      <c r="U411" s="20">
        <v>0.40400000000000003</v>
      </c>
      <c r="V411" s="20">
        <v>289.5</v>
      </c>
      <c r="W411" s="20">
        <v>0.40699999999999997</v>
      </c>
      <c r="X411" s="20">
        <v>265.5</v>
      </c>
      <c r="Y411" s="20">
        <v>0.27700000000000002</v>
      </c>
      <c r="Z411" s="20">
        <v>297.5</v>
      </c>
      <c r="AA411" s="20">
        <v>0.42599999999999999</v>
      </c>
      <c r="AB411" s="20">
        <v>73.8</v>
      </c>
      <c r="AC411" s="16">
        <v>1.77464580535889</v>
      </c>
    </row>
    <row r="412" spans="1:29" x14ac:dyDescent="0.35">
      <c r="A412" s="13">
        <v>411</v>
      </c>
      <c r="B412" t="s">
        <v>462</v>
      </c>
      <c r="C412" s="14">
        <v>9</v>
      </c>
      <c r="D412" s="14">
        <v>1.1100000000000001</v>
      </c>
      <c r="E412" s="14">
        <v>27.2</v>
      </c>
      <c r="F412" s="15">
        <v>5</v>
      </c>
      <c r="G412" s="16">
        <v>1.22911332587E-2</v>
      </c>
      <c r="M412" s="20">
        <v>0.36</v>
      </c>
      <c r="N412" s="20">
        <v>0</v>
      </c>
      <c r="O412" s="20">
        <v>0.41</v>
      </c>
      <c r="P412" s="20">
        <v>37.299999999999997</v>
      </c>
      <c r="Q412" s="20">
        <v>0.40699999999999997</v>
      </c>
      <c r="R412" s="20">
        <v>323.5</v>
      </c>
      <c r="S412" s="20">
        <v>0.40699999999999997</v>
      </c>
      <c r="T412" s="20">
        <v>354</v>
      </c>
      <c r="U412" s="20">
        <v>0.40500000000000003</v>
      </c>
      <c r="V412" s="20">
        <v>274.89999999999998</v>
      </c>
      <c r="W412" s="20">
        <v>0.40699999999999997</v>
      </c>
      <c r="X412" s="20">
        <v>239.8</v>
      </c>
      <c r="Y412" s="20">
        <v>0.40600000000000003</v>
      </c>
      <c r="Z412" s="20">
        <v>165.5</v>
      </c>
      <c r="AA412" s="20">
        <v>0.42599999999999999</v>
      </c>
      <c r="AB412" s="20">
        <v>145.5</v>
      </c>
      <c r="AC412" s="16">
        <v>3.6849915981292698</v>
      </c>
    </row>
    <row r="413" spans="1:29" x14ac:dyDescent="0.35">
      <c r="A413" s="13">
        <v>412</v>
      </c>
      <c r="B413" t="s">
        <v>463</v>
      </c>
      <c r="C413" s="14">
        <v>9</v>
      </c>
      <c r="D413" s="14">
        <v>1.1100000000000001</v>
      </c>
      <c r="E413" s="14">
        <v>27.2</v>
      </c>
      <c r="F413" s="15">
        <v>5</v>
      </c>
      <c r="G413" s="16">
        <v>1.314085149913E-2</v>
      </c>
      <c r="M413" s="20">
        <v>0.40300000000000002</v>
      </c>
      <c r="N413" s="20">
        <v>0</v>
      </c>
      <c r="O413" s="20">
        <v>0.41</v>
      </c>
      <c r="P413" s="20">
        <v>333.2</v>
      </c>
      <c r="Q413" s="20">
        <v>0.40699999999999997</v>
      </c>
      <c r="R413" s="20">
        <v>287.10000000000002</v>
      </c>
      <c r="S413" s="20">
        <v>0.40699999999999997</v>
      </c>
      <c r="T413" s="20">
        <v>248.4</v>
      </c>
      <c r="U413" s="20">
        <v>0.40400000000000003</v>
      </c>
      <c r="V413" s="20">
        <v>155.5</v>
      </c>
      <c r="W413" s="20">
        <v>0.40600000000000003</v>
      </c>
      <c r="X413" s="20">
        <v>115.6</v>
      </c>
      <c r="Y413" s="20">
        <v>0.40600000000000003</v>
      </c>
      <c r="Z413" s="20">
        <v>11.7</v>
      </c>
      <c r="AA413" s="20">
        <v>0.42499999999999999</v>
      </c>
      <c r="AB413" s="20">
        <v>54</v>
      </c>
      <c r="AC413" s="16">
        <v>3.6533498764038099</v>
      </c>
    </row>
    <row r="414" spans="1:29" x14ac:dyDescent="0.35">
      <c r="A414" s="13">
        <v>413</v>
      </c>
      <c r="B414" t="s">
        <v>464</v>
      </c>
      <c r="C414" s="14">
        <v>9</v>
      </c>
      <c r="D414" s="14">
        <v>1.1100000000000001</v>
      </c>
      <c r="E414" s="14">
        <v>27.2</v>
      </c>
      <c r="F414" s="15">
        <v>5</v>
      </c>
      <c r="G414" s="16">
        <v>1.206788689083E-2</v>
      </c>
      <c r="M414" s="20">
        <v>0.40300000000000002</v>
      </c>
      <c r="N414" s="20">
        <v>0</v>
      </c>
      <c r="O414" s="20">
        <v>0.41</v>
      </c>
      <c r="P414" s="20">
        <v>327.9</v>
      </c>
      <c r="Q414" s="20">
        <v>0.40699999999999997</v>
      </c>
      <c r="R414" s="20">
        <v>299.10000000000002</v>
      </c>
      <c r="S414" s="20">
        <v>0.40699999999999997</v>
      </c>
      <c r="T414" s="20">
        <v>193.6</v>
      </c>
      <c r="U414" s="20">
        <v>0.40400000000000003</v>
      </c>
      <c r="V414" s="20">
        <v>58.7</v>
      </c>
      <c r="W414" s="20">
        <v>0.40600000000000003</v>
      </c>
      <c r="X414" s="20">
        <v>104.6</v>
      </c>
      <c r="Y414" s="20">
        <v>0.40600000000000003</v>
      </c>
      <c r="Z414" s="20">
        <v>22.2</v>
      </c>
      <c r="AA414" s="20">
        <v>0.42499999999999999</v>
      </c>
      <c r="AB414" s="20">
        <v>48.7</v>
      </c>
      <c r="AC414" s="16">
        <v>2.5995573997497599</v>
      </c>
    </row>
    <row r="415" spans="1:29" x14ac:dyDescent="0.35">
      <c r="A415" s="13">
        <v>414</v>
      </c>
      <c r="B415" t="s">
        <v>465</v>
      </c>
      <c r="C415" s="14">
        <v>9</v>
      </c>
      <c r="D415" s="14">
        <v>1.1100000000000001</v>
      </c>
      <c r="E415" s="14">
        <v>27.2</v>
      </c>
      <c r="F415" s="15">
        <v>5</v>
      </c>
      <c r="G415" s="16">
        <v>1.0614144150530001E-2</v>
      </c>
      <c r="M415" s="20">
        <v>0.40300000000000002</v>
      </c>
      <c r="N415" s="20">
        <v>0</v>
      </c>
      <c r="O415" s="20">
        <v>0.41</v>
      </c>
      <c r="P415" s="20">
        <v>327.9</v>
      </c>
      <c r="Q415" s="20">
        <v>0.40699999999999997</v>
      </c>
      <c r="R415" s="20">
        <v>294.39999999999998</v>
      </c>
      <c r="S415" s="20">
        <v>0.40699999999999997</v>
      </c>
      <c r="T415" s="20">
        <v>261.60000000000002</v>
      </c>
      <c r="U415" s="20">
        <v>0.311</v>
      </c>
      <c r="V415" s="20">
        <v>257.10000000000002</v>
      </c>
      <c r="W415" s="20">
        <v>0.374</v>
      </c>
      <c r="X415" s="20">
        <v>352.1</v>
      </c>
      <c r="Y415" s="20">
        <v>0.40600000000000003</v>
      </c>
      <c r="Z415" s="20">
        <v>37.1</v>
      </c>
      <c r="AA415" s="20">
        <v>0.42499999999999999</v>
      </c>
      <c r="AB415" s="20">
        <v>44</v>
      </c>
      <c r="AC415" s="16">
        <v>1.3130068778991699</v>
      </c>
    </row>
    <row r="416" spans="1:29" x14ac:dyDescent="0.35">
      <c r="A416" s="13">
        <v>415</v>
      </c>
      <c r="B416" t="s">
        <v>466</v>
      </c>
      <c r="C416" s="14">
        <v>9</v>
      </c>
      <c r="D416" s="14">
        <v>1.1100000000000001</v>
      </c>
      <c r="E416" s="14">
        <v>27.2</v>
      </c>
      <c r="F416" s="15">
        <v>5</v>
      </c>
      <c r="G416" s="16">
        <v>1.05227230396E-2</v>
      </c>
      <c r="M416" s="20">
        <v>0.316</v>
      </c>
      <c r="N416" s="20">
        <v>0</v>
      </c>
      <c r="O416" s="20">
        <v>0.41</v>
      </c>
      <c r="P416" s="20">
        <v>351.5</v>
      </c>
      <c r="Q416" s="20">
        <v>0.40699999999999997</v>
      </c>
      <c r="R416" s="20">
        <v>302</v>
      </c>
      <c r="S416" s="20">
        <v>0.40699999999999997</v>
      </c>
      <c r="T416" s="20">
        <v>251.3</v>
      </c>
      <c r="U416" s="20">
        <v>0.40400000000000003</v>
      </c>
      <c r="V416" s="20">
        <v>226.1</v>
      </c>
      <c r="W416" s="20">
        <v>0.36</v>
      </c>
      <c r="X416" s="20">
        <v>223.3</v>
      </c>
      <c r="Y416" s="20">
        <v>0.40600000000000003</v>
      </c>
      <c r="Z416" s="20">
        <v>308.8</v>
      </c>
      <c r="AA416" s="20">
        <v>0.42499999999999999</v>
      </c>
      <c r="AB416" s="20">
        <v>14.1</v>
      </c>
      <c r="AC416" s="16">
        <v>1.7413012981414799</v>
      </c>
    </row>
    <row r="417" spans="1:29" x14ac:dyDescent="0.35">
      <c r="A417" s="13">
        <v>416</v>
      </c>
      <c r="B417" t="s">
        <v>467</v>
      </c>
      <c r="C417" s="14">
        <v>9</v>
      </c>
      <c r="D417" s="14">
        <v>1.1100000000000001</v>
      </c>
      <c r="E417" s="14">
        <v>27.2</v>
      </c>
      <c r="F417" s="15">
        <v>5</v>
      </c>
      <c r="G417" s="16">
        <v>1.0282568372129999E-2</v>
      </c>
      <c r="M417" s="20">
        <v>0.40300000000000002</v>
      </c>
      <c r="N417" s="20">
        <v>0</v>
      </c>
      <c r="O417" s="20">
        <v>0.41</v>
      </c>
      <c r="P417" s="20">
        <v>335.2</v>
      </c>
      <c r="Q417" s="20">
        <v>0.40699999999999997</v>
      </c>
      <c r="R417" s="20">
        <v>285.60000000000002</v>
      </c>
      <c r="S417" s="20">
        <v>0.40699999999999997</v>
      </c>
      <c r="T417" s="20">
        <v>241.4</v>
      </c>
      <c r="U417" s="20">
        <v>0.40400000000000003</v>
      </c>
      <c r="V417" s="20">
        <v>222.2</v>
      </c>
      <c r="W417" s="20">
        <v>0.16600000000000001</v>
      </c>
      <c r="X417" s="20">
        <v>207.9</v>
      </c>
      <c r="Y417" s="20">
        <v>0.40600000000000003</v>
      </c>
      <c r="Z417" s="20">
        <v>316.39999999999998</v>
      </c>
      <c r="AA417" s="20">
        <v>0.4</v>
      </c>
      <c r="AB417" s="20">
        <v>55.3</v>
      </c>
      <c r="AC417" s="16">
        <v>1.89095783233643</v>
      </c>
    </row>
    <row r="418" spans="1:29" x14ac:dyDescent="0.35">
      <c r="A418" s="13">
        <v>417</v>
      </c>
      <c r="B418" t="s">
        <v>468</v>
      </c>
      <c r="C418" s="14">
        <v>9</v>
      </c>
      <c r="D418" s="14">
        <v>1.1100000000000001</v>
      </c>
      <c r="E418" s="14">
        <v>27.2</v>
      </c>
      <c r="F418" s="15">
        <v>5</v>
      </c>
      <c r="G418" s="16">
        <v>1.353973257554E-2</v>
      </c>
      <c r="M418" s="20">
        <v>0.40300000000000002</v>
      </c>
      <c r="N418" s="20">
        <v>0</v>
      </c>
      <c r="O418" s="20">
        <v>0.41</v>
      </c>
      <c r="P418" s="20">
        <v>330.9</v>
      </c>
      <c r="Q418" s="20">
        <v>0.40699999999999997</v>
      </c>
      <c r="R418" s="20">
        <v>289.89999999999998</v>
      </c>
      <c r="S418" s="20">
        <v>0.40699999999999997</v>
      </c>
      <c r="T418" s="20">
        <v>255.6</v>
      </c>
      <c r="U418" s="20">
        <v>0.40400000000000003</v>
      </c>
      <c r="V418" s="20">
        <v>197.2</v>
      </c>
      <c r="W418" s="20">
        <v>0.40600000000000003</v>
      </c>
      <c r="X418" s="20">
        <v>152.1</v>
      </c>
      <c r="Y418" s="20">
        <v>0.40600000000000003</v>
      </c>
      <c r="Z418" s="20">
        <v>84.4</v>
      </c>
      <c r="AA418" s="20">
        <v>0.42499999999999999</v>
      </c>
      <c r="AB418" s="20">
        <v>45.9</v>
      </c>
      <c r="AC418" s="16">
        <v>3.7782943248748802</v>
      </c>
    </row>
    <row r="419" spans="1:29" x14ac:dyDescent="0.35">
      <c r="A419" s="13">
        <v>418</v>
      </c>
      <c r="B419" t="s">
        <v>469</v>
      </c>
      <c r="C419" s="14">
        <v>9</v>
      </c>
      <c r="D419" s="14">
        <v>1.1100000000000001</v>
      </c>
      <c r="E419" s="14">
        <v>27.2</v>
      </c>
      <c r="F419" s="15">
        <v>5</v>
      </c>
      <c r="G419" s="16">
        <v>7.61166674814E-3</v>
      </c>
      <c r="M419" s="20">
        <v>0.40300000000000002</v>
      </c>
      <c r="N419" s="20">
        <v>0</v>
      </c>
      <c r="O419" s="20">
        <v>0.41</v>
      </c>
      <c r="P419" s="20">
        <v>297.10000000000002</v>
      </c>
      <c r="Q419" s="20">
        <v>0.38200000000000001</v>
      </c>
      <c r="R419" s="20">
        <v>264.10000000000002</v>
      </c>
      <c r="S419" s="20">
        <v>0.19800000000000001</v>
      </c>
      <c r="T419" s="20">
        <v>246.6</v>
      </c>
      <c r="U419" s="20">
        <v>0.1</v>
      </c>
      <c r="V419" s="20">
        <v>290.89999999999998</v>
      </c>
      <c r="W419" s="20">
        <v>0.13200000000000001</v>
      </c>
      <c r="X419" s="20">
        <v>230.2</v>
      </c>
      <c r="Y419" s="20">
        <v>0.33100000000000002</v>
      </c>
      <c r="Z419" s="20">
        <v>56.8</v>
      </c>
      <c r="AA419" s="20">
        <v>0.42499999999999999</v>
      </c>
      <c r="AB419" s="20">
        <v>28.4</v>
      </c>
      <c r="AC419" s="16">
        <v>0.96136438846588301</v>
      </c>
    </row>
    <row r="420" spans="1:29" x14ac:dyDescent="0.35">
      <c r="A420" s="13">
        <v>419</v>
      </c>
      <c r="B420" t="s">
        <v>470</v>
      </c>
      <c r="C420" s="14">
        <v>9</v>
      </c>
      <c r="D420" s="14">
        <v>1.1100000000000001</v>
      </c>
      <c r="E420" s="14">
        <v>27.2</v>
      </c>
      <c r="F420" s="15">
        <v>5</v>
      </c>
      <c r="G420" s="16">
        <v>1.0271636842140001E-2</v>
      </c>
      <c r="M420" s="20">
        <v>0.40300000000000002</v>
      </c>
      <c r="N420" s="20">
        <v>0</v>
      </c>
      <c r="O420" s="20">
        <v>0.40799999999999997</v>
      </c>
      <c r="P420" s="20">
        <v>330.3</v>
      </c>
      <c r="Q420" s="20">
        <v>0.40899999999999997</v>
      </c>
      <c r="R420" s="20">
        <v>291.89999999999998</v>
      </c>
      <c r="S420" s="20">
        <v>0.40799999999999997</v>
      </c>
      <c r="T420" s="20">
        <v>250.6</v>
      </c>
      <c r="U420" s="20">
        <v>0.40400000000000003</v>
      </c>
      <c r="V420" s="20">
        <v>212.1</v>
      </c>
      <c r="W420" s="20">
        <v>0.40500000000000003</v>
      </c>
      <c r="X420" s="20">
        <v>181.9</v>
      </c>
      <c r="Y420" s="20">
        <v>0.25700000000000001</v>
      </c>
      <c r="Z420" s="20">
        <v>230.6</v>
      </c>
      <c r="AA420" s="20">
        <v>0.22900000000000001</v>
      </c>
      <c r="AB420" s="20">
        <v>38.5</v>
      </c>
      <c r="AC420" s="16">
        <v>2.5105826854705802</v>
      </c>
    </row>
    <row r="421" spans="1:29" x14ac:dyDescent="0.35">
      <c r="A421" s="13">
        <v>420</v>
      </c>
      <c r="B421" t="s">
        <v>471</v>
      </c>
      <c r="C421" s="14">
        <v>9</v>
      </c>
      <c r="D421" s="14">
        <v>1.1100000000000001</v>
      </c>
      <c r="E421" s="14">
        <v>27.2</v>
      </c>
      <c r="F421" s="15">
        <v>5</v>
      </c>
      <c r="G421" s="16">
        <v>1.0478385475689999E-2</v>
      </c>
      <c r="M421" s="20">
        <v>0.40300000000000002</v>
      </c>
      <c r="N421" s="20">
        <v>0</v>
      </c>
      <c r="O421" s="20">
        <v>0.40799999999999997</v>
      </c>
      <c r="P421" s="20">
        <v>-330.3</v>
      </c>
      <c r="Q421" s="20">
        <v>0.40899999999999997</v>
      </c>
      <c r="R421" s="20">
        <v>-291.89999999999998</v>
      </c>
      <c r="S421" s="20">
        <v>0.40799999999999997</v>
      </c>
      <c r="T421" s="20">
        <v>-250.6</v>
      </c>
      <c r="U421" s="20">
        <v>0.40400000000000003</v>
      </c>
      <c r="V421" s="20">
        <v>-212.1</v>
      </c>
      <c r="W421" s="20">
        <v>0.40500000000000003</v>
      </c>
      <c r="X421" s="20">
        <v>-181.9</v>
      </c>
      <c r="Y421" s="20">
        <v>0.25700000000000001</v>
      </c>
      <c r="Z421" s="20">
        <v>-230.6</v>
      </c>
      <c r="AA421" s="20">
        <v>0.22900000000000001</v>
      </c>
      <c r="AB421" s="20">
        <v>-38.5</v>
      </c>
      <c r="AC421" s="16">
        <v>1.0138138532638601</v>
      </c>
    </row>
    <row r="422" spans="1:29" x14ac:dyDescent="0.35">
      <c r="A422" s="13">
        <v>421</v>
      </c>
      <c r="B422" t="s">
        <v>472</v>
      </c>
      <c r="C422" s="14">
        <v>9</v>
      </c>
      <c r="D422" s="14">
        <v>1.1100000000000001</v>
      </c>
      <c r="E422" s="14">
        <v>27.2</v>
      </c>
      <c r="F422" s="15">
        <v>5</v>
      </c>
      <c r="G422" s="16">
        <v>1.124730141506E-2</v>
      </c>
      <c r="M422" s="20">
        <v>0.40300000000000002</v>
      </c>
      <c r="N422" s="20">
        <v>0</v>
      </c>
      <c r="O422" s="20">
        <v>0.40799999999999997</v>
      </c>
      <c r="P422" s="20">
        <v>-45</v>
      </c>
      <c r="Q422" s="20">
        <v>0.40899999999999997</v>
      </c>
      <c r="R422" s="20">
        <v>-90</v>
      </c>
      <c r="S422" s="20">
        <v>0.40799999999999997</v>
      </c>
      <c r="T422" s="20">
        <v>-135</v>
      </c>
      <c r="U422" s="20">
        <v>0.40400000000000003</v>
      </c>
      <c r="V422" s="20">
        <v>-180</v>
      </c>
      <c r="W422" s="20">
        <v>0.40500000000000003</v>
      </c>
      <c r="X422" s="20">
        <v>135</v>
      </c>
      <c r="Y422" s="20">
        <v>0.25700000000000001</v>
      </c>
      <c r="Z422" s="20">
        <v>90</v>
      </c>
      <c r="AA422" s="20">
        <v>0.22900000000000001</v>
      </c>
      <c r="AB422" s="20">
        <v>45</v>
      </c>
      <c r="AC422" s="16">
        <v>3.1779103279113801</v>
      </c>
    </row>
    <row r="423" spans="1:29" x14ac:dyDescent="0.35">
      <c r="A423" s="13">
        <v>422</v>
      </c>
      <c r="B423" t="s">
        <v>473</v>
      </c>
      <c r="C423" s="14">
        <v>9</v>
      </c>
      <c r="D423" s="14">
        <v>1.1100000000000001</v>
      </c>
      <c r="E423" s="14">
        <v>27.2</v>
      </c>
      <c r="F423" s="15">
        <v>5</v>
      </c>
      <c r="G423" s="16">
        <v>1.134705157667E-2</v>
      </c>
      <c r="M423" s="20">
        <v>0.40300000000000002</v>
      </c>
      <c r="N423" s="20">
        <v>0</v>
      </c>
      <c r="O423" s="20">
        <v>0.40799999999999997</v>
      </c>
      <c r="P423" s="20">
        <v>45</v>
      </c>
      <c r="Q423" s="20">
        <v>0.40899999999999997</v>
      </c>
      <c r="R423" s="20">
        <v>90</v>
      </c>
      <c r="S423" s="20">
        <v>0.40799999999999997</v>
      </c>
      <c r="T423" s="20">
        <v>135</v>
      </c>
      <c r="U423" s="20">
        <v>0.40400000000000003</v>
      </c>
      <c r="V423" s="20">
        <v>180</v>
      </c>
      <c r="W423" s="20">
        <v>0.40500000000000003</v>
      </c>
      <c r="X423" s="20">
        <v>-135</v>
      </c>
      <c r="Y423" s="20">
        <v>0.25700000000000001</v>
      </c>
      <c r="Z423" s="20">
        <v>-90</v>
      </c>
      <c r="AA423" s="20">
        <v>0.22900000000000001</v>
      </c>
      <c r="AB423" s="20">
        <v>-45</v>
      </c>
      <c r="AC423" s="16">
        <v>0.99393743276596103</v>
      </c>
    </row>
    <row r="424" spans="1:29" x14ac:dyDescent="0.35">
      <c r="A424" s="13">
        <v>423</v>
      </c>
      <c r="B424" t="s">
        <v>474</v>
      </c>
      <c r="C424" s="14">
        <v>9</v>
      </c>
      <c r="D424" s="14">
        <v>1.1100000000000001</v>
      </c>
      <c r="E424" s="14">
        <v>27.2</v>
      </c>
      <c r="F424" s="15">
        <v>5</v>
      </c>
      <c r="G424" s="16">
        <v>1.024742698825E-2</v>
      </c>
      <c r="M424" s="20">
        <v>0.40300000000000002</v>
      </c>
      <c r="N424" s="20">
        <v>0</v>
      </c>
      <c r="O424" s="20">
        <v>0.40799999999999997</v>
      </c>
      <c r="P424" s="20">
        <v>313.89999999999998</v>
      </c>
      <c r="Q424" s="20">
        <v>0.372</v>
      </c>
      <c r="R424" s="20">
        <v>303.2</v>
      </c>
      <c r="S424" s="20">
        <v>0.40799999999999997</v>
      </c>
      <c r="T424" s="20">
        <v>89.8</v>
      </c>
      <c r="U424" s="20">
        <v>0.33600000000000002</v>
      </c>
      <c r="V424" s="20">
        <v>88.8</v>
      </c>
      <c r="W424" s="20">
        <v>8.1000000000000003E-2</v>
      </c>
      <c r="X424" s="20">
        <v>175.7</v>
      </c>
      <c r="Y424" s="20">
        <v>0.40400000000000003</v>
      </c>
      <c r="Z424" s="20">
        <v>88.9</v>
      </c>
      <c r="AA424" s="20">
        <v>0.42199999999999999</v>
      </c>
      <c r="AB424" s="20">
        <v>56.1</v>
      </c>
      <c r="AC424" s="16">
        <v>0.91206461191177801</v>
      </c>
    </row>
    <row r="425" spans="1:29" x14ac:dyDescent="0.35">
      <c r="A425" s="13">
        <v>424</v>
      </c>
      <c r="B425" t="s">
        <v>475</v>
      </c>
      <c r="C425" s="14">
        <v>9</v>
      </c>
      <c r="D425" s="14">
        <v>1.1100000000000001</v>
      </c>
      <c r="E425" s="14">
        <v>27.2</v>
      </c>
      <c r="F425" s="15">
        <v>5</v>
      </c>
      <c r="G425" s="16">
        <v>9.9774912163500002E-3</v>
      </c>
      <c r="M425" s="20">
        <v>0.25700000000000001</v>
      </c>
      <c r="N425" s="20">
        <v>0</v>
      </c>
      <c r="O425" s="20">
        <v>0.40799999999999997</v>
      </c>
      <c r="P425" s="20">
        <v>2.2000000000000002</v>
      </c>
      <c r="Q425" s="20">
        <v>0.40899999999999997</v>
      </c>
      <c r="R425" s="20">
        <v>328.3</v>
      </c>
      <c r="S425" s="20">
        <v>0.40799999999999997</v>
      </c>
      <c r="T425" s="20">
        <v>291.3</v>
      </c>
      <c r="U425" s="20">
        <v>0.40400000000000003</v>
      </c>
      <c r="V425" s="20">
        <v>240</v>
      </c>
      <c r="W425" s="20">
        <v>0.40500000000000003</v>
      </c>
      <c r="X425" s="20">
        <v>211.4</v>
      </c>
      <c r="Y425" s="20">
        <v>0.307</v>
      </c>
      <c r="Z425" s="20">
        <v>242.3</v>
      </c>
      <c r="AA425" s="20">
        <v>0.42199999999999999</v>
      </c>
      <c r="AB425" s="20">
        <v>358.1</v>
      </c>
      <c r="AC425" s="16">
        <v>1.93805396556854</v>
      </c>
    </row>
    <row r="426" spans="1:29" x14ac:dyDescent="0.35">
      <c r="A426" s="13">
        <v>425</v>
      </c>
      <c r="B426" t="s">
        <v>476</v>
      </c>
      <c r="C426" s="14">
        <v>9</v>
      </c>
      <c r="D426" s="14">
        <v>1.1100000000000001</v>
      </c>
      <c r="E426" s="14">
        <v>27.2</v>
      </c>
      <c r="F426" s="15">
        <v>5</v>
      </c>
      <c r="G426" s="16">
        <v>8.5548032928599999E-3</v>
      </c>
      <c r="M426" s="20">
        <v>0.378</v>
      </c>
      <c r="N426" s="20">
        <v>0</v>
      </c>
      <c r="O426" s="20">
        <v>0.33600000000000002</v>
      </c>
      <c r="P426" s="20">
        <v>329.3</v>
      </c>
      <c r="Q426" s="20">
        <v>0.32500000000000001</v>
      </c>
      <c r="R426" s="20">
        <v>285.89999999999998</v>
      </c>
      <c r="S426" s="20">
        <v>0.34100000000000003</v>
      </c>
      <c r="T426" s="20">
        <v>239.7</v>
      </c>
      <c r="U426" s="20">
        <v>0.40400000000000003</v>
      </c>
      <c r="V426" s="20">
        <v>199.4</v>
      </c>
      <c r="W426" s="20">
        <v>0.314</v>
      </c>
      <c r="X426" s="20">
        <v>176.9</v>
      </c>
      <c r="Y426" s="20">
        <v>0.13100000000000001</v>
      </c>
      <c r="Z426" s="20">
        <v>170</v>
      </c>
      <c r="AA426" s="20">
        <v>0.33700000000000002</v>
      </c>
      <c r="AB426" s="20">
        <v>33.4</v>
      </c>
      <c r="AC426" s="16">
        <v>2.06810355186462</v>
      </c>
    </row>
    <row r="427" spans="1:29" x14ac:dyDescent="0.35">
      <c r="A427" s="13">
        <v>426</v>
      </c>
      <c r="B427" t="s">
        <v>477</v>
      </c>
      <c r="C427" s="14">
        <v>9</v>
      </c>
      <c r="D427" s="14">
        <v>1.1100000000000001</v>
      </c>
      <c r="E427" s="14">
        <v>27.2</v>
      </c>
      <c r="F427" s="15">
        <v>5</v>
      </c>
      <c r="G427" s="16">
        <v>1.36464156795E-2</v>
      </c>
      <c r="M427" s="20">
        <v>0.40300000000000002</v>
      </c>
      <c r="N427" s="20">
        <v>0</v>
      </c>
      <c r="O427" s="20">
        <v>0.40799999999999997</v>
      </c>
      <c r="P427" s="20">
        <v>323.7</v>
      </c>
      <c r="Q427" s="20">
        <v>0.40899999999999997</v>
      </c>
      <c r="R427" s="20">
        <v>288.7</v>
      </c>
      <c r="S427" s="20">
        <v>0.40799999999999997</v>
      </c>
      <c r="T427" s="20">
        <v>232.6</v>
      </c>
      <c r="U427" s="20">
        <v>0.40400000000000003</v>
      </c>
      <c r="V427" s="20">
        <v>183.2</v>
      </c>
      <c r="W427" s="20">
        <v>0.40500000000000003</v>
      </c>
      <c r="X427" s="20">
        <v>125.3</v>
      </c>
      <c r="Y427" s="20">
        <v>0.40400000000000003</v>
      </c>
      <c r="Z427" s="20">
        <v>81.099999999999994</v>
      </c>
      <c r="AA427" s="20">
        <v>0.42199999999999999</v>
      </c>
      <c r="AB427" s="20">
        <v>44.2</v>
      </c>
      <c r="AC427" s="16">
        <v>3.71160864830017</v>
      </c>
    </row>
    <row r="428" spans="1:29" x14ac:dyDescent="0.35">
      <c r="A428" s="13">
        <v>427</v>
      </c>
      <c r="B428" t="s">
        <v>478</v>
      </c>
      <c r="C428" s="14">
        <v>9</v>
      </c>
      <c r="D428" s="14">
        <v>1.1100000000000001</v>
      </c>
      <c r="E428" s="14">
        <v>27.2</v>
      </c>
      <c r="F428" s="15">
        <v>5</v>
      </c>
      <c r="G428" s="16">
        <v>7.7530410581699996E-3</v>
      </c>
      <c r="M428" s="20">
        <v>0.40300000000000002</v>
      </c>
      <c r="N428" s="20">
        <v>0</v>
      </c>
      <c r="O428" s="20">
        <v>0.25600000000000001</v>
      </c>
      <c r="P428" s="20">
        <v>269.39999999999998</v>
      </c>
      <c r="Q428" s="20">
        <v>2.4E-2</v>
      </c>
      <c r="R428" s="20">
        <v>101.3</v>
      </c>
      <c r="S428" s="20">
        <v>0.40799999999999997</v>
      </c>
      <c r="T428" s="20">
        <v>257.5</v>
      </c>
      <c r="U428" s="20">
        <v>0.40400000000000003</v>
      </c>
      <c r="V428" s="20">
        <v>236.9</v>
      </c>
      <c r="W428" s="20">
        <v>0.40500000000000003</v>
      </c>
      <c r="X428" s="20">
        <v>202.6</v>
      </c>
      <c r="Y428" s="20">
        <v>0.185</v>
      </c>
      <c r="Z428" s="20">
        <v>205.4</v>
      </c>
      <c r="AA428" s="20">
        <v>0.28999999999999998</v>
      </c>
      <c r="AB428" s="20">
        <v>46.4</v>
      </c>
      <c r="AC428" s="16">
        <v>2.18721723556519</v>
      </c>
    </row>
    <row r="429" spans="1:29" x14ac:dyDescent="0.35">
      <c r="A429" s="13">
        <v>428</v>
      </c>
      <c r="B429" t="s">
        <v>479</v>
      </c>
      <c r="C429" s="14">
        <v>9</v>
      </c>
      <c r="D429" s="14">
        <v>1.1100000000000001</v>
      </c>
      <c r="E429" s="14">
        <v>27.2</v>
      </c>
      <c r="F429" s="15">
        <v>5</v>
      </c>
      <c r="G429" s="16">
        <v>9.6787943259399999E-3</v>
      </c>
      <c r="M429" s="20">
        <v>0.39600000000000002</v>
      </c>
      <c r="N429" s="20">
        <v>0</v>
      </c>
      <c r="O429" s="20">
        <v>0.40799999999999997</v>
      </c>
      <c r="P429" s="20">
        <v>319.89999999999998</v>
      </c>
      <c r="Q429" s="20">
        <v>0.40899999999999997</v>
      </c>
      <c r="R429" s="20">
        <v>259.2</v>
      </c>
      <c r="S429" s="20">
        <v>0.40799999999999997</v>
      </c>
      <c r="T429" s="20">
        <v>229.6</v>
      </c>
      <c r="U429" s="20">
        <v>0.29299999999999998</v>
      </c>
      <c r="V429" s="20">
        <v>201.6</v>
      </c>
      <c r="W429" s="20">
        <v>0.40500000000000003</v>
      </c>
      <c r="X429" s="20">
        <v>1.6</v>
      </c>
      <c r="Y429" s="20">
        <v>0.17499999999999999</v>
      </c>
      <c r="Z429" s="20">
        <v>230.1</v>
      </c>
      <c r="AA429" s="20">
        <v>0.37</v>
      </c>
      <c r="AB429" s="20">
        <v>26.8</v>
      </c>
      <c r="AC429" s="16">
        <v>1.76277875900269</v>
      </c>
    </row>
    <row r="430" spans="1:29" x14ac:dyDescent="0.35">
      <c r="A430" s="13">
        <v>429</v>
      </c>
      <c r="B430" t="s">
        <v>480</v>
      </c>
      <c r="C430" s="14">
        <v>9</v>
      </c>
      <c r="D430" s="14">
        <v>1.1100000000000001</v>
      </c>
      <c r="E430" s="14">
        <v>27.2</v>
      </c>
      <c r="F430" s="15">
        <v>5</v>
      </c>
      <c r="G430" s="16">
        <v>7.3983385583800002E-3</v>
      </c>
      <c r="M430" s="20">
        <v>0.33300000000000002</v>
      </c>
      <c r="N430" s="20">
        <v>0</v>
      </c>
      <c r="O430" s="20">
        <v>0.13</v>
      </c>
      <c r="P430" s="20">
        <v>6.7</v>
      </c>
      <c r="Q430" s="20">
        <v>0.40899999999999997</v>
      </c>
      <c r="R430" s="20">
        <v>21</v>
      </c>
      <c r="S430" s="20">
        <v>0.23300000000000001</v>
      </c>
      <c r="T430" s="20">
        <v>181.2</v>
      </c>
      <c r="U430" s="20">
        <v>0.40400000000000003</v>
      </c>
      <c r="V430" s="20">
        <v>149.6</v>
      </c>
      <c r="W430" s="20">
        <v>0.26500000000000001</v>
      </c>
      <c r="X430" s="20">
        <v>317.60000000000002</v>
      </c>
      <c r="Y430" s="20">
        <v>0.28899999999999998</v>
      </c>
      <c r="Z430" s="20">
        <v>74.900000000000006</v>
      </c>
      <c r="AA430" s="20">
        <v>0.377</v>
      </c>
      <c r="AB430" s="20">
        <v>40.9</v>
      </c>
      <c r="AC430" s="16">
        <v>1.31314420700073</v>
      </c>
    </row>
    <row r="431" spans="1:29" x14ac:dyDescent="0.35">
      <c r="A431" s="13">
        <v>430</v>
      </c>
      <c r="B431" t="s">
        <v>481</v>
      </c>
      <c r="C431" s="14">
        <v>9</v>
      </c>
      <c r="D431" s="14">
        <v>1.1100000000000001</v>
      </c>
      <c r="E431" s="14">
        <v>27.2</v>
      </c>
      <c r="F431" s="15">
        <v>5</v>
      </c>
      <c r="G431" s="16">
        <v>8.4041971032299996E-3</v>
      </c>
      <c r="M431" s="20">
        <v>0.40300000000000002</v>
      </c>
      <c r="N431" s="20">
        <v>0</v>
      </c>
      <c r="O431" s="20">
        <v>0.28000000000000003</v>
      </c>
      <c r="P431" s="20">
        <v>316.2</v>
      </c>
      <c r="Q431" s="20">
        <v>0.03</v>
      </c>
      <c r="R431" s="20">
        <v>84.8</v>
      </c>
      <c r="S431" s="20">
        <v>0.40699999999999997</v>
      </c>
      <c r="T431" s="20">
        <v>36</v>
      </c>
      <c r="U431" s="20">
        <v>0.40400000000000003</v>
      </c>
      <c r="V431" s="20">
        <v>100.7</v>
      </c>
      <c r="W431" s="20">
        <v>0.14799999999999999</v>
      </c>
      <c r="X431" s="20">
        <v>204.4</v>
      </c>
      <c r="Y431" s="20">
        <v>0.40400000000000003</v>
      </c>
      <c r="Z431" s="20">
        <v>92.9</v>
      </c>
      <c r="AA431" s="20">
        <v>0.42199999999999999</v>
      </c>
      <c r="AB431" s="20">
        <v>51.3</v>
      </c>
      <c r="AC431" s="16">
        <v>0.77118539810180697</v>
      </c>
    </row>
    <row r="432" spans="1:29" x14ac:dyDescent="0.35">
      <c r="A432" s="13">
        <v>431</v>
      </c>
      <c r="B432" t="s">
        <v>482</v>
      </c>
      <c r="C432" s="14">
        <v>9</v>
      </c>
      <c r="D432" s="14">
        <v>1.1100000000000001</v>
      </c>
      <c r="E432" s="14">
        <v>27.2</v>
      </c>
      <c r="F432" s="15">
        <v>5</v>
      </c>
      <c r="G432" s="16">
        <v>1.062590003089E-2</v>
      </c>
      <c r="M432" s="20">
        <v>0.40300000000000002</v>
      </c>
      <c r="N432" s="20">
        <v>0</v>
      </c>
      <c r="O432" s="20">
        <v>0.38500000000000001</v>
      </c>
      <c r="P432" s="20">
        <v>352.1</v>
      </c>
      <c r="Q432" s="20">
        <v>0.214</v>
      </c>
      <c r="R432" s="20">
        <v>356.4</v>
      </c>
      <c r="S432" s="20">
        <v>0.40699999999999997</v>
      </c>
      <c r="T432" s="20">
        <v>123.1</v>
      </c>
      <c r="U432" s="20">
        <v>0.35899999999999999</v>
      </c>
      <c r="V432" s="20">
        <v>117.3</v>
      </c>
      <c r="W432" s="20">
        <v>0.40400000000000003</v>
      </c>
      <c r="X432" s="20">
        <v>138.6</v>
      </c>
      <c r="Y432" s="20">
        <v>0.40400000000000003</v>
      </c>
      <c r="Z432" s="20">
        <v>101.2</v>
      </c>
      <c r="AA432" s="20">
        <v>0.42099999999999999</v>
      </c>
      <c r="AB432" s="20">
        <v>46.6</v>
      </c>
      <c r="AC432" s="16">
        <v>0.81654047966003496</v>
      </c>
    </row>
    <row r="433" spans="1:29" x14ac:dyDescent="0.35">
      <c r="A433" s="13">
        <v>432</v>
      </c>
      <c r="B433" t="s">
        <v>483</v>
      </c>
      <c r="C433" s="14">
        <v>9</v>
      </c>
      <c r="D433" s="14">
        <v>1.1100000000000001</v>
      </c>
      <c r="E433" s="14">
        <v>27.2</v>
      </c>
      <c r="F433" s="15">
        <v>5</v>
      </c>
      <c r="G433" s="16">
        <v>8.8458448028500003E-3</v>
      </c>
      <c r="M433" s="20">
        <v>0.18099999999999999</v>
      </c>
      <c r="N433" s="20">
        <v>0</v>
      </c>
      <c r="O433" s="20">
        <v>0.40899999999999997</v>
      </c>
      <c r="P433" s="20">
        <v>87.3</v>
      </c>
      <c r="Q433" s="20">
        <v>0.40799999999999997</v>
      </c>
      <c r="R433" s="20">
        <v>63</v>
      </c>
      <c r="S433" s="20">
        <v>0.40699999999999997</v>
      </c>
      <c r="T433" s="20">
        <v>32.6</v>
      </c>
      <c r="U433" s="20">
        <v>0.40400000000000003</v>
      </c>
      <c r="V433" s="20">
        <v>333.1</v>
      </c>
      <c r="W433" s="20">
        <v>0.40400000000000003</v>
      </c>
      <c r="X433" s="20">
        <v>318.2</v>
      </c>
      <c r="Y433" s="20">
        <v>0.23</v>
      </c>
      <c r="Z433" s="20">
        <v>322.89999999999998</v>
      </c>
      <c r="AA433" s="20">
        <v>0.42099999999999999</v>
      </c>
      <c r="AB433" s="20">
        <v>98.6</v>
      </c>
      <c r="AC433" s="16">
        <v>1.4813821315765401</v>
      </c>
    </row>
    <row r="434" spans="1:29" x14ac:dyDescent="0.35">
      <c r="A434" s="13">
        <v>433</v>
      </c>
      <c r="B434" t="s">
        <v>484</v>
      </c>
      <c r="C434" s="14">
        <v>9</v>
      </c>
      <c r="D434" s="14">
        <v>1.1100000000000001</v>
      </c>
      <c r="E434" s="14">
        <v>27.2</v>
      </c>
      <c r="F434" s="15">
        <v>5</v>
      </c>
      <c r="G434" s="16">
        <v>1.129213777096E-2</v>
      </c>
      <c r="M434" s="20">
        <v>0.40300000000000002</v>
      </c>
      <c r="N434" s="20">
        <v>0</v>
      </c>
      <c r="O434" s="20">
        <v>0.40899999999999997</v>
      </c>
      <c r="P434" s="20">
        <v>282.3</v>
      </c>
      <c r="Q434" s="20">
        <v>0.40899999999999997</v>
      </c>
      <c r="R434" s="20">
        <v>238.9</v>
      </c>
      <c r="S434" s="20">
        <v>0.40699999999999997</v>
      </c>
      <c r="T434" s="20">
        <v>191.5</v>
      </c>
      <c r="U434" s="20">
        <v>0.40400000000000003</v>
      </c>
      <c r="V434" s="20">
        <v>139</v>
      </c>
      <c r="W434" s="20">
        <v>0.313</v>
      </c>
      <c r="X434" s="20">
        <v>113.5</v>
      </c>
      <c r="Y434" s="20">
        <v>0.378</v>
      </c>
      <c r="Z434" s="20">
        <v>213.9</v>
      </c>
      <c r="AA434" s="20">
        <v>0.42199999999999999</v>
      </c>
      <c r="AB434" s="20">
        <v>237.8</v>
      </c>
      <c r="AC434" s="16">
        <v>2.7025711536407502</v>
      </c>
    </row>
    <row r="435" spans="1:29" x14ac:dyDescent="0.35">
      <c r="A435" s="13">
        <v>434</v>
      </c>
      <c r="B435" t="s">
        <v>485</v>
      </c>
      <c r="C435" s="14">
        <v>9</v>
      </c>
      <c r="D435" s="14">
        <v>1.1100000000000001</v>
      </c>
      <c r="E435" s="14">
        <v>27.2</v>
      </c>
      <c r="F435" s="15">
        <v>5</v>
      </c>
      <c r="G435" s="16">
        <v>1.161981455925E-2</v>
      </c>
      <c r="M435" s="20">
        <v>0.40300000000000002</v>
      </c>
      <c r="N435" s="20">
        <v>0</v>
      </c>
      <c r="O435" s="20">
        <v>0.40799999999999997</v>
      </c>
      <c r="P435" s="20">
        <v>328.3</v>
      </c>
      <c r="Q435" s="20">
        <v>0.40899999999999997</v>
      </c>
      <c r="R435" s="20">
        <v>264.7</v>
      </c>
      <c r="S435" s="20">
        <v>0.40699999999999997</v>
      </c>
      <c r="T435" s="20">
        <v>228.7</v>
      </c>
      <c r="U435" s="20">
        <v>0.40400000000000003</v>
      </c>
      <c r="V435" s="20">
        <v>179.3</v>
      </c>
      <c r="W435" s="20">
        <v>0.318</v>
      </c>
      <c r="X435" s="20">
        <v>148.6</v>
      </c>
      <c r="Y435" s="20">
        <v>0.40400000000000003</v>
      </c>
      <c r="Z435" s="20">
        <v>208.7</v>
      </c>
      <c r="AA435" s="20">
        <v>0.42199999999999999</v>
      </c>
      <c r="AB435" s="20">
        <v>286.8</v>
      </c>
      <c r="AC435" s="16">
        <v>2.8831701278686501</v>
      </c>
    </row>
    <row r="436" spans="1:29" x14ac:dyDescent="0.35">
      <c r="A436" s="13">
        <v>435</v>
      </c>
      <c r="B436" t="s">
        <v>486</v>
      </c>
      <c r="C436" s="14">
        <v>9</v>
      </c>
      <c r="D436" s="14">
        <v>1.1100000000000001</v>
      </c>
      <c r="E436" s="14">
        <v>27.2</v>
      </c>
      <c r="F436" s="15">
        <v>5</v>
      </c>
      <c r="G436" s="16">
        <v>9.2105689562800002E-3</v>
      </c>
      <c r="M436" s="20">
        <v>0.40300000000000002</v>
      </c>
      <c r="N436" s="20">
        <v>0</v>
      </c>
      <c r="O436" s="20">
        <v>0.39700000000000002</v>
      </c>
      <c r="P436" s="20">
        <v>338.1</v>
      </c>
      <c r="Q436" s="20">
        <v>0.40899999999999997</v>
      </c>
      <c r="R436" s="20">
        <v>322.10000000000002</v>
      </c>
      <c r="S436" s="20">
        <v>0.26900000000000002</v>
      </c>
      <c r="T436" s="20">
        <v>335.1</v>
      </c>
      <c r="U436" s="20">
        <v>0.29099999999999998</v>
      </c>
      <c r="V436" s="20">
        <v>180.9</v>
      </c>
      <c r="W436" s="20">
        <v>0.28299999999999997</v>
      </c>
      <c r="X436" s="20">
        <v>144.69999999999999</v>
      </c>
      <c r="Y436" s="20">
        <v>0.30199999999999999</v>
      </c>
      <c r="Z436" s="20">
        <v>131.80000000000001</v>
      </c>
      <c r="AA436" s="20">
        <v>0.32300000000000001</v>
      </c>
      <c r="AB436" s="20">
        <v>66.8</v>
      </c>
      <c r="AC436" s="16">
        <v>1.75944316387177</v>
      </c>
    </row>
    <row r="437" spans="1:29" x14ac:dyDescent="0.35">
      <c r="A437" s="13">
        <v>436</v>
      </c>
      <c r="B437" t="s">
        <v>487</v>
      </c>
      <c r="C437" s="14">
        <v>9</v>
      </c>
      <c r="D437" s="14">
        <v>1.1100000000000001</v>
      </c>
      <c r="E437" s="14">
        <v>27.2</v>
      </c>
      <c r="F437" s="15">
        <v>5</v>
      </c>
      <c r="G437" s="16">
        <v>8.3392994419799991E-3</v>
      </c>
      <c r="M437" s="20">
        <v>0.40300000000000002</v>
      </c>
      <c r="N437" s="20">
        <v>0</v>
      </c>
      <c r="O437" s="20">
        <v>0.251</v>
      </c>
      <c r="P437" s="20">
        <v>351.8</v>
      </c>
      <c r="Q437" s="20">
        <v>0.127</v>
      </c>
      <c r="R437" s="20">
        <v>300.2</v>
      </c>
      <c r="S437" s="20">
        <v>0.26800000000000002</v>
      </c>
      <c r="T437" s="20">
        <v>194</v>
      </c>
      <c r="U437" s="20">
        <v>0.35199999999999998</v>
      </c>
      <c r="V437" s="20">
        <v>163.6</v>
      </c>
      <c r="W437" s="20">
        <v>0.30399999999999999</v>
      </c>
      <c r="X437" s="20">
        <v>123.2</v>
      </c>
      <c r="Y437" s="20">
        <v>0.34</v>
      </c>
      <c r="Z437" s="20">
        <v>72</v>
      </c>
      <c r="AA437" s="20">
        <v>0.42199999999999999</v>
      </c>
      <c r="AB437" s="20">
        <v>22.5</v>
      </c>
      <c r="AC437" s="16">
        <v>1.6718590259552</v>
      </c>
    </row>
    <row r="438" spans="1:29" x14ac:dyDescent="0.35">
      <c r="A438" s="13">
        <v>437</v>
      </c>
      <c r="B438" t="s">
        <v>488</v>
      </c>
      <c r="C438" s="14">
        <v>9</v>
      </c>
      <c r="D438" s="14">
        <v>1.1100000000000001</v>
      </c>
      <c r="E438" s="14">
        <v>27.2</v>
      </c>
      <c r="F438" s="15">
        <v>5</v>
      </c>
      <c r="G438" s="16">
        <v>9.7356061158599995E-3</v>
      </c>
      <c r="M438" s="20">
        <v>0.38500000000000001</v>
      </c>
      <c r="N438" s="20">
        <v>0</v>
      </c>
      <c r="O438" s="20">
        <v>0.40799999999999997</v>
      </c>
      <c r="P438" s="20">
        <v>325.8</v>
      </c>
      <c r="Q438" s="20">
        <v>0.38600000000000001</v>
      </c>
      <c r="R438" s="20">
        <v>284.60000000000002</v>
      </c>
      <c r="S438" s="20">
        <v>0.35399999999999998</v>
      </c>
      <c r="T438" s="20">
        <v>246.6</v>
      </c>
      <c r="U438" s="20">
        <v>0.40300000000000002</v>
      </c>
      <c r="V438" s="20">
        <v>203</v>
      </c>
      <c r="W438" s="20">
        <v>0.29599999999999999</v>
      </c>
      <c r="X438" s="20">
        <v>191.8</v>
      </c>
      <c r="Y438" s="20">
        <v>0.122</v>
      </c>
      <c r="Z438" s="20">
        <v>241.6</v>
      </c>
      <c r="AA438" s="20">
        <v>0.42099999999999999</v>
      </c>
      <c r="AB438" s="20">
        <v>27.7</v>
      </c>
      <c r="AC438" s="16">
        <v>1.9792226552963299</v>
      </c>
    </row>
    <row r="439" spans="1:29" x14ac:dyDescent="0.35">
      <c r="A439" s="13">
        <v>438</v>
      </c>
      <c r="B439" t="s">
        <v>489</v>
      </c>
      <c r="C439" s="14">
        <v>9</v>
      </c>
      <c r="D439" s="14">
        <v>1.1100000000000001</v>
      </c>
      <c r="E439" s="14">
        <v>27.2</v>
      </c>
      <c r="F439" s="15">
        <v>5</v>
      </c>
      <c r="G439" s="16">
        <v>1.14506457766E-2</v>
      </c>
      <c r="M439" s="20">
        <v>0.40300000000000002</v>
      </c>
      <c r="N439" s="20">
        <v>0</v>
      </c>
      <c r="O439" s="20">
        <v>0.40799999999999997</v>
      </c>
      <c r="P439" s="20">
        <v>324.39999999999998</v>
      </c>
      <c r="Q439" s="20">
        <v>0.40799999999999997</v>
      </c>
      <c r="R439" s="20">
        <v>285.60000000000002</v>
      </c>
      <c r="S439" s="20">
        <v>0.38400000000000001</v>
      </c>
      <c r="T439" s="20">
        <v>244.1</v>
      </c>
      <c r="U439" s="20">
        <v>0.40300000000000002</v>
      </c>
      <c r="V439" s="20">
        <v>194.9</v>
      </c>
      <c r="W439" s="20">
        <v>0.40400000000000003</v>
      </c>
      <c r="X439" s="20">
        <v>146.9</v>
      </c>
      <c r="Y439" s="20">
        <v>0.20799999999999999</v>
      </c>
      <c r="Z439" s="20">
        <v>124.3</v>
      </c>
      <c r="AA439" s="20">
        <v>0.33500000000000002</v>
      </c>
      <c r="AB439" s="20">
        <v>40</v>
      </c>
      <c r="AC439" s="16">
        <v>3.1560654640197798</v>
      </c>
    </row>
    <row r="440" spans="1:29" x14ac:dyDescent="0.35">
      <c r="A440" s="13">
        <v>439</v>
      </c>
      <c r="B440" t="s">
        <v>490</v>
      </c>
      <c r="C440" s="14">
        <v>9</v>
      </c>
      <c r="D440" s="14">
        <v>1.1100000000000001</v>
      </c>
      <c r="E440" s="14">
        <v>27.2</v>
      </c>
      <c r="F440" s="15">
        <v>5</v>
      </c>
      <c r="G440" s="16">
        <v>1.3752418124670001E-2</v>
      </c>
      <c r="M440" s="20">
        <v>0.40300000000000002</v>
      </c>
      <c r="N440" s="20">
        <v>0</v>
      </c>
      <c r="O440" s="20">
        <v>0.40899999999999997</v>
      </c>
      <c r="P440" s="20">
        <v>325.39999999999998</v>
      </c>
      <c r="Q440" s="20">
        <v>0.40799999999999997</v>
      </c>
      <c r="R440" s="20">
        <v>299</v>
      </c>
      <c r="S440" s="20">
        <v>0.40699999999999997</v>
      </c>
      <c r="T440" s="20">
        <v>230</v>
      </c>
      <c r="U440" s="20">
        <v>0.40300000000000002</v>
      </c>
      <c r="V440" s="20">
        <v>176.4</v>
      </c>
      <c r="W440" s="20">
        <v>0.40400000000000003</v>
      </c>
      <c r="X440" s="20">
        <v>125.6</v>
      </c>
      <c r="Y440" s="20">
        <v>0.40400000000000003</v>
      </c>
      <c r="Z440" s="20">
        <v>85.7</v>
      </c>
      <c r="AA440" s="20">
        <v>0.42199999999999999</v>
      </c>
      <c r="AB440" s="20">
        <v>45.1</v>
      </c>
      <c r="AC440" s="16">
        <v>3.67449903488159</v>
      </c>
    </row>
    <row r="441" spans="1:29" x14ac:dyDescent="0.35">
      <c r="A441" s="13">
        <v>440</v>
      </c>
      <c r="B441" t="s">
        <v>491</v>
      </c>
      <c r="C441" s="14">
        <v>9</v>
      </c>
      <c r="D441" s="14">
        <v>1.1100000000000001</v>
      </c>
      <c r="E441" s="14">
        <v>27.2</v>
      </c>
      <c r="F441" s="15">
        <v>5</v>
      </c>
      <c r="G441" s="16">
        <v>1.336575678416E-2</v>
      </c>
      <c r="M441" s="20">
        <v>0.40300000000000002</v>
      </c>
      <c r="N441" s="20">
        <v>0</v>
      </c>
      <c r="O441" s="20">
        <v>0.40899999999999997</v>
      </c>
      <c r="P441" s="20">
        <v>262.39999999999998</v>
      </c>
      <c r="Q441" s="20">
        <v>0.40799999999999997</v>
      </c>
      <c r="R441" s="20">
        <v>171.8</v>
      </c>
      <c r="S441" s="20">
        <v>0.40699999999999997</v>
      </c>
      <c r="T441" s="20">
        <v>77.3</v>
      </c>
      <c r="U441" s="20">
        <v>0.40300000000000002</v>
      </c>
      <c r="V441" s="20">
        <v>6.8</v>
      </c>
      <c r="W441" s="20">
        <v>0.40400000000000003</v>
      </c>
      <c r="X441" s="20">
        <v>295</v>
      </c>
      <c r="Y441" s="20">
        <v>0.40400000000000003</v>
      </c>
      <c r="Z441" s="20">
        <v>140.80000000000001</v>
      </c>
      <c r="AA441" s="20">
        <v>0.42099999999999999</v>
      </c>
      <c r="AB441" s="20">
        <v>70.400000000000006</v>
      </c>
      <c r="AC441" s="16">
        <v>2.35499238967896</v>
      </c>
    </row>
    <row r="442" spans="1:29" x14ac:dyDescent="0.35">
      <c r="A442" s="13">
        <v>441</v>
      </c>
      <c r="B442" t="s">
        <v>492</v>
      </c>
      <c r="C442" s="14">
        <v>9</v>
      </c>
      <c r="D442" s="14">
        <v>1.1100000000000001</v>
      </c>
      <c r="E442" s="14">
        <v>27.2</v>
      </c>
      <c r="F442" s="15">
        <v>5</v>
      </c>
      <c r="G442" s="16">
        <v>1.1678732554120001E-2</v>
      </c>
      <c r="M442" s="20">
        <v>0.40300000000000002</v>
      </c>
      <c r="N442" s="20">
        <v>0</v>
      </c>
      <c r="O442" s="20">
        <v>0.40799999999999997</v>
      </c>
      <c r="P442" s="20">
        <v>184.9</v>
      </c>
      <c r="Q442" s="20">
        <v>0.40899999999999997</v>
      </c>
      <c r="R442" s="20">
        <v>85</v>
      </c>
      <c r="S442" s="20">
        <v>0.40699999999999997</v>
      </c>
      <c r="T442" s="20">
        <v>0.9</v>
      </c>
      <c r="U442" s="20">
        <v>0.40300000000000002</v>
      </c>
      <c r="V442" s="20">
        <v>314</v>
      </c>
      <c r="W442" s="20">
        <v>0.40400000000000003</v>
      </c>
      <c r="X442" s="20">
        <v>307.2</v>
      </c>
      <c r="Y442" s="20">
        <v>0.40400000000000003</v>
      </c>
      <c r="Z442" s="20">
        <v>346.1</v>
      </c>
      <c r="AA442" s="20">
        <v>0.42099999999999999</v>
      </c>
      <c r="AB442" s="20">
        <v>102.2</v>
      </c>
      <c r="AC442" s="16">
        <v>2.3080801963806201</v>
      </c>
    </row>
    <row r="443" spans="1:29" x14ac:dyDescent="0.35">
      <c r="A443" s="13">
        <v>442</v>
      </c>
      <c r="B443" t="s">
        <v>493</v>
      </c>
      <c r="C443" s="14">
        <v>9</v>
      </c>
      <c r="D443" s="14">
        <v>1.1100000000000001</v>
      </c>
      <c r="E443" s="14">
        <v>27.2</v>
      </c>
      <c r="F443" s="15">
        <v>5</v>
      </c>
      <c r="G443" s="16">
        <v>8.9664108386400005E-3</v>
      </c>
      <c r="M443" s="20">
        <v>0.40300000000000002</v>
      </c>
      <c r="N443" s="20">
        <v>0</v>
      </c>
      <c r="O443" s="20">
        <v>0.32800000000000001</v>
      </c>
      <c r="P443" s="20">
        <v>336.6</v>
      </c>
      <c r="Q443" s="20">
        <v>0.40799999999999997</v>
      </c>
      <c r="R443" s="20">
        <v>106.1</v>
      </c>
      <c r="S443" s="20">
        <v>0.32800000000000001</v>
      </c>
      <c r="T443" s="20">
        <v>353.2</v>
      </c>
      <c r="U443" s="20">
        <v>0.40300000000000002</v>
      </c>
      <c r="V443" s="20">
        <v>313.89999999999998</v>
      </c>
      <c r="W443" s="20">
        <v>0.40400000000000003</v>
      </c>
      <c r="X443" s="20">
        <v>273.3</v>
      </c>
      <c r="Y443" s="20">
        <v>0.33300000000000002</v>
      </c>
      <c r="Z443" s="20">
        <v>251.5</v>
      </c>
      <c r="AA443" s="20">
        <v>0.105</v>
      </c>
      <c r="AB443" s="20">
        <v>244.1</v>
      </c>
      <c r="AC443" s="16">
        <v>1.94779396057129</v>
      </c>
    </row>
    <row r="444" spans="1:29" x14ac:dyDescent="0.35">
      <c r="A444" s="13">
        <v>443</v>
      </c>
      <c r="B444" t="s">
        <v>494</v>
      </c>
      <c r="C444" s="14">
        <v>9</v>
      </c>
      <c r="D444" s="14">
        <v>1.1100000000000001</v>
      </c>
      <c r="E444" s="14">
        <v>27.2</v>
      </c>
      <c r="F444" s="15">
        <v>5</v>
      </c>
      <c r="G444" s="16">
        <v>8.2566390367300006E-3</v>
      </c>
      <c r="M444" s="20">
        <v>0.40300000000000002</v>
      </c>
      <c r="N444" s="20">
        <v>0</v>
      </c>
      <c r="O444" s="20">
        <v>0.29699999999999999</v>
      </c>
      <c r="P444" s="20">
        <v>272</v>
      </c>
      <c r="Q444" s="20">
        <v>2.8000000000000001E-2</v>
      </c>
      <c r="R444" s="20">
        <v>115.3</v>
      </c>
      <c r="S444" s="20">
        <v>0.40699999999999997</v>
      </c>
      <c r="T444" s="20">
        <v>248</v>
      </c>
      <c r="U444" s="20">
        <v>0.40300000000000002</v>
      </c>
      <c r="V444" s="20">
        <v>228.7</v>
      </c>
      <c r="W444" s="20">
        <v>0.40400000000000003</v>
      </c>
      <c r="X444" s="20">
        <v>191.3</v>
      </c>
      <c r="Y444" s="20">
        <v>0.17199999999999999</v>
      </c>
      <c r="Z444" s="20">
        <v>215.4</v>
      </c>
      <c r="AA444" s="20">
        <v>0.32700000000000001</v>
      </c>
      <c r="AB444" s="20">
        <v>44</v>
      </c>
      <c r="AC444" s="16">
        <v>2.15027904510498</v>
      </c>
    </row>
    <row r="445" spans="1:29" x14ac:dyDescent="0.35">
      <c r="A445" s="13">
        <v>444</v>
      </c>
      <c r="B445" t="s">
        <v>495</v>
      </c>
      <c r="C445" s="14">
        <v>9</v>
      </c>
      <c r="D445" s="14">
        <v>1.1100000000000001</v>
      </c>
      <c r="E445" s="14">
        <v>27.2</v>
      </c>
      <c r="F445" s="15">
        <v>5</v>
      </c>
      <c r="G445" s="16">
        <v>1.1183141129489999E-2</v>
      </c>
      <c r="M445" s="20">
        <v>0.40300000000000002</v>
      </c>
      <c r="N445" s="20">
        <v>0</v>
      </c>
      <c r="O445" s="20">
        <v>0.40799999999999997</v>
      </c>
      <c r="P445" s="20">
        <v>315.10000000000002</v>
      </c>
      <c r="Q445" s="20">
        <v>0.40899999999999997</v>
      </c>
      <c r="R445" s="20">
        <v>257.8</v>
      </c>
      <c r="S445" s="20">
        <v>0.40699999999999997</v>
      </c>
      <c r="T445" s="20">
        <v>212.9</v>
      </c>
      <c r="U445" s="20">
        <v>0.34799999999999998</v>
      </c>
      <c r="V445" s="20">
        <v>190.8</v>
      </c>
      <c r="W445" s="20">
        <v>0.40400000000000003</v>
      </c>
      <c r="X445" s="20">
        <v>24.8</v>
      </c>
      <c r="Y445" s="20">
        <v>0.39700000000000002</v>
      </c>
      <c r="Z445" s="20">
        <v>204.7</v>
      </c>
      <c r="AA445" s="20">
        <v>0.28699999999999998</v>
      </c>
      <c r="AB445" s="20">
        <v>15.7</v>
      </c>
      <c r="AC445" s="16">
        <v>2.6862885951995898</v>
      </c>
    </row>
    <row r="446" spans="1:29" x14ac:dyDescent="0.35">
      <c r="A446" s="13">
        <v>445</v>
      </c>
      <c r="B446" t="s">
        <v>496</v>
      </c>
      <c r="C446" s="14">
        <v>9</v>
      </c>
      <c r="D446" s="14">
        <v>1.1100000000000001</v>
      </c>
      <c r="E446" s="14">
        <v>27.2</v>
      </c>
      <c r="F446" s="15">
        <v>5</v>
      </c>
      <c r="G446" s="16">
        <v>9.1115468864100008E-3</v>
      </c>
      <c r="M446" s="20">
        <v>0.33400000000000002</v>
      </c>
      <c r="N446" s="20">
        <v>0</v>
      </c>
      <c r="O446" s="20">
        <v>0.40799999999999997</v>
      </c>
      <c r="P446" s="20">
        <v>309.3</v>
      </c>
      <c r="Q446" s="20">
        <v>0.40899999999999997</v>
      </c>
      <c r="R446" s="20">
        <v>238.7</v>
      </c>
      <c r="S446" s="20">
        <v>0.32</v>
      </c>
      <c r="T446" s="20">
        <v>234.1</v>
      </c>
      <c r="U446" s="20">
        <v>0.113</v>
      </c>
      <c r="V446" s="20">
        <v>97.2</v>
      </c>
      <c r="W446" s="20">
        <v>0.40400000000000003</v>
      </c>
      <c r="X446" s="20">
        <v>334.8</v>
      </c>
      <c r="Y446" s="20">
        <v>0.34599999999999997</v>
      </c>
      <c r="Z446" s="20">
        <v>247.9</v>
      </c>
      <c r="AA446" s="20">
        <v>0.42099999999999999</v>
      </c>
      <c r="AB446" s="20">
        <v>36.5</v>
      </c>
      <c r="AC446" s="16">
        <v>1.4374678134918299</v>
      </c>
    </row>
    <row r="447" spans="1:29" x14ac:dyDescent="0.35">
      <c r="A447" s="13">
        <v>446</v>
      </c>
      <c r="B447" t="s">
        <v>497</v>
      </c>
      <c r="C447" s="14">
        <v>9</v>
      </c>
      <c r="D447" s="14">
        <v>1.1100000000000001</v>
      </c>
      <c r="E447" s="14">
        <v>27.2</v>
      </c>
      <c r="F447" s="15">
        <v>5</v>
      </c>
      <c r="G447" s="16">
        <v>1.0249582726650001E-2</v>
      </c>
      <c r="M447" s="20">
        <v>0.33500000000000002</v>
      </c>
      <c r="N447" s="20">
        <v>0</v>
      </c>
      <c r="O447" s="20">
        <v>0.40799999999999997</v>
      </c>
      <c r="P447" s="20">
        <v>310.7</v>
      </c>
      <c r="Q447" s="20">
        <v>0.40899999999999997</v>
      </c>
      <c r="R447" s="20">
        <v>249.5</v>
      </c>
      <c r="S447" s="20">
        <v>0.28299999999999997</v>
      </c>
      <c r="T447" s="20">
        <v>251.8</v>
      </c>
      <c r="U447" s="20">
        <v>0.32100000000000001</v>
      </c>
      <c r="V447" s="20">
        <v>68.8</v>
      </c>
      <c r="W447" s="20">
        <v>0.40400000000000003</v>
      </c>
      <c r="X447" s="20">
        <v>325.60000000000002</v>
      </c>
      <c r="Y447" s="20">
        <v>0.40400000000000003</v>
      </c>
      <c r="Z447" s="20">
        <v>247.4</v>
      </c>
      <c r="AA447" s="20">
        <v>0.42099999999999999</v>
      </c>
      <c r="AB447" s="20">
        <v>48.8</v>
      </c>
      <c r="AC447" s="16">
        <v>1.8110705614089999</v>
      </c>
    </row>
    <row r="448" spans="1:29" x14ac:dyDescent="0.35">
      <c r="A448" s="13">
        <v>447</v>
      </c>
      <c r="B448" t="s">
        <v>498</v>
      </c>
      <c r="C448" s="14">
        <v>9</v>
      </c>
      <c r="D448" s="14">
        <v>1.1100000000000001</v>
      </c>
      <c r="E448" s="14">
        <v>27.2</v>
      </c>
      <c r="F448" s="15">
        <v>5</v>
      </c>
      <c r="G448" s="16">
        <v>8.2664211918000007E-3</v>
      </c>
      <c r="M448" s="20">
        <v>0.39900000000000002</v>
      </c>
      <c r="N448" s="20">
        <v>0</v>
      </c>
      <c r="O448" s="20">
        <v>0.24199999999999999</v>
      </c>
      <c r="P448" s="20">
        <v>262.5</v>
      </c>
      <c r="Q448" s="20">
        <v>0.40899999999999997</v>
      </c>
      <c r="R448" s="20">
        <v>275.10000000000002</v>
      </c>
      <c r="S448" s="20">
        <v>0.40699999999999997</v>
      </c>
      <c r="T448" s="20">
        <v>232.7</v>
      </c>
      <c r="U448" s="20">
        <v>0.39100000000000001</v>
      </c>
      <c r="V448" s="20">
        <v>212.9</v>
      </c>
      <c r="W448" s="20">
        <v>5.7000000000000002E-2</v>
      </c>
      <c r="X448" s="20">
        <v>145.69999999999999</v>
      </c>
      <c r="Y448" s="20">
        <v>6.8000000000000005E-2</v>
      </c>
      <c r="Z448" s="20">
        <v>200.4</v>
      </c>
      <c r="AA448" s="20">
        <v>0.42099999999999999</v>
      </c>
      <c r="AB448" s="20">
        <v>16.399999999999999</v>
      </c>
      <c r="AC448" s="16">
        <v>1.5853180885314899</v>
      </c>
    </row>
    <row r="449" spans="1:29" x14ac:dyDescent="0.35">
      <c r="A449" s="13">
        <v>448</v>
      </c>
      <c r="B449" t="s">
        <v>499</v>
      </c>
      <c r="C449" s="14">
        <v>9</v>
      </c>
      <c r="D449" s="14">
        <v>1.1100000000000001</v>
      </c>
      <c r="E449" s="14">
        <v>27.2</v>
      </c>
      <c r="F449" s="15">
        <v>5</v>
      </c>
      <c r="G449" s="16">
        <v>1.0509597486759999E-2</v>
      </c>
      <c r="M449" s="20">
        <v>0.40300000000000002</v>
      </c>
      <c r="N449" s="20">
        <v>0</v>
      </c>
      <c r="O449" s="20">
        <v>0.40899999999999997</v>
      </c>
      <c r="P449" s="20">
        <v>301.89999999999998</v>
      </c>
      <c r="Q449" s="20">
        <v>0.40899999999999997</v>
      </c>
      <c r="R449" s="20">
        <v>283.10000000000002</v>
      </c>
      <c r="S449" s="20">
        <v>0.40699999999999997</v>
      </c>
      <c r="T449" s="20">
        <v>232.2</v>
      </c>
      <c r="U449" s="20">
        <v>0.40300000000000002</v>
      </c>
      <c r="V449" s="20">
        <v>206.6</v>
      </c>
      <c r="W449" s="20">
        <v>0.22600000000000001</v>
      </c>
      <c r="X449" s="20">
        <v>108.4</v>
      </c>
      <c r="Y449" s="20">
        <v>0.35899999999999999</v>
      </c>
      <c r="Z449" s="20">
        <v>240.4</v>
      </c>
      <c r="AA449" s="20">
        <v>0.379</v>
      </c>
      <c r="AB449" s="20">
        <v>23.5</v>
      </c>
      <c r="AC449" s="16">
        <v>2.2916231155395499</v>
      </c>
    </row>
    <row r="450" spans="1:29" x14ac:dyDescent="0.35">
      <c r="A450" s="13">
        <v>449</v>
      </c>
      <c r="B450" t="s">
        <v>500</v>
      </c>
      <c r="C450" s="14">
        <v>9</v>
      </c>
      <c r="D450" s="14">
        <v>1.1100000000000001</v>
      </c>
      <c r="E450" s="14">
        <v>27.2</v>
      </c>
      <c r="F450" s="15">
        <v>5</v>
      </c>
      <c r="G450" s="16">
        <v>1.12566593941E-2</v>
      </c>
      <c r="M450" s="20">
        <v>0.40300000000000002</v>
      </c>
      <c r="N450" s="20">
        <v>0</v>
      </c>
      <c r="O450" s="20">
        <v>0.40799999999999997</v>
      </c>
      <c r="P450" s="20">
        <v>289.2</v>
      </c>
      <c r="Q450" s="20">
        <v>0.40899999999999997</v>
      </c>
      <c r="R450" s="20">
        <v>264.39999999999998</v>
      </c>
      <c r="S450" s="20">
        <v>0.40699999999999997</v>
      </c>
      <c r="T450" s="20">
        <v>221.2</v>
      </c>
      <c r="U450" s="20">
        <v>0.40300000000000002</v>
      </c>
      <c r="V450" s="20">
        <v>177.6</v>
      </c>
      <c r="W450" s="20">
        <v>0.40400000000000003</v>
      </c>
      <c r="X450" s="20">
        <v>146</v>
      </c>
      <c r="Y450" s="20">
        <v>0.40400000000000003</v>
      </c>
      <c r="Z450" s="20">
        <v>242.6</v>
      </c>
      <c r="AA450" s="20">
        <v>0.26600000000000001</v>
      </c>
      <c r="AB450" s="20">
        <v>342.7</v>
      </c>
      <c r="AC450" s="16">
        <v>2.3463721275329599</v>
      </c>
    </row>
    <row r="451" spans="1:29" x14ac:dyDescent="0.35">
      <c r="A451" s="13">
        <v>450</v>
      </c>
      <c r="B451" t="s">
        <v>501</v>
      </c>
      <c r="C451" s="14">
        <v>9</v>
      </c>
      <c r="D451" s="14">
        <v>1.1100000000000001</v>
      </c>
      <c r="E451" s="14">
        <v>27.2</v>
      </c>
      <c r="F451" s="15">
        <v>5</v>
      </c>
      <c r="G451" s="16">
        <v>1.1692058872499999E-2</v>
      </c>
      <c r="M451" s="20">
        <v>0.40300000000000002</v>
      </c>
      <c r="N451" s="20">
        <v>0</v>
      </c>
      <c r="O451" s="20">
        <v>0.34499999999999997</v>
      </c>
      <c r="P451" s="20">
        <v>257</v>
      </c>
      <c r="Q451" s="20">
        <v>0.40899999999999997</v>
      </c>
      <c r="R451" s="20">
        <v>140.1</v>
      </c>
      <c r="S451" s="20">
        <v>0.40699999999999997</v>
      </c>
      <c r="T451" s="20">
        <v>63.8</v>
      </c>
      <c r="U451" s="20">
        <v>0.40400000000000003</v>
      </c>
      <c r="V451" s="20">
        <v>9.6999999999999993</v>
      </c>
      <c r="W451" s="20">
        <v>0.40400000000000003</v>
      </c>
      <c r="X451" s="20">
        <v>298.60000000000002</v>
      </c>
      <c r="Y451" s="20">
        <v>0.32700000000000001</v>
      </c>
      <c r="Z451" s="20">
        <v>101.6</v>
      </c>
      <c r="AA451" s="20">
        <v>0.42199999999999999</v>
      </c>
      <c r="AB451" s="20">
        <v>82.4</v>
      </c>
      <c r="AC451" s="16">
        <v>1.9433403015136701</v>
      </c>
    </row>
    <row r="452" spans="1:29" x14ac:dyDescent="0.35">
      <c r="A452" s="13">
        <v>451</v>
      </c>
      <c r="B452" t="s">
        <v>502</v>
      </c>
      <c r="C452" s="14">
        <v>9</v>
      </c>
      <c r="D452" s="14">
        <v>1.1100000000000001</v>
      </c>
      <c r="E452" s="14">
        <v>27.2</v>
      </c>
      <c r="F452" s="15">
        <v>5</v>
      </c>
      <c r="G452" s="16">
        <v>1.2697997664650001E-2</v>
      </c>
      <c r="M452" s="20">
        <v>0.40300000000000002</v>
      </c>
      <c r="N452" s="20">
        <v>0</v>
      </c>
      <c r="O452" s="20">
        <v>0.40799999999999997</v>
      </c>
      <c r="P452" s="20">
        <v>312.7</v>
      </c>
      <c r="Q452" s="20">
        <v>0.40899999999999997</v>
      </c>
      <c r="R452" s="20">
        <v>286.39999999999998</v>
      </c>
      <c r="S452" s="20">
        <v>0.40699999999999997</v>
      </c>
      <c r="T452" s="20">
        <v>87.2</v>
      </c>
      <c r="U452" s="20">
        <v>0.40300000000000002</v>
      </c>
      <c r="V452" s="20">
        <v>83.2</v>
      </c>
      <c r="W452" s="20">
        <v>0.40400000000000003</v>
      </c>
      <c r="X452" s="20">
        <v>116.3</v>
      </c>
      <c r="Y452" s="20">
        <v>0.40400000000000003</v>
      </c>
      <c r="Z452" s="20">
        <v>103</v>
      </c>
      <c r="AA452" s="20">
        <v>0.42099999999999999</v>
      </c>
      <c r="AB452" s="20">
        <v>52.6</v>
      </c>
      <c r="AC452" s="16">
        <v>1.46010994911194</v>
      </c>
    </row>
    <row r="453" spans="1:29" x14ac:dyDescent="0.35">
      <c r="A453" s="13">
        <v>452</v>
      </c>
      <c r="B453" t="s">
        <v>503</v>
      </c>
      <c r="C453" s="14">
        <v>9</v>
      </c>
      <c r="D453" s="14">
        <v>1.1100000000000001</v>
      </c>
      <c r="E453" s="14">
        <v>27.2</v>
      </c>
      <c r="F453" s="15">
        <v>5</v>
      </c>
      <c r="G453" s="16">
        <v>9.6038852215899993E-3</v>
      </c>
      <c r="M453" s="20">
        <v>0.40300000000000002</v>
      </c>
      <c r="N453" s="20">
        <v>0</v>
      </c>
      <c r="O453" s="20">
        <v>0.373</v>
      </c>
      <c r="P453" s="20">
        <v>305.89999999999998</v>
      </c>
      <c r="Q453" s="20">
        <v>0.3</v>
      </c>
      <c r="R453" s="20">
        <v>278.89999999999998</v>
      </c>
      <c r="S453" s="20">
        <v>0.39500000000000002</v>
      </c>
      <c r="T453" s="20">
        <v>81.3</v>
      </c>
      <c r="U453" s="20">
        <v>0.40300000000000002</v>
      </c>
      <c r="V453" s="20">
        <v>66.2</v>
      </c>
      <c r="W453" s="20">
        <v>0.20300000000000001</v>
      </c>
      <c r="X453" s="20">
        <v>283.7</v>
      </c>
      <c r="Y453" s="20">
        <v>0.311</v>
      </c>
      <c r="Z453" s="20">
        <v>85.2</v>
      </c>
      <c r="AA453" s="20">
        <v>0.42099999999999999</v>
      </c>
      <c r="AB453" s="20">
        <v>46.8</v>
      </c>
      <c r="AC453" s="16">
        <v>1.0085427761077901</v>
      </c>
    </row>
    <row r="454" spans="1:29" x14ac:dyDescent="0.35">
      <c r="A454" s="13">
        <v>453</v>
      </c>
      <c r="B454" t="s">
        <v>504</v>
      </c>
      <c r="C454" s="14">
        <v>9</v>
      </c>
      <c r="D454" s="14">
        <v>1.1100000000000001</v>
      </c>
      <c r="E454" s="14">
        <v>27.2</v>
      </c>
      <c r="F454" s="15">
        <v>5</v>
      </c>
      <c r="G454" s="16">
        <v>7.3151725824700002E-3</v>
      </c>
      <c r="M454" s="20">
        <v>0.40300000000000002</v>
      </c>
      <c r="N454" s="20">
        <v>0</v>
      </c>
      <c r="O454" s="20">
        <v>6.4000000000000001E-2</v>
      </c>
      <c r="P454" s="20">
        <v>106</v>
      </c>
      <c r="Q454" s="20">
        <v>0.30099999999999999</v>
      </c>
      <c r="R454" s="20">
        <v>83.9</v>
      </c>
      <c r="S454" s="20">
        <v>0.40699999999999997</v>
      </c>
      <c r="T454" s="20">
        <v>40.200000000000003</v>
      </c>
      <c r="U454" s="20">
        <v>0.40300000000000002</v>
      </c>
      <c r="V454" s="20">
        <v>352.3</v>
      </c>
      <c r="W454" s="20">
        <v>0.28100000000000003</v>
      </c>
      <c r="X454" s="20">
        <v>356.2</v>
      </c>
      <c r="Y454" s="20">
        <v>0.34</v>
      </c>
      <c r="Z454" s="20">
        <v>78.8</v>
      </c>
      <c r="AA454" s="20">
        <v>0.42099999999999999</v>
      </c>
      <c r="AB454" s="20">
        <v>67.3</v>
      </c>
      <c r="AC454" s="16">
        <v>1.5336439609527599</v>
      </c>
    </row>
    <row r="455" spans="1:29" x14ac:dyDescent="0.35">
      <c r="A455" s="13">
        <v>454</v>
      </c>
      <c r="B455" t="s">
        <v>505</v>
      </c>
      <c r="C455" s="14">
        <v>9</v>
      </c>
      <c r="D455" s="14">
        <v>1.1100000000000001</v>
      </c>
      <c r="E455" s="14">
        <v>27.2</v>
      </c>
      <c r="F455" s="15">
        <v>5</v>
      </c>
      <c r="G455" s="16">
        <v>8.1041092190599993E-3</v>
      </c>
      <c r="M455" s="20">
        <v>0.40300000000000002</v>
      </c>
      <c r="N455" s="20">
        <v>0</v>
      </c>
      <c r="O455" s="20">
        <v>7.6999999999999999E-2</v>
      </c>
      <c r="P455" s="20">
        <v>319.5</v>
      </c>
      <c r="Q455" s="20">
        <v>0.3</v>
      </c>
      <c r="R455" s="20">
        <v>45</v>
      </c>
      <c r="S455" s="20">
        <v>0.40699999999999997</v>
      </c>
      <c r="T455" s="20">
        <v>3.1</v>
      </c>
      <c r="U455" s="20">
        <v>0.40300000000000002</v>
      </c>
      <c r="V455" s="20">
        <v>306.89999999999998</v>
      </c>
      <c r="W455" s="20">
        <v>0.40400000000000003</v>
      </c>
      <c r="X455" s="20">
        <v>280.10000000000002</v>
      </c>
      <c r="Y455" s="20">
        <v>0.28699999999999998</v>
      </c>
      <c r="Z455" s="20">
        <v>322.10000000000002</v>
      </c>
      <c r="AA455" s="20">
        <v>0.42099999999999999</v>
      </c>
      <c r="AB455" s="20">
        <v>54.1</v>
      </c>
      <c r="AC455" s="16">
        <v>1.00327908992767</v>
      </c>
    </row>
    <row r="456" spans="1:29" x14ac:dyDescent="0.35">
      <c r="A456" s="13">
        <v>455</v>
      </c>
      <c r="B456" t="s">
        <v>506</v>
      </c>
      <c r="C456" s="14">
        <v>9</v>
      </c>
      <c r="D456" s="14">
        <v>1.1100000000000001</v>
      </c>
      <c r="E456" s="14">
        <v>27.2</v>
      </c>
      <c r="F456" s="15">
        <v>5</v>
      </c>
      <c r="G456" s="16">
        <v>1.2338132560250001E-2</v>
      </c>
      <c r="M456" s="20">
        <v>0.40300000000000002</v>
      </c>
      <c r="N456" s="20">
        <v>0</v>
      </c>
      <c r="O456" s="20">
        <v>0.40799999999999997</v>
      </c>
      <c r="P456" s="20">
        <v>350.6</v>
      </c>
      <c r="Q456" s="20">
        <v>0.40799999999999997</v>
      </c>
      <c r="R456" s="20">
        <v>294.60000000000002</v>
      </c>
      <c r="S456" s="20">
        <v>0.40699999999999997</v>
      </c>
      <c r="T456" s="20">
        <v>241.2</v>
      </c>
      <c r="U456" s="20">
        <v>0.40300000000000002</v>
      </c>
      <c r="V456" s="20">
        <v>192.2</v>
      </c>
      <c r="W456" s="20">
        <v>0.40400000000000003</v>
      </c>
      <c r="X456" s="20">
        <v>174.6</v>
      </c>
      <c r="Y456" s="20">
        <v>0.40400000000000003</v>
      </c>
      <c r="Z456" s="20">
        <v>254.7</v>
      </c>
      <c r="AA456" s="20">
        <v>0.42099999999999999</v>
      </c>
      <c r="AB456" s="20">
        <v>336.1</v>
      </c>
      <c r="AC456" s="16">
        <v>2.5604591369628902</v>
      </c>
    </row>
    <row r="457" spans="1:29" x14ac:dyDescent="0.35">
      <c r="A457" s="13">
        <v>456</v>
      </c>
      <c r="B457" t="s">
        <v>507</v>
      </c>
      <c r="C457" s="14">
        <v>9</v>
      </c>
      <c r="D457" s="14">
        <v>1.1100000000000001</v>
      </c>
      <c r="E457" s="14">
        <v>27.2</v>
      </c>
      <c r="F457" s="15">
        <v>5</v>
      </c>
      <c r="G457" s="16">
        <v>7.1553431249599996E-3</v>
      </c>
      <c r="M457" s="20">
        <v>0.38900000000000001</v>
      </c>
      <c r="N457" s="20">
        <v>0</v>
      </c>
      <c r="O457" s="20">
        <v>0.27700000000000002</v>
      </c>
      <c r="P457" s="20">
        <v>317.10000000000002</v>
      </c>
      <c r="Q457" s="20">
        <v>8.5999999999999993E-2</v>
      </c>
      <c r="R457" s="20">
        <v>292.10000000000002</v>
      </c>
      <c r="S457" s="20">
        <v>0.40699999999999997</v>
      </c>
      <c r="T457" s="20">
        <v>230.5</v>
      </c>
      <c r="U457" s="20">
        <v>2.1999999999999999E-2</v>
      </c>
      <c r="V457" s="20">
        <v>121.4</v>
      </c>
      <c r="W457" s="20">
        <v>0.122</v>
      </c>
      <c r="X457" s="20">
        <v>66.400000000000006</v>
      </c>
      <c r="Y457" s="20">
        <v>0.40400000000000003</v>
      </c>
      <c r="Z457" s="20">
        <v>47.3</v>
      </c>
      <c r="AA457" s="20">
        <v>0.42099999999999999</v>
      </c>
      <c r="AB457" s="20">
        <v>37.6</v>
      </c>
      <c r="AC457" s="16">
        <v>1.3386329412460301</v>
      </c>
    </row>
    <row r="458" spans="1:29" x14ac:dyDescent="0.35">
      <c r="A458" s="13">
        <v>457</v>
      </c>
      <c r="B458" t="s">
        <v>508</v>
      </c>
      <c r="C458" s="14">
        <v>9</v>
      </c>
      <c r="D458" s="14">
        <v>1.1100000000000001</v>
      </c>
      <c r="E458" s="14">
        <v>27.2</v>
      </c>
      <c r="F458" s="15">
        <v>5</v>
      </c>
      <c r="G458" s="16">
        <v>8.2291508888900008E-3</v>
      </c>
      <c r="M458" s="20">
        <v>0.38900000000000001</v>
      </c>
      <c r="N458" s="20">
        <v>0</v>
      </c>
      <c r="O458" s="20">
        <v>0.33900000000000002</v>
      </c>
      <c r="P458" s="20">
        <v>293.3</v>
      </c>
      <c r="Q458" s="20">
        <v>0.40799999999999997</v>
      </c>
      <c r="R458" s="20">
        <v>274.5</v>
      </c>
      <c r="S458" s="20">
        <v>0.40699999999999997</v>
      </c>
      <c r="T458" s="20">
        <v>249.4</v>
      </c>
      <c r="U458" s="20">
        <v>0.26400000000000001</v>
      </c>
      <c r="V458" s="20">
        <v>234.2</v>
      </c>
      <c r="W458" s="20">
        <v>0.2</v>
      </c>
      <c r="X458" s="20">
        <v>0.4</v>
      </c>
      <c r="Y458" s="20">
        <v>0.18099999999999999</v>
      </c>
      <c r="Z458" s="20">
        <v>32.1</v>
      </c>
      <c r="AA458" s="20">
        <v>0.42099999999999999</v>
      </c>
      <c r="AB458" s="20">
        <v>27.7</v>
      </c>
      <c r="AC458" s="16">
        <v>1.00282418727875</v>
      </c>
    </row>
    <row r="459" spans="1:29" x14ac:dyDescent="0.35">
      <c r="A459" s="13">
        <v>458</v>
      </c>
      <c r="B459" t="s">
        <v>509</v>
      </c>
      <c r="C459" s="14">
        <v>9</v>
      </c>
      <c r="D459" s="14">
        <v>1.1100000000000001</v>
      </c>
      <c r="E459" s="14">
        <v>27.2</v>
      </c>
      <c r="F459" s="15">
        <v>5</v>
      </c>
      <c r="G459" s="16">
        <v>1.316447723771E-2</v>
      </c>
      <c r="M459" s="20">
        <v>0.40300000000000002</v>
      </c>
      <c r="N459" s="20">
        <v>0</v>
      </c>
      <c r="O459" s="20">
        <v>0.40799999999999997</v>
      </c>
      <c r="P459" s="20">
        <v>299.89999999999998</v>
      </c>
      <c r="Q459" s="20">
        <v>0.40799999999999997</v>
      </c>
      <c r="R459" s="20">
        <v>275.5</v>
      </c>
      <c r="S459" s="20">
        <v>0.40699999999999997</v>
      </c>
      <c r="T459" s="20">
        <v>179</v>
      </c>
      <c r="U459" s="20">
        <v>0.40300000000000002</v>
      </c>
      <c r="V459" s="20">
        <v>121.5</v>
      </c>
      <c r="W459" s="20">
        <v>0.40400000000000003</v>
      </c>
      <c r="X459" s="20">
        <v>42.3</v>
      </c>
      <c r="Y459" s="20">
        <v>0.40400000000000003</v>
      </c>
      <c r="Z459" s="20">
        <v>119.1</v>
      </c>
      <c r="AA459" s="20">
        <v>0.38700000000000001</v>
      </c>
      <c r="AB459" s="20">
        <v>27.6</v>
      </c>
      <c r="AC459" s="16">
        <v>3.0564241409301798</v>
      </c>
    </row>
    <row r="460" spans="1:29" x14ac:dyDescent="0.35">
      <c r="A460" s="13">
        <v>459</v>
      </c>
      <c r="B460" t="s">
        <v>510</v>
      </c>
      <c r="C460" s="14">
        <v>9</v>
      </c>
      <c r="D460" s="14">
        <v>1.1100000000000001</v>
      </c>
      <c r="E460" s="14">
        <v>27.2</v>
      </c>
      <c r="F460" s="15">
        <v>5</v>
      </c>
      <c r="G460" s="16">
        <v>7.8671100583599992E-3</v>
      </c>
      <c r="M460" s="20">
        <v>0.40300000000000002</v>
      </c>
      <c r="N460" s="20">
        <v>0</v>
      </c>
      <c r="O460" s="20">
        <v>0.40899999999999997</v>
      </c>
      <c r="P460" s="20">
        <v>327.9</v>
      </c>
      <c r="Q460" s="20">
        <v>0.40899999999999997</v>
      </c>
      <c r="R460" s="20">
        <v>272.60000000000002</v>
      </c>
      <c r="S460" s="20">
        <v>0.40899999999999997</v>
      </c>
      <c r="T460" s="20">
        <v>232.4</v>
      </c>
      <c r="U460" s="20">
        <v>0.40600000000000003</v>
      </c>
      <c r="V460" s="20">
        <v>199.7</v>
      </c>
      <c r="W460" s="20">
        <v>0.38100000000000001</v>
      </c>
      <c r="X460" s="20">
        <v>182.3</v>
      </c>
      <c r="Y460" s="20">
        <v>0.22900000000000001</v>
      </c>
      <c r="Z460" s="20">
        <v>241.4</v>
      </c>
      <c r="AA460" s="20">
        <v>0.42199999999999999</v>
      </c>
      <c r="AB460" s="20">
        <v>26.9</v>
      </c>
      <c r="AC460" s="16">
        <v>2.43111419677735</v>
      </c>
    </row>
    <row r="461" spans="1:29" x14ac:dyDescent="0.35">
      <c r="A461" s="13">
        <v>460</v>
      </c>
      <c r="B461" t="s">
        <v>511</v>
      </c>
      <c r="C461" s="14">
        <v>9</v>
      </c>
      <c r="D461" s="14">
        <v>1.1100000000000001</v>
      </c>
      <c r="E461" s="14">
        <v>27.2</v>
      </c>
      <c r="F461" s="15">
        <v>5</v>
      </c>
      <c r="G461" s="16">
        <v>7.88690929343E-3</v>
      </c>
      <c r="M461" s="20">
        <v>0.40300000000000002</v>
      </c>
      <c r="N461" s="20">
        <v>0</v>
      </c>
      <c r="O461" s="20">
        <v>0.40899999999999997</v>
      </c>
      <c r="P461" s="20">
        <v>-327.9</v>
      </c>
      <c r="Q461" s="20">
        <v>0.40899999999999997</v>
      </c>
      <c r="R461" s="20">
        <v>-272.60000000000002</v>
      </c>
      <c r="S461" s="20">
        <v>0.40899999999999997</v>
      </c>
      <c r="T461" s="20">
        <v>-232.4</v>
      </c>
      <c r="U461" s="20">
        <v>0.40600000000000003</v>
      </c>
      <c r="V461" s="20">
        <v>-199.7</v>
      </c>
      <c r="W461" s="20">
        <v>0.38100000000000001</v>
      </c>
      <c r="X461" s="20">
        <v>-182.3</v>
      </c>
      <c r="Y461" s="20">
        <v>0.22900000000000001</v>
      </c>
      <c r="Z461" s="20">
        <v>-241.4</v>
      </c>
      <c r="AA461" s="20">
        <v>0.42199999999999999</v>
      </c>
      <c r="AB461" s="20">
        <v>-26.9</v>
      </c>
      <c r="AC461" s="16">
        <v>1.5239077806472801</v>
      </c>
    </row>
    <row r="462" spans="1:29" x14ac:dyDescent="0.35">
      <c r="A462" s="13">
        <v>461</v>
      </c>
      <c r="B462" t="s">
        <v>512</v>
      </c>
      <c r="C462" s="14">
        <v>9</v>
      </c>
      <c r="D462" s="14">
        <v>1.1100000000000001</v>
      </c>
      <c r="E462" s="14">
        <v>27.2</v>
      </c>
      <c r="F462" s="15">
        <v>5</v>
      </c>
      <c r="G462" s="16">
        <v>6.9285188978E-3</v>
      </c>
      <c r="M462" s="20">
        <v>0.40300000000000002</v>
      </c>
      <c r="N462" s="20">
        <v>0</v>
      </c>
      <c r="O462" s="20">
        <v>0.40899999999999997</v>
      </c>
      <c r="P462" s="20">
        <v>-45</v>
      </c>
      <c r="Q462" s="20">
        <v>0.40899999999999997</v>
      </c>
      <c r="R462" s="20">
        <v>-90</v>
      </c>
      <c r="S462" s="20">
        <v>0.40899999999999997</v>
      </c>
      <c r="T462" s="20">
        <v>-135</v>
      </c>
      <c r="U462" s="20">
        <v>0.40600000000000003</v>
      </c>
      <c r="V462" s="20">
        <v>-180</v>
      </c>
      <c r="W462" s="20">
        <v>0.38100000000000001</v>
      </c>
      <c r="X462" s="20">
        <v>135</v>
      </c>
      <c r="Y462" s="20">
        <v>0.22900000000000001</v>
      </c>
      <c r="Z462" s="20">
        <v>90</v>
      </c>
      <c r="AA462" s="20">
        <v>0.42199999999999999</v>
      </c>
      <c r="AB462" s="20">
        <v>45</v>
      </c>
      <c r="AC462" s="16">
        <v>3.30130839347839</v>
      </c>
    </row>
    <row r="463" spans="1:29" x14ac:dyDescent="0.35">
      <c r="A463" s="13">
        <v>462</v>
      </c>
      <c r="B463" t="s">
        <v>513</v>
      </c>
      <c r="C463" s="14">
        <v>9</v>
      </c>
      <c r="D463" s="14">
        <v>1.1100000000000001</v>
      </c>
      <c r="E463" s="14">
        <v>27.2</v>
      </c>
      <c r="F463" s="15">
        <v>5</v>
      </c>
      <c r="G463" s="16">
        <v>6.9660560864300003E-3</v>
      </c>
      <c r="M463" s="20">
        <v>0.40300000000000002</v>
      </c>
      <c r="N463" s="20">
        <v>0</v>
      </c>
      <c r="O463" s="20">
        <v>0.40899999999999997</v>
      </c>
      <c r="P463" s="20">
        <v>45</v>
      </c>
      <c r="Q463" s="20">
        <v>0.40899999999999997</v>
      </c>
      <c r="R463" s="20">
        <v>90</v>
      </c>
      <c r="S463" s="20">
        <v>0.40899999999999997</v>
      </c>
      <c r="T463" s="20">
        <v>135</v>
      </c>
      <c r="U463" s="20">
        <v>0.40600000000000003</v>
      </c>
      <c r="V463" s="20">
        <v>180</v>
      </c>
      <c r="W463" s="20">
        <v>0.38100000000000001</v>
      </c>
      <c r="X463" s="20">
        <v>-135</v>
      </c>
      <c r="Y463" s="20">
        <v>0.22900000000000001</v>
      </c>
      <c r="Z463" s="20">
        <v>-90</v>
      </c>
      <c r="AA463" s="20">
        <v>0.42199999999999999</v>
      </c>
      <c r="AB463" s="20">
        <v>-45</v>
      </c>
      <c r="AC463" s="16">
        <v>1.26520931720734</v>
      </c>
    </row>
    <row r="464" spans="1:29" x14ac:dyDescent="0.35">
      <c r="A464" s="13">
        <v>463</v>
      </c>
      <c r="B464" t="s">
        <v>514</v>
      </c>
      <c r="C464" s="14">
        <v>9</v>
      </c>
      <c r="D464" s="14">
        <v>1.1100000000000001</v>
      </c>
      <c r="E464" s="14">
        <v>27.2</v>
      </c>
      <c r="F464" s="15">
        <v>5</v>
      </c>
      <c r="G464" s="16">
        <v>5.0067924292200002E-3</v>
      </c>
      <c r="M464" s="20">
        <v>0.40300000000000002</v>
      </c>
      <c r="N464" s="20">
        <v>0</v>
      </c>
      <c r="O464" s="20">
        <v>0.40899999999999997</v>
      </c>
      <c r="P464" s="20">
        <v>304.60000000000002</v>
      </c>
      <c r="Q464" s="20">
        <v>0.32500000000000001</v>
      </c>
      <c r="R464" s="20">
        <v>260.5</v>
      </c>
      <c r="S464" s="20">
        <v>0.221</v>
      </c>
      <c r="T464" s="20">
        <v>103.5</v>
      </c>
      <c r="U464" s="20">
        <v>0.21099999999999999</v>
      </c>
      <c r="V464" s="20">
        <v>31.7</v>
      </c>
      <c r="W464" s="20">
        <v>0.20699999999999999</v>
      </c>
      <c r="X464" s="20">
        <v>277.3</v>
      </c>
      <c r="Y464" s="20">
        <v>0.17899999999999999</v>
      </c>
      <c r="Z464" s="20">
        <v>101.7</v>
      </c>
      <c r="AA464" s="20">
        <v>0.41499999999999998</v>
      </c>
      <c r="AB464" s="20">
        <v>45.9</v>
      </c>
      <c r="AC464" s="16">
        <v>1.0446531772613501</v>
      </c>
    </row>
    <row r="465" spans="1:29" x14ac:dyDescent="0.35">
      <c r="A465" s="13">
        <v>464</v>
      </c>
      <c r="B465" t="s">
        <v>515</v>
      </c>
      <c r="C465" s="14">
        <v>9</v>
      </c>
      <c r="D465" s="14">
        <v>1.1100000000000001</v>
      </c>
      <c r="E465" s="14">
        <v>27.2</v>
      </c>
      <c r="F465" s="15">
        <v>5</v>
      </c>
      <c r="G465" s="16">
        <v>6.60202347312E-3</v>
      </c>
      <c r="M465" s="20">
        <v>0.17299999999999999</v>
      </c>
      <c r="N465" s="20">
        <v>0</v>
      </c>
      <c r="O465" s="20">
        <v>0.40899999999999997</v>
      </c>
      <c r="P465" s="20">
        <v>313.39999999999998</v>
      </c>
      <c r="Q465" s="20">
        <v>0.40899999999999997</v>
      </c>
      <c r="R465" s="20">
        <v>272.5</v>
      </c>
      <c r="S465" s="20">
        <v>0.40899999999999997</v>
      </c>
      <c r="T465" s="20">
        <v>233.2</v>
      </c>
      <c r="U465" s="20">
        <v>0.40600000000000003</v>
      </c>
      <c r="V465" s="20">
        <v>187.5</v>
      </c>
      <c r="W465" s="20">
        <v>0.40699999999999997</v>
      </c>
      <c r="X465" s="20">
        <v>164.5</v>
      </c>
      <c r="Y465" s="20">
        <v>0.20499999999999999</v>
      </c>
      <c r="Z465" s="20">
        <v>196</v>
      </c>
      <c r="AA465" s="20">
        <v>0.42199999999999999</v>
      </c>
      <c r="AB465" s="20">
        <v>317.39999999999998</v>
      </c>
      <c r="AC465" s="16">
        <v>1.88780665397644</v>
      </c>
    </row>
    <row r="466" spans="1:29" x14ac:dyDescent="0.35">
      <c r="A466" s="13">
        <v>465</v>
      </c>
      <c r="B466" t="s">
        <v>516</v>
      </c>
      <c r="C466" s="14">
        <v>9</v>
      </c>
      <c r="D466" s="14">
        <v>1.1100000000000001</v>
      </c>
      <c r="E466" s="14">
        <v>27.2</v>
      </c>
      <c r="F466" s="15">
        <v>5</v>
      </c>
      <c r="G466" s="16">
        <v>6.0837233559100003E-3</v>
      </c>
      <c r="M466" s="20">
        <v>0.39900000000000002</v>
      </c>
      <c r="N466" s="20">
        <v>0</v>
      </c>
      <c r="O466" s="20">
        <v>0.34599999999999997</v>
      </c>
      <c r="P466" s="20">
        <v>334</v>
      </c>
      <c r="Q466" s="20">
        <v>0.24299999999999999</v>
      </c>
      <c r="R466" s="20">
        <v>292.89999999999998</v>
      </c>
      <c r="S466" s="20">
        <v>0.255</v>
      </c>
      <c r="T466" s="20">
        <v>213.4</v>
      </c>
      <c r="U466" s="20">
        <v>0.40600000000000003</v>
      </c>
      <c r="V466" s="20">
        <v>170.4</v>
      </c>
      <c r="W466" s="20">
        <v>0.30599999999999999</v>
      </c>
      <c r="X466" s="20">
        <v>158.9</v>
      </c>
      <c r="Y466" s="20">
        <v>0.14399999999999999</v>
      </c>
      <c r="Z466" s="20">
        <v>130.5</v>
      </c>
      <c r="AA466" s="20">
        <v>0.42199999999999999</v>
      </c>
      <c r="AB466" s="20">
        <v>24.9</v>
      </c>
      <c r="AC466" s="16">
        <v>1.8942896127700799</v>
      </c>
    </row>
    <row r="467" spans="1:29" x14ac:dyDescent="0.35">
      <c r="A467" s="13">
        <v>466</v>
      </c>
      <c r="B467" t="s">
        <v>517</v>
      </c>
      <c r="C467" s="14">
        <v>9</v>
      </c>
      <c r="D467" s="14">
        <v>1.1100000000000001</v>
      </c>
      <c r="E467" s="14">
        <v>27.2</v>
      </c>
      <c r="F467" s="15">
        <v>5</v>
      </c>
      <c r="G467" s="16">
        <v>9.4734884211899999E-3</v>
      </c>
      <c r="M467" s="20">
        <v>0.40300000000000002</v>
      </c>
      <c r="N467" s="20">
        <v>0</v>
      </c>
      <c r="O467" s="20">
        <v>0.40899999999999997</v>
      </c>
      <c r="P467" s="20">
        <v>317.89999999999998</v>
      </c>
      <c r="Q467" s="20">
        <v>0.40899999999999997</v>
      </c>
      <c r="R467" s="20">
        <v>264.10000000000002</v>
      </c>
      <c r="S467" s="20">
        <v>0.40899999999999997</v>
      </c>
      <c r="T467" s="20">
        <v>223.9</v>
      </c>
      <c r="U467" s="20">
        <v>0.40600000000000003</v>
      </c>
      <c r="V467" s="20">
        <v>174.9</v>
      </c>
      <c r="W467" s="20">
        <v>0.40699999999999997</v>
      </c>
      <c r="X467" s="20">
        <v>123</v>
      </c>
      <c r="Y467" s="20">
        <v>0.40699999999999997</v>
      </c>
      <c r="Z467" s="20">
        <v>79.400000000000006</v>
      </c>
      <c r="AA467" s="20">
        <v>0.42199999999999999</v>
      </c>
      <c r="AB467" s="20">
        <v>46.8</v>
      </c>
      <c r="AC467" s="16">
        <v>3.65307569503784</v>
      </c>
    </row>
    <row r="468" spans="1:29" x14ac:dyDescent="0.35">
      <c r="A468" s="13">
        <v>467</v>
      </c>
      <c r="B468" t="s">
        <v>518</v>
      </c>
      <c r="C468" s="14">
        <v>9</v>
      </c>
      <c r="D468" s="14">
        <v>1.1100000000000001</v>
      </c>
      <c r="E468" s="14">
        <v>27.2</v>
      </c>
      <c r="F468" s="15">
        <v>5</v>
      </c>
      <c r="G468" s="16">
        <v>5.4235634673099999E-3</v>
      </c>
      <c r="M468" s="20">
        <v>0.40300000000000002</v>
      </c>
      <c r="N468" s="20">
        <v>0</v>
      </c>
      <c r="O468" s="20">
        <v>0.14899999999999999</v>
      </c>
      <c r="P468" s="20">
        <v>288.89999999999998</v>
      </c>
      <c r="Q468" s="20">
        <v>0.222</v>
      </c>
      <c r="R468" s="20">
        <v>260</v>
      </c>
      <c r="S468" s="20">
        <v>0.40899999999999997</v>
      </c>
      <c r="T468" s="20">
        <v>280.8</v>
      </c>
      <c r="U468" s="20">
        <v>0.40600000000000003</v>
      </c>
      <c r="V468" s="20">
        <v>245.2</v>
      </c>
      <c r="W468" s="20">
        <v>0.40699999999999997</v>
      </c>
      <c r="X468" s="20">
        <v>212.4</v>
      </c>
      <c r="Y468" s="20">
        <v>0.20100000000000001</v>
      </c>
      <c r="Z468" s="20">
        <v>217.9</v>
      </c>
      <c r="AA468" s="20">
        <v>0.308</v>
      </c>
      <c r="AB468" s="20">
        <v>57.1</v>
      </c>
      <c r="AC468" s="16">
        <v>2.2665166854858398</v>
      </c>
    </row>
    <row r="469" spans="1:29" x14ac:dyDescent="0.35">
      <c r="A469" s="13">
        <v>468</v>
      </c>
      <c r="B469" t="s">
        <v>519</v>
      </c>
      <c r="C469" s="14">
        <v>9</v>
      </c>
      <c r="D469" s="14">
        <v>1.1100000000000001</v>
      </c>
      <c r="E469" s="14">
        <v>27.2</v>
      </c>
      <c r="F469" s="15">
        <v>5</v>
      </c>
      <c r="G469" s="16">
        <v>6.8162403189500004E-3</v>
      </c>
      <c r="M469" s="20">
        <v>0.40300000000000002</v>
      </c>
      <c r="N469" s="20">
        <v>0</v>
      </c>
      <c r="O469" s="20">
        <v>0.40899999999999997</v>
      </c>
      <c r="P469" s="20">
        <v>317.89999999999998</v>
      </c>
      <c r="Q469" s="20">
        <v>0.40400000000000003</v>
      </c>
      <c r="R469" s="20">
        <v>248.4</v>
      </c>
      <c r="S469" s="20">
        <v>0.40799999999999997</v>
      </c>
      <c r="T469" s="20">
        <v>219.5</v>
      </c>
      <c r="U469" s="20">
        <v>0.33600000000000002</v>
      </c>
      <c r="V469" s="20">
        <v>199.4</v>
      </c>
      <c r="W469" s="20">
        <v>0.34200000000000003</v>
      </c>
      <c r="X469" s="20">
        <v>351.2</v>
      </c>
      <c r="Y469" s="20">
        <v>0.17899999999999999</v>
      </c>
      <c r="Z469" s="20">
        <v>285</v>
      </c>
      <c r="AA469" s="20">
        <v>0.378</v>
      </c>
      <c r="AB469" s="20">
        <v>26.9</v>
      </c>
      <c r="AC469" s="16">
        <v>1.8745644092559799</v>
      </c>
    </row>
    <row r="470" spans="1:29" x14ac:dyDescent="0.35">
      <c r="A470" s="13">
        <v>469</v>
      </c>
      <c r="B470" t="s">
        <v>520</v>
      </c>
      <c r="C470" s="14">
        <v>9</v>
      </c>
      <c r="D470" s="14">
        <v>1.1100000000000001</v>
      </c>
      <c r="E470" s="14">
        <v>27.2</v>
      </c>
      <c r="F470" s="15">
        <v>5</v>
      </c>
      <c r="G470" s="16">
        <v>5.6883970889700002E-3</v>
      </c>
      <c r="M470" s="20">
        <v>0.314</v>
      </c>
      <c r="N470" s="20">
        <v>0</v>
      </c>
      <c r="O470" s="20">
        <v>0.219</v>
      </c>
      <c r="P470" s="20">
        <v>17.3</v>
      </c>
      <c r="Q470" s="20">
        <v>0.40799999999999997</v>
      </c>
      <c r="R470" s="20">
        <v>339.2</v>
      </c>
      <c r="S470" s="20">
        <v>0.28499999999999998</v>
      </c>
      <c r="T470" s="20">
        <v>199.7</v>
      </c>
      <c r="U470" s="20">
        <v>0.40500000000000003</v>
      </c>
      <c r="V470" s="20">
        <v>158.30000000000001</v>
      </c>
      <c r="W470" s="20">
        <v>0.26</v>
      </c>
      <c r="X470" s="20">
        <v>255.5</v>
      </c>
      <c r="Y470" s="20">
        <v>0.21</v>
      </c>
      <c r="Z470" s="20">
        <v>63.9</v>
      </c>
      <c r="AA470" s="20">
        <v>0.42199999999999999</v>
      </c>
      <c r="AB470" s="20">
        <v>31.6</v>
      </c>
      <c r="AC470" s="16">
        <v>1.7462806701660201</v>
      </c>
    </row>
    <row r="471" spans="1:29" x14ac:dyDescent="0.35">
      <c r="A471" s="13">
        <v>470</v>
      </c>
      <c r="B471" t="s">
        <v>521</v>
      </c>
      <c r="C471" s="14">
        <v>9</v>
      </c>
      <c r="D471" s="14">
        <v>1.1100000000000001</v>
      </c>
      <c r="E471" s="14">
        <v>27.2</v>
      </c>
      <c r="F471" s="15">
        <v>5</v>
      </c>
      <c r="G471" s="16">
        <v>5.0428793649300004E-3</v>
      </c>
      <c r="M471" s="20">
        <v>0.40300000000000002</v>
      </c>
      <c r="N471" s="20">
        <v>0</v>
      </c>
      <c r="O471" s="20">
        <v>0.32500000000000001</v>
      </c>
      <c r="P471" s="20">
        <v>307.7</v>
      </c>
      <c r="Q471" s="20">
        <v>0.27800000000000002</v>
      </c>
      <c r="R471" s="20">
        <v>28</v>
      </c>
      <c r="S471" s="20">
        <v>0.217</v>
      </c>
      <c r="T471" s="20">
        <v>308.8</v>
      </c>
      <c r="U471" s="20">
        <v>0.40500000000000003</v>
      </c>
      <c r="V471" s="20">
        <v>139.5</v>
      </c>
      <c r="W471" s="20">
        <v>0.127</v>
      </c>
      <c r="X471" s="20">
        <v>338.7</v>
      </c>
      <c r="Y471" s="20">
        <v>0.314</v>
      </c>
      <c r="Z471" s="20">
        <v>91.2</v>
      </c>
      <c r="AA471" s="20">
        <v>0.40300000000000002</v>
      </c>
      <c r="AB471" s="20">
        <v>41.4</v>
      </c>
      <c r="AC471" s="16">
        <v>1.4022583961486801</v>
      </c>
    </row>
    <row r="472" spans="1:29" x14ac:dyDescent="0.35">
      <c r="A472" s="13">
        <v>471</v>
      </c>
      <c r="B472" t="s">
        <v>522</v>
      </c>
      <c r="C472" s="14">
        <v>9</v>
      </c>
      <c r="D472" s="14">
        <v>1.1100000000000001</v>
      </c>
      <c r="E472" s="14">
        <v>27.2</v>
      </c>
      <c r="F472" s="15">
        <v>5</v>
      </c>
      <c r="G472" s="16">
        <v>5.7416221403300003E-3</v>
      </c>
      <c r="M472" s="20">
        <v>0.40300000000000002</v>
      </c>
      <c r="N472" s="20">
        <v>0</v>
      </c>
      <c r="O472" s="20">
        <v>0.40600000000000003</v>
      </c>
      <c r="P472" s="20">
        <v>316.2</v>
      </c>
      <c r="Q472" s="20">
        <v>0.25</v>
      </c>
      <c r="R472" s="20">
        <v>253.2</v>
      </c>
      <c r="S472" s="20">
        <v>0.40799999999999997</v>
      </c>
      <c r="T472" s="20">
        <v>152.1</v>
      </c>
      <c r="U472" s="20">
        <v>0.2</v>
      </c>
      <c r="V472" s="20">
        <v>357.7</v>
      </c>
      <c r="W472" s="20">
        <v>0.27500000000000002</v>
      </c>
      <c r="X472" s="20">
        <v>275.89999999999998</v>
      </c>
      <c r="Y472" s="20">
        <v>0.10199999999999999</v>
      </c>
      <c r="Z472" s="20">
        <v>139.9</v>
      </c>
      <c r="AA472" s="20">
        <v>0.42199999999999999</v>
      </c>
      <c r="AB472" s="20">
        <v>46.9</v>
      </c>
      <c r="AC472" s="16">
        <v>1.7496073246002199</v>
      </c>
    </row>
    <row r="473" spans="1:29" x14ac:dyDescent="0.35">
      <c r="A473" s="13">
        <v>472</v>
      </c>
      <c r="B473" t="s">
        <v>523</v>
      </c>
      <c r="C473" s="14">
        <v>9</v>
      </c>
      <c r="D473" s="14">
        <v>1.1100000000000001</v>
      </c>
      <c r="E473" s="14">
        <v>27.2</v>
      </c>
      <c r="F473" s="15">
        <v>5</v>
      </c>
      <c r="G473" s="16">
        <v>6.1003390110299996E-3</v>
      </c>
      <c r="M473" s="20">
        <v>0.26400000000000001</v>
      </c>
      <c r="N473" s="20">
        <v>0</v>
      </c>
      <c r="O473" s="20">
        <v>0.28199999999999997</v>
      </c>
      <c r="P473" s="20">
        <v>215.4</v>
      </c>
      <c r="Q473" s="20">
        <v>0.121</v>
      </c>
      <c r="R473" s="20">
        <v>286.10000000000002</v>
      </c>
      <c r="S473" s="20">
        <v>0.40799999999999997</v>
      </c>
      <c r="T473" s="20">
        <v>12.9</v>
      </c>
      <c r="U473" s="20">
        <v>0.40500000000000003</v>
      </c>
      <c r="V473" s="20">
        <v>2.1</v>
      </c>
      <c r="W473" s="20">
        <v>0.40699999999999997</v>
      </c>
      <c r="X473" s="20">
        <v>320.39999999999998</v>
      </c>
      <c r="Y473" s="20">
        <v>0.40699999999999997</v>
      </c>
      <c r="Z473" s="20">
        <v>278.3</v>
      </c>
      <c r="AA473" s="20">
        <v>0.42199999999999999</v>
      </c>
      <c r="AB473" s="20">
        <v>196.5</v>
      </c>
      <c r="AC473" s="16">
        <v>2.4636600017547599</v>
      </c>
    </row>
    <row r="474" spans="1:29" x14ac:dyDescent="0.35">
      <c r="A474" s="13">
        <v>473</v>
      </c>
      <c r="B474" t="s">
        <v>524</v>
      </c>
      <c r="C474" s="14">
        <v>9</v>
      </c>
      <c r="D474" s="14">
        <v>1.1100000000000001</v>
      </c>
      <c r="E474" s="14">
        <v>27.2</v>
      </c>
      <c r="F474" s="15">
        <v>5</v>
      </c>
      <c r="G474" s="16">
        <v>7.5365609125699999E-3</v>
      </c>
      <c r="M474" s="20">
        <v>0.40300000000000002</v>
      </c>
      <c r="N474" s="20">
        <v>0</v>
      </c>
      <c r="O474" s="20">
        <v>0.40899999999999997</v>
      </c>
      <c r="P474" s="20">
        <v>250.3</v>
      </c>
      <c r="Q474" s="20">
        <v>0.40799999999999997</v>
      </c>
      <c r="R474" s="20">
        <v>214.7</v>
      </c>
      <c r="S474" s="20">
        <v>0.40699999999999997</v>
      </c>
      <c r="T474" s="20">
        <v>169.7</v>
      </c>
      <c r="U474" s="20">
        <v>0.40500000000000003</v>
      </c>
      <c r="V474" s="20">
        <v>128.80000000000001</v>
      </c>
      <c r="W474" s="20">
        <v>0.35899999999999999</v>
      </c>
      <c r="X474" s="20">
        <v>112.2</v>
      </c>
      <c r="Y474" s="20">
        <v>0.32500000000000001</v>
      </c>
      <c r="Z474" s="20">
        <v>225.6</v>
      </c>
      <c r="AA474" s="20">
        <v>0.42099999999999999</v>
      </c>
      <c r="AB474" s="20">
        <v>228.3</v>
      </c>
      <c r="AC474" s="16">
        <v>2.3176121711731001</v>
      </c>
    </row>
    <row r="475" spans="1:29" x14ac:dyDescent="0.35">
      <c r="A475" s="13">
        <v>474</v>
      </c>
      <c r="B475" t="s">
        <v>525</v>
      </c>
      <c r="C475" s="14">
        <v>9</v>
      </c>
      <c r="D475" s="14">
        <v>1.1100000000000001</v>
      </c>
      <c r="E475" s="14">
        <v>27.2</v>
      </c>
      <c r="F475" s="15">
        <v>5</v>
      </c>
      <c r="G475" s="16">
        <v>7.9873209859900006E-3</v>
      </c>
      <c r="M475" s="20">
        <v>0.40300000000000002</v>
      </c>
      <c r="N475" s="20">
        <v>0</v>
      </c>
      <c r="O475" s="20">
        <v>0.40899999999999997</v>
      </c>
      <c r="P475" s="20">
        <v>306.60000000000002</v>
      </c>
      <c r="Q475" s="20">
        <v>0.40799999999999997</v>
      </c>
      <c r="R475" s="20">
        <v>251</v>
      </c>
      <c r="S475" s="20">
        <v>0.40799999999999997</v>
      </c>
      <c r="T475" s="20">
        <v>215.2</v>
      </c>
      <c r="U475" s="20">
        <v>0.40500000000000003</v>
      </c>
      <c r="V475" s="20">
        <v>172.4</v>
      </c>
      <c r="W475" s="20">
        <v>0.318</v>
      </c>
      <c r="X475" s="20">
        <v>148.30000000000001</v>
      </c>
      <c r="Y475" s="20">
        <v>0.40699999999999997</v>
      </c>
      <c r="Z475" s="20">
        <v>198.6</v>
      </c>
      <c r="AA475" s="20">
        <v>0.42199999999999999</v>
      </c>
      <c r="AB475" s="20">
        <v>296.3</v>
      </c>
      <c r="AC475" s="16">
        <v>2.9332475662231401</v>
      </c>
    </row>
    <row r="476" spans="1:29" x14ac:dyDescent="0.35">
      <c r="A476" s="13">
        <v>475</v>
      </c>
      <c r="B476" t="s">
        <v>526</v>
      </c>
      <c r="C476" s="14">
        <v>9</v>
      </c>
      <c r="D476" s="14">
        <v>1.1100000000000001</v>
      </c>
      <c r="E476" s="14">
        <v>27.2</v>
      </c>
      <c r="F476" s="15">
        <v>5</v>
      </c>
      <c r="G476" s="16">
        <v>6.54683252648E-3</v>
      </c>
      <c r="M476" s="20">
        <v>0.36199999999999999</v>
      </c>
      <c r="N476" s="20">
        <v>0</v>
      </c>
      <c r="O476" s="20">
        <v>0.30599999999999999</v>
      </c>
      <c r="P476" s="20">
        <v>339.5</v>
      </c>
      <c r="Q476" s="20">
        <v>0.35599999999999998</v>
      </c>
      <c r="R476" s="20">
        <v>320.5</v>
      </c>
      <c r="S476" s="20">
        <v>0.22800000000000001</v>
      </c>
      <c r="T476" s="20">
        <v>319.7</v>
      </c>
      <c r="U476" s="20">
        <v>0.32900000000000001</v>
      </c>
      <c r="V476" s="20">
        <v>189.2</v>
      </c>
      <c r="W476" s="20">
        <v>0.40300000000000002</v>
      </c>
      <c r="X476" s="20">
        <v>146.5</v>
      </c>
      <c r="Y476" s="20">
        <v>0.40699999999999997</v>
      </c>
      <c r="Z476" s="20">
        <v>149.80000000000001</v>
      </c>
      <c r="AA476" s="20">
        <v>0.28599999999999998</v>
      </c>
      <c r="AB476" s="20">
        <v>133.5</v>
      </c>
      <c r="AC476" s="16">
        <v>2.11139988899231</v>
      </c>
    </row>
    <row r="477" spans="1:29" x14ac:dyDescent="0.35">
      <c r="A477" s="13">
        <v>476</v>
      </c>
      <c r="B477" t="s">
        <v>527</v>
      </c>
      <c r="C477" s="14">
        <v>9</v>
      </c>
      <c r="D477" s="14">
        <v>1.1100000000000001</v>
      </c>
      <c r="E477" s="14">
        <v>27.2</v>
      </c>
      <c r="F477" s="15">
        <v>5</v>
      </c>
      <c r="G477" s="16">
        <v>5.5963954818100004E-3</v>
      </c>
      <c r="M477" s="20">
        <v>0.40300000000000002</v>
      </c>
      <c r="N477" s="20">
        <v>0</v>
      </c>
      <c r="O477" s="20">
        <v>0.34599999999999997</v>
      </c>
      <c r="P477" s="20">
        <v>329</v>
      </c>
      <c r="Q477" s="20">
        <v>0.23300000000000001</v>
      </c>
      <c r="R477" s="20">
        <v>293.7</v>
      </c>
      <c r="S477" s="20">
        <v>0.253</v>
      </c>
      <c r="T477" s="20">
        <v>215.8</v>
      </c>
      <c r="U477" s="20">
        <v>0.33300000000000002</v>
      </c>
      <c r="V477" s="20">
        <v>174.8</v>
      </c>
      <c r="W477" s="20">
        <v>0.23499999999999999</v>
      </c>
      <c r="X477" s="20">
        <v>151.4</v>
      </c>
      <c r="Y477" s="20">
        <v>0.20699999999999999</v>
      </c>
      <c r="Z477" s="20">
        <v>90.4</v>
      </c>
      <c r="AA477" s="20">
        <v>0.42199999999999999</v>
      </c>
      <c r="AB477" s="20">
        <v>26.4</v>
      </c>
      <c r="AC477" s="16">
        <v>1.7224037647247299</v>
      </c>
    </row>
    <row r="478" spans="1:29" x14ac:dyDescent="0.35">
      <c r="A478" s="13">
        <v>477</v>
      </c>
      <c r="B478" t="s">
        <v>528</v>
      </c>
      <c r="C478" s="14">
        <v>9</v>
      </c>
      <c r="D478" s="14">
        <v>1.1100000000000001</v>
      </c>
      <c r="E478" s="14">
        <v>27.2</v>
      </c>
      <c r="F478" s="15">
        <v>5</v>
      </c>
      <c r="G478" s="16">
        <v>7.1063913353899997E-3</v>
      </c>
      <c r="M478" s="20">
        <v>0.40300000000000002</v>
      </c>
      <c r="N478" s="20">
        <v>0</v>
      </c>
      <c r="O478" s="20">
        <v>0.40899999999999997</v>
      </c>
      <c r="P478" s="20">
        <v>323.5</v>
      </c>
      <c r="Q478" s="20">
        <v>0.40899999999999997</v>
      </c>
      <c r="R478" s="20">
        <v>274.89999999999998</v>
      </c>
      <c r="S478" s="20">
        <v>0.32500000000000001</v>
      </c>
      <c r="T478" s="20">
        <v>237</v>
      </c>
      <c r="U478" s="20">
        <v>0.40600000000000003</v>
      </c>
      <c r="V478" s="20">
        <v>188.4</v>
      </c>
      <c r="W478" s="20">
        <v>0.31</v>
      </c>
      <c r="X478" s="20">
        <v>181.5</v>
      </c>
      <c r="Y478" s="20">
        <v>0.126</v>
      </c>
      <c r="Z478" s="20">
        <v>234.7</v>
      </c>
      <c r="AA478" s="20">
        <v>0.42199999999999999</v>
      </c>
      <c r="AB478" s="20">
        <v>28.1</v>
      </c>
      <c r="AC478" s="16">
        <v>2.1296594142913801</v>
      </c>
    </row>
    <row r="479" spans="1:29" x14ac:dyDescent="0.35">
      <c r="A479" s="13">
        <v>478</v>
      </c>
      <c r="B479" t="s">
        <v>529</v>
      </c>
      <c r="C479" s="14">
        <v>9</v>
      </c>
      <c r="D479" s="14">
        <v>1.1100000000000001</v>
      </c>
      <c r="E479" s="14">
        <v>27.2</v>
      </c>
      <c r="F479" s="15">
        <v>5</v>
      </c>
      <c r="G479" s="16">
        <v>8.9623864173400004E-3</v>
      </c>
      <c r="M479" s="20">
        <v>0.40300000000000002</v>
      </c>
      <c r="N479" s="20">
        <v>0</v>
      </c>
      <c r="O479" s="20">
        <v>0.40899999999999997</v>
      </c>
      <c r="P479" s="20">
        <v>314.10000000000002</v>
      </c>
      <c r="Q479" s="20">
        <v>0.40899999999999997</v>
      </c>
      <c r="R479" s="20">
        <v>259.8</v>
      </c>
      <c r="S479" s="20">
        <v>0.40799999999999997</v>
      </c>
      <c r="T479" s="20">
        <v>220.8</v>
      </c>
      <c r="U479" s="20">
        <v>0.40500000000000003</v>
      </c>
      <c r="V479" s="20">
        <v>177.4</v>
      </c>
      <c r="W479" s="20">
        <v>0.40699999999999997</v>
      </c>
      <c r="X479" s="20">
        <v>130.5</v>
      </c>
      <c r="Y479" s="20">
        <v>0.29599999999999999</v>
      </c>
      <c r="Z479" s="20">
        <v>91.8</v>
      </c>
      <c r="AA479" s="20">
        <v>0.42199999999999999</v>
      </c>
      <c r="AB479" s="20">
        <v>39.200000000000003</v>
      </c>
      <c r="AC479" s="16">
        <v>3.3638329505920401</v>
      </c>
    </row>
    <row r="480" spans="1:29" x14ac:dyDescent="0.35">
      <c r="A480" s="13">
        <v>479</v>
      </c>
      <c r="B480" t="s">
        <v>530</v>
      </c>
      <c r="C480" s="14">
        <v>9</v>
      </c>
      <c r="D480" s="14">
        <v>1.1100000000000001</v>
      </c>
      <c r="E480" s="14">
        <v>27.2</v>
      </c>
      <c r="F480" s="15">
        <v>5</v>
      </c>
      <c r="G480" s="16">
        <v>9.5507662532799999E-3</v>
      </c>
      <c r="M480" s="20">
        <v>0.40300000000000002</v>
      </c>
      <c r="N480" s="20">
        <v>0</v>
      </c>
      <c r="O480" s="20">
        <v>0.40899999999999997</v>
      </c>
      <c r="P480" s="20">
        <v>335.8</v>
      </c>
      <c r="Q480" s="20">
        <v>0.40799999999999997</v>
      </c>
      <c r="R480" s="20">
        <v>279</v>
      </c>
      <c r="S480" s="20">
        <v>0.40799999999999997</v>
      </c>
      <c r="T480" s="20">
        <v>222.6</v>
      </c>
      <c r="U480" s="20">
        <v>0.40500000000000003</v>
      </c>
      <c r="V480" s="20">
        <v>169.5</v>
      </c>
      <c r="W480" s="20">
        <v>0.40699999999999997</v>
      </c>
      <c r="X480" s="20">
        <v>119.9</v>
      </c>
      <c r="Y480" s="20">
        <v>0.40699999999999997</v>
      </c>
      <c r="Z480" s="20">
        <v>85.3</v>
      </c>
      <c r="AA480" s="20">
        <v>0.42099999999999999</v>
      </c>
      <c r="AB480" s="20">
        <v>46.3</v>
      </c>
      <c r="AC480" s="16">
        <v>3.62226438522339</v>
      </c>
    </row>
    <row r="481" spans="1:29" x14ac:dyDescent="0.35">
      <c r="A481" s="13">
        <v>480</v>
      </c>
      <c r="B481" t="s">
        <v>531</v>
      </c>
      <c r="C481" s="14">
        <v>9</v>
      </c>
      <c r="D481" s="14">
        <v>1.1100000000000001</v>
      </c>
      <c r="E481" s="14">
        <v>27.2</v>
      </c>
      <c r="F481" s="15">
        <v>5</v>
      </c>
      <c r="G481" s="16">
        <v>7.6998565922200002E-3</v>
      </c>
      <c r="M481" s="20">
        <v>0.40300000000000002</v>
      </c>
      <c r="N481" s="20">
        <v>0</v>
      </c>
      <c r="O481" s="20">
        <v>0.40899999999999997</v>
      </c>
      <c r="P481" s="20">
        <v>227.5</v>
      </c>
      <c r="Q481" s="20">
        <v>0.40799999999999997</v>
      </c>
      <c r="R481" s="20">
        <v>105.9</v>
      </c>
      <c r="S481" s="20">
        <v>0.40799999999999997</v>
      </c>
      <c r="T481" s="20">
        <v>53.6</v>
      </c>
      <c r="U481" s="20">
        <v>0.40600000000000003</v>
      </c>
      <c r="V481" s="20">
        <v>21.2</v>
      </c>
      <c r="W481" s="20">
        <v>0.40699999999999997</v>
      </c>
      <c r="X481" s="20">
        <v>356.4</v>
      </c>
      <c r="Y481" s="20">
        <v>0.40600000000000003</v>
      </c>
      <c r="Z481" s="20">
        <v>26.1</v>
      </c>
      <c r="AA481" s="20">
        <v>0.42199999999999999</v>
      </c>
      <c r="AB481" s="20">
        <v>34.799999999999997</v>
      </c>
      <c r="AC481" s="16">
        <v>2.36737155914307</v>
      </c>
    </row>
    <row r="482" spans="1:29" x14ac:dyDescent="0.35">
      <c r="A482" s="13">
        <v>481</v>
      </c>
      <c r="B482" t="s">
        <v>532</v>
      </c>
      <c r="C482" s="14">
        <v>9</v>
      </c>
      <c r="D482" s="14">
        <v>1.1100000000000001</v>
      </c>
      <c r="E482" s="14">
        <v>27.2</v>
      </c>
      <c r="F482" s="15">
        <v>5</v>
      </c>
      <c r="G482" s="16">
        <v>4.9828065850199997E-3</v>
      </c>
      <c r="M482" s="20">
        <v>0.35599999999999998</v>
      </c>
      <c r="N482" s="20">
        <v>0</v>
      </c>
      <c r="O482" s="20">
        <v>0.28599999999999998</v>
      </c>
      <c r="P482" s="20">
        <v>47.9</v>
      </c>
      <c r="Q482" s="20">
        <v>0.109</v>
      </c>
      <c r="R482" s="20">
        <v>181.7</v>
      </c>
      <c r="S482" s="20">
        <v>0.40799999999999997</v>
      </c>
      <c r="T482" s="20">
        <v>351.5</v>
      </c>
      <c r="U482" s="20">
        <v>0.40600000000000003</v>
      </c>
      <c r="V482" s="20">
        <v>319.5</v>
      </c>
      <c r="W482" s="20">
        <v>0.40699999999999997</v>
      </c>
      <c r="X482" s="20">
        <v>284.39999999999998</v>
      </c>
      <c r="Y482" s="20">
        <v>0.315</v>
      </c>
      <c r="Z482" s="20">
        <v>255.4</v>
      </c>
      <c r="AA482" s="20">
        <v>5.2999999999999999E-2</v>
      </c>
      <c r="AB482" s="20">
        <v>119.3</v>
      </c>
      <c r="AC482" s="16">
        <v>1.54454553127289</v>
      </c>
    </row>
    <row r="483" spans="1:29" x14ac:dyDescent="0.35">
      <c r="A483" s="13">
        <v>482</v>
      </c>
      <c r="B483" t="s">
        <v>533</v>
      </c>
      <c r="C483" s="14">
        <v>9</v>
      </c>
      <c r="D483" s="14">
        <v>1.1100000000000001</v>
      </c>
      <c r="E483" s="14">
        <v>27.2</v>
      </c>
      <c r="F483" s="15">
        <v>5</v>
      </c>
      <c r="G483" s="16">
        <v>5.6704116951100001E-3</v>
      </c>
      <c r="M483" s="20">
        <v>0.40300000000000002</v>
      </c>
      <c r="N483" s="20">
        <v>0</v>
      </c>
      <c r="O483" s="20">
        <v>0.17399999999999999</v>
      </c>
      <c r="P483" s="20">
        <v>286.5</v>
      </c>
      <c r="Q483" s="20">
        <v>0.27</v>
      </c>
      <c r="R483" s="20">
        <v>266</v>
      </c>
      <c r="S483" s="20">
        <v>0.40799999999999997</v>
      </c>
      <c r="T483" s="20">
        <v>282.39999999999998</v>
      </c>
      <c r="U483" s="20">
        <v>0.40600000000000003</v>
      </c>
      <c r="V483" s="20">
        <v>245.8</v>
      </c>
      <c r="W483" s="20">
        <v>0.40699999999999997</v>
      </c>
      <c r="X483" s="20">
        <v>207.5</v>
      </c>
      <c r="Y483" s="20">
        <v>0.20699999999999999</v>
      </c>
      <c r="Z483" s="20">
        <v>225.2</v>
      </c>
      <c r="AA483" s="20">
        <v>0.32100000000000001</v>
      </c>
      <c r="AB483" s="20">
        <v>55.7</v>
      </c>
      <c r="AC483" s="16">
        <v>2.2820611000061</v>
      </c>
    </row>
    <row r="484" spans="1:29" x14ac:dyDescent="0.35">
      <c r="A484" s="13">
        <v>483</v>
      </c>
      <c r="B484" t="s">
        <v>534</v>
      </c>
      <c r="C484" s="14">
        <v>9</v>
      </c>
      <c r="D484" s="14">
        <v>1.1100000000000001</v>
      </c>
      <c r="E484" s="14">
        <v>27.2</v>
      </c>
      <c r="F484" s="15">
        <v>5</v>
      </c>
      <c r="G484" s="16">
        <v>6.4740134289899996E-3</v>
      </c>
      <c r="M484" s="20">
        <v>0.32100000000000001</v>
      </c>
      <c r="N484" s="20">
        <v>0</v>
      </c>
      <c r="O484" s="20">
        <v>0.40899999999999997</v>
      </c>
      <c r="P484" s="20">
        <v>307.89999999999998</v>
      </c>
      <c r="Q484" s="20">
        <v>0.40799999999999997</v>
      </c>
      <c r="R484" s="20">
        <v>232.2</v>
      </c>
      <c r="S484" s="20">
        <v>0.40799999999999997</v>
      </c>
      <c r="T484" s="20">
        <v>201.3</v>
      </c>
      <c r="U484" s="20">
        <v>0.34499999999999997</v>
      </c>
      <c r="V484" s="20">
        <v>176.4</v>
      </c>
      <c r="W484" s="20">
        <v>0.31900000000000001</v>
      </c>
      <c r="X484" s="20">
        <v>39.1</v>
      </c>
      <c r="Y484" s="20">
        <v>0.31900000000000001</v>
      </c>
      <c r="Z484" s="20">
        <v>232.9</v>
      </c>
      <c r="AA484" s="20">
        <v>0.23899999999999999</v>
      </c>
      <c r="AB484" s="20">
        <v>27.6</v>
      </c>
      <c r="AC484" s="16">
        <v>2.1541044712066699</v>
      </c>
    </row>
    <row r="485" spans="1:29" x14ac:dyDescent="0.35">
      <c r="A485" s="13">
        <v>484</v>
      </c>
      <c r="B485" t="s">
        <v>535</v>
      </c>
      <c r="C485" s="14">
        <v>9</v>
      </c>
      <c r="D485" s="14">
        <v>1.1100000000000001</v>
      </c>
      <c r="E485" s="14">
        <v>27.2</v>
      </c>
      <c r="F485" s="15">
        <v>5</v>
      </c>
      <c r="G485" s="16">
        <v>6.4967509733600002E-3</v>
      </c>
      <c r="M485" s="20">
        <v>0.40300000000000002</v>
      </c>
      <c r="N485" s="20">
        <v>0</v>
      </c>
      <c r="O485" s="20">
        <v>0.40899999999999997</v>
      </c>
      <c r="P485" s="20">
        <v>313.3</v>
      </c>
      <c r="Q485" s="20">
        <v>0.32600000000000001</v>
      </c>
      <c r="R485" s="20">
        <v>238.3</v>
      </c>
      <c r="S485" s="20">
        <v>0.28100000000000003</v>
      </c>
      <c r="T485" s="20">
        <v>207.2</v>
      </c>
      <c r="U485" s="20">
        <v>0.14899999999999999</v>
      </c>
      <c r="V485" s="20">
        <v>133.5</v>
      </c>
      <c r="W485" s="20">
        <v>0.40699999999999997</v>
      </c>
      <c r="X485" s="20">
        <v>274.10000000000002</v>
      </c>
      <c r="Y485" s="20">
        <v>0.39500000000000002</v>
      </c>
      <c r="Z485" s="20">
        <v>300.2</v>
      </c>
      <c r="AA485" s="20">
        <v>0.41099999999999998</v>
      </c>
      <c r="AB485" s="20">
        <v>24.5</v>
      </c>
      <c r="AC485" s="16">
        <v>1.44947397708893</v>
      </c>
    </row>
    <row r="486" spans="1:29" x14ac:dyDescent="0.35">
      <c r="A486" s="13">
        <v>485</v>
      </c>
      <c r="B486" t="s">
        <v>536</v>
      </c>
      <c r="C486" s="14">
        <v>9</v>
      </c>
      <c r="D486" s="14">
        <v>1.1100000000000001</v>
      </c>
      <c r="E486" s="14">
        <v>27.2</v>
      </c>
      <c r="F486" s="15">
        <v>5</v>
      </c>
      <c r="G486" s="16">
        <v>6.9841835055300004E-3</v>
      </c>
      <c r="M486" s="20">
        <v>0.40300000000000002</v>
      </c>
      <c r="N486" s="20">
        <v>0</v>
      </c>
      <c r="O486" s="20">
        <v>0.40899999999999997</v>
      </c>
      <c r="P486" s="20">
        <v>95.5</v>
      </c>
      <c r="Q486" s="20">
        <v>0.40799999999999997</v>
      </c>
      <c r="R486" s="20">
        <v>243.9</v>
      </c>
      <c r="S486" s="20">
        <v>0.22700000000000001</v>
      </c>
      <c r="T486" s="20">
        <v>277.10000000000002</v>
      </c>
      <c r="U486" s="20">
        <v>0.40600000000000003</v>
      </c>
      <c r="V486" s="20">
        <v>282.60000000000002</v>
      </c>
      <c r="W486" s="20">
        <v>0.40699999999999997</v>
      </c>
      <c r="X486" s="20">
        <v>245.5</v>
      </c>
      <c r="Y486" s="20">
        <v>0.25900000000000001</v>
      </c>
      <c r="Z486" s="20">
        <v>216.1</v>
      </c>
      <c r="AA486" s="20">
        <v>0.42199999999999999</v>
      </c>
      <c r="AB486" s="20">
        <v>129.30000000000001</v>
      </c>
      <c r="AC486" s="16">
        <v>2.8976969718933101</v>
      </c>
    </row>
    <row r="487" spans="1:29" x14ac:dyDescent="0.35">
      <c r="A487" s="13">
        <v>486</v>
      </c>
      <c r="B487" t="s">
        <v>537</v>
      </c>
      <c r="C487" s="14">
        <v>9</v>
      </c>
      <c r="D487" s="14">
        <v>1.1100000000000001</v>
      </c>
      <c r="E487" s="14">
        <v>27.2</v>
      </c>
      <c r="F487" s="15">
        <v>5</v>
      </c>
      <c r="G487" s="16">
        <v>6.67198029487E-3</v>
      </c>
      <c r="M487" s="20">
        <v>0.40300000000000002</v>
      </c>
      <c r="N487" s="20">
        <v>0</v>
      </c>
      <c r="O487" s="20">
        <v>0.24199999999999999</v>
      </c>
      <c r="P487" s="20">
        <v>153.69999999999999</v>
      </c>
      <c r="Q487" s="20">
        <v>0.40799999999999997</v>
      </c>
      <c r="R487" s="20">
        <v>6.6</v>
      </c>
      <c r="S487" s="20">
        <v>0.40799999999999997</v>
      </c>
      <c r="T487" s="20">
        <v>36.5</v>
      </c>
      <c r="U487" s="20">
        <v>0.40600000000000003</v>
      </c>
      <c r="V487" s="20">
        <v>349.1</v>
      </c>
      <c r="W487" s="20">
        <v>0.40699999999999997</v>
      </c>
      <c r="X487" s="20">
        <v>293.8</v>
      </c>
      <c r="Y487" s="20">
        <v>0.36799999999999999</v>
      </c>
      <c r="Z487" s="20">
        <v>292.5</v>
      </c>
      <c r="AA487" s="20">
        <v>0.42199999999999999</v>
      </c>
      <c r="AB487" s="20">
        <v>107.9</v>
      </c>
      <c r="AC487" s="16">
        <v>1.78119921684265</v>
      </c>
    </row>
    <row r="488" spans="1:29" x14ac:dyDescent="0.35">
      <c r="A488" s="13">
        <v>487</v>
      </c>
      <c r="B488" t="s">
        <v>538</v>
      </c>
      <c r="C488" s="14">
        <v>9</v>
      </c>
      <c r="D488" s="14">
        <v>1.1100000000000001</v>
      </c>
      <c r="E488" s="14">
        <v>27.2</v>
      </c>
      <c r="F488" s="15">
        <v>5</v>
      </c>
      <c r="G488" s="16">
        <v>7.8637144782199991E-3</v>
      </c>
      <c r="M488" s="20">
        <v>0.40300000000000002</v>
      </c>
      <c r="N488" s="20">
        <v>0</v>
      </c>
      <c r="O488" s="20">
        <v>0.40899999999999997</v>
      </c>
      <c r="P488" s="20">
        <v>229.4</v>
      </c>
      <c r="Q488" s="20">
        <v>0.40799999999999997</v>
      </c>
      <c r="R488" s="20">
        <v>156.19999999999999</v>
      </c>
      <c r="S488" s="20">
        <v>0.40799999999999997</v>
      </c>
      <c r="T488" s="20">
        <v>129</v>
      </c>
      <c r="U488" s="20">
        <v>0.28499999999999998</v>
      </c>
      <c r="V488" s="20">
        <v>89.8</v>
      </c>
      <c r="W488" s="20">
        <v>0.40699999999999997</v>
      </c>
      <c r="X488" s="20">
        <v>60.4</v>
      </c>
      <c r="Y488" s="20">
        <v>0.40699999999999997</v>
      </c>
      <c r="Z488" s="20">
        <v>197.9</v>
      </c>
      <c r="AA488" s="20">
        <v>0.42199999999999999</v>
      </c>
      <c r="AB488" s="20">
        <v>225.7</v>
      </c>
      <c r="AC488" s="16">
        <v>1.95623326301575</v>
      </c>
    </row>
    <row r="489" spans="1:29" x14ac:dyDescent="0.35">
      <c r="A489" s="13">
        <v>488</v>
      </c>
      <c r="B489" t="s">
        <v>539</v>
      </c>
      <c r="C489" s="14">
        <v>9</v>
      </c>
      <c r="D489" s="14">
        <v>1.1100000000000001</v>
      </c>
      <c r="E489" s="14">
        <v>27.2</v>
      </c>
      <c r="F489" s="15">
        <v>5</v>
      </c>
      <c r="G489" s="16">
        <v>6.7102143320399996E-3</v>
      </c>
      <c r="M489" s="20">
        <v>0.40300000000000002</v>
      </c>
      <c r="N489" s="20">
        <v>0</v>
      </c>
      <c r="O489" s="20">
        <v>0.40899999999999997</v>
      </c>
      <c r="P489" s="20">
        <v>27.6</v>
      </c>
      <c r="Q489" s="20">
        <v>0.193</v>
      </c>
      <c r="R489" s="20">
        <v>116.6</v>
      </c>
      <c r="S489" s="20">
        <v>0.307</v>
      </c>
      <c r="T489" s="20">
        <v>169.9</v>
      </c>
      <c r="U489" s="20">
        <v>0.40600000000000003</v>
      </c>
      <c r="V489" s="20">
        <v>142.9</v>
      </c>
      <c r="W489" s="20">
        <v>0.40699999999999997</v>
      </c>
      <c r="X489" s="20">
        <v>62.1</v>
      </c>
      <c r="Y489" s="20">
        <v>0.40699999999999997</v>
      </c>
      <c r="Z489" s="20">
        <v>59.3</v>
      </c>
      <c r="AA489" s="20">
        <v>0.42199999999999999</v>
      </c>
      <c r="AB489" s="20">
        <v>72.599999999999994</v>
      </c>
      <c r="AC489" s="16">
        <v>1.5175637006759699</v>
      </c>
    </row>
    <row r="490" spans="1:29" x14ac:dyDescent="0.35">
      <c r="A490" s="13">
        <v>489</v>
      </c>
      <c r="B490" t="s">
        <v>540</v>
      </c>
      <c r="C490" s="14">
        <v>9</v>
      </c>
      <c r="D490" s="14">
        <v>1.1100000000000001</v>
      </c>
      <c r="E490" s="14">
        <v>27.2</v>
      </c>
      <c r="F490" s="15">
        <v>5</v>
      </c>
      <c r="G490" s="16">
        <v>6.87126134751E-3</v>
      </c>
      <c r="M490" s="20">
        <v>0.40300000000000002</v>
      </c>
      <c r="N490" s="20">
        <v>0</v>
      </c>
      <c r="O490" s="20">
        <v>0.40899999999999997</v>
      </c>
      <c r="P490" s="20">
        <v>110.7</v>
      </c>
      <c r="Q490" s="20">
        <v>0.40799999999999997</v>
      </c>
      <c r="R490" s="20">
        <v>241.8</v>
      </c>
      <c r="S490" s="20">
        <v>0.189</v>
      </c>
      <c r="T490" s="20">
        <v>201.3</v>
      </c>
      <c r="U490" s="20">
        <v>0.40600000000000003</v>
      </c>
      <c r="V490" s="20">
        <v>243.3</v>
      </c>
      <c r="W490" s="20">
        <v>0.40699999999999997</v>
      </c>
      <c r="X490" s="20">
        <v>233.3</v>
      </c>
      <c r="Y490" s="20">
        <v>0.40699999999999997</v>
      </c>
      <c r="Z490" s="20">
        <v>184.2</v>
      </c>
      <c r="AA490" s="20">
        <v>0.36499999999999999</v>
      </c>
      <c r="AB490" s="20">
        <v>142.80000000000001</v>
      </c>
      <c r="AC490" s="16">
        <v>2.7028212547302299</v>
      </c>
    </row>
    <row r="491" spans="1:29" x14ac:dyDescent="0.35">
      <c r="A491" s="13">
        <v>490</v>
      </c>
      <c r="B491" t="s">
        <v>541</v>
      </c>
      <c r="C491" s="14">
        <v>9</v>
      </c>
      <c r="D491" s="14">
        <v>1.1100000000000001</v>
      </c>
      <c r="E491" s="14">
        <v>27.2</v>
      </c>
      <c r="F491" s="15">
        <v>5</v>
      </c>
      <c r="G491" s="16">
        <v>7.5001055743700003E-3</v>
      </c>
      <c r="M491" s="20">
        <v>0.35499999999999998</v>
      </c>
      <c r="N491" s="20">
        <v>0</v>
      </c>
      <c r="O491" s="20">
        <v>0.40899999999999997</v>
      </c>
      <c r="P491" s="20">
        <v>325.8</v>
      </c>
      <c r="Q491" s="20">
        <v>0.40799999999999997</v>
      </c>
      <c r="R491" s="20">
        <v>274.39999999999998</v>
      </c>
      <c r="S491" s="20">
        <v>0.40799999999999997</v>
      </c>
      <c r="T491" s="20">
        <v>233.1</v>
      </c>
      <c r="U491" s="20">
        <v>0.40600000000000003</v>
      </c>
      <c r="V491" s="20">
        <v>202.2</v>
      </c>
      <c r="W491" s="20">
        <v>0.372</v>
      </c>
      <c r="X491" s="20">
        <v>180.5</v>
      </c>
      <c r="Y491" s="20">
        <v>0.20599999999999999</v>
      </c>
      <c r="Z491" s="20">
        <v>239</v>
      </c>
      <c r="AA491" s="20">
        <v>0.42199999999999999</v>
      </c>
      <c r="AB491" s="20">
        <v>20.8</v>
      </c>
      <c r="AC491" s="16">
        <v>2.25306224822998</v>
      </c>
    </row>
    <row r="492" spans="1:29" x14ac:dyDescent="0.35">
      <c r="A492" s="13">
        <v>491</v>
      </c>
      <c r="B492" t="s">
        <v>542</v>
      </c>
      <c r="C492" s="14">
        <v>9</v>
      </c>
      <c r="D492" s="14">
        <v>1.1100000000000001</v>
      </c>
      <c r="E492" s="14">
        <v>27.2</v>
      </c>
      <c r="F492" s="15">
        <v>5</v>
      </c>
      <c r="G492" s="16">
        <v>6.2214308330200002E-3</v>
      </c>
      <c r="M492" s="20">
        <v>0.40300000000000002</v>
      </c>
      <c r="N492" s="20">
        <v>0</v>
      </c>
      <c r="O492" s="20">
        <v>0.13400000000000001</v>
      </c>
      <c r="P492" s="20">
        <v>321.89999999999998</v>
      </c>
      <c r="Q492" s="20">
        <v>0.40799999999999997</v>
      </c>
      <c r="R492" s="20">
        <v>40.200000000000003</v>
      </c>
      <c r="S492" s="20">
        <v>0.40799999999999997</v>
      </c>
      <c r="T492" s="20">
        <v>6.3</v>
      </c>
      <c r="U492" s="20">
        <v>0.40600000000000003</v>
      </c>
      <c r="V492" s="20">
        <v>312.39999999999998</v>
      </c>
      <c r="W492" s="20">
        <v>0.40699999999999997</v>
      </c>
      <c r="X492" s="20">
        <v>274</v>
      </c>
      <c r="Y492" s="20">
        <v>0.307</v>
      </c>
      <c r="Z492" s="20">
        <v>312.39999999999998</v>
      </c>
      <c r="AA492" s="20">
        <v>0.42199999999999999</v>
      </c>
      <c r="AB492" s="20">
        <v>77.3</v>
      </c>
      <c r="AC492" s="16">
        <v>1.3501329421997099</v>
      </c>
    </row>
    <row r="493" spans="1:29" x14ac:dyDescent="0.35">
      <c r="A493" s="13">
        <v>492</v>
      </c>
      <c r="B493" t="s">
        <v>543</v>
      </c>
      <c r="C493" s="14">
        <v>9</v>
      </c>
      <c r="D493" s="14">
        <v>1.1100000000000001</v>
      </c>
      <c r="E493" s="14">
        <v>27.2</v>
      </c>
      <c r="F493" s="15">
        <v>5</v>
      </c>
      <c r="G493" s="16">
        <v>5.0961537569000001E-3</v>
      </c>
      <c r="M493" s="20">
        <v>0.40300000000000002</v>
      </c>
      <c r="N493" s="20">
        <v>0</v>
      </c>
      <c r="O493" s="20">
        <v>0.35699999999999998</v>
      </c>
      <c r="P493" s="20">
        <v>303.10000000000002</v>
      </c>
      <c r="Q493" s="20">
        <v>0.16200000000000001</v>
      </c>
      <c r="R493" s="20">
        <v>243</v>
      </c>
      <c r="S493" s="20">
        <v>0.193</v>
      </c>
      <c r="T493" s="20">
        <v>163</v>
      </c>
      <c r="U493" s="20">
        <v>0.40600000000000003</v>
      </c>
      <c r="V493" s="20">
        <v>38.299999999999997</v>
      </c>
      <c r="W493" s="20">
        <v>0.39500000000000002</v>
      </c>
      <c r="X493" s="20">
        <v>304.39999999999998</v>
      </c>
      <c r="Y493" s="20">
        <v>6.2E-2</v>
      </c>
      <c r="Z493" s="20">
        <v>113.8</v>
      </c>
      <c r="AA493" s="20">
        <v>0.36499999999999999</v>
      </c>
      <c r="AB493" s="20">
        <v>39.200000000000003</v>
      </c>
      <c r="AC493" s="16">
        <v>1.14571249485016</v>
      </c>
    </row>
    <row r="494" spans="1:29" x14ac:dyDescent="0.35">
      <c r="A494" s="13">
        <v>493</v>
      </c>
      <c r="B494" t="s">
        <v>544</v>
      </c>
      <c r="C494" s="14">
        <v>9</v>
      </c>
      <c r="D494" s="14">
        <v>1.1100000000000001</v>
      </c>
      <c r="E494" s="14">
        <v>27.2</v>
      </c>
      <c r="F494" s="15">
        <v>5</v>
      </c>
      <c r="G494" s="16">
        <v>7.7548811276999998E-3</v>
      </c>
      <c r="M494" s="20">
        <v>0.40300000000000002</v>
      </c>
      <c r="N494" s="20">
        <v>0</v>
      </c>
      <c r="O494" s="20">
        <v>0.35499999999999998</v>
      </c>
      <c r="P494" s="20">
        <v>284</v>
      </c>
      <c r="Q494" s="20">
        <v>0.40799999999999997</v>
      </c>
      <c r="R494" s="20">
        <v>197.4</v>
      </c>
      <c r="S494" s="20">
        <v>0.40799999999999997</v>
      </c>
      <c r="T494" s="20">
        <v>76.5</v>
      </c>
      <c r="U494" s="20">
        <v>0.40600000000000003</v>
      </c>
      <c r="V494" s="20">
        <v>38.299999999999997</v>
      </c>
      <c r="W494" s="20">
        <v>0.40699999999999997</v>
      </c>
      <c r="X494" s="20">
        <v>298.7</v>
      </c>
      <c r="Y494" s="20">
        <v>0.16200000000000001</v>
      </c>
      <c r="Z494" s="20">
        <v>149.1</v>
      </c>
      <c r="AA494" s="20">
        <v>0.42099999999999999</v>
      </c>
      <c r="AB494" s="20">
        <v>40.4</v>
      </c>
      <c r="AC494" s="16">
        <v>2.2327623367309601</v>
      </c>
    </row>
    <row r="495" spans="1:29" x14ac:dyDescent="0.35">
      <c r="A495" s="13">
        <v>494</v>
      </c>
      <c r="B495" t="s">
        <v>545</v>
      </c>
      <c r="C495" s="14">
        <v>9</v>
      </c>
      <c r="D495" s="14">
        <v>1.1100000000000001</v>
      </c>
      <c r="E495" s="14">
        <v>27.2</v>
      </c>
      <c r="F495" s="15">
        <v>5</v>
      </c>
      <c r="G495" s="16">
        <v>7.70691583038E-3</v>
      </c>
      <c r="M495" s="20">
        <v>0.40300000000000002</v>
      </c>
      <c r="N495" s="20">
        <v>0</v>
      </c>
      <c r="O495" s="20">
        <v>0.40899999999999997</v>
      </c>
      <c r="P495" s="20">
        <v>227.5</v>
      </c>
      <c r="Q495" s="20">
        <v>0.40799999999999997</v>
      </c>
      <c r="R495" s="20">
        <v>105.9</v>
      </c>
      <c r="S495" s="20">
        <v>0.40799999999999997</v>
      </c>
      <c r="T495" s="20">
        <v>53.6</v>
      </c>
      <c r="U495" s="20">
        <v>0.40600000000000003</v>
      </c>
      <c r="V495" s="20">
        <v>21.3</v>
      </c>
      <c r="W495" s="20">
        <v>0.40699999999999997</v>
      </c>
      <c r="X495" s="20">
        <v>356.4</v>
      </c>
      <c r="Y495" s="20">
        <v>0.40699999999999997</v>
      </c>
      <c r="Z495" s="20">
        <v>26.1</v>
      </c>
      <c r="AA495" s="20">
        <v>0.42199999999999999</v>
      </c>
      <c r="AB495" s="20">
        <v>34.700000000000003</v>
      </c>
      <c r="AC495" s="16">
        <v>2.3683512210845898</v>
      </c>
    </row>
    <row r="496" spans="1:29" x14ac:dyDescent="0.35">
      <c r="A496" s="13">
        <v>495</v>
      </c>
      <c r="B496" t="s">
        <v>546</v>
      </c>
      <c r="C496" s="14">
        <v>9</v>
      </c>
      <c r="D496" s="14">
        <v>1.1100000000000001</v>
      </c>
      <c r="E496" s="14">
        <v>27.2</v>
      </c>
      <c r="F496" s="15">
        <v>5</v>
      </c>
      <c r="G496" s="16">
        <v>9.8255108971599999E-3</v>
      </c>
      <c r="M496" s="20">
        <v>0.40300000000000002</v>
      </c>
      <c r="N496" s="20">
        <v>0</v>
      </c>
      <c r="O496" s="20">
        <v>0.40799999999999997</v>
      </c>
      <c r="P496" s="20">
        <v>334.3</v>
      </c>
      <c r="Q496" s="20">
        <v>0.40699999999999997</v>
      </c>
      <c r="R496" s="20">
        <v>280.10000000000002</v>
      </c>
      <c r="S496" s="20">
        <v>0.40600000000000003</v>
      </c>
      <c r="T496" s="20">
        <v>241.5</v>
      </c>
      <c r="U496" s="20">
        <v>0.40300000000000002</v>
      </c>
      <c r="V496" s="20">
        <v>214.2</v>
      </c>
      <c r="W496" s="20">
        <v>0.30399999999999999</v>
      </c>
      <c r="X496" s="20">
        <v>195</v>
      </c>
      <c r="Y496" s="20">
        <v>0.106</v>
      </c>
      <c r="Z496" s="20">
        <v>230</v>
      </c>
      <c r="AA496" s="20">
        <v>0.42299999999999999</v>
      </c>
      <c r="AB496" s="20">
        <v>27.9</v>
      </c>
      <c r="AC496" s="16">
        <v>2.16039371490479</v>
      </c>
    </row>
    <row r="497" spans="1:29" x14ac:dyDescent="0.35">
      <c r="A497" s="13">
        <v>496</v>
      </c>
      <c r="B497" t="s">
        <v>547</v>
      </c>
      <c r="C497" s="14">
        <v>9</v>
      </c>
      <c r="D497" s="14">
        <v>1.1100000000000001</v>
      </c>
      <c r="E497" s="14">
        <v>27.2</v>
      </c>
      <c r="F497" s="15">
        <v>5</v>
      </c>
      <c r="G497" s="16">
        <v>9.9285803157800005E-3</v>
      </c>
      <c r="M497" s="20">
        <v>0.40300000000000002</v>
      </c>
      <c r="N497" s="20">
        <v>0</v>
      </c>
      <c r="O497" s="20">
        <v>0.40799999999999997</v>
      </c>
      <c r="P497" s="20">
        <v>-334.3</v>
      </c>
      <c r="Q497" s="20">
        <v>0.40699999999999997</v>
      </c>
      <c r="R497" s="20">
        <v>-280.10000000000002</v>
      </c>
      <c r="S497" s="20">
        <v>0.40600000000000003</v>
      </c>
      <c r="T497" s="20">
        <v>-241.5</v>
      </c>
      <c r="U497" s="20">
        <v>0.40300000000000002</v>
      </c>
      <c r="V497" s="20">
        <v>-214.2</v>
      </c>
      <c r="W497" s="20">
        <v>0.30399999999999999</v>
      </c>
      <c r="X497" s="20">
        <v>-195</v>
      </c>
      <c r="Y497" s="20">
        <v>0.106</v>
      </c>
      <c r="Z497" s="20">
        <v>-230</v>
      </c>
      <c r="AA497" s="20">
        <v>0.42299999999999999</v>
      </c>
      <c r="AB497" s="20">
        <v>-27.9</v>
      </c>
      <c r="AC497" s="16">
        <v>1.2514398097991899</v>
      </c>
    </row>
    <row r="498" spans="1:29" x14ac:dyDescent="0.35">
      <c r="A498" s="13">
        <v>497</v>
      </c>
      <c r="B498" t="s">
        <v>548</v>
      </c>
      <c r="C498" s="14">
        <v>9</v>
      </c>
      <c r="D498" s="14">
        <v>1.1100000000000001</v>
      </c>
      <c r="E498" s="14">
        <v>27.2</v>
      </c>
      <c r="F498" s="15">
        <v>5</v>
      </c>
      <c r="G498" s="16">
        <v>9.7347195731299994E-3</v>
      </c>
      <c r="M498" s="20">
        <v>0.40300000000000002</v>
      </c>
      <c r="N498" s="20">
        <v>0</v>
      </c>
      <c r="O498" s="20">
        <v>0.40799999999999997</v>
      </c>
      <c r="P498" s="20">
        <v>-45</v>
      </c>
      <c r="Q498" s="20">
        <v>0.40699999999999997</v>
      </c>
      <c r="R498" s="20">
        <v>-90</v>
      </c>
      <c r="S498" s="20">
        <v>0.40600000000000003</v>
      </c>
      <c r="T498" s="20">
        <v>-135</v>
      </c>
      <c r="U498" s="20">
        <v>0.40300000000000002</v>
      </c>
      <c r="V498" s="20">
        <v>-180</v>
      </c>
      <c r="W498" s="20">
        <v>0.30399999999999999</v>
      </c>
      <c r="X498" s="20">
        <v>135</v>
      </c>
      <c r="Y498" s="20">
        <v>0.106</v>
      </c>
      <c r="Z498" s="20">
        <v>90</v>
      </c>
      <c r="AA498" s="20">
        <v>0.42299999999999999</v>
      </c>
      <c r="AB498" s="20">
        <v>45</v>
      </c>
      <c r="AC498" s="16">
        <v>2.9340453147888201</v>
      </c>
    </row>
    <row r="499" spans="1:29" x14ac:dyDescent="0.35">
      <c r="A499" s="13">
        <v>498</v>
      </c>
      <c r="B499" t="s">
        <v>549</v>
      </c>
      <c r="C499" s="14">
        <v>9</v>
      </c>
      <c r="D499" s="14">
        <v>1.1100000000000001</v>
      </c>
      <c r="E499" s="14">
        <v>27.2</v>
      </c>
      <c r="F499" s="15">
        <v>5</v>
      </c>
      <c r="G499" s="16">
        <v>9.5722272521499997E-3</v>
      </c>
      <c r="M499" s="20">
        <v>0.40300000000000002</v>
      </c>
      <c r="N499" s="20">
        <v>0</v>
      </c>
      <c r="O499" s="20">
        <v>0.40799999999999997</v>
      </c>
      <c r="P499" s="20">
        <v>45</v>
      </c>
      <c r="Q499" s="20">
        <v>0.40699999999999997</v>
      </c>
      <c r="R499" s="20">
        <v>90</v>
      </c>
      <c r="S499" s="20">
        <v>0.40600000000000003</v>
      </c>
      <c r="T499" s="20">
        <v>135</v>
      </c>
      <c r="U499" s="20">
        <v>0.40300000000000002</v>
      </c>
      <c r="V499" s="20">
        <v>180</v>
      </c>
      <c r="W499" s="20">
        <v>0.30399999999999999</v>
      </c>
      <c r="X499" s="20">
        <v>-135</v>
      </c>
      <c r="Y499" s="20">
        <v>0.106</v>
      </c>
      <c r="Z499" s="20">
        <v>-90</v>
      </c>
      <c r="AA499" s="20">
        <v>0.42299999999999999</v>
      </c>
      <c r="AB499" s="20">
        <v>-45</v>
      </c>
      <c r="AC499" s="16">
        <v>1.1988005638122601</v>
      </c>
    </row>
    <row r="500" spans="1:29" x14ac:dyDescent="0.35">
      <c r="A500" s="13">
        <v>499</v>
      </c>
      <c r="B500" t="s">
        <v>550</v>
      </c>
      <c r="C500" s="14">
        <v>9</v>
      </c>
      <c r="D500" s="14">
        <v>1.1100000000000001</v>
      </c>
      <c r="E500" s="14">
        <v>27.2</v>
      </c>
      <c r="F500" s="15">
        <v>5</v>
      </c>
      <c r="G500" s="16">
        <v>7.4386652116000002E-3</v>
      </c>
      <c r="M500" s="20">
        <v>0.40300000000000002</v>
      </c>
      <c r="N500" s="20">
        <v>0</v>
      </c>
      <c r="O500" s="20">
        <v>0.34599999999999997</v>
      </c>
      <c r="P500" s="20">
        <v>321.39999999999998</v>
      </c>
      <c r="Q500" s="20">
        <v>0.13</v>
      </c>
      <c r="R500" s="20">
        <v>286.8</v>
      </c>
      <c r="S500" s="20">
        <v>0.40600000000000003</v>
      </c>
      <c r="T500" s="20">
        <v>93</v>
      </c>
      <c r="U500" s="20">
        <v>9.7000000000000003E-2</v>
      </c>
      <c r="V500" s="20">
        <v>55.9</v>
      </c>
      <c r="W500" s="20">
        <v>0.23499999999999999</v>
      </c>
      <c r="X500" s="20">
        <v>145.1</v>
      </c>
      <c r="Y500" s="20">
        <v>0.40400000000000003</v>
      </c>
      <c r="Z500" s="20">
        <v>81</v>
      </c>
      <c r="AA500" s="20">
        <v>0.42299999999999999</v>
      </c>
      <c r="AB500" s="20">
        <v>48.4</v>
      </c>
      <c r="AC500" s="16">
        <v>0.62408035993576105</v>
      </c>
    </row>
    <row r="501" spans="1:29" x14ac:dyDescent="0.35">
      <c r="A501" s="13">
        <v>500</v>
      </c>
      <c r="B501" t="s">
        <v>551</v>
      </c>
      <c r="C501" s="14">
        <v>9</v>
      </c>
      <c r="D501" s="14">
        <v>1.1100000000000001</v>
      </c>
      <c r="E501" s="14">
        <v>27.2</v>
      </c>
      <c r="F501" s="15">
        <v>5</v>
      </c>
      <c r="G501" s="16">
        <v>8.8966183920899996E-3</v>
      </c>
      <c r="M501" s="20">
        <v>0.13200000000000001</v>
      </c>
      <c r="N501" s="20">
        <v>0</v>
      </c>
      <c r="O501" s="20">
        <v>0.40799999999999997</v>
      </c>
      <c r="P501" s="20">
        <v>357.8</v>
      </c>
      <c r="Q501" s="20">
        <v>0.40699999999999997</v>
      </c>
      <c r="R501" s="20">
        <v>308</v>
      </c>
      <c r="S501" s="20">
        <v>0.40600000000000003</v>
      </c>
      <c r="T501" s="20">
        <v>275.3</v>
      </c>
      <c r="U501" s="20">
        <v>0.40300000000000002</v>
      </c>
      <c r="V501" s="20">
        <v>228.1</v>
      </c>
      <c r="W501" s="20">
        <v>0.39</v>
      </c>
      <c r="X501" s="20">
        <v>197.6</v>
      </c>
      <c r="Y501" s="20">
        <v>0.24</v>
      </c>
      <c r="Z501" s="20">
        <v>235.2</v>
      </c>
      <c r="AA501" s="20">
        <v>0.42299999999999999</v>
      </c>
      <c r="AB501" s="20">
        <v>10</v>
      </c>
      <c r="AC501" s="16">
        <v>1.8414007425308201</v>
      </c>
    </row>
    <row r="502" spans="1:29" x14ac:dyDescent="0.35">
      <c r="A502" s="13">
        <v>501</v>
      </c>
      <c r="B502" t="s">
        <v>552</v>
      </c>
      <c r="C502" s="14">
        <v>9</v>
      </c>
      <c r="D502" s="14">
        <v>1.1100000000000001</v>
      </c>
      <c r="E502" s="14">
        <v>27.2</v>
      </c>
      <c r="F502" s="15">
        <v>5</v>
      </c>
      <c r="G502" s="16">
        <v>8.4567248339300002E-3</v>
      </c>
      <c r="M502" s="20">
        <v>0.40300000000000002</v>
      </c>
      <c r="N502" s="20">
        <v>0</v>
      </c>
      <c r="O502" s="20">
        <v>0.40799999999999997</v>
      </c>
      <c r="P502" s="20">
        <v>328.1</v>
      </c>
      <c r="Q502" s="20">
        <v>0.35</v>
      </c>
      <c r="R502" s="20">
        <v>290.8</v>
      </c>
      <c r="S502" s="20">
        <v>0.30299999999999999</v>
      </c>
      <c r="T502" s="20">
        <v>244.7</v>
      </c>
      <c r="U502" s="20">
        <v>0.35099999999999998</v>
      </c>
      <c r="V502" s="20">
        <v>197.3</v>
      </c>
      <c r="W502" s="20">
        <v>0.22700000000000001</v>
      </c>
      <c r="X502" s="20">
        <v>173.2</v>
      </c>
      <c r="Y502" s="20">
        <v>0.11</v>
      </c>
      <c r="Z502" s="20">
        <v>104.6</v>
      </c>
      <c r="AA502" s="20">
        <v>0.42299999999999999</v>
      </c>
      <c r="AB502" s="20">
        <v>26.2</v>
      </c>
      <c r="AC502" s="16">
        <v>1.9877341985702499</v>
      </c>
    </row>
    <row r="503" spans="1:29" x14ac:dyDescent="0.35">
      <c r="A503" s="13">
        <v>502</v>
      </c>
      <c r="B503" t="s">
        <v>553</v>
      </c>
      <c r="C503" s="14">
        <v>9</v>
      </c>
      <c r="D503" s="14">
        <v>1.1100000000000001</v>
      </c>
      <c r="E503" s="14">
        <v>27.2</v>
      </c>
      <c r="F503" s="15">
        <v>5</v>
      </c>
      <c r="G503" s="16">
        <v>1.2874521833490001E-2</v>
      </c>
      <c r="M503" s="20">
        <v>0.40300000000000002</v>
      </c>
      <c r="N503" s="20">
        <v>0</v>
      </c>
      <c r="O503" s="20">
        <v>0.40799999999999997</v>
      </c>
      <c r="P503" s="20">
        <v>333.8</v>
      </c>
      <c r="Q503" s="20">
        <v>0.40699999999999997</v>
      </c>
      <c r="R503" s="20">
        <v>285.8</v>
      </c>
      <c r="S503" s="20">
        <v>0.40600000000000003</v>
      </c>
      <c r="T503" s="20">
        <v>235.8</v>
      </c>
      <c r="U503" s="20">
        <v>0.40300000000000002</v>
      </c>
      <c r="V503" s="20">
        <v>189.8</v>
      </c>
      <c r="W503" s="20">
        <v>0.40500000000000003</v>
      </c>
      <c r="X503" s="20">
        <v>131.19999999999999</v>
      </c>
      <c r="Y503" s="20">
        <v>0.40400000000000003</v>
      </c>
      <c r="Z503" s="20">
        <v>75</v>
      </c>
      <c r="AA503" s="20">
        <v>0.42299999999999999</v>
      </c>
      <c r="AB503" s="20">
        <v>44.3</v>
      </c>
      <c r="AC503" s="16">
        <v>3.66735172271729</v>
      </c>
    </row>
    <row r="504" spans="1:29" x14ac:dyDescent="0.35">
      <c r="A504" s="13">
        <v>503</v>
      </c>
      <c r="B504" t="s">
        <v>554</v>
      </c>
      <c r="C504" s="14">
        <v>9</v>
      </c>
      <c r="D504" s="14">
        <v>1.1100000000000001</v>
      </c>
      <c r="E504" s="14">
        <v>27.2</v>
      </c>
      <c r="F504" s="15">
        <v>5</v>
      </c>
      <c r="G504" s="16">
        <v>6.4515480825899996E-3</v>
      </c>
      <c r="M504" s="20">
        <v>0.22800000000000001</v>
      </c>
      <c r="N504" s="20">
        <v>0</v>
      </c>
      <c r="O504" s="20">
        <v>0.157</v>
      </c>
      <c r="P504" s="20">
        <v>222</v>
      </c>
      <c r="Q504" s="20">
        <v>0.184</v>
      </c>
      <c r="R504" s="20">
        <v>221.4</v>
      </c>
      <c r="S504" s="20">
        <v>0.40600000000000003</v>
      </c>
      <c r="T504" s="20">
        <v>243.9</v>
      </c>
      <c r="U504" s="20">
        <v>0.40300000000000002</v>
      </c>
      <c r="V504" s="20">
        <v>209.5</v>
      </c>
      <c r="W504" s="20">
        <v>0.40500000000000003</v>
      </c>
      <c r="X504" s="20">
        <v>167.3</v>
      </c>
      <c r="Y504" s="20">
        <v>0.21199999999999999</v>
      </c>
      <c r="Z504" s="20">
        <v>149.80000000000001</v>
      </c>
      <c r="AA504" s="20">
        <v>0.29399999999999998</v>
      </c>
      <c r="AB504" s="20">
        <v>57.1</v>
      </c>
      <c r="AC504" s="16">
        <v>1.71444320678711</v>
      </c>
    </row>
    <row r="505" spans="1:29" x14ac:dyDescent="0.35">
      <c r="A505" s="13">
        <v>504</v>
      </c>
      <c r="B505" t="s">
        <v>555</v>
      </c>
      <c r="C505" s="14">
        <v>9</v>
      </c>
      <c r="D505" s="14">
        <v>1.1100000000000001</v>
      </c>
      <c r="E505" s="14">
        <v>27.2</v>
      </c>
      <c r="F505" s="15">
        <v>5</v>
      </c>
      <c r="G505" s="16">
        <v>9.6610379001399998E-3</v>
      </c>
      <c r="M505" s="20">
        <v>0.40300000000000002</v>
      </c>
      <c r="N505" s="20">
        <v>0</v>
      </c>
      <c r="O505" s="20">
        <v>0.40799999999999997</v>
      </c>
      <c r="P505" s="20">
        <v>321.89999999999998</v>
      </c>
      <c r="Q505" s="20">
        <v>0.40699999999999997</v>
      </c>
      <c r="R505" s="20">
        <v>258.7</v>
      </c>
      <c r="S505" s="20">
        <v>0.40600000000000003</v>
      </c>
      <c r="T505" s="20">
        <v>238.1</v>
      </c>
      <c r="U505" s="20">
        <v>0.25700000000000001</v>
      </c>
      <c r="V505" s="20">
        <v>222</v>
      </c>
      <c r="W505" s="20">
        <v>0.40500000000000003</v>
      </c>
      <c r="X505" s="20">
        <v>354.4</v>
      </c>
      <c r="Y505" s="20">
        <v>0.29299999999999998</v>
      </c>
      <c r="Z505" s="20">
        <v>357.1</v>
      </c>
      <c r="AA505" s="20">
        <v>0.40200000000000002</v>
      </c>
      <c r="AB505" s="20">
        <v>33.799999999999997</v>
      </c>
      <c r="AC505" s="16">
        <v>1.4267491102218599</v>
      </c>
    </row>
    <row r="506" spans="1:29" x14ac:dyDescent="0.35">
      <c r="A506" s="13">
        <v>505</v>
      </c>
      <c r="B506" t="s">
        <v>556</v>
      </c>
      <c r="C506" s="14">
        <v>9</v>
      </c>
      <c r="D506" s="14">
        <v>1.1100000000000001</v>
      </c>
      <c r="E506" s="14">
        <v>27.2</v>
      </c>
      <c r="F506" s="15">
        <v>5</v>
      </c>
      <c r="G506" s="16">
        <v>9.6490953060400005E-3</v>
      </c>
      <c r="M506" s="20">
        <v>0.39600000000000002</v>
      </c>
      <c r="N506" s="20">
        <v>0</v>
      </c>
      <c r="O506" s="20">
        <v>0.40799999999999997</v>
      </c>
      <c r="P506" s="20">
        <v>319.39999999999998</v>
      </c>
      <c r="Q506" s="20">
        <v>0.28899999999999998</v>
      </c>
      <c r="R506" s="20">
        <v>2.7</v>
      </c>
      <c r="S506" s="20">
        <v>0.40600000000000003</v>
      </c>
      <c r="T506" s="20">
        <v>173.5</v>
      </c>
      <c r="U506" s="20">
        <v>0.40300000000000002</v>
      </c>
      <c r="V506" s="20">
        <v>178.3</v>
      </c>
      <c r="W506" s="20">
        <v>0.187</v>
      </c>
      <c r="X506" s="20">
        <v>21.2</v>
      </c>
      <c r="Y506" s="20">
        <v>0.33500000000000002</v>
      </c>
      <c r="Z506" s="20">
        <v>71.099999999999994</v>
      </c>
      <c r="AA506" s="20">
        <v>0.38700000000000001</v>
      </c>
      <c r="AB506" s="20">
        <v>34.6</v>
      </c>
      <c r="AC506" s="16">
        <v>2.1965634822845499</v>
      </c>
    </row>
    <row r="507" spans="1:29" x14ac:dyDescent="0.35">
      <c r="A507" s="13">
        <v>506</v>
      </c>
      <c r="B507" t="s">
        <v>557</v>
      </c>
      <c r="C507" s="14">
        <v>9</v>
      </c>
      <c r="D507" s="14">
        <v>1.1100000000000001</v>
      </c>
      <c r="E507" s="14">
        <v>27.2</v>
      </c>
      <c r="F507" s="15">
        <v>5</v>
      </c>
      <c r="G507" s="16">
        <v>8.3103583787200001E-3</v>
      </c>
      <c r="M507" s="20">
        <v>0.40300000000000002</v>
      </c>
      <c r="N507" s="20">
        <v>0</v>
      </c>
      <c r="O507" s="20">
        <v>0.30499999999999999</v>
      </c>
      <c r="P507" s="20">
        <v>345.2</v>
      </c>
      <c r="Q507" s="20">
        <v>2.9000000000000001E-2</v>
      </c>
      <c r="R507" s="20">
        <v>111.2</v>
      </c>
      <c r="S507" s="20">
        <v>0.40600000000000003</v>
      </c>
      <c r="T507" s="20">
        <v>104.4</v>
      </c>
      <c r="U507" s="20">
        <v>0.23899999999999999</v>
      </c>
      <c r="V507" s="20">
        <v>206</v>
      </c>
      <c r="W507" s="20">
        <v>0.40500000000000003</v>
      </c>
      <c r="X507" s="20">
        <v>86.5</v>
      </c>
      <c r="Y507" s="20">
        <v>0.40400000000000003</v>
      </c>
      <c r="Z507" s="20">
        <v>85.5</v>
      </c>
      <c r="AA507" s="20">
        <v>0.42299999999999999</v>
      </c>
      <c r="AB507" s="20">
        <v>44</v>
      </c>
      <c r="AC507" s="16">
        <v>1.0396475791931199</v>
      </c>
    </row>
    <row r="508" spans="1:29" x14ac:dyDescent="0.35">
      <c r="A508" s="13">
        <v>507</v>
      </c>
      <c r="B508" t="s">
        <v>558</v>
      </c>
      <c r="C508" s="14">
        <v>9</v>
      </c>
      <c r="D508" s="14">
        <v>1.1100000000000001</v>
      </c>
      <c r="E508" s="14">
        <v>27.2</v>
      </c>
      <c r="F508" s="15">
        <v>5</v>
      </c>
      <c r="G508" s="16">
        <v>1.009794428081E-2</v>
      </c>
      <c r="M508" s="20">
        <v>0.40300000000000002</v>
      </c>
      <c r="N508" s="20">
        <v>0</v>
      </c>
      <c r="O508" s="20">
        <v>0.38900000000000001</v>
      </c>
      <c r="P508" s="20">
        <v>23.9</v>
      </c>
      <c r="Q508" s="20">
        <v>8.4000000000000005E-2</v>
      </c>
      <c r="R508" s="20">
        <v>57.1</v>
      </c>
      <c r="S508" s="20">
        <v>0.40600000000000003</v>
      </c>
      <c r="T508" s="20">
        <v>129.1</v>
      </c>
      <c r="U508" s="20">
        <v>0.40300000000000002</v>
      </c>
      <c r="V508" s="20">
        <v>165.4</v>
      </c>
      <c r="W508" s="20">
        <v>0.40500000000000003</v>
      </c>
      <c r="X508" s="20">
        <v>135.30000000000001</v>
      </c>
      <c r="Y508" s="20">
        <v>0.40400000000000003</v>
      </c>
      <c r="Z508" s="20">
        <v>90.8</v>
      </c>
      <c r="AA508" s="20">
        <v>0.42299999999999999</v>
      </c>
      <c r="AB508" s="20">
        <v>29.4</v>
      </c>
      <c r="AC508" s="16">
        <v>1.3213431835174601</v>
      </c>
    </row>
    <row r="509" spans="1:29" x14ac:dyDescent="0.35">
      <c r="A509" s="13">
        <v>508</v>
      </c>
      <c r="B509" t="s">
        <v>559</v>
      </c>
      <c r="C509" s="14">
        <v>9</v>
      </c>
      <c r="D509" s="14">
        <v>1.1100000000000001</v>
      </c>
      <c r="E509" s="14">
        <v>27.2</v>
      </c>
      <c r="F509" s="15">
        <v>5</v>
      </c>
      <c r="G509" s="16">
        <v>7.8124669215599999E-3</v>
      </c>
      <c r="M509" s="20">
        <v>0.159</v>
      </c>
      <c r="N509" s="20">
        <v>0</v>
      </c>
      <c r="O509" s="20">
        <v>0.40799999999999997</v>
      </c>
      <c r="P509" s="20">
        <v>85.3</v>
      </c>
      <c r="Q509" s="20">
        <v>0.40699999999999997</v>
      </c>
      <c r="R509" s="20">
        <v>42.6</v>
      </c>
      <c r="S509" s="20">
        <v>0.40600000000000003</v>
      </c>
      <c r="T509" s="20">
        <v>9.6999999999999993</v>
      </c>
      <c r="U509" s="20">
        <v>0.40300000000000002</v>
      </c>
      <c r="V509" s="20">
        <v>326.3</v>
      </c>
      <c r="W509" s="20">
        <v>0.313</v>
      </c>
      <c r="X509" s="20">
        <v>321.2</v>
      </c>
      <c r="Y509" s="20">
        <v>0.23799999999999999</v>
      </c>
      <c r="Z509" s="20">
        <v>64.5</v>
      </c>
      <c r="AA509" s="20">
        <v>0.42299999999999999</v>
      </c>
      <c r="AB509" s="20">
        <v>108.3</v>
      </c>
      <c r="AC509" s="16">
        <v>0.96306300163268999</v>
      </c>
    </row>
    <row r="510" spans="1:29" x14ac:dyDescent="0.35">
      <c r="A510" s="13">
        <v>509</v>
      </c>
      <c r="B510" t="s">
        <v>560</v>
      </c>
      <c r="C510" s="14">
        <v>9</v>
      </c>
      <c r="D510" s="14">
        <v>1.1100000000000001</v>
      </c>
      <c r="E510" s="14">
        <v>27.2</v>
      </c>
      <c r="F510" s="15">
        <v>5</v>
      </c>
      <c r="G510" s="16">
        <v>1.0073312079820001E-2</v>
      </c>
      <c r="M510" s="20">
        <v>0.40300000000000002</v>
      </c>
      <c r="N510" s="20">
        <v>0</v>
      </c>
      <c r="O510" s="20">
        <v>0.40799999999999997</v>
      </c>
      <c r="P510" s="20">
        <v>270</v>
      </c>
      <c r="Q510" s="20">
        <v>0.40699999999999997</v>
      </c>
      <c r="R510" s="20">
        <v>232.9</v>
      </c>
      <c r="S510" s="20">
        <v>0.40600000000000003</v>
      </c>
      <c r="T510" s="20">
        <v>191.3</v>
      </c>
      <c r="U510" s="20">
        <v>0.40300000000000002</v>
      </c>
      <c r="V510" s="20">
        <v>145.9</v>
      </c>
      <c r="W510" s="20">
        <v>0.26900000000000002</v>
      </c>
      <c r="X510" s="20">
        <v>118.5</v>
      </c>
      <c r="Y510" s="20">
        <v>0.36799999999999999</v>
      </c>
      <c r="Z510" s="20">
        <v>201.9</v>
      </c>
      <c r="AA510" s="20">
        <v>0.40899999999999997</v>
      </c>
      <c r="AB510" s="20">
        <v>261</v>
      </c>
      <c r="AC510" s="16">
        <v>2.4155972003936799</v>
      </c>
    </row>
    <row r="511" spans="1:29" x14ac:dyDescent="0.35">
      <c r="A511" s="13">
        <v>510</v>
      </c>
      <c r="B511" t="s">
        <v>561</v>
      </c>
      <c r="C511" s="14">
        <v>9</v>
      </c>
      <c r="D511" s="14">
        <v>1.1100000000000001</v>
      </c>
      <c r="E511" s="14">
        <v>27.2</v>
      </c>
      <c r="F511" s="15">
        <v>5</v>
      </c>
      <c r="G511" s="16">
        <v>8.5590472397400006E-3</v>
      </c>
      <c r="M511" s="20">
        <v>0.40300000000000002</v>
      </c>
      <c r="N511" s="20">
        <v>0</v>
      </c>
      <c r="O511" s="20">
        <v>0.40500000000000003</v>
      </c>
      <c r="P511" s="20">
        <v>329.8</v>
      </c>
      <c r="Q511" s="20">
        <v>0.40699999999999997</v>
      </c>
      <c r="R511" s="20">
        <v>316.10000000000002</v>
      </c>
      <c r="S511" s="20">
        <v>0.26300000000000001</v>
      </c>
      <c r="T511" s="20">
        <v>304.5</v>
      </c>
      <c r="U511" s="20">
        <v>0.23400000000000001</v>
      </c>
      <c r="V511" s="20">
        <v>189.3</v>
      </c>
      <c r="W511" s="20">
        <v>0.28599999999999998</v>
      </c>
      <c r="X511" s="20">
        <v>128.30000000000001</v>
      </c>
      <c r="Y511" s="20">
        <v>0.34599999999999997</v>
      </c>
      <c r="Z511" s="20">
        <v>108</v>
      </c>
      <c r="AA511" s="20">
        <v>0.29699999999999999</v>
      </c>
      <c r="AB511" s="20">
        <v>75.8</v>
      </c>
      <c r="AC511" s="16">
        <v>1.8190358877182</v>
      </c>
    </row>
    <row r="512" spans="1:29" x14ac:dyDescent="0.35">
      <c r="A512" s="13">
        <v>511</v>
      </c>
      <c r="B512" t="s">
        <v>562</v>
      </c>
      <c r="C512" s="14">
        <v>9</v>
      </c>
      <c r="D512" s="14">
        <v>1.1100000000000001</v>
      </c>
      <c r="E512" s="14">
        <v>27.2</v>
      </c>
      <c r="F512" s="15">
        <v>5</v>
      </c>
      <c r="G512" s="16">
        <v>7.9023665357400002E-3</v>
      </c>
      <c r="M512" s="20">
        <v>0.40400000000000003</v>
      </c>
      <c r="N512" s="20">
        <v>0</v>
      </c>
      <c r="O512" s="20">
        <v>0.27600000000000002</v>
      </c>
      <c r="P512" s="20">
        <v>340.6</v>
      </c>
      <c r="Q512" s="20">
        <v>0.19500000000000001</v>
      </c>
      <c r="R512" s="20">
        <v>292.3</v>
      </c>
      <c r="S512" s="20">
        <v>0.223</v>
      </c>
      <c r="T512" s="20">
        <v>201.5</v>
      </c>
      <c r="U512" s="20">
        <v>0.36699999999999999</v>
      </c>
      <c r="V512" s="20">
        <v>159.5</v>
      </c>
      <c r="W512" s="20">
        <v>0.28699999999999998</v>
      </c>
      <c r="X512" s="20">
        <v>125.3</v>
      </c>
      <c r="Y512" s="20">
        <v>0.30299999999999999</v>
      </c>
      <c r="Z512" s="20">
        <v>75.2</v>
      </c>
      <c r="AA512" s="20">
        <v>0.42399999999999999</v>
      </c>
      <c r="AB512" s="20">
        <v>22.3</v>
      </c>
      <c r="AC512" s="16">
        <v>1.7492374181747401</v>
      </c>
    </row>
    <row r="513" spans="1:29" x14ac:dyDescent="0.35">
      <c r="A513" s="13">
        <v>512</v>
      </c>
      <c r="B513" t="s">
        <v>563</v>
      </c>
      <c r="C513" s="14">
        <v>9</v>
      </c>
      <c r="D513" s="14">
        <v>1.1100000000000001</v>
      </c>
      <c r="E513" s="14">
        <v>27.2</v>
      </c>
      <c r="F513" s="15">
        <v>5</v>
      </c>
      <c r="G513" s="16">
        <v>8.98595825988E-3</v>
      </c>
      <c r="M513" s="20">
        <v>0.35699999999999998</v>
      </c>
      <c r="N513" s="20">
        <v>0</v>
      </c>
      <c r="O513" s="20">
        <v>0.40899999999999997</v>
      </c>
      <c r="P513" s="20">
        <v>329.1</v>
      </c>
      <c r="Q513" s="20">
        <v>0.40699999999999997</v>
      </c>
      <c r="R513" s="20">
        <v>287.89999999999998</v>
      </c>
      <c r="S513" s="20">
        <v>0.35699999999999998</v>
      </c>
      <c r="T513" s="20">
        <v>247.7</v>
      </c>
      <c r="U513" s="20">
        <v>0.40300000000000002</v>
      </c>
      <c r="V513" s="20">
        <v>199.9</v>
      </c>
      <c r="W513" s="20">
        <v>0.35199999999999998</v>
      </c>
      <c r="X513" s="20">
        <v>173.2</v>
      </c>
      <c r="Y513" s="20">
        <v>0.16500000000000001</v>
      </c>
      <c r="Z513" s="20">
        <v>231.4</v>
      </c>
      <c r="AA513" s="20">
        <v>0.28999999999999998</v>
      </c>
      <c r="AB513" s="20">
        <v>34.9</v>
      </c>
      <c r="AC513" s="16">
        <v>2.2858190536499001</v>
      </c>
    </row>
    <row r="514" spans="1:29" x14ac:dyDescent="0.35">
      <c r="A514" s="13">
        <v>513</v>
      </c>
      <c r="B514" t="s">
        <v>564</v>
      </c>
      <c r="C514" s="14">
        <v>9</v>
      </c>
      <c r="D514" s="14">
        <v>1.1100000000000001</v>
      </c>
      <c r="E514" s="14">
        <v>27.2</v>
      </c>
      <c r="F514" s="15">
        <v>5</v>
      </c>
      <c r="G514" s="16">
        <v>1.2292833757469999E-2</v>
      </c>
      <c r="M514" s="20">
        <v>0.40300000000000002</v>
      </c>
      <c r="N514" s="20">
        <v>0</v>
      </c>
      <c r="O514" s="20">
        <v>0.40899999999999997</v>
      </c>
      <c r="P514" s="20">
        <v>327.60000000000002</v>
      </c>
      <c r="Q514" s="20">
        <v>0.40799999999999997</v>
      </c>
      <c r="R514" s="20">
        <v>280.39999999999998</v>
      </c>
      <c r="S514" s="20">
        <v>0.40699999999999997</v>
      </c>
      <c r="T514" s="20">
        <v>233.7</v>
      </c>
      <c r="U514" s="20">
        <v>0.40300000000000002</v>
      </c>
      <c r="V514" s="20">
        <v>189.8</v>
      </c>
      <c r="W514" s="20">
        <v>0.40500000000000003</v>
      </c>
      <c r="X514" s="20">
        <v>133.30000000000001</v>
      </c>
      <c r="Y514" s="20">
        <v>0.307</v>
      </c>
      <c r="Z514" s="20">
        <v>81.900000000000006</v>
      </c>
      <c r="AA514" s="20">
        <v>0.41799999999999998</v>
      </c>
      <c r="AB514" s="20">
        <v>36.4</v>
      </c>
      <c r="AC514" s="16">
        <v>3.4854202270507799</v>
      </c>
    </row>
    <row r="515" spans="1:29" x14ac:dyDescent="0.35">
      <c r="A515" s="13">
        <v>514</v>
      </c>
      <c r="B515" t="s">
        <v>565</v>
      </c>
      <c r="C515" s="14">
        <v>9</v>
      </c>
      <c r="D515" s="14">
        <v>1.1100000000000001</v>
      </c>
      <c r="E515" s="14">
        <v>27.2</v>
      </c>
      <c r="F515" s="15">
        <v>5</v>
      </c>
      <c r="G515" s="16">
        <v>1.14800611941E-2</v>
      </c>
      <c r="M515" s="20">
        <v>0.40400000000000003</v>
      </c>
      <c r="N515" s="20">
        <v>0</v>
      </c>
      <c r="O515" s="20">
        <v>0.40899999999999997</v>
      </c>
      <c r="P515" s="20">
        <v>282.7</v>
      </c>
      <c r="Q515" s="20">
        <v>0.40699999999999997</v>
      </c>
      <c r="R515" s="20">
        <v>141.4</v>
      </c>
      <c r="S515" s="20">
        <v>0.40699999999999997</v>
      </c>
      <c r="T515" s="20">
        <v>74.099999999999994</v>
      </c>
      <c r="U515" s="20">
        <v>0.40300000000000002</v>
      </c>
      <c r="V515" s="20">
        <v>20.7</v>
      </c>
      <c r="W515" s="20">
        <v>0.40400000000000003</v>
      </c>
      <c r="X515" s="20">
        <v>254.6</v>
      </c>
      <c r="Y515" s="20">
        <v>0.33400000000000002</v>
      </c>
      <c r="Z515" s="20">
        <v>152.69999999999999</v>
      </c>
      <c r="AA515" s="20">
        <v>0.374</v>
      </c>
      <c r="AB515" s="20">
        <v>43.7</v>
      </c>
      <c r="AC515" s="16">
        <v>2.1780095100402801</v>
      </c>
    </row>
    <row r="516" spans="1:29" x14ac:dyDescent="0.35">
      <c r="A516" s="13">
        <v>515</v>
      </c>
      <c r="B516" t="s">
        <v>566</v>
      </c>
      <c r="C516" s="14">
        <v>9</v>
      </c>
      <c r="D516" s="14">
        <v>1.1100000000000001</v>
      </c>
      <c r="E516" s="14">
        <v>27.2</v>
      </c>
      <c r="F516" s="15">
        <v>5</v>
      </c>
      <c r="G516" s="16">
        <v>1.261401665552E-2</v>
      </c>
      <c r="M516" s="20">
        <v>0.40400000000000003</v>
      </c>
      <c r="N516" s="20">
        <v>0</v>
      </c>
      <c r="O516" s="20">
        <v>0.40899999999999997</v>
      </c>
      <c r="P516" s="20">
        <v>300.7</v>
      </c>
      <c r="Q516" s="20">
        <v>0.40799999999999997</v>
      </c>
      <c r="R516" s="20">
        <v>187.6</v>
      </c>
      <c r="S516" s="20">
        <v>0.40699999999999997</v>
      </c>
      <c r="T516" s="20">
        <v>90.2</v>
      </c>
      <c r="U516" s="20">
        <v>0.40300000000000002</v>
      </c>
      <c r="V516" s="20">
        <v>42.1</v>
      </c>
      <c r="W516" s="20">
        <v>0.40500000000000003</v>
      </c>
      <c r="X516" s="20">
        <v>297</v>
      </c>
      <c r="Y516" s="20">
        <v>0.40500000000000003</v>
      </c>
      <c r="Z516" s="20">
        <v>230.4</v>
      </c>
      <c r="AA516" s="20">
        <v>0.42399999999999999</v>
      </c>
      <c r="AB516" s="20">
        <v>55.4</v>
      </c>
      <c r="AC516" s="16">
        <v>2.39630055427551</v>
      </c>
    </row>
    <row r="517" spans="1:29" x14ac:dyDescent="0.35">
      <c r="A517" s="13">
        <v>516</v>
      </c>
      <c r="B517" t="s">
        <v>567</v>
      </c>
      <c r="C517" s="14">
        <v>9</v>
      </c>
      <c r="D517" s="14">
        <v>1.1100000000000001</v>
      </c>
      <c r="E517" s="14">
        <v>27.2</v>
      </c>
      <c r="F517" s="15">
        <v>5</v>
      </c>
      <c r="G517" s="16">
        <v>7.6700088250100003E-3</v>
      </c>
      <c r="M517" s="20">
        <v>0.16300000000000001</v>
      </c>
      <c r="N517" s="20">
        <v>0</v>
      </c>
      <c r="O517" s="20">
        <v>0.39500000000000002</v>
      </c>
      <c r="P517" s="20">
        <v>340.3</v>
      </c>
      <c r="Q517" s="20">
        <v>0.16200000000000001</v>
      </c>
      <c r="R517" s="20">
        <v>184</v>
      </c>
      <c r="S517" s="20">
        <v>0.40699999999999997</v>
      </c>
      <c r="T517" s="20">
        <v>62.8</v>
      </c>
      <c r="U517" s="20">
        <v>0.40300000000000002</v>
      </c>
      <c r="V517" s="20">
        <v>9.9</v>
      </c>
      <c r="W517" s="20">
        <v>0.40500000000000003</v>
      </c>
      <c r="X517" s="20">
        <v>325.89999999999998</v>
      </c>
      <c r="Y517" s="20">
        <v>0.32700000000000001</v>
      </c>
      <c r="Z517" s="20">
        <v>289.5</v>
      </c>
      <c r="AA517" s="20">
        <v>0.28699999999999998</v>
      </c>
      <c r="AB517" s="20">
        <v>248.7</v>
      </c>
      <c r="AC517" s="16">
        <v>1.69161200523376</v>
      </c>
    </row>
    <row r="518" spans="1:29" x14ac:dyDescent="0.35">
      <c r="A518" s="13">
        <v>517</v>
      </c>
      <c r="B518" t="s">
        <v>568</v>
      </c>
      <c r="C518" s="14">
        <v>9</v>
      </c>
      <c r="D518" s="14">
        <v>1.1100000000000001</v>
      </c>
      <c r="E518" s="14">
        <v>27.2</v>
      </c>
      <c r="F518" s="15">
        <v>5</v>
      </c>
      <c r="G518" s="16">
        <v>6.4855842456000004E-3</v>
      </c>
      <c r="M518" s="20">
        <v>0.246</v>
      </c>
      <c r="N518" s="20">
        <v>0</v>
      </c>
      <c r="O518" s="20">
        <v>0.188</v>
      </c>
      <c r="P518" s="20">
        <v>231.8</v>
      </c>
      <c r="Q518" s="20">
        <v>0.20899999999999999</v>
      </c>
      <c r="R518" s="20">
        <v>218.7</v>
      </c>
      <c r="S518" s="20">
        <v>0.40699999999999997</v>
      </c>
      <c r="T518" s="20">
        <v>254.7</v>
      </c>
      <c r="U518" s="20">
        <v>0.40300000000000002</v>
      </c>
      <c r="V518" s="20">
        <v>222.2</v>
      </c>
      <c r="W518" s="20">
        <v>0.40500000000000003</v>
      </c>
      <c r="X518" s="20">
        <v>179.2</v>
      </c>
      <c r="Y518" s="20">
        <v>0.20200000000000001</v>
      </c>
      <c r="Z518" s="20">
        <v>166</v>
      </c>
      <c r="AA518" s="20">
        <v>0.26700000000000002</v>
      </c>
      <c r="AB518" s="20">
        <v>67.8</v>
      </c>
      <c r="AC518" s="16">
        <v>1.77140712738037</v>
      </c>
    </row>
    <row r="519" spans="1:29" x14ac:dyDescent="0.35">
      <c r="A519" s="13">
        <v>518</v>
      </c>
      <c r="B519" t="s">
        <v>569</v>
      </c>
      <c r="C519" s="14">
        <v>9</v>
      </c>
      <c r="D519" s="14">
        <v>1.1100000000000001</v>
      </c>
      <c r="E519" s="14">
        <v>27.2</v>
      </c>
      <c r="F519" s="15">
        <v>5</v>
      </c>
      <c r="G519" s="16">
        <v>9.8471782587800007E-3</v>
      </c>
      <c r="M519" s="20">
        <v>0.40400000000000003</v>
      </c>
      <c r="N519" s="20">
        <v>0</v>
      </c>
      <c r="O519" s="20">
        <v>0.40899999999999997</v>
      </c>
      <c r="P519" s="20">
        <v>319.89999999999998</v>
      </c>
      <c r="Q519" s="20">
        <v>0.40799999999999997</v>
      </c>
      <c r="R519" s="20">
        <v>259.7</v>
      </c>
      <c r="S519" s="20">
        <v>0.40699999999999997</v>
      </c>
      <c r="T519" s="20">
        <v>225.7</v>
      </c>
      <c r="U519" s="20">
        <v>0.318</v>
      </c>
      <c r="V519" s="20">
        <v>213.3</v>
      </c>
      <c r="W519" s="20">
        <v>0.40500000000000003</v>
      </c>
      <c r="X519" s="20">
        <v>354.4</v>
      </c>
      <c r="Y519" s="20">
        <v>0.16800000000000001</v>
      </c>
      <c r="Z519" s="20">
        <v>343.9</v>
      </c>
      <c r="AA519" s="20">
        <v>0.42399999999999999</v>
      </c>
      <c r="AB519" s="20">
        <v>24.4</v>
      </c>
      <c r="AC519" s="16">
        <v>1.63331294059753</v>
      </c>
    </row>
    <row r="520" spans="1:29" x14ac:dyDescent="0.35">
      <c r="A520" s="13">
        <v>519</v>
      </c>
      <c r="B520" t="s">
        <v>570</v>
      </c>
      <c r="C520" s="14">
        <v>9</v>
      </c>
      <c r="D520" s="14">
        <v>1.1100000000000001</v>
      </c>
      <c r="E520" s="14">
        <v>27.2</v>
      </c>
      <c r="F520" s="15">
        <v>5</v>
      </c>
      <c r="G520" s="16">
        <v>9.0436944220299992E-3</v>
      </c>
      <c r="M520" s="20">
        <v>0.29699999999999999</v>
      </c>
      <c r="N520" s="20">
        <v>0</v>
      </c>
      <c r="O520" s="20">
        <v>0.40899999999999997</v>
      </c>
      <c r="P520" s="20">
        <v>323</v>
      </c>
      <c r="Q520" s="20">
        <v>0.40799999999999997</v>
      </c>
      <c r="R520" s="20">
        <v>250.8</v>
      </c>
      <c r="S520" s="20">
        <v>0.36</v>
      </c>
      <c r="T520" s="20">
        <v>235</v>
      </c>
      <c r="U520" s="20">
        <v>0.13100000000000001</v>
      </c>
      <c r="V520" s="20">
        <v>194</v>
      </c>
      <c r="W520" s="20">
        <v>0.40500000000000003</v>
      </c>
      <c r="X520" s="20">
        <v>332.2</v>
      </c>
      <c r="Y520" s="20">
        <v>0.40500000000000003</v>
      </c>
      <c r="Z520" s="20">
        <v>301.3</v>
      </c>
      <c r="AA520" s="20">
        <v>0.42399999999999999</v>
      </c>
      <c r="AB520" s="20">
        <v>62</v>
      </c>
      <c r="AC520" s="16">
        <v>1.35534584522247</v>
      </c>
    </row>
    <row r="521" spans="1:29" x14ac:dyDescent="0.35">
      <c r="A521" s="13">
        <v>520</v>
      </c>
      <c r="B521" t="s">
        <v>571</v>
      </c>
      <c r="C521" s="14">
        <v>9</v>
      </c>
      <c r="D521" s="14">
        <v>1.1100000000000001</v>
      </c>
      <c r="E521" s="14">
        <v>27.2</v>
      </c>
      <c r="F521" s="15">
        <v>5</v>
      </c>
      <c r="G521" s="16">
        <v>9.3093368409599992E-3</v>
      </c>
      <c r="M521" s="20">
        <v>0.40400000000000003</v>
      </c>
      <c r="N521" s="20">
        <v>0</v>
      </c>
      <c r="O521" s="20">
        <v>0.40899999999999997</v>
      </c>
      <c r="P521" s="20">
        <v>335.3</v>
      </c>
      <c r="Q521" s="20">
        <v>0.40799999999999997</v>
      </c>
      <c r="R521" s="20">
        <v>282.10000000000002</v>
      </c>
      <c r="S521" s="20">
        <v>0.40699999999999997</v>
      </c>
      <c r="T521" s="20">
        <v>242.3</v>
      </c>
      <c r="U521" s="20">
        <v>0.40300000000000002</v>
      </c>
      <c r="V521" s="20">
        <v>219.3</v>
      </c>
      <c r="W521" s="20">
        <v>0.20699999999999999</v>
      </c>
      <c r="X521" s="20">
        <v>209.2</v>
      </c>
      <c r="Y521" s="20">
        <v>4.2000000000000003E-2</v>
      </c>
      <c r="Z521" s="20">
        <v>235</v>
      </c>
      <c r="AA521" s="20">
        <v>0.42399999999999999</v>
      </c>
      <c r="AB521" s="20">
        <v>29</v>
      </c>
      <c r="AC521" s="16">
        <v>1.9950208663940401</v>
      </c>
    </row>
    <row r="522" spans="1:29" x14ac:dyDescent="0.35">
      <c r="A522" s="13">
        <v>521</v>
      </c>
      <c r="B522" t="s">
        <v>572</v>
      </c>
      <c r="C522" s="14">
        <v>9</v>
      </c>
      <c r="D522" s="14">
        <v>1.1100000000000001</v>
      </c>
      <c r="E522" s="14">
        <v>27.2</v>
      </c>
      <c r="F522" s="15">
        <v>5</v>
      </c>
      <c r="G522" s="16">
        <v>9.7872200260600006E-3</v>
      </c>
      <c r="M522" s="20">
        <v>0.40400000000000003</v>
      </c>
      <c r="N522" s="20">
        <v>0</v>
      </c>
      <c r="O522" s="20">
        <v>0.40899999999999997</v>
      </c>
      <c r="P522" s="20">
        <v>83.5</v>
      </c>
      <c r="Q522" s="20">
        <v>0.40799999999999997</v>
      </c>
      <c r="R522" s="20">
        <v>13.1</v>
      </c>
      <c r="S522" s="20">
        <v>0.40699999999999997</v>
      </c>
      <c r="T522" s="20">
        <v>340.3</v>
      </c>
      <c r="U522" s="20">
        <v>0.40300000000000002</v>
      </c>
      <c r="V522" s="20">
        <v>292.8</v>
      </c>
      <c r="W522" s="20">
        <v>0.35</v>
      </c>
      <c r="X522" s="20">
        <v>273.10000000000002</v>
      </c>
      <c r="Y522" s="20">
        <v>0.40500000000000003</v>
      </c>
      <c r="Z522" s="20">
        <v>341.4</v>
      </c>
      <c r="AA522" s="20">
        <v>0.42399999999999999</v>
      </c>
      <c r="AB522" s="20">
        <v>84</v>
      </c>
      <c r="AC522" s="16">
        <v>1.4915034770965601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ImgParamsAndChannelWeights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Sayim Gokyar</dc:creator>
  <cp:lastModifiedBy>Sayim Gokyar</cp:lastModifiedBy>
  <dcterms:created xsi:type="dcterms:W3CDTF">2015-06-05T18:17:20Z</dcterms:created>
  <dcterms:modified xsi:type="dcterms:W3CDTF">2023-05-18T22:50:14Z</dcterms:modified>
</cp:coreProperties>
</file>