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https://bluetoothsig.sharepoint.com/sites/SpecificationDocumentManagement/Shared Documents/Test Documents/Maintenance/2024-2 (Atlanta)/Prepped for publication/"/>
    </mc:Choice>
  </mc:AlternateContent>
  <xr:revisionPtr revIDLastSave="0" documentId="8_{442F0ABB-F393-4F8F-96DD-479E6CB75F8E}" xr6:coauthVersionLast="47" xr6:coauthVersionMax="47" xr10:uidLastSave="{00000000-0000-0000-0000-000000000000}"/>
  <bookViews>
    <workbookView xWindow="-45930" yWindow="1020" windowWidth="44295" windowHeight="18360" xr2:uid="{00000000-000D-0000-FFFF-FFFF00000000}"/>
  </bookViews>
  <sheets>
    <sheet name="Title Page" sheetId="1" r:id="rId1"/>
    <sheet name="Copyright" sheetId="2" r:id="rId2"/>
    <sheet name="Revisions" sheetId="3" r:id="rId3"/>
    <sheet name="BB" sheetId="15" r:id="rId4"/>
    <sheet name="CS" sheetId="27" r:id="rId5"/>
    <sheet name="GAP" sheetId="22" r:id="rId6"/>
    <sheet name="GATT" sheetId="11" r:id="rId7"/>
    <sheet name="HCI" sheetId="17" r:id="rId8"/>
    <sheet name="L2CAP" sheetId="18" r:id="rId9"/>
    <sheet name="LL" sheetId="25" r:id="rId10"/>
    <sheet name="LMP" sheetId="16" r:id="rId11"/>
    <sheet name="RF" sheetId="14" r:id="rId12"/>
    <sheet name="RFPHY" sheetId="7" r:id="rId13"/>
    <sheet name="SDP" sheetId="26" r:id="rId14"/>
    <sheet name="SM" sheetId="10" r:id="rId15"/>
  </sheets>
  <definedNames>
    <definedName name="_xlnm._FilterDatabase" localSheetId="13" hidden="1">SDP!$A$1:$I$26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7" l="1"/>
  <c r="A1" i="25" l="1"/>
  <c r="A1" i="14" l="1"/>
  <c r="A1" i="22" l="1"/>
  <c r="A1" i="18"/>
  <c r="A1" i="17"/>
  <c r="A1" i="7"/>
  <c r="A1" i="16"/>
  <c r="A1" i="15"/>
  <c r="A1" i="10" l="1"/>
  <c r="A1" i="11"/>
</calcChain>
</file>

<file path=xl/sharedStrings.xml><?xml version="1.0" encoding="utf-8"?>
<sst xmlns="http://schemas.openxmlformats.org/spreadsheetml/2006/main" count="2363" uniqueCount="1605">
  <si>
    <t xml:space="preserve">Associated </t>
  </si>
  <si>
    <t>Table</t>
  </si>
  <si>
    <t>Contents</t>
  </si>
  <si>
    <t>LL</t>
  </si>
  <si>
    <t>Disclaimer and Copyright Notice</t>
  </si>
  <si>
    <t>Revision History</t>
  </si>
  <si>
    <t>Version</t>
  </si>
  <si>
    <t>Date</t>
  </si>
  <si>
    <t>Changes</t>
  </si>
  <si>
    <t>Changes made by</t>
  </si>
  <si>
    <t>0.1</t>
  </si>
  <si>
    <t>Initial version</t>
  </si>
  <si>
    <t>AT4 wireless</t>
  </si>
  <si>
    <t>Identifier</t>
  </si>
  <si>
    <t>Type</t>
  </si>
  <si>
    <t>Comments</t>
  </si>
  <si>
    <t>HEX Value ([6],[6])</t>
  </si>
  <si>
    <t>LL:P2</t>
  </si>
  <si>
    <t>Scan Interval</t>
  </si>
  <si>
    <t>Scan Window</t>
  </si>
  <si>
    <t>Advertising interval</t>
  </si>
  <si>
    <t>Connection Interval</t>
  </si>
  <si>
    <t>Connection Timeout</t>
  </si>
  <si>
    <t>Connection Latency</t>
  </si>
  <si>
    <t>Connection Interval minimum</t>
  </si>
  <si>
    <t>Connection Interval maximum</t>
  </si>
  <si>
    <t>Advertising</t>
  </si>
  <si>
    <t>LL:P2.1</t>
  </si>
  <si>
    <t>LL:P2.3</t>
  </si>
  <si>
    <t>LL:P2.4</t>
  </si>
  <si>
    <t>LL:P4</t>
  </si>
  <si>
    <t>Scan</t>
  </si>
  <si>
    <t>Connection</t>
  </si>
  <si>
    <t>Octetstring [2]</t>
  </si>
  <si>
    <t>LL:P2.5</t>
  </si>
  <si>
    <t>Maximum Advertising interval</t>
  </si>
  <si>
    <t>Minimum Advertising interval</t>
  </si>
  <si>
    <t>Octetstring [1]</t>
  </si>
  <si>
    <t>Advertising event selected</t>
  </si>
  <si>
    <t>Supported advertising channels</t>
  </si>
  <si>
    <t>Connection Event Minimum Length</t>
  </si>
  <si>
    <t>Connection Event Maximum Length</t>
  </si>
  <si>
    <t>LL:P2.2</t>
  </si>
  <si>
    <t>usec</t>
  </si>
  <si>
    <t>Selected advertising channel</t>
  </si>
  <si>
    <t>0.9</t>
  </si>
  <si>
    <t>HCI</t>
  </si>
  <si>
    <t>MHz</t>
  </si>
  <si>
    <t>Value n for Intermodulation test</t>
  </si>
  <si>
    <t>Integer</t>
  </si>
  <si>
    <t>Type of power source</t>
  </si>
  <si>
    <t>Power source voltage</t>
  </si>
  <si>
    <t>V</t>
  </si>
  <si>
    <t>°C</t>
  </si>
  <si>
    <t>%</t>
  </si>
  <si>
    <t>Test interface implementation</t>
  </si>
  <si>
    <t>d0.9r1</t>
  </si>
  <si>
    <t>ICS versions updated</t>
  </si>
  <si>
    <t>ICS document</t>
  </si>
  <si>
    <t>D09r02</t>
  </si>
  <si>
    <t>D09r03</t>
  </si>
  <si>
    <t>Versions and references updated</t>
  </si>
  <si>
    <t>IUT Public Device Address</t>
  </si>
  <si>
    <t>Tester Public Device Address</t>
  </si>
  <si>
    <t>Magnus Sommansson</t>
  </si>
  <si>
    <t>1.0.0d1</t>
  </si>
  <si>
    <t>1.0.0</t>
  </si>
  <si>
    <t>Prepare for publication</t>
  </si>
  <si>
    <t>Mani Elangovan</t>
  </si>
  <si>
    <t xml:space="preserve">Release date: </t>
  </si>
  <si>
    <t>L2CAP</t>
  </si>
  <si>
    <t>GAP</t>
  </si>
  <si>
    <t>GATT</t>
  </si>
  <si>
    <t>SM</t>
  </si>
  <si>
    <t>Physical Layer</t>
  </si>
  <si>
    <t>Link Layer</t>
  </si>
  <si>
    <t>Host Controller Interface</t>
  </si>
  <si>
    <t>Generic Access Profile</t>
  </si>
  <si>
    <t>Generic Attribute Profile</t>
  </si>
  <si>
    <t>Security Manager</t>
  </si>
  <si>
    <t>Logical Link Control and Adaptation Protocol</t>
  </si>
  <si>
    <t>dB</t>
  </si>
  <si>
    <t>Nominal power source voltage</t>
  </si>
  <si>
    <t>ms</t>
  </si>
  <si>
    <t>BD_ADDR</t>
  </si>
  <si>
    <t>HEX Value ([4],[2],[6])</t>
  </si>
  <si>
    <t>eSCO HCI data required</t>
  </si>
  <si>
    <t>0: NO</t>
  </si>
  <si>
    <t>YES or NO</t>
  </si>
  <si>
    <t>BOOLEAN</t>
  </si>
  <si>
    <t>SCO HCI data required</t>
  </si>
  <si>
    <t>CLASS of DEVICE</t>
  </si>
  <si>
    <t>HEX Value [6]</t>
  </si>
  <si>
    <t>Company ID</t>
  </si>
  <si>
    <t>HEX Value [4]</t>
  </si>
  <si>
    <t>LMP version number</t>
  </si>
  <si>
    <t>HEX Value [2]</t>
  </si>
  <si>
    <t>Subversion number</t>
  </si>
  <si>
    <t>Channel system</t>
  </si>
  <si>
    <t>0x00 79-hop system</t>
  </si>
  <si>
    <t>Default hopping mode</t>
  </si>
  <si>
    <t>1: Hopping Europe/USA</t>
  </si>
  <si>
    <t>Delayed Loop Back mode</t>
  </si>
  <si>
    <t>Normal Loop Back mode</t>
  </si>
  <si>
    <t>Poll interval</t>
  </si>
  <si>
    <t>BB Slots</t>
  </si>
  <si>
    <t>PIN code</t>
  </si>
  <si>
    <t>HEX Value [2..32]</t>
  </si>
  <si>
    <t>PIN code length</t>
  </si>
  <si>
    <t>bytes</t>
  </si>
  <si>
    <t>SR mode</t>
  </si>
  <si>
    <t>11: Reserved</t>
  </si>
  <si>
    <t>Bitstring [2]</t>
  </si>
  <si>
    <t>Supported DIAC</t>
  </si>
  <si>
    <t>Inquiry</t>
  </si>
  <si>
    <t>Number broadcast retransmissions</t>
  </si>
  <si>
    <t>Support 
Hci_write_scan_enable (no scan) 
command  after connection setup</t>
  </si>
  <si>
    <t>Debug Mode</t>
  </si>
  <si>
    <t>Paging Scheme</t>
  </si>
  <si>
    <t>Input Sample Size</t>
  </si>
  <si>
    <t>8: support for 8 bits
16:support for 16 bits</t>
  </si>
  <si>
    <t>INTEGER</t>
  </si>
  <si>
    <t>TSPX_input_sample_size</t>
  </si>
  <si>
    <t>Class of Device</t>
  </si>
  <si>
    <t>Hold Mode</t>
  </si>
  <si>
    <t>BB slots</t>
  </si>
  <si>
    <t>Sniff Mode</t>
  </si>
  <si>
    <t>HEX Value [1]</t>
  </si>
  <si>
    <t>Quality of Service</t>
  </si>
  <si>
    <t>00: No traffic</t>
  </si>
  <si>
    <t>bytes/s</t>
  </si>
  <si>
    <t>us</t>
  </si>
  <si>
    <t>Power control step rate</t>
  </si>
  <si>
    <t>Seconds / Step</t>
  </si>
  <si>
    <t>Receive power golden range</t>
  </si>
  <si>
    <t>dbm</t>
  </si>
  <si>
    <t>LMP max supervision timeout</t>
  </si>
  <si>
    <t>00: R0</t>
  </si>
  <si>
    <t>Timing accuracy</t>
  </si>
  <si>
    <t>ppm</t>
  </si>
  <si>
    <t>Save fixed PIN possible</t>
  </si>
  <si>
    <t>Support HCI_write_PIN_type</t>
  </si>
  <si>
    <t>Support HCI_delete_stored_link_key</t>
  </si>
  <si>
    <t>Support Hci_read_buffer_size in EDR</t>
  </si>
  <si>
    <t>Passkey</t>
  </si>
  <si>
    <t>Air mode</t>
  </si>
  <si>
    <t>0: u law
1: a law
2: CVSD
3: Transparent data</t>
  </si>
  <si>
    <t>Legacy_host</t>
  </si>
  <si>
    <t>O: NO</t>
  </si>
  <si>
    <t>Support HCI Write Page Scan Period Mode</t>
  </si>
  <si>
    <t>Support HCI Read Page Scan Period Mode</t>
  </si>
  <si>
    <t>WritePage Scan Mode</t>
  </si>
  <si>
    <t>Read Page Scan Mode</t>
  </si>
  <si>
    <t>Read Country Code</t>
  </si>
  <si>
    <t>Add SCO connection</t>
  </si>
  <si>
    <t>HEX Value [16]</t>
  </si>
  <si>
    <t>RSSI in Inquiry Results</t>
  </si>
  <si>
    <t>Extended Features</t>
  </si>
  <si>
    <t>Inquiry length</t>
  </si>
  <si>
    <t>HEX value [4..INFINITY]</t>
  </si>
  <si>
    <t xml:space="preserve">bytes </t>
  </si>
  <si>
    <t>PIN Code length</t>
  </si>
  <si>
    <t>ServiceDatabaseState</t>
  </si>
  <si>
    <t>ServiceAvailability</t>
  </si>
  <si>
    <t>ServiceID</t>
  </si>
  <si>
    <t>Common to SA and SSA Request</t>
  </si>
  <si>
    <t>TEXT_STRING_IA5STRING</t>
  </si>
  <si>
    <t>indicates shortened name of the IUT</t>
  </si>
  <si>
    <t>indicates complete name of the IUT</t>
  </si>
  <si>
    <t>indicates limited discoverable mode timeout</t>
  </si>
  <si>
    <t>enables non pairable mode</t>
  </si>
  <si>
    <t>role switch</t>
  </si>
  <si>
    <t>PSM</t>
  </si>
  <si>
    <t>PIN length</t>
  </si>
  <si>
    <t>PIN</t>
  </si>
  <si>
    <t>invoke pairable mode</t>
  </si>
  <si>
    <t>invoke non pairable mode</t>
  </si>
  <si>
    <t>invoke non discoverable mode</t>
  </si>
  <si>
    <t>invoke non connectable mode</t>
  </si>
  <si>
    <t>invoke lim discoverable mode</t>
  </si>
  <si>
    <t>invoke connectable mode</t>
  </si>
  <si>
    <t>fixed pin</t>
  </si>
  <si>
    <t>device discovery iac</t>
  </si>
  <si>
    <t>company id</t>
  </si>
  <si>
    <t>comb_key</t>
  </si>
  <si>
    <t>RF</t>
  </si>
  <si>
    <t>BB</t>
  </si>
  <si>
    <t>LM</t>
  </si>
  <si>
    <t>SDP</t>
  </si>
  <si>
    <t>Radio</t>
  </si>
  <si>
    <t>Link Manager</t>
  </si>
  <si>
    <t>Service Discovery</t>
  </si>
  <si>
    <t>Baseband</t>
  </si>
  <si>
    <t>4.0.1d1</t>
  </si>
  <si>
    <t>integer</t>
  </si>
  <si>
    <t>Advertising data</t>
  </si>
  <si>
    <t>scan response data</t>
  </si>
  <si>
    <t>IRK</t>
  </si>
  <si>
    <t>lim_adv_timeout</t>
  </si>
  <si>
    <t>lim_disc_scan_min</t>
  </si>
  <si>
    <t>gen_disc_scan_min</t>
  </si>
  <si>
    <t>initiator address</t>
  </si>
  <si>
    <t>device name characteristic value</t>
  </si>
  <si>
    <t>conn_param_timeout</t>
  </si>
  <si>
    <t>private_addr_int (search for more)</t>
  </si>
  <si>
    <t>4.0.1d2</t>
  </si>
  <si>
    <t>1st draft adding GATT.IXIT</t>
  </si>
  <si>
    <t>Joe Decuir</t>
  </si>
  <si>
    <t>4.0.1d3</t>
  </si>
  <si>
    <t>4.0.1d4</t>
  </si>
  <si>
    <t>GATT.IXIT after 27Sep CC</t>
  </si>
  <si>
    <t>Miles Smith</t>
  </si>
  <si>
    <t>1st draft adding Single Mode GAP.IXITs</t>
  </si>
  <si>
    <t>Min_Encryption_Key_Length</t>
  </si>
  <si>
    <t>00 No Bonding
01 Bonding
10 Reserved
11 Reserved</t>
  </si>
  <si>
    <t>Bonding_Flags</t>
  </si>
  <si>
    <t>HEX value, 1 octet</t>
  </si>
  <si>
    <t>Device Name</t>
  </si>
  <si>
    <t>Device Address</t>
  </si>
  <si>
    <t>4.0.1d5</t>
  </si>
  <si>
    <t>1st draft adding SM IXITs</t>
  </si>
  <si>
    <t>TEXT_STRING</t>
  </si>
  <si>
    <t>TSPX_advertising_data</t>
  </si>
  <si>
    <t>TSPX_scan_response_data</t>
  </si>
  <si>
    <t>TSPX_Tgap_lim_adv_timeout
Maximum time to remain advertising when in the limited discoverable mode.</t>
  </si>
  <si>
    <t>TSPX_initiator_address</t>
  </si>
  <si>
    <t>UTF-8 String, 0 - 248 Octets</t>
  </si>
  <si>
    <t>public/static address IUT</t>
  </si>
  <si>
    <t>public/static address lower tester</t>
  </si>
  <si>
    <t>conn update interval min</t>
  </si>
  <si>
    <t>conn update interval max</t>
  </si>
  <si>
    <t>conn supervision timeout</t>
  </si>
  <si>
    <t xml:space="preserve">invalid conn update interval min </t>
  </si>
  <si>
    <t>invalid conn update interval max</t>
  </si>
  <si>
    <t>invalid conn supervision timeout</t>
  </si>
  <si>
    <t>LE scan interval</t>
  </si>
  <si>
    <t>LE scan window</t>
  </si>
  <si>
    <t>Initiator filter policy</t>
  </si>
  <si>
    <t>peer address type</t>
  </si>
  <si>
    <t>peer address</t>
  </si>
  <si>
    <t>own address type</t>
  </si>
  <si>
    <t>conn interval min</t>
  </si>
  <si>
    <t>conn interval max</t>
  </si>
  <si>
    <t>conn latency</t>
  </si>
  <si>
    <t>supervision timeout</t>
  </si>
  <si>
    <t>minimum ce length</t>
  </si>
  <si>
    <t>maximum ce length</t>
  </si>
  <si>
    <t>4.0.1d6</t>
  </si>
  <si>
    <t xml:space="preserve">0x07 –  0x10 </t>
  </si>
  <si>
    <t>TSPX_bd_addr_iut</t>
  </si>
  <si>
    <t>TSPX_tester_database_file</t>
  </si>
  <si>
    <t>TSPX_iut_max_rx_mtu</t>
  </si>
  <si>
    <t>Miles Smith, Yung Ming Kung</t>
  </si>
  <si>
    <t>TCRL 2013-2 and 4.1 Revisions</t>
  </si>
  <si>
    <t>Meagan Schuver</t>
  </si>
  <si>
    <t>Secure Connections eSCO Loopback Delay</t>
  </si>
  <si>
    <t>eSCO windows</t>
  </si>
  <si>
    <t>The value corresponds to the max delay of the looped back payload in number of eSCO windows.</t>
  </si>
  <si>
    <t>0: no loopback delay (immediate mode)
1-10: loopback delay value
11: mode not supported</t>
  </si>
  <si>
    <t>Encryption key size</t>
  </si>
  <si>
    <t>4.1.0d1</t>
  </si>
  <si>
    <t>4.1.0d2</t>
  </si>
  <si>
    <t>Added LM_P30,                                                               L2CAP:P14                                                             Listed 4.1 TCs to GAP IXITs</t>
  </si>
  <si>
    <t>TSPX_invoke_lim_discoverable_mode
ability to invoke limited discoverable mode via MMI
Test Spec for  GAP, section 5.2.2.1.1 and 5.2.2.1.2</t>
  </si>
  <si>
    <t>LL:P4.16</t>
  </si>
  <si>
    <t>Maximum Tx Time</t>
  </si>
  <si>
    <t>LL:P4.18</t>
  </si>
  <si>
    <t>Maximum Rx Time</t>
  </si>
  <si>
    <t>Integrated changes from IXIT_4_1_0d2_TCRL-2014-2-3-Length_Ext_r4</t>
  </si>
  <si>
    <t>4.2.0r00</t>
  </si>
  <si>
    <t>4.2.0r01</t>
  </si>
  <si>
    <t>Integrated review from Miles. Updated reference on L2CAP tab.</t>
  </si>
  <si>
    <t>UTF-8 String, 1- Octet</t>
  </si>
  <si>
    <t xml:space="preserve">URI </t>
  </si>
  <si>
    <t>4.2.1r00</t>
  </si>
  <si>
    <t>Integrated CSSv6 - added IXIT item to GAP tab for Advertising URI.
Updated top sheet and cross-reference formulas on all tabs.</t>
  </si>
  <si>
    <t>Daniel Cowling</t>
  </si>
  <si>
    <t>RF PHY IXIT added</t>
  </si>
  <si>
    <t xml:space="preserve">Updates to LL: [C:6]     ”Public Device Address” changes to ” IUT Public Device Address”
[C:7]     ”Public Device Address” changes to ” Tester Public Device Address”
Updates to HCI:[C:6]     ”Public Device Address” changes to ” IUT Public Device Address”
[C:7]     ”Public Device Address” changes to ” Tester Public Device Address”
Updates to RF-PHY:
Updated RF PHY references. 
Added NOC/EOC i parenthesis in Sub-Identifier column 
Added new IXIT: (RF:P6:3); Entry for air humidity during NOC/EOC tests (RF:P6:1 and RF:P6:2 are declared by IUT vendor, whereas RF:P6:3 is entered by the test laboratory) </t>
  </si>
  <si>
    <t xml:space="preserve">First draft including LE Host IXIT sheets. Merged document with the 2.1 IXIT v 0.9 dated  2008-10-28. HCI tab now collects the LE and BR/EDR IXITs. LE HCI IXIT are numbered P1, P2 etc, while BR/EDR HCI IXITs are P51, P52 etc </t>
  </si>
  <si>
    <t>2nd draft adding GAP.IXITs
Changes to GATT.IXITs
1.Re-structured the table order and format.
2. Remove majority of client test cases reference IXIT requirement according to the TSE#4127
3. Add server test cases IXIT requirement.</t>
  </si>
  <si>
    <t>IXIT Reference</t>
  </si>
  <si>
    <t>Key to the Tables of the Implementation eXtra Information for Test</t>
  </si>
  <si>
    <t>Implementation eXtra Information for Test, IXIT</t>
  </si>
  <si>
    <t>Maximum TX mode output power</t>
  </si>
  <si>
    <t>dBm</t>
  </si>
  <si>
    <t>4.2.2r00</t>
  </si>
  <si>
    <t>TSE 6700: Added item 10:1 to RF-PHY tab
TSE 6682: Deleted items 9:1 and 9:2 on RF-PHY tab</t>
  </si>
  <si>
    <t>4.2.2r01</t>
  </si>
  <si>
    <t>TSE 6683: Corrected data length parameters in LL IXIT entries LL:P4:15 to LL:P4:18. Editorial corrections.</t>
  </si>
  <si>
    <t>4.2.2</t>
  </si>
  <si>
    <t>Prepared for publication</t>
  </si>
  <si>
    <t>4.2.3r00</t>
  </si>
  <si>
    <t xml:space="preserve">TSE 6919: RF PHY worksheet updated as follows:
 - Deleted rows P4:2, P4:3, P5:2, and P5:3. 
 - Renamed P4:1 and P5:1 to P4 and P5. 
 - Renamed P10:1 to P9.
 - Updated references in the "Comments" column for P4, P5, P6:1, and P6:2. 
 - Updated descriptions in the "Identifier" column for P5 and P6:1.
 - Removed all mention of "EOC" throughout. </t>
  </si>
  <si>
    <t>Chris Reisinger</t>
  </si>
  <si>
    <t xml:space="preserve">Document number: </t>
  </si>
  <si>
    <t>Document version:</t>
  </si>
  <si>
    <t>4.2.3r01</t>
  </si>
  <si>
    <t>4.2.3r02</t>
  </si>
  <si>
    <t>LL:P2.6</t>
  </si>
  <si>
    <t>Maximum advertising data length</t>
  </si>
  <si>
    <t>4.2.3r03</t>
  </si>
  <si>
    <t>TSE 6977: Added row LL:P2.6 to LL worksheet.</t>
  </si>
  <si>
    <t>TSE 7042: Typo corrected in IXIT Reference HCI:P55.1, Identifier (Authenticated Payload Timeout).</t>
  </si>
  <si>
    <t>5.0.0r00</t>
  </si>
  <si>
    <t>4.2.3</t>
  </si>
  <si>
    <t>5.0.0r01</t>
  </si>
  <si>
    <t>Issue 7286: LL worksheet updated: New row added for "LL:P4.19."</t>
  </si>
  <si>
    <t>5.0.0r02</t>
  </si>
  <si>
    <t>Issue 7543: Revision history entry for 5.0.0r00 expanded to list all changes relevent to Core Specification 5.0 release.</t>
  </si>
  <si>
    <t>Air humidity level for NOC tests</t>
  </si>
  <si>
    <t>TSE 6934: RF PHY worksheet updated as follows:
 - Deleted rows P3 and P8
 - Added rows P9:1 and P9:2
 - Updated Comments for P4, P5, P6:3, P7:1, and P7:2
 - Updated Value and Comments for P10:1</t>
  </si>
  <si>
    <t>Integrated changes for Core Specification 5.0 release:
Added rows to RF-PHY tab: 11:1–3, 12:1–3, 13:1–3, 14:1–3, 15:1–3, and 16:1–3.</t>
  </si>
  <si>
    <r>
      <t>Prepared for TCRL 2016-1 publication</t>
    </r>
    <r>
      <rPr>
        <sz val="8"/>
        <rFont val="Arial"/>
        <family val="2"/>
      </rPr>
      <t> </t>
    </r>
  </si>
  <si>
    <t xml:space="preserve">Issue 7684: LL worksheet updated: New row added for "LL:P4.20." </t>
  </si>
  <si>
    <t>5.0.0r03</t>
  </si>
  <si>
    <t>5.0.0</t>
  </si>
  <si>
    <t>Approved by BTI. Prepared for TCRL 2016-2 publication.</t>
  </si>
  <si>
    <t>Dale Callison</t>
  </si>
  <si>
    <t>5.0.1r00</t>
  </si>
  <si>
    <t>periodic advertising data</t>
  </si>
  <si>
    <t xml:space="preserve">Linda Choi </t>
  </si>
  <si>
    <t>TSE 8581: Added IXIT item to GAP tab for periodic advertising tests.</t>
  </si>
  <si>
    <t>5.0.1</t>
  </si>
  <si>
    <t>Approved by BTI. Prepared for TCRL 2017-1 publication.</t>
  </si>
  <si>
    <t>Angela Yao</t>
  </si>
  <si>
    <t>IUT mandates MITM</t>
  </si>
  <si>
    <t>HEX Value [8]</t>
  </si>
  <si>
    <t>BITSTRING [2]</t>
  </si>
  <si>
    <t>5.0.2r00</t>
  </si>
  <si>
    <t>AoA/AoD: LL worksheet updated: Added new rows LL:P5 and LL:P6.</t>
  </si>
  <si>
    <t>Patricia McNary</t>
  </si>
  <si>
    <t>5.0.2r01</t>
  </si>
  <si>
    <t>TSE 9877: Removed SPP_RFCOMM tab from Core.IXIT. Created separate IXIT for RFCOMM_SPP: RFCOMM_SPP.IXIT.1.2.2.</t>
  </si>
  <si>
    <t>Units                      (if applicable)</t>
  </si>
  <si>
    <t>Type 
(Optional)</t>
  </si>
  <si>
    <t>Support 
HCI_write_scan_enable (no scan) 
command  after connection setup</t>
  </si>
  <si>
    <t>Units 
(if applicable)</t>
  </si>
  <si>
    <t>TSE 9809: Global change: applied new TCID conventions. For GAP tab, added new row GAP:P133. For SDP tab, removed sections "TCS BINARY," "Intercom Profile," "FAX," and "LAN Access using PPP"</t>
  </si>
  <si>
    <t>5.0.2</t>
  </si>
  <si>
    <t>5.0.2r02</t>
  </si>
  <si>
    <t>Approved by BTI. Prepared for TCRL 2017-2 publication.</t>
  </si>
  <si>
    <t>5.0.3r00</t>
  </si>
  <si>
    <t>New_Key_Failed_Count</t>
  </si>
  <si>
    <t>5.0.3</t>
  </si>
  <si>
    <t>SM tab: Incorporated Core E10734 Pairing Updates TS CR. Added SM:P8 and LM_P31.</t>
  </si>
  <si>
    <t>Approved by BTI. Prepared for TCRL 2018-1 publication.</t>
  </si>
  <si>
    <t>5.1.0</t>
  </si>
  <si>
    <t>5.1.0r0</t>
  </si>
  <si>
    <t>Draft to accomodate 5.1, including removal of Madrid notation applicable to angle of arrival and angle of departure in LL</t>
  </si>
  <si>
    <t>The Device Name characteristic shall contain the name of the device as an UTF-8 string.
Vol. 3 part C (GAP), section 12.1</t>
  </si>
  <si>
    <t>2 bit field</t>
  </si>
  <si>
    <t>Window Size</t>
  </si>
  <si>
    <t>Window Offset</t>
  </si>
  <si>
    <t xml:space="preserve">Minimum poll interval </t>
  </si>
  <si>
    <t xml:space="preserve">Maximum poll interval </t>
  </si>
  <si>
    <t>Number of responses</t>
  </si>
  <si>
    <t>LINK KEY</t>
  </si>
  <si>
    <t>ROLE</t>
  </si>
  <si>
    <t xml:space="preserve">L2CAP Parameter - InMTU
</t>
  </si>
  <si>
    <t xml:space="preserve">L2CAP Parameter - MaxRetransmissions
</t>
  </si>
  <si>
    <t xml:space="preserve">L2CAP Parameter - OutflushTO
</t>
  </si>
  <si>
    <t>L2CAP Parameter - QOS</t>
  </si>
  <si>
    <t>QOS delay variation</t>
  </si>
  <si>
    <t>QOS latency</t>
  </si>
  <si>
    <t>QOS service type</t>
  </si>
  <si>
    <t>QOS token bucket size</t>
  </si>
  <si>
    <t>QOS token rate</t>
  </si>
  <si>
    <t xml:space="preserve">L2CAP invalid command code
</t>
  </si>
  <si>
    <t xml:space="preserve">Support retransmissions
</t>
  </si>
  <si>
    <t xml:space="preserve">Protocol/Service Multiplexer - PSM
</t>
  </si>
  <si>
    <t xml:space="preserve">L2CAP role
</t>
  </si>
  <si>
    <t>Each device shall have maximum and minimum encryption key length parameters which defines the maximum and minimum size of the encryption key allowed in octets
Vol. 3, Part H, Section 2.3.4</t>
  </si>
  <si>
    <t>Hold mode min interval</t>
  </si>
  <si>
    <t>Hold mode max interval</t>
  </si>
  <si>
    <t>Sniff min interval</t>
  </si>
  <si>
    <t>Sniff max interval</t>
  </si>
  <si>
    <t>Sniff attempt</t>
  </si>
  <si>
    <t>Sniff timeout</t>
  </si>
  <si>
    <t>5.1.0r1</t>
  </si>
  <si>
    <t>Park Mode, Items  LM:P11.  to 11.6 no longer used, BTI review comments adressed</t>
  </si>
  <si>
    <t>QoS service type</t>
  </si>
  <si>
    <t>QoS token rate</t>
  </si>
  <si>
    <t>QoS peak bandwidth</t>
  </si>
  <si>
    <t>QoS latency</t>
  </si>
  <si>
    <t>QoS delay variation</t>
  </si>
  <si>
    <t>Lower limit</t>
  </si>
  <si>
    <t>Upper limit</t>
  </si>
  <si>
    <t>Drift</t>
  </si>
  <si>
    <t>Jitter</t>
  </si>
  <si>
    <t>Maximum TX packet length (MAX_TX_LENGTH_2M)</t>
  </si>
  <si>
    <t>Maximum TX packet length (MAX_TX_LENGTH_CODED_S8)</t>
  </si>
  <si>
    <t>Maximum TX packet length (MAX_TX_LENGTH_CODED_S2)</t>
  </si>
  <si>
    <t>Maximum RX packet length (MAX_RX_LENGTH_2M)</t>
  </si>
  <si>
    <t>Maximum RX packet length (MAX_RX_LENGTH_CODED_S2)</t>
  </si>
  <si>
    <t>Maximum RX packet length (MAX_RX_LENGTH_CODED_S8)</t>
  </si>
  <si>
    <t>Public Device Address</t>
  </si>
  <si>
    <t>IXIT Proforma for Bluetooth Conformance Test Suites</t>
  </si>
  <si>
    <t>Bluetooth System Specification</t>
  </si>
  <si>
    <t>QOS peak bandwidth</t>
  </si>
  <si>
    <t>5.1.0r2</t>
  </si>
  <si>
    <t>Removal of superflous version references. Removal of columns for ICS items or TCs (per BTI agreement)</t>
  </si>
  <si>
    <t>5.1.0r2-ac</t>
  </si>
  <si>
    <t>Cleaned up SDP IXIT and fixed some cell formatting throughout. Corrected typos</t>
  </si>
  <si>
    <t>Alicia Courtney</t>
  </si>
  <si>
    <t>5.1.0r3</t>
  </si>
  <si>
    <t>Further removal of superfluos version references</t>
  </si>
  <si>
    <t>Approved by BTI. Prepared for TCRL 2018-2 publication.</t>
  </si>
  <si>
    <t>LL:P3.4</t>
  </si>
  <si>
    <t>Scan Max Data</t>
  </si>
  <si>
    <t>Octets</t>
  </si>
  <si>
    <t>LL:P3</t>
  </si>
  <si>
    <t>IQ Report Rate</t>
  </si>
  <si>
    <t>LL:P2.7</t>
  </si>
  <si>
    <t>Supported Simultaneous Advertising Sets</t>
  </si>
  <si>
    <t>Default Advertising TX Power</t>
  </si>
  <si>
    <t>Encryption Diversifier</t>
  </si>
  <si>
    <t>Default Long Term Key</t>
  </si>
  <si>
    <t>Octetstring [16]</t>
  </si>
  <si>
    <t>Encryption Random Number</t>
  </si>
  <si>
    <t>Octetstring [8]</t>
  </si>
  <si>
    <t>Default Local IRK</t>
  </si>
  <si>
    <t>Default Peer IRK</t>
  </si>
  <si>
    <t>Maximum Periodic Interval</t>
  </si>
  <si>
    <t>Minimum Periodic Interval</t>
  </si>
  <si>
    <t>Primary Advertising PHY</t>
  </si>
  <si>
    <t>Secondary Advertising PHY</t>
  </si>
  <si>
    <t>Secondary Advertising Max Skip</t>
  </si>
  <si>
    <t>Random BD_ADDR</t>
  </si>
  <si>
    <t>Hex Value ([6],[6])</t>
  </si>
  <si>
    <t>Resolvable Private Address Timeout</t>
  </si>
  <si>
    <t>Scan Duration</t>
  </si>
  <si>
    <t>Scan Period</t>
  </si>
  <si>
    <t>Scanning Filter Policy</t>
  </si>
  <si>
    <t>Scanning PHYs</t>
  </si>
  <si>
    <t>Initiating Filter Policy</t>
  </si>
  <si>
    <t>Initiating PHYs</t>
  </si>
  <si>
    <t>LL:P2.8</t>
  </si>
  <si>
    <t>LL:P3.1</t>
  </si>
  <si>
    <t>LL:P3.2</t>
  </si>
  <si>
    <t>LL:P3.3</t>
  </si>
  <si>
    <t>Scan Channel</t>
  </si>
  <si>
    <t>LL:P4.1</t>
  </si>
  <si>
    <t>LL:P4.2</t>
  </si>
  <si>
    <t>LL:P4.3</t>
  </si>
  <si>
    <t>LL:P4.4</t>
  </si>
  <si>
    <t>LL:P4.5</t>
  </si>
  <si>
    <t>Maximum Connection Timeout</t>
  </si>
  <si>
    <t>LL:P4.6</t>
  </si>
  <si>
    <t>Minimum Connection Timeout</t>
  </si>
  <si>
    <t>LL:P4.7</t>
  </si>
  <si>
    <t>LL:P4.8</t>
  </si>
  <si>
    <t>LL:P4.9</t>
  </si>
  <si>
    <t>LL:P4.10</t>
  </si>
  <si>
    <t>LL:P4.11</t>
  </si>
  <si>
    <t>LL:P4.12</t>
  </si>
  <si>
    <t>Connect Req Channel</t>
  </si>
  <si>
    <t>LL:P4.13</t>
  </si>
  <si>
    <t>Default Max Tx Octets</t>
  </si>
  <si>
    <t>LL:P4.14</t>
  </si>
  <si>
    <t>Default Max Tx Time</t>
  </si>
  <si>
    <t>LL:P4.15</t>
  </si>
  <si>
    <t>Maximum Tx Octets</t>
  </si>
  <si>
    <t>LL:P4.17</t>
  </si>
  <si>
    <t>Maximum Rx Octets</t>
  </si>
  <si>
    <t>LL:P4.19</t>
  </si>
  <si>
    <t>Maximum Advertisement Length</t>
  </si>
  <si>
    <t>LL:P4.20</t>
  </si>
  <si>
    <t>Maximum Coded Scanning Range</t>
  </si>
  <si>
    <t>meters</t>
  </si>
  <si>
    <t>LL:P5</t>
  </si>
  <si>
    <t xml:space="preserve">Maximum Constant Tone Extension Length </t>
  </si>
  <si>
    <t>2–20</t>
  </si>
  <si>
    <t>LL:P6</t>
  </si>
  <si>
    <t>LL:P5.1</t>
  </si>
  <si>
    <t>Angle of Arrival (AoA) and Angle of Departure (AoD)</t>
  </si>
  <si>
    <t>LL:P6.1</t>
  </si>
  <si>
    <t>LL:P6.2</t>
  </si>
  <si>
    <t>Security</t>
  </si>
  <si>
    <t>LL:P6.3</t>
  </si>
  <si>
    <t>LL:P6.4</t>
  </si>
  <si>
    <t>LL:P6.5</t>
  </si>
  <si>
    <t>LL:P6.6</t>
  </si>
  <si>
    <t>LL:P6.7</t>
  </si>
  <si>
    <t>LL:P3.5</t>
  </si>
  <si>
    <t>LL:P3.6</t>
  </si>
  <si>
    <t>LL:P3.7</t>
  </si>
  <si>
    <t>LL:P3.8</t>
  </si>
  <si>
    <t>LL:P2.9</t>
  </si>
  <si>
    <t>LL:P2.10</t>
  </si>
  <si>
    <t>LL:P2.11</t>
  </si>
  <si>
    <t>LL:P4.21</t>
  </si>
  <si>
    <t>LL:P4.22</t>
  </si>
  <si>
    <t>LL:P2.12</t>
  </si>
  <si>
    <t>LL:P2.13</t>
  </si>
  <si>
    <t>The length of the Constant Tone Extension(1Ms/s)</t>
  </si>
  <si>
    <t>16 to 160</t>
  </si>
  <si>
    <t>bits</t>
  </si>
  <si>
    <t>The length of the Constant Tone Extension(2Ms/s)</t>
  </si>
  <si>
    <t>32 to 320</t>
  </si>
  <si>
    <t>The number of antennae</t>
  </si>
  <si>
    <t>TSPX_number_of_antennae</t>
  </si>
  <si>
    <t>5.1.1</t>
  </si>
  <si>
    <t>Dawn McGinty</t>
  </si>
  <si>
    <t>Maximum Periodic Advertising interval</t>
  </si>
  <si>
    <t>Minimum Periodic Advertising interval</t>
  </si>
  <si>
    <t>TSPX_per_adv_interval_min
Time between the start of two consecutive periodic advertising events.  It shall be an integer multiple of 1.25 ms in range of 7.5 ms to 81.91875 s.
Vol. 6, Part B, Section 4.4.2.2.3</t>
  </si>
  <si>
    <t>Selected Periodic Advertising Interval</t>
  </si>
  <si>
    <t>Maximum CTE Count</t>
  </si>
  <si>
    <t>LL:P2.14</t>
  </si>
  <si>
    <t>LL:P2.15</t>
  </si>
  <si>
    <t>LL:P2.16</t>
  </si>
  <si>
    <t>LL:P2.17</t>
  </si>
  <si>
    <t>Minimum Encryption Key Size</t>
  </si>
  <si>
    <t>THIS DOCUMENT IS PROVIDED “AS IS” AND BLUETOOTH SIG, ITS MEMBERS, AND THEIR AFFILIATES MAKE NO REPRESENTATIONS OR WARRANTIES AND DISCLAIM ALL WARRANTIES, EXPRESS OR IMPLIED, INCLUDING ANY WARRANTY OF MERCHANTABILITY, TITLE, NON-INFRINGEMENT, FITNESS FOR ANY PARTICULAR PURPOSE, THAT THE CONTENT OF THIS DOCUMENT IS FREE OF ERRORS.</t>
  </si>
  <si>
    <t>TO THE EXTENT NOT PROHIBITED BY LAW, BLUETOOTH SIG, ITS MEMBERS, AND THEIR AFFILIATES DISCLAIM ALL LIABILITY ARISING OUT OF OR RELATING TO USE OF THIS DOCUMENT AND ANY INFORMATION CONTAINED IN THIS DOCUMENT, INCLUDING LOST REVENUE, PROFITS, DATA OR PROGRAMS, OR BUSINESS INTERRUPTION, OR FOR SPECIAL, INDIRECT, CONSEQUENTIAL, INCIDENTAL OR PUNITIVE DAMAGES, HOWEVER CAUSED AND REGARDLESS OF THE THEORY OF LIABILITY, AND EVEN IF BLUETOOTH SIG, ITS MEMBERS, OR THEIR AFFILIATES HAVE BEEN ADVISED OF THE POSSIBILITY OF SUCH DAMAGES.</t>
  </si>
  <si>
    <t>This document is proprietary to Bluetooth SIG. This document may contain or cover subject matter that is intellectual property of Bluetooth SIG and its members. The furnishing of this document does not grant any license to any intellectual property of Bluetooth SIG or its members.</t>
  </si>
  <si>
    <t>This document is subject to change without notice.</t>
  </si>
  <si>
    <t>5.1.1r00–r02</t>
  </si>
  <si>
    <t>3/14/2019–07/23/2019</t>
  </si>
  <si>
    <t>TSE 11715 (rating 2): Added in LL IXIT entries that were missing for 5.1.
TSE 11791 (rating 2): Updated RF-PHY to address number of antennae and length of CTE.
TSE 11574 (rating 2): Updated LL to add periodic advertising interval and maximum CTE count entries.
TSE 11678 (rating 2): Updated range values for Maximum Rx/Tx Time, updated TSPX_adv_event_type for LE Extended Advertising Report event.
TSE 11677 (rating 2): Added IQ Report Rate to RF-PHY.
Incorporated changes associated with Key Negotiation specification erratum 11838 (E11838): Added a new IXIT entry to the GAP tab to indicate the minimum encryption key size supported by the IUT. That has a range of 7-16 octets.</t>
  </si>
  <si>
    <t>Alicia Courtney, Dawn McGinty</t>
  </si>
  <si>
    <t>Approved by BTI. Prepared for TCRL 2019-1 publication.</t>
  </si>
  <si>
    <t>LL:P7</t>
  </si>
  <si>
    <t>Isochronous Channels</t>
  </si>
  <si>
    <t>LL:P7.1</t>
  </si>
  <si>
    <t>LL:P7.3</t>
  </si>
  <si>
    <t>LL:P7.4</t>
  </si>
  <si>
    <t>LL:P7.5</t>
  </si>
  <si>
    <t>LL:P7.6</t>
  </si>
  <si>
    <t>LL:P7.8</t>
  </si>
  <si>
    <t>LL:P7.9</t>
  </si>
  <si>
    <t>LL:P7.10</t>
  </si>
  <si>
    <t>LL:P7.11</t>
  </si>
  <si>
    <t>LL:P7.12</t>
  </si>
  <si>
    <t>LL:P7.13</t>
  </si>
  <si>
    <t>Max SDU Length</t>
  </si>
  <si>
    <t>Max Supported TX NumBIS</t>
  </si>
  <si>
    <t>unsigned</t>
  </si>
  <si>
    <t>Max Supported RX NumBIS</t>
  </si>
  <si>
    <t>Max Supported TX BIGs</t>
  </si>
  <si>
    <t>OOB Broadcast_Code</t>
  </si>
  <si>
    <t>UTF-8</t>
  </si>
  <si>
    <t>unsigned 16 bits</t>
  </si>
  <si>
    <t>Max Supported TX PTO</t>
  </si>
  <si>
    <t>Max Supported RX PTO</t>
  </si>
  <si>
    <t>Max Supported TX Payload_Size</t>
  </si>
  <si>
    <t>Max Supported TX NSE</t>
  </si>
  <si>
    <t>Max Supported TX BN</t>
  </si>
  <si>
    <t>Max Supported TX IRC</t>
  </si>
  <si>
    <t>LL:P8</t>
  </si>
  <si>
    <t>LE Power Control</t>
  </si>
  <si>
    <t>LL:P8.3</t>
  </si>
  <si>
    <t>LL:P8.4</t>
  </si>
  <si>
    <t>LL:P8.5</t>
  </si>
  <si>
    <t>Path Loss Lower Boundary</t>
  </si>
  <si>
    <t>Path Loss Upper Boundary</t>
  </si>
  <si>
    <t>L2CAP Parameter - MaxEATT</t>
  </si>
  <si>
    <t>L2CAP Parameter - CBMTU</t>
  </si>
  <si>
    <t>L2CAP Parameter - CBMPS</t>
  </si>
  <si>
    <t>It is encouraged to include the information in this IXIT layer in the RIN provided by the Member during the Qualification Process for Bluetooth products.</t>
  </si>
  <si>
    <t>GAP IUT Role</t>
  </si>
  <si>
    <t>LL:P8.6</t>
  </si>
  <si>
    <t>Isochronous Streams</t>
  </si>
  <si>
    <t>ISO Max Data Packet Length</t>
  </si>
  <si>
    <t>LL:P6.8</t>
  </si>
  <si>
    <t>Authenticated Payload Timeout</t>
  </si>
  <si>
    <t>Publication Number</t>
  </si>
  <si>
    <t>p13</t>
  </si>
  <si>
    <t>p13r00–r09</t>
  </si>
  <si>
    <t>8/13/2019–12/19/2019</t>
  </si>
  <si>
    <t xml:space="preserve">Added test groups (LL tab) to accommodate adoption of Core Specification Milan with regard to Isochronous Channels CR r20 (includes Issues 11742, 11762, 11777, 11778, 11779, 11783,11786, 11804, 11817, 11819, 11820, 11852, 11917, 11919, 11928, 11929, 11930, 11983, 11740, 11801, 11941, 12029, 12030, 12043, 12052, 12053, 12054, 12055, 12059, 12061, 12071, 12072, 12073, 12077, 12084, 12031, 12078, 12094, 12095, 12106, 12107, 12130, 12132, 12133, 12251, 12280, and 12321).
Added test groups (LL tab) to accommodate adoption of Core Specification Milan with regard to LE Power Control CR r07 (includes Issues 12116, 12112, 12115, 12117, 12118, 12255).
Added test groups (L2CAP tab) to accommodate adoption of Core Specification Milan with regard to EATT CR r07.
Updated per Issue 12341 by removing Default BIG Offset entry (LL.TBD21 from Isochronous Channels CR).
Updated per Issue 12337 by adding TSPX names to the LL tab.
TSE 12655 (rating 1): Added guidance on RF that the IXIT information provided should also be provided in the RIN when applicable. Removed Operating temperature range and Extreme power source voltage from RF.
TSE 12656 (rating 1): Added guidance on RF PHY that the IXIT information provided should also be provided in the RIN when applicable. Removed Operating temperature range and Extreme power source voltage from RF.
TSE 12698 (rating 2): Fixed wording from "Minimum" to "Maximum" for GAP:P108.
TSE 12731 (rating 1): Added a row to the GAP sheet for GAP IUT Role.
Issue 12639 (CR in comment 51609): Added Supported Power Levels entry for LE Power Control to LL tab.Issue 12488 (CR in comment 51887): Removed row from LL tab for Max Supported CIGs (LL:P7.14). Added Isochronous Streams section and associated row to HCI tab for Max Supported CIGs (HCI.P56.1).
Issue 12489 (CR in comment 51624): Removed row from LL tab for ISO Data Packet Length (LL:P7.7). Added rows to HCI Isochronous Streams section (HCI:P56.2 - .4).
Issue 12593 (CR in comment 51274): Added range to item LL:P7.1 on the LL tab under Isochronous Channels).
Issue 12674 (CR in comment 51270): Added TSPX items to LL:P7.8 and LL:P7.9.
Integration review feedback. Added missing IXIT value for LL to address previously undefined Authenticated_Payload_Timeout (item LL:P6.8).
Revised document numbering convention, setting last release publication of 5.1.1 as p12; added Publication Number column to Revision History.
Updated LL.P3-.P6 to add appropriate TSPX notations. Updated ICS doc numbers on Title Page.
</t>
  </si>
  <si>
    <t>Approved by BTI on 2019-12-22. Prepared for 2019-2 publication.</t>
  </si>
  <si>
    <t>Description</t>
  </si>
  <si>
    <t>TSPX_hci_esco_data_packets_needed</t>
  </si>
  <si>
    <t>TSPX_hci_sco_data_packets_needed</t>
  </si>
  <si>
    <t>TSPX_class_of_device_iut</t>
  </si>
  <si>
    <t>TSPX_company_id_iut</t>
  </si>
  <si>
    <t>TSPX_lmp_version_number_iut</t>
  </si>
  <si>
    <t>TSPX_subversion_number_iut</t>
  </si>
  <si>
    <t>TSPX_current_hopping_mode</t>
  </si>
  <si>
    <t xml:space="preserve">TSPX_default_hopping_mode_iut
</t>
  </si>
  <si>
    <t>TSPX_delayed_loop_back_mode</t>
  </si>
  <si>
    <t>TSPX_normal_loop_back_mode</t>
  </si>
  <si>
    <t>TSPX_minimum_poll_interval</t>
  </si>
  <si>
    <t>TSPX_maximum_poll_interval</t>
  </si>
  <si>
    <t>TSPX_pin_code</t>
  </si>
  <si>
    <t>TSPX_pin_code_length</t>
  </si>
  <si>
    <t>TSPX_sr_mode_iut</t>
  </si>
  <si>
    <t>TSPX_supported_diac</t>
  </si>
  <si>
    <t>TSPX_inquiry_length</t>
  </si>
  <si>
    <t xml:space="preserve">TSPX_num_broadcast_retransmissions </t>
  </si>
  <si>
    <t>TSPX_support_hci_write_scan_enable_no_scan_after_connection_setup</t>
  </si>
  <si>
    <t>TSPX_debug_mode_hci_reset</t>
  </si>
  <si>
    <t>TSPX_feature_iut_paging_parameter_negotiation</t>
  </si>
  <si>
    <t>BD_ADDR parameter of the device (IUT)
Vol 2 part B, section 1.2
(Should be entered as ( 0102, 03, 040506 ) where 0102 is NAP, 03 is UAP and 040506 is LAP)</t>
  </si>
  <si>
    <t>Parameter given by manufacturer in order to define if the IUT handles eSCO data over HCI.</t>
  </si>
  <si>
    <t>Parameter given by manufacturer in order to define if the IUT handles SCO data over HCI.</t>
  </si>
  <si>
    <t>CLASS OF DEVICE parameter of the device (IUT)
Bluetooth Assigned Numbers (https://www.bluetooth.com/specifications/assigned-numbers)</t>
  </si>
  <si>
    <t>COMPANY IDENTIFIER parameter of the device (IUT)
Vol 2 Part C, section 5.2 and Bluetooth Assigned Numbers 
(https://www.bluetooth.com/specifications/assigned-numbers)</t>
  </si>
  <si>
    <t>VERSION NUMBER parameter of the device (IUT)
Vol 2 Part C, section 5.2</t>
  </si>
  <si>
    <t>SUBVERSION NUMBER parameter of the device (IUT)
Vol 2 Part C, section 5.2</t>
  </si>
  <si>
    <t>CURRENT HOPPING MODE parameter of the device (IUT)  
Values: 0x00 79-hop system</t>
  </si>
  <si>
    <t>Parameter of the device (IUT)
      0 RX/TX on single frequency
      1 Normal Hopping
      2 Reserved
      3 Reserved
      4 Reserved
      5–255 reserved
Vol 2 Part C, 4.7</t>
  </si>
  <si>
    <t>Indicates if the IUT supports delayed loop back in the test mode
Vol 3, Part D, Section 1.1.3, figures 1.8 and 1.9</t>
  </si>
  <si>
    <t>Indicates if the IUT supports normal loop back in the test mode
Vol 3, Part D, Section 1.1.3, figures 1.8 and 1.7</t>
  </si>
  <si>
    <t>To indicate the PIN code (IUT) in octets.
Vol 2 Part E, section 7.1.12</t>
  </si>
  <si>
    <t>Parameter of the device given by the manufacturer
Vol 2 Part E, section 7.1.12</t>
  </si>
  <si>
    <t>Settings of the current paging scheme of the IUT.  
Vol 2 Part B, section 8.3.1</t>
  </si>
  <si>
    <t>One value of the reserved LAP values for DIAC.
Bluetooth Assigned Numbers (https://www.bluetooth.com/specifications/assigned-numbers)</t>
  </si>
  <si>
    <t>Maximum amount of time specified before the Inquiry is halted. 
Range: 0x01 – 0x30
(1 to 48 ) * 1.28 sec
Vol 2 Part E, section 7.1.1</t>
  </si>
  <si>
    <t>Maximum number of responses from the Inquiry before the Inquiry is halted.. 
Range: 0x01 – 0xFF
1 to 255 &amp; 0 meaning to not stop
Vol 2 Part E, section 7.1.1</t>
  </si>
  <si>
    <t>Number of repetitions (Nbc) of the broadcast messages 
Range: 1 – 255</t>
  </si>
  <si>
    <t>Makes Hci_write_scan_enable (no scan) optional</t>
  </si>
  <si>
    <t>Makes HCI_reset optional. If it is FALSE HCI_reset is sent.</t>
  </si>
  <si>
    <t>Bit in features Mask;
Vol 2, Part C, section 3.3</t>
  </si>
  <si>
    <t>TSPX_adv_interval</t>
  </si>
  <si>
    <t>TSPX_adv_interval_max</t>
  </si>
  <si>
    <t>TSPX_adv_interval_min</t>
  </si>
  <si>
    <t>TSPX_adv_event_type</t>
  </si>
  <si>
    <t>TSPX_supported_advertising_channels</t>
  </si>
  <si>
    <t>TSPX_selected_adv_channel</t>
  </si>
  <si>
    <t>TSPX_adv_data_length_max</t>
  </si>
  <si>
    <t>TSPX_AdvSets_Max</t>
  </si>
  <si>
    <t>TSPX_AdvTxPower</t>
  </si>
  <si>
    <t>TSPX_PrimaryAdvPHY</t>
  </si>
  <si>
    <t>TSPX_SecondaryAdvPHY</t>
  </si>
  <si>
    <t>TSPX_SecondaryAdvMaxSkip</t>
  </si>
  <si>
    <t>TSPX_PeriodicInterval_Max</t>
  </si>
  <si>
    <t>TSPX_PeriodicInterval_Min</t>
  </si>
  <si>
    <t>TSPX_per_adv_interval_max</t>
  </si>
  <si>
    <t>TSPX_per_adv_interval_min</t>
  </si>
  <si>
    <t>TSPX_per_adv_interval</t>
  </si>
  <si>
    <t>TSPX_max_CTE_count</t>
  </si>
  <si>
    <t>TSPX_scan_interval</t>
  </si>
  <si>
    <t>TSPX_scan_window</t>
  </si>
  <si>
    <t>TSPX_scan_req_channel</t>
  </si>
  <si>
    <t>TSPX_ScanDuration</t>
  </si>
  <si>
    <t>TSPX_ScanPeriod</t>
  </si>
  <si>
    <t>TSPX_ScanningFilterPolicy</t>
  </si>
  <si>
    <t>TSPX_ScanningPHYs</t>
  </si>
  <si>
    <t>TSPX_conn_interval</t>
  </si>
  <si>
    <t>TSPX_conn_interval_min</t>
  </si>
  <si>
    <t>TSPX_conn_interval_max</t>
  </si>
  <si>
    <t>TSPX_conn_timeout</t>
  </si>
  <si>
    <t>TSPX_conn_timeout_max</t>
  </si>
  <si>
    <t>TSPX_conn_timeout_min</t>
  </si>
  <si>
    <t>TSPX_conn_latency</t>
  </si>
  <si>
    <t>TSPX_connection_event_minimum_length</t>
  </si>
  <si>
    <t>TSPX_connection_event_maximum_length</t>
  </si>
  <si>
    <t>TSPX_transmit_window_size</t>
  </si>
  <si>
    <t>TSPX_transmit_window_offset</t>
  </si>
  <si>
    <t xml:space="preserve">TSPX_connect_req_channel </t>
  </si>
  <si>
    <t>TSPX_TxOctets_Default</t>
  </si>
  <si>
    <t>TSPX_TxTime_Default</t>
  </si>
  <si>
    <t>TSPX_TxOctets_Max</t>
  </si>
  <si>
    <t>TSPX_TxTime_Max</t>
  </si>
  <si>
    <t>TSPX_RxOctets_Max</t>
  </si>
  <si>
    <t>TSPX_RxTime_Max</t>
  </si>
  <si>
    <t>TSPX_AdvOctets_Max</t>
  </si>
  <si>
    <t>TSPX_scan_max_coded_range</t>
  </si>
  <si>
    <t>TSPX_InitiatingFilterPolicy</t>
  </si>
  <si>
    <t>TSPX_InitiatingPHYs</t>
  </si>
  <si>
    <t>TSPX_CTE_len_max</t>
  </si>
  <si>
    <t>TSPX_EncDiversifier</t>
  </si>
  <si>
    <t>TSPX_EncDefaultLTK</t>
  </si>
  <si>
    <t>TSPX_EncRandomNumber</t>
  </si>
  <si>
    <t>TSPX_DefaultLocalIRK</t>
  </si>
  <si>
    <t>TSPX_DefaultPeerIRK</t>
  </si>
  <si>
    <t>TSPX_Random_Dev_Address_IUT</t>
  </si>
  <si>
    <t>TSPX_RPA_Timeout</t>
  </si>
  <si>
    <t>TSPX_Authenticated_Payload_Timeout</t>
  </si>
  <si>
    <t>TSPX_max_sdu_length</t>
  </si>
  <si>
    <t>TSPX_max_tx_bises</t>
  </si>
  <si>
    <t>TSPX_max_rx_bises</t>
  </si>
  <si>
    <t>TSPX_max_tx_bigs</t>
  </si>
  <si>
    <t>TSPX_broadcast_code</t>
  </si>
  <si>
    <t>TSPX_max_tx_pto</t>
  </si>
  <si>
    <t>TSPX_max_rx_pto</t>
  </si>
  <si>
    <t>TSPX_max_tx_payload</t>
  </si>
  <si>
    <t>TSPX_max_tx_nse</t>
  </si>
  <si>
    <t>TSPX_max_tx_bn</t>
  </si>
  <si>
    <t>TSPX_max_tx_irc</t>
  </si>
  <si>
    <t>TXPX_Path_Loss_Lower_Boundary</t>
  </si>
  <si>
    <t>TXPX_Path_Loss_Upper_Boundary</t>
  </si>
  <si>
    <t>Time between the start of two consecutive advertising events. It shall be an integer multiple of 0.625 ms in range of 20 ms to 10.24 s.
Vol. 6, Part B, Section 4.4.2.2</t>
  </si>
  <si>
    <t>Indicates advertising event type in LE Advertising Report event. 
0x00 = Connectable undirected event
0x01 = Connectable directed event
0x02 = Discoverable undirected event
0x03 = Non-connectable event
0x04 = Scan response
0x05-0xFF = Reserved
Vol 2 Part E (HCI), Section 7.7.65.2
Indicates advertising event type in LE Extended Advertising Report event.
Bit Number : Parameter
0: Connectable advertising
1: Scannable advertising
2: Directed advertising
3: Scan response
4: Legacy advertising PDUs used
5-6: Data status: 
    00b - Complete
    01b - Incomplete, more data to come
    10b - Incomplete, data truncated, no more to come
    11b - Reserved for future use
Vol 2 Part E (HCI), Section 7.7.65.13</t>
  </si>
  <si>
    <t xml:space="preserve">Defines used and unused advertising channels for advertising. The LSB represents advertising channel index 37. The second LSB, index 38 and the third LSB is index 39. 
Bit ='1' Used channel 
Bit ='0' Unused channel </t>
  </si>
  <si>
    <t>Indicates the advertising channel that it is going to be used.</t>
  </si>
  <si>
    <t>Indicates the maximum supported advertising data length. 
The maximum and default value is 31 octets. The minimum value is 1 octet.
Vol. 6, Part B, Section 4.4.2.6</t>
  </si>
  <si>
    <t>The maximum number of advertising sets supported by the advertising Controller at the same time.
Range: 0x01 - 0xF0
Vol 2, Part E, Section 7.8.58</t>
  </si>
  <si>
    <t>The maximum power level at which the advertising packets are to be transmitted.
Range: -127 to 20
Vol 2, Part E, Section 7.8.53</t>
  </si>
  <si>
    <t>The PHY on which the advertising packets are transmitted on the primary advertising physical channel.
Vol 2, Part E, Section 7.8.53</t>
  </si>
  <si>
    <t>The PHY on which the advertising packets are be transmitted on the secondary advertising physical channel.
Vol 2, Part E, Section 7.8.53</t>
  </si>
  <si>
    <t>The maximum number of advertising events that can be skipped before the AUX_ADV_IND can be sent.
Vol 2, Part E, Section 7.8.53</t>
  </si>
  <si>
    <t>The interval between the start of two scheduled AUX_SYNC_IND PDUs from the same advertising set. It shall be an integer multiple of 1.25 ms in the range of 7.5 ms to 81.91875 s.
Vol 6 Part B, Section 4.4.2.2.3</t>
  </si>
  <si>
    <t>Time between the start of two consecutive periodic advertising events. It shall be an integer multiple of 1.25 ms in range of 7.5 ms to 81.91875 s.
Vol. 6, Part B, Section 4.4.2.2.3</t>
  </si>
  <si>
    <t>Selected Periodic Advertising Interval. It shall be an integer multiple of 1.25 ms in range of 7.5 ms to 81.91875 s.
Vol. 6, Part B, Section 4.4.2.2.3</t>
  </si>
  <si>
    <t>It is defined as the interval between the start of two consecutives scan windows
It shall be less than or equal to 10.24s
Vol. 6, Part B, Section 4.4.3</t>
  </si>
  <si>
    <t>Length of a window during which the scanner is operating in an advertising channel.
It shall be less than or equal to 10.24s
Vol. 6, Part B, Section 4.4.3</t>
  </si>
  <si>
    <t>Indicates the Channel that will be used to send the SCAN_REQ packet.</t>
  </si>
  <si>
    <t>The duration to scan within a TSPX_ScanPeriod
If 0x0000, scan coninuously, else range: 0x0001 - 0xFFFF (N * 10 ms)
Vol 2, Part E, Section 7.8.65</t>
  </si>
  <si>
    <t>Time interval from when the Controller started its last TSPX_ScanDuration until it begins the subsequent TSPX_ScanDuration.
If 0x0000 scan continuously, else range: 0x0001 - 0xFFFF (N * 1.28 sec)
Vol 2, Part E, Section 7.8.65</t>
  </si>
  <si>
    <t>Determines how the scanner’s Link Layer processes advertising and scan response PDUs.
Vol 6, Part B, Section 4.3.3</t>
  </si>
  <si>
    <t>The PHY(s) on which the advertising packets should be received on the primary advertising physical channel.
Vol 2, Part E, Section 7.8.64</t>
  </si>
  <si>
    <t>Time between the start points of two consecutive connection events It shall be an in in the range of 7.5ms to 4.0s.
ConnInterval = TSPX_conn_interval * 1.25msec
Vol. 6, Part B, Section 4.5.1</t>
  </si>
  <si>
    <t>Time between the start points of two consecutive connection events It shall be an in in the range of 7.5ms to 4.0s.
Vol. 6, Part B, Section 4.5.1</t>
  </si>
  <si>
    <t>Defines the maximum time between two received data packets before the connection is considered lost. It shall be a multiple of 10ms in the range of 100ms to 32.0s
ConnTimeout = TSPX_conn_timeout * 10msec
Vol. 6, Part B, Section 4.5.1</t>
  </si>
  <si>
    <t>Maximum time between two correctly received data packets in the LL connection before the connection is considered lost.
Vol. 6, Part B, Section 4.5.1</t>
  </si>
  <si>
    <t>Informational parameter about minimum length of connection events needed for this LL connection. The minimum length is indicated in the following manner:
minimum length = Minimum_Length * 0.625 ms
Minimum_Length range: 0x01 to 2*Conn_Interval
Vol. 6, Part B, Section 4.5.1</t>
  </si>
  <si>
    <t>Informational parameter about maximum length of connection events needed for this LL connection. The maximum length is indicated in the following manner:
maximum length = Maximum_Length * 0.625 ms
Maximum_Length range: 0x01 to 2*Conn_Interval
Vol. 6, Part B, Section 4.5.1</t>
  </si>
  <si>
    <t>Defines the size of the transmit window from the beginning of the transmit window.
TrasmitWindowSize = TSPX_transmit_window_size * 1.25msec
Vol. 6, Part B, Section 4.5.3</t>
  </si>
  <si>
    <t>TransmitWindowOffset = TSPX_transmit_window_offset * 1.25msec
Vol. 6, Part B, Section 4.5.3</t>
  </si>
  <si>
    <t xml:space="preserve">Used to define the channel used to transmit the CONNECT_REQ packet </t>
  </si>
  <si>
    <t>Used to define the default maximum Transmit Data Channel PDU length the Controller is able to transmit for new connections
Range: 0x001B - 0x00FB
Vol.6, Part B, Section 4.5.10 - connInitialMaxTxOctets</t>
  </si>
  <si>
    <t>Used to define the default maximum Transmit Data Channel PDU time in microseconds the Controller is able to transmit for new connections
Range: 0x0148 - 0x0848
Vol. 6, Part B, Section 4.5.10 - connInitialMaxTxTime</t>
  </si>
  <si>
    <t>Used to define the maximum Transmit Data Channel PDU length the Controller is able to transmit
Range: 0x001B - 0x00FB
Part B, Section 4.5.10 - supportedMaxTxOctets</t>
  </si>
  <si>
    <t>Used to define the maximum Transmit Data Channel PDU time in microseconds the Controller is able to transmit 
Range: 0x0148 - 0x4290
Vol. 6, Part B, Section 4.5.10 - supportedMaxTxTime</t>
  </si>
  <si>
    <t>Used to define the maximum Receive Data Channel PDU length the Controller is able to receive
Range: 0x001B - 0x00FB
Vol. 6, Part B, Section 4.5.10 - supportedMaxRxOctets</t>
  </si>
  <si>
    <t>Used to define the maximum Receive Data Channel PDU time in microseconds the Controller is able to receive
Range: 0x0148 - 0x4290
Vol.6, Part B, Section 4.5.10 - supportedMaxRxTime</t>
  </si>
  <si>
    <t>Used to define the maximum Advertising Channel PDU payload length the Controller is able to transmit
Range: 0x0025 – 0x00FF</t>
  </si>
  <si>
    <t>Maximum range for which advertising PDUs can be received on the LE Coded PHY
Vol. 6, Part B, Section 4.2.3</t>
  </si>
  <si>
    <t>Determines how the initiator’s Link Layer processes advertising and scan response PDUs.
Vol 6, Part B, Section 4.3.4</t>
  </si>
  <si>
    <t>The PHY(s) on which the advertising packets should be received on the primary advertising physical channel and the PHYs for which connection parameters have been specified.
Vol 2, Part E, Section 7.8.66</t>
  </si>
  <si>
    <t>Maximum Constant Tone Extension length that can be transmitted</t>
  </si>
  <si>
    <t>A 16-bit stored value used to identify the LTK distributed during LE legacy pairing.
Vol 3, Part H, Section 2.4.1</t>
  </si>
  <si>
    <t>A 128-bit key used to generate the contributory session key for an encrypted connection.
Vol 3, Part H, Section 2.4.1</t>
  </si>
  <si>
    <t>A 64-bit stored valued used to identify the LTK distributed during LE legacy pairing.
Vol 3, Part H, Section 2.4.1</t>
  </si>
  <si>
    <t>A 128-bit key used to generate and resolve random addresses.
Vol 3, Part H, Section 2.4.1</t>
  </si>
  <si>
    <t>Random device address parameter of the IUT
Vol 6, Part B, Section 1.3.2</t>
  </si>
  <si>
    <t>The length of time the Controller uses a Resolvable Private Address before a new resolvable private address is generated and starts being used
Range: 0x0001 - 0xA1B8 (1 s to 11.5 h)</t>
  </si>
  <si>
    <t>Maximum ISOAL SDU Length
Range: 0x0001 to 0x0FFF</t>
  </si>
  <si>
    <t>Maximum number of supported transmit BIS by an Isochronous Broadcaster</t>
  </si>
  <si>
    <t>Maximum number of supported receive BIS by a Synchronized Receiver</t>
  </si>
  <si>
    <t>Maximum number of supported transmit BIGs.</t>
  </si>
  <si>
    <t>4 - 16 character OOB security code</t>
  </si>
  <si>
    <t>Maximum pre-transmission offset supported by Broadcaster IUT. Limited by available buffer space.</t>
  </si>
  <si>
    <t>Maximum pre-transmission offset supported by Synchronized Receiver IUT. Limited by available buffer space.</t>
  </si>
  <si>
    <t>Maximum supported number of TX subevents for an Isochronous Broadcaster</t>
  </si>
  <si>
    <t xml:space="preserve">Maximum supported Burst Number for an Isochronous Broadcaster </t>
  </si>
  <si>
    <t>Maximum supported Immediate Repetition Count for an Isochronous Broadcaster</t>
  </si>
  <si>
    <t>Path Loss boundary between Low and Middle Zones</t>
  </si>
  <si>
    <t>Path Loss boundary between Middle and High Zones</t>
  </si>
  <si>
    <t xml:space="preserve">TSPX_bd_addr_iut
</t>
  </si>
  <si>
    <t>BD_ADDR parameter of the device (IUT)
Vol 2 part B (BB), section 1.2
(Should be entered as ( 0102, 03, 040506 ) where 0102 is NAP, 03 is UAP and 040506 is LAP)</t>
  </si>
  <si>
    <t xml:space="preserve">TSPX_sr_mode_iut
</t>
  </si>
  <si>
    <t>Settings of the current paging scheme of the IUT.  
Vol 2 Part B (BB), section 8.3.1</t>
  </si>
  <si>
    <t xml:space="preserve">TSPX_comb_key
</t>
  </si>
  <si>
    <t>support of combination key (TSPX_comb_key=YES) or unit key (TSPX_comb_key=NO)
Vol 2, Part H (Security)</t>
  </si>
  <si>
    <t xml:space="preserve">TSPX_company_id_iut
</t>
  </si>
  <si>
    <t>COMPANY IDENTIFIER parameter of the device (IUT)
Vol 2, part C, section 5.2 and Bluetooth Assigned Numbers 
(https://www.bluetooth.com/specifications/assigned-numbers)</t>
  </si>
  <si>
    <t xml:space="preserve">LAP used in the inquiry when performing device discovery, it could be Limited or General inquiry
Bluetooth Assigned Numbers (https://www.bluetooth.com/specifications/assigned-numbers)
Value should be supplied in HEX format (0x000) </t>
  </si>
  <si>
    <t>TSPX_device_discovery_iac</t>
  </si>
  <si>
    <t xml:space="preserve">TSPX_fixed_pin
</t>
  </si>
  <si>
    <t>To indicate if IUT has fixed pin (TSPX_fixed_pin=YES) or variable pin (TSPX_fixed_pin=NO)
Vol 2, Part H (Security)</t>
  </si>
  <si>
    <t xml:space="preserve">TSPX_invoke_connectable_mode
</t>
  </si>
  <si>
    <t>Ability to invoke connectable mode via MMI
Test Spec for GAP, section 5.2.5.1.1</t>
  </si>
  <si>
    <t>TSPX_invoke_lim_discoverable_mode</t>
  </si>
  <si>
    <t xml:space="preserve">TSPX_invoke_non_connectable_mode
</t>
  </si>
  <si>
    <t>Ability to invoke non-connectable mode via MMI
Test Spec for  GAP, section 5.2.4.1.1</t>
  </si>
  <si>
    <t xml:space="preserve">TSPX_invoke_non_discoverable_mode
</t>
  </si>
  <si>
    <t>Ability to invoke non-discoverable mode via MMI
Test Spec for  GAP, section 5.2.1.1.1</t>
  </si>
  <si>
    <t xml:space="preserve">TSPX_invoke_non_pairable_mode
</t>
  </si>
  <si>
    <t>Ability to invoke non-pairable mode via MMI
Test Spec for  GAP, section 5.2.6.1.1</t>
  </si>
  <si>
    <t xml:space="preserve">TSPX_invoke_pairable_mode
</t>
  </si>
  <si>
    <t>Ability to invoke pairable mode via MMI
Test Spec for  GAP, section 5.2.7.1.1</t>
  </si>
  <si>
    <t xml:space="preserve">TSPX_pin_iut
</t>
  </si>
  <si>
    <t>To indicate the PIN code (IUT) in octets.
Vol 2, Part H (Security)</t>
  </si>
  <si>
    <t xml:space="preserve">TSPX_pin_len_iut.
</t>
  </si>
  <si>
    <t>Parameter of the device given by the manufacturer
Vol 2, Part H (Security)</t>
  </si>
  <si>
    <t xml:space="preserve">TSPX_psm
</t>
  </si>
  <si>
    <t>Protocol/Service Multiplexer available of the IUT
Length of the field is variable but minimum 2 octets
Vol3,  Part A (L2CAP)</t>
  </si>
  <si>
    <t xml:space="preserve">TSPX_role_switch
</t>
  </si>
  <si>
    <t>To indicate if the IUT supports role switch
Vol 2, Part B (BB), section 8.6.5</t>
  </si>
  <si>
    <t xml:space="preserve">TSPX_enable_non_pairable_mode
</t>
  </si>
  <si>
    <t>ability to enable non-pairable mode before the connection establishment</t>
  </si>
  <si>
    <t xml:space="preserve">TSPX_Tgap_104
</t>
  </si>
  <si>
    <t>Indicates limited discoverable mode timeout</t>
  </si>
  <si>
    <t>TSPX_complete_name</t>
  </si>
  <si>
    <t>Indicates complete name of the IUT</t>
  </si>
  <si>
    <t xml:space="preserve">TSPX_shortened_name
</t>
  </si>
  <si>
    <t>Indicates shortened name of the IUT</t>
  </si>
  <si>
    <t xml:space="preserve">TSPX_gap_iut_role
</t>
  </si>
  <si>
    <t>Indicates the IUT's role: Central or Peripheral</t>
  </si>
  <si>
    <t>TSPX_identity_resolving_key</t>
  </si>
  <si>
    <t>Identity resolving key - 128-bit key used to generate and resolve random addresses.
Vol. 3 part H (Security Manager), section 2.4.</t>
  </si>
  <si>
    <t xml:space="preserve">TSPX_Tgap_lim_adv_timeout
</t>
  </si>
  <si>
    <t>Minimum time to perform scanning when performing
the limited discovery procedure.</t>
  </si>
  <si>
    <t>TSPX_Tgap_lim_disc_scan_min</t>
  </si>
  <si>
    <t xml:space="preserve">TSPX_Tgap_gen_disc_scan_min
</t>
  </si>
  <si>
    <t>Minimum time to perform scanning when performing
the general discovery procedure.</t>
  </si>
  <si>
    <t xml:space="preserve">TSPX_Tgap_conn_param_timeout
</t>
  </si>
  <si>
    <t xml:space="preserve">Connection parameter update notification timer when performing the connection parameter update procedure. </t>
  </si>
  <si>
    <t>Maximum time interval between private address change Vol. 3 part C (GAP), section 1.7</t>
  </si>
  <si>
    <t>TSPX_Tgap_private_addr_int</t>
  </si>
  <si>
    <t xml:space="preserve">TSPX_public_or_static_address_iut
</t>
  </si>
  <si>
    <t>Public Device Address parameter
Core 4.0, Vol. 6, part B v04, section 1.3</t>
  </si>
  <si>
    <t xml:space="preserve">TSPX_public_or_static_address_tester
</t>
  </si>
  <si>
    <t>Public Device Address parameter
Vol. 6, part B (LL), section 1.3</t>
  </si>
  <si>
    <t>Interval Min * 1.25 ms. Interval Min range: 6 to 3200
frames where 1 frame is 1.25 ms and equivalent to 2 BR/EDR slots. Values outside the range are reserved. Interval Min shall be less than or equal to Interval Max.
Vol. 3 part A (L2CAP), section 4.20.</t>
  </si>
  <si>
    <t>TSPX_conn_update_int_min</t>
  </si>
  <si>
    <t xml:space="preserve">TSPX_conn_update_int_max
</t>
  </si>
  <si>
    <t>Interval Max * 1.25 ms. Interval Max range: 6 to 3200 frames. Values outside the range are reserved. Interval Max shall be equal to or greater than the Interval Min.
BT ver 4.0, Vol. 3 part A, section 4.20.</t>
  </si>
  <si>
    <t>TSPX_conn_update_supervision_timeout</t>
  </si>
  <si>
    <t>connSupervisionTimeout = Timeout Multiplier * 10 ms.
The Timeout Multiplier field shall have a value in the range of 10 to 3200.
Vol. 3 part A (L2CAP), section 4.20.</t>
  </si>
  <si>
    <t>TSPX_invalid_conn_update_int_min</t>
  </si>
  <si>
    <t>Interval Min * 1.25 ms. Interval Min range: 6 to 3200
frames where 1 frame is 1.25 ms and equivalent to 2 BR/EDR slots. Values outside the range are reserved. Interval Min shall be less than or equal to Interval Max.
This parameter is intended to be outside of the valid range</t>
  </si>
  <si>
    <t>TSPX_invalid_conn_update_int_max</t>
  </si>
  <si>
    <t>Interval Max * 1.25 ms. Interval Max range: 6 to 3200 frames. Values outside the range are reserved. Interval Max shall be equal to or greater than the Interval Min.
This parameter is intended to be outside of the valid range</t>
  </si>
  <si>
    <t xml:space="preserve">TSPX__invalid_conn_update_supervision_timeout
</t>
  </si>
  <si>
    <t>connSupervisionTimeout = Timeout Multiplier * 10 ms.
The Timeout Multiplier field shall have a value in the range of 10 to 3200.
This parameter intended to be outside of the valid range</t>
  </si>
  <si>
    <t xml:space="preserve">TSPX_LE_scan_interval
</t>
  </si>
  <si>
    <t>This is defined as the time interval from when the Controller started its last LE scan until it begins the subsequent LE scan.
Vol 2 part E (HCI), section 7.8.12.</t>
  </si>
  <si>
    <t xml:space="preserve">TSPX_LE_scan_window
</t>
  </si>
  <si>
    <t>The duration of the LE scan. LE_Scan_Window shall be less than or equal to LE_Scan_Interval.
Vol 2 part E (HCI), section 7.8.12.</t>
  </si>
  <si>
    <t xml:space="preserve">TSPX_initiator_filter_policy
</t>
  </si>
  <si>
    <t>Selects the peer address type: 00 = public device address, 01 = random device address.
Vol 2 part E (HCI), section 7.8.12.</t>
  </si>
  <si>
    <t>TSPX_peer_address_type</t>
  </si>
  <si>
    <t>Public Device Address or Random Device Address of the device to be connected.
Vol 2 part E, section 7.8.12..</t>
  </si>
  <si>
    <t xml:space="preserve">TSPX_own_address_type
</t>
  </si>
  <si>
    <t>Selects the IUT address type:  00 = public device address, 01 = random device address.
Vol 2 part E (HCI), section 7.8.12.</t>
  </si>
  <si>
    <t xml:space="preserve">TSPX_conn_interval_min
</t>
  </si>
  <si>
    <t>Minimum value for the connection event interval. This shall be less than or equal to Conn_Interval_Max.
Vol 2 part E (HCI), section 7.8.12.</t>
  </si>
  <si>
    <t xml:space="preserve">TSPX_conn_interval_max
</t>
  </si>
  <si>
    <t>Maximum value for the connection event interval. This shall be greater than or equal to Conn_Interval_Min.
Vol 2 part E (HCI), section 7.8.12.</t>
  </si>
  <si>
    <t xml:space="preserve">TSPX_conn_latency
</t>
  </si>
  <si>
    <t xml:space="preserve">TSPX_supervision_timeout
</t>
  </si>
  <si>
    <t>Supervision timeout for the LE Link.
Vol 2 part E (HCI), section 7.8.12.</t>
  </si>
  <si>
    <t xml:space="preserve">TSPX_minimum_ce_length
</t>
  </si>
  <si>
    <t>Information parameter about the minimum length of connection needed for this LE connection.
Vol 2 part E (HCI), section 7.8.12.</t>
  </si>
  <si>
    <t xml:space="preserve">TSPX_maximum_ce_length
</t>
  </si>
  <si>
    <t>Information parameter about the maximum length of connection needed for this LE connection.
Vol 2 part E (HCI), section 7.8.12.</t>
  </si>
  <si>
    <t>TSPX_URI</t>
  </si>
  <si>
    <t xml:space="preserve">TSPX_periodic_advertising_data
</t>
  </si>
  <si>
    <t>The periodic advertising data in Periodic Advertising Mode from the Lower Tester Vol 3 part C (GAP), section 9.5.</t>
  </si>
  <si>
    <t xml:space="preserve">TSPX_iut_mandates_mitm
</t>
  </si>
  <si>
    <t>IUT security policy of whether or not it mandates MITM via the MITM bit value set in the Authentication requirements field. 
Not insisting on MITM = TSPX_iut_mandates_mitm value = FALSE
Insist on MITM = TSPX_iut_mandates_mitm value = TRUE
(Default: FALSE)</t>
  </si>
  <si>
    <t xml:space="preserve">TSPX_Min_Encryption_Key_Size
</t>
  </si>
  <si>
    <t>Minimum encryption key size, range: 7 to 16</t>
  </si>
  <si>
    <t>TSPX_device_name</t>
  </si>
  <si>
    <t>BD_ADDR parameter of the device (IUT)
Vol 2 Part B (BB), section 1.2
(Should be entered as ( 0102, 03, 040506 ) where 0102 is NAP, 03 is UAP and 040506 is LAP)</t>
  </si>
  <si>
    <t xml:space="preserve">TSPX_class_of_device_iut
</t>
  </si>
  <si>
    <t>COMPANY IDENTIFIER parameter of the device (IUT)
Vol 2 Part C (LMP), section 5.2 and Bluetooth Assigned Numbers 
(https://www.bluetooth.com/specifications/assigned-numbers)</t>
  </si>
  <si>
    <t xml:space="preserve">TSPX_lmp_version_number_iut
</t>
  </si>
  <si>
    <t>VERSION NUMBER parameter of the device (IUT)
Vol 2 Part C (LMP), section 5.2</t>
  </si>
  <si>
    <t xml:space="preserve">TSPX_subversion_number_iut
</t>
  </si>
  <si>
    <t>SUBVERSION NUMBER parameter of the device (IUT)
Vol 2 Part C (LMP), section 5.2</t>
  </si>
  <si>
    <t xml:space="preserve">TSPX_current_hopping_mode
</t>
  </si>
  <si>
    <t xml:space="preserve">TSPX_pin_code
</t>
  </si>
  <si>
    <t>To indicate the PIN code (IUT) in octets.
Vol 2 Part E (HCI), section 7.1.12</t>
  </si>
  <si>
    <t xml:space="preserve">TSPX_pin_code_length. 
</t>
  </si>
  <si>
    <t>Parameter of the device given by the manufacturer
Vol 2, Part E (HCI), section 7.1.12</t>
  </si>
  <si>
    <t>Settings of the current paging scheme of the IUT.  
Vol 2, Part B (BB), section 8.3.1</t>
  </si>
  <si>
    <t xml:space="preserve">TSPX_inquiry_length
</t>
  </si>
  <si>
    <t>Maximum amount of time specified before the Inquiry is halted. 
Range: 0x01 – 0x30
(1 to 48 ) * 1.28 sec
Vol 2 Part E (HCI), section 7.1.1</t>
  </si>
  <si>
    <t xml:space="preserve">TSPX_num_responses
</t>
  </si>
  <si>
    <t>Maximum number of responses from the Inquiry before the Inquiry is halted.. 
Range: 0x01 – 0xFF
1 to 255 &amp; 0 meaning to not stop
Vol 2 Part E (HCI), section 7.1.1</t>
  </si>
  <si>
    <t xml:space="preserve">TSPX_support_hci_write_scan_enable_no_scan_after_connection_setup
</t>
  </si>
  <si>
    <t xml:space="preserve">TSPX_debug_mode_hci_reset
</t>
  </si>
  <si>
    <t xml:space="preserve">TSPX_feature_iut_paging_parameter_negotiation
</t>
  </si>
  <si>
    <t>Bit in features Mask;
Vol 2, Part C (LMP), section 3.3</t>
  </si>
  <si>
    <t>TSPX_feature_iut_extended_features</t>
  </si>
  <si>
    <t xml:space="preserve">TSPX_feature_iut_rssi_with_inquiry_results
</t>
  </si>
  <si>
    <t xml:space="preserve">TSPX_link_key
</t>
  </si>
  <si>
    <t>LINK_KEY parameter of the device (IUT)
Vol2, Part C (LMP)</t>
  </si>
  <si>
    <t xml:space="preserve">TSPX_role_iut
</t>
  </si>
  <si>
    <t>ROLE parameter of the device (IUT)
Vol 2, Part C (LMP)</t>
  </si>
  <si>
    <t xml:space="preserve">TSPX_add_sco_connection_command
</t>
  </si>
  <si>
    <t>Bit in Support Commands Mask;
Vol 2, Part E (HCI), section 6.28</t>
  </si>
  <si>
    <t xml:space="preserve">TSPX_read_country_code_command
</t>
  </si>
  <si>
    <t xml:space="preserve">TSPX_read_page_scan_mode_command
</t>
  </si>
  <si>
    <t xml:space="preserve">TSPX_write_page_scan_mode_command
</t>
  </si>
  <si>
    <t xml:space="preserve">TSPX_support_hci_write_page_scan_period_mode_command
</t>
  </si>
  <si>
    <t xml:space="preserve">TSPX_support_hci_read_page_scan_period_mode_command
</t>
  </si>
  <si>
    <t>TSPX_peer_address</t>
  </si>
  <si>
    <t xml:space="preserve">TSPX_public_dev_address_iut
</t>
  </si>
  <si>
    <t>Public Device Address parameter of the device (IUT)
Vol. 6, Part B (LL), section 1.3</t>
  </si>
  <si>
    <t xml:space="preserve">TSPX_public_dev_address_tester
</t>
  </si>
  <si>
    <t>Public Device Address parameter of the lower tester
Vol. 6, Part B (LL), section 1.3</t>
  </si>
  <si>
    <t xml:space="preserve">TSPX_adv_interval
</t>
  </si>
  <si>
    <t>Time between the start of two consecutive advertising events. It shall be an integer multiple of 0.625 ms in range of 20 ms to 10.24 s.
Vol. 6, Part B (LL), section 4.4.2.2</t>
  </si>
  <si>
    <t xml:space="preserve">TSPX_adv_interval_min
</t>
  </si>
  <si>
    <t xml:space="preserve">TSPX_supported_advertising_channels
</t>
  </si>
  <si>
    <t xml:space="preserve">TSPX_scan_interval
</t>
  </si>
  <si>
    <t>It is defined as the interval between the start of two consecutives scan windows
It shall be less than or equal to 10.24s
Vol. 6, Part B (LL), section 4.4.3</t>
  </si>
  <si>
    <t xml:space="preserve">TSPX_scan_window
</t>
  </si>
  <si>
    <t>Length of a window during which the scanner is operating in an advertising channel.
It shall be less than or equal to 10.24s
Vol. 6, Part B (LL), section 4.4.3</t>
  </si>
  <si>
    <t xml:space="preserve">TSPX_conn_interval
</t>
  </si>
  <si>
    <t>Time between the start points of two consecutive connection events It shall be an in in the range of 7.5ms to 4.0s.
ConnInterval = TSPX_conn_interval * 1.25msec
Vol. 6, Part B (LL), section 4.5.1</t>
  </si>
  <si>
    <t>Time between the start points of two consecutive connection events It shall be an in in the range of 7.5ms to 4.0s.
Vol. 6, Part B (LL), section 4.5.1</t>
  </si>
  <si>
    <t xml:space="preserve">TSPX_conn_timeout
</t>
  </si>
  <si>
    <t>Defines the maximum time between two received data packets before the connection is considered lost. It shall be a multiple of 10ms in the range of 100ms to 32.0s
ConnTimeout = TSPX_conn_timeout * 10msec
Vol. 6, Part B (LL), section 4.5.1</t>
  </si>
  <si>
    <t xml:space="preserve">TSPX_connection_event_minimum_length
</t>
  </si>
  <si>
    <t>Informational parameter about minimum length of connection events needed for the connection.
Vol. 2, Part E, section 7.8.12</t>
  </si>
  <si>
    <t xml:space="preserve">TSPX_connection_event_maximum_length
</t>
  </si>
  <si>
    <t>Informational parameter about maximum length of connection events needed for the connection. 
Vol. 2, Part E, section 7.8.12</t>
  </si>
  <si>
    <t xml:space="preserve">TSPX_transmit_window_size
</t>
  </si>
  <si>
    <t>Defines the size of the transmit window from the beginning of the transmit window.
TrasmitWindowSize = TSPX_transmit_window_size * 1.25msec
Vol. 6, Part B (LL), section 4.5.3</t>
  </si>
  <si>
    <t xml:space="preserve">TSPX_transmit_window_offset
</t>
  </si>
  <si>
    <t>TransmitWindowOffset = TSPX_transmit_window_offset * 1.25msec
Vol. 6, Part B (LL), section 4.5.3</t>
  </si>
  <si>
    <t xml:space="preserve">TSPX_authenticated_payload_timeout 
</t>
  </si>
  <si>
    <t>Authenticated_Payload_Timeout = TSPX_authenticated_payload_timeout.
Vol. 2, Part E (HCI), section 7.3.94</t>
  </si>
  <si>
    <t>Maximum number of supported CIGs.</t>
  </si>
  <si>
    <t xml:space="preserve">TSPX_max_tx_bises
</t>
  </si>
  <si>
    <t xml:space="preserve">TSPX_max_iso_pkt
</t>
  </si>
  <si>
    <t>Maximum length in octets of data portion of isochronous transmit buffer. A value of zero indicates no dedicated ISO buffer(s).</t>
  </si>
  <si>
    <t>BD_ADDR parameter of the device (IUT)
Vol 3 Part C, Section 15.1
(Should be entered as ( 0102, 03, 040506 ) where 0102 is NAP, 03 is UAP and 040506 is LAP)</t>
  </si>
  <si>
    <t>To indicate the PIN code (IUT) in octets.
Vol 2 Part H, Section 3.1
Vol 2 Part E, section 7.1.12</t>
  </si>
  <si>
    <t xml:space="preserve">TSPX_l2ca_inmtu
</t>
  </si>
  <si>
    <t>Maximum payload size the IUT is able to accept.
Vol 3 Part A (L2CAP), Section 5.1.</t>
  </si>
  <si>
    <t xml:space="preserve">TSPX_l2ca_max_retransmissions
</t>
  </si>
  <si>
    <t>Maximum number of retransmissions performed at the L2CAP level before terminating the channel when the remote device is unresponsive to signaling requests.
Vol 3 Part A (L2CAP), Section 6.2.1.</t>
  </si>
  <si>
    <t xml:space="preserve">TSPX_l2ca_outflushto
</t>
  </si>
  <si>
    <t>To inform the Test System of the amount of time the IUT's Link Controller will attempt to transmit a L2CAP segment. 
Vol 3 Part A (L2CAP), Section 5.2.</t>
  </si>
  <si>
    <t xml:space="preserve">TSPX_l2ca_outflow
</t>
  </si>
  <si>
    <t>Outgoing traffic flow from the IUT
Vol 3 Part A (L2CAP), Section 5.3.</t>
  </si>
  <si>
    <t xml:space="preserve">TSPX_l2ca_outflow.delay_variation
</t>
  </si>
  <si>
    <t>Microseconds between the maximum and minimum possible delay that a packet will experience.
Vol 3 Part A (L2CAP), Section 5.3.</t>
  </si>
  <si>
    <t xml:space="preserve">TSPX_l2ca_outflow.latency
</t>
  </si>
  <si>
    <t>Maximum acceptable delay between transmission of a bit by the sender and its initial transmission over the air, (microseconds).
Vol 3 Part A (L2CAP), Section 5.3.</t>
  </si>
  <si>
    <t xml:space="preserve">TSPX_l2ca_outflow.peak_bandwidth
</t>
  </si>
  <si>
    <t>How fast packets may be sent back-to-back from applications, (bytes/sec).
Vol 3 Part A (L2CAP), Section 5.3.</t>
  </si>
  <si>
    <t xml:space="preserve">TSPX_l2ca_outflow.service_type
</t>
  </si>
  <si>
    <t>Level of service required (No traffic ‘00’, Best effort ‘01’, Guaranteed ‘02’, Other)
Vol 3 Part A (L2CAP), Section 5.3.</t>
  </si>
  <si>
    <t xml:space="preserve">TSPX_l2ca_outflow.token_bucket_size
</t>
  </si>
  <si>
    <t>Size of the token bucket in bytes.
Vol 3 Part A (L2CAP), Section 5.3.</t>
  </si>
  <si>
    <t xml:space="preserve">TSPX_l2ca_outflow.token_rate
</t>
  </si>
  <si>
    <t>Rate at which traffic credits are granted (bytes/sec).
Vol 3 Part A (L2CAP), Section 5.3.</t>
  </si>
  <si>
    <t xml:space="preserve">TSPX_l2cap_invalid_command_code
</t>
  </si>
  <si>
    <t>Unknown code field.
Vol 3 Part A (L2CAP), Section 4.1.</t>
  </si>
  <si>
    <t xml:space="preserve">TSPX_support_retransmissions
</t>
  </si>
  <si>
    <t>Indicates if the IUT supports retransmission when the remote device is unresponsive to signaling requests.
Vol 3 Part A (L2CAP), Section 6.2.1.</t>
  </si>
  <si>
    <t>Protocol/Service Multiplexer available of the IUT
Length of the field is variable but minimum 2 octets
Vol 3 Part A (L2CAP), Section 4.2.</t>
  </si>
  <si>
    <t xml:space="preserve">TSPX_iut_initiator
</t>
  </si>
  <si>
    <t>L2CAP role of the IUT.
Vol 3 Part A (L2CAP), Section 2.2.</t>
  </si>
  <si>
    <t xml:space="preserve">TSPX_l2ca_eatt_channels
</t>
  </si>
  <si>
    <t>Maximum number of EATT SPSM channels the IUT is able to support.</t>
  </si>
  <si>
    <t>Maximum payload size the IUT is able to accept on L2CAP Credit Based channels.
Vol 3 Part A (L2CAP), Section 7.3, Section 4.25.</t>
  </si>
  <si>
    <t xml:space="preserve">TSPX_support_hci_write_PIN_type
</t>
  </si>
  <si>
    <t>BD_ADDR parameter of the device (IUT)
Vol 2 Part B, section 1.2
(Should be entered as (0102, 03, 040506) where 0102 is NAP, 03 is UAP and 040506 is LAP)</t>
  </si>
  <si>
    <t xml:space="preserve">TSPX_hci_esco_data_packets_needed
</t>
  </si>
  <si>
    <t>COMPANY IDENTIFIER parameter of the device (IUT)
Vol 2 Part C, section 4.3.3 and Bluetooth Assigned Numbers (https://www.bluetooth.com/specifications/assigned-numbers)</t>
  </si>
  <si>
    <t>VERSION NUMBER parameter of the device (IUT)
Vol 2 Part C, section 4.3.3</t>
  </si>
  <si>
    <t>SUBVERSION NUMBER parameter of the device (IUT)
Vol 2 Part C, section 4.3.3</t>
  </si>
  <si>
    <t xml:space="preserve">TSPX_hold_mode_min_interval
</t>
  </si>
  <si>
    <t>Minimum acceptable number of Baseband slots to wait in hold mode, even;
Vol 2 Part C, section 5.2</t>
  </si>
  <si>
    <t xml:space="preserve">TSPX_hold_mode_max_interval
</t>
  </si>
  <si>
    <t xml:space="preserve">Maximum acceptable number of Baseband slots to wait in hold mode, even; 
Vol 2 Part C, section 5.2 </t>
  </si>
  <si>
    <t xml:space="preserve">TSPX_sniff_min_interval
</t>
  </si>
  <si>
    <t>Minimum acceptable number of Baseband slots between each sniff period. even; 
Vol 2 Part C, section 5.2</t>
  </si>
  <si>
    <t xml:space="preserve">TSPX_sniff_max_interval
</t>
  </si>
  <si>
    <t>Maximum acceptable number of Baseband slots between each sniff period. even;
Vol 2 Part C, section 5.2</t>
  </si>
  <si>
    <t xml:space="preserve">TSPX_sniff_attempt
</t>
  </si>
  <si>
    <t>Number of Baseband slots for sniff attempt. even; 
Vol 2 Part C, section 5.2</t>
  </si>
  <si>
    <t xml:space="preserve">TSPX_sniff_timeout
</t>
  </si>
  <si>
    <t>Number of Baseband slots for sniff timeout.  
Vol 2 Part C, section 5.2</t>
  </si>
  <si>
    <t xml:space="preserve">TSPX_qos_service_type
</t>
  </si>
  <si>
    <t>Level of service required (No traffic ‘00’, Best effort ‘01’, Guaranteed ‘02’, Other)
Vol 2 Part E, section 7.2.6</t>
  </si>
  <si>
    <t xml:space="preserve">TSPX_qos_token_rate
</t>
  </si>
  <si>
    <t>Rate at which traffic credits are granted (bytes/sec).
Vol 2 Part E, section 7.2.6</t>
  </si>
  <si>
    <t xml:space="preserve">TSPX_qos_peak_bandwidth
</t>
  </si>
  <si>
    <t>How fast packets may be sent back-to-back from applications, (bytes/sec).
Vol 2 Part E, section 7.2.6</t>
  </si>
  <si>
    <t xml:space="preserve">TSPX_qos_latency
</t>
  </si>
  <si>
    <t>Maximum acceptable delay between transmission of a bit by the sender and its initial transmission over the air, (microseconds).
Vol 2 Part E, section 7.2.6</t>
  </si>
  <si>
    <t xml:space="preserve">TSPX_qos_delay_variation
</t>
  </si>
  <si>
    <t>Microseconds between the maximum and minimum possible delay that a packet will experience.
Vol 2 Part E, section 7.2.6</t>
  </si>
  <si>
    <t>Bit in features Mask;
Vol 2 Part C, section 3.3</t>
  </si>
  <si>
    <t xml:space="preserve">TSPX_power_control_step_rate
</t>
  </si>
  <si>
    <t>How many seconds take the IUT to Increase/Decrease its output power one step.
Vol 2 Part C, section 4.1.3</t>
  </si>
  <si>
    <t>TSPX_receive_power_golden_range_lower_limit</t>
  </si>
  <si>
    <t>Lower limit of golden range.
Vol 2 Part E, section 7.5.4</t>
  </si>
  <si>
    <t xml:space="preserve">TSPX_receive_power_golden_range_upper_limit
</t>
  </si>
  <si>
    <t>Upper limit of golden range.
 Vol 2 Part E, section 7.5.4</t>
  </si>
  <si>
    <t xml:space="preserve">TSPX_link_supervision_timeout
</t>
  </si>
  <si>
    <t>Core Specs 2.1, Vol 2 Part C, section 5.2</t>
  </si>
  <si>
    <t>Settings of the current paging scheme of the IUT.  
Vol 2 Part B, section 6.5.1.4</t>
  </si>
  <si>
    <t xml:space="preserve">TSPX_timing_accuracy_drift_iut
</t>
  </si>
  <si>
    <t>Parameter of the device given by the manufacturer of IUT
Vol 2 Part C, section 4.3.1</t>
  </si>
  <si>
    <t xml:space="preserve">TSPX_timing_accuracy_jitter_iut
</t>
  </si>
  <si>
    <t xml:space="preserve">TSPX_IUT_save_fixed_pin
</t>
  </si>
  <si>
    <t>Indicates if the IUT can save the fixed pin</t>
  </si>
  <si>
    <t>Makes HCI_write_PIN_type optional</t>
  </si>
  <si>
    <t xml:space="preserve">TSPX_support_hci_delete_stored_link_key
</t>
  </si>
  <si>
    <t>Makes HCI_delete_stored_link_key optional</t>
  </si>
  <si>
    <t>Makes HCI_write_scan_enable (no scan) optional</t>
  </si>
  <si>
    <t xml:space="preserve">TSPX_support_hci_read_buffer_size_for_EDR
</t>
  </si>
  <si>
    <t>Makes HCI_read_buffer_size optional.</t>
  </si>
  <si>
    <t xml:space="preserve">TSPX_passkey
</t>
  </si>
  <si>
    <t>Passkey value that the IUT will use in the Passkey Entry Protocol for Authentication Stage 1 in Simple Pairing</t>
  </si>
  <si>
    <t xml:space="preserve">TSPX_air_mode
</t>
  </si>
  <si>
    <t>Allows selection of air mode in SCO/eSCO test cases</t>
  </si>
  <si>
    <t xml:space="preserve">TSPX_legacy_host_only
</t>
  </si>
  <si>
    <t>Used to determine the use of a legacy host</t>
  </si>
  <si>
    <t xml:space="preserve">TSPX_key_size_mask. </t>
  </si>
  <si>
    <t xml:space="preserve">TSPX_new_key_failed_count
</t>
  </si>
  <si>
    <t>The number of failed pairing attempts before a new key pair is generated.</t>
  </si>
  <si>
    <t>TSPX_iut_device_name_in_adv_packet_for_random_address</t>
  </si>
  <si>
    <t>IUT advertising this local name for the PTS to make connection to. Default is not using it with empty string. (Default: "")</t>
  </si>
  <si>
    <t>The unique 48-bit Bluetooth device address (BD_ADDR) of the IUT. This was filled in during workspace creation.</t>
  </si>
  <si>
    <t>TSPX_OOB_Data</t>
  </si>
  <si>
    <t>TSPX_Bonding_Flags</t>
  </si>
  <si>
    <t>TSPX_Min_Encryption_Key_Length</t>
  </si>
  <si>
    <t>TSPX_new_key_failed_count</t>
  </si>
  <si>
    <t>BOOLEAN</t>
    <phoneticPr fontId="15" type="noConversion"/>
  </si>
  <si>
    <t>Integer</t>
    <phoneticPr fontId="15" type="noConversion"/>
  </si>
  <si>
    <t>HEX Value [2]</t>
    <phoneticPr fontId="15" type="noConversion"/>
  </si>
  <si>
    <t>INTEGER</t>
    <phoneticPr fontId="15" type="noConversion"/>
  </si>
  <si>
    <t>TSPX_num_responses</t>
    <phoneticPr fontId="15" type="noConversion"/>
  </si>
  <si>
    <t>text</t>
    <phoneticPr fontId="0" type="noConversion"/>
  </si>
  <si>
    <t>Hex</t>
    <phoneticPr fontId="0" type="noConversion"/>
  </si>
  <si>
    <t>figure, Round to the nearest tenth</t>
    <phoneticPr fontId="0" type="noConversion"/>
  </si>
  <si>
    <t>figure, Round to the nearest hundredth</t>
    <phoneticPr fontId="0" type="noConversion"/>
  </si>
  <si>
    <t>Maximum TX packet length (MAX_TX_LENGTH)</t>
    <phoneticPr fontId="0" type="noConversion"/>
  </si>
  <si>
    <t>0x0006 to 0xFFFF</t>
    <phoneticPr fontId="0" type="noConversion"/>
  </si>
  <si>
    <t>Chapter 4.5.4, 4.5.10, 4.5.16 and  4.5.22, Bluetooth Low Energy RF-PHY Test Suite
Chapter 4.4, Vol 6, Part A, Core Specification
3 or 4 or 5 is the allowed value here.</t>
    <phoneticPr fontId="0" type="noConversion"/>
  </si>
  <si>
    <t>Chapter 4.5.2, 4.5.8, 4.5.14, 4.5.20, 4.5.27, 4.5.28, 4.5.33 and 4.5.34, Bluetooth Low Energy RF-PHY Test Suite
Chapter 4.2, Vol 6, Part A, Core Specification</t>
    <phoneticPr fontId="0" type="noConversion"/>
  </si>
  <si>
    <t>37 to 255 Bytes</t>
    <phoneticPr fontId="0" type="noConversion"/>
  </si>
  <si>
    <t>-20 to 20 dBm</t>
    <phoneticPr fontId="0" type="noConversion"/>
  </si>
  <si>
    <t>TSPX_IQ_Report_Rate</t>
  </si>
  <si>
    <t>SDP unsupported attribute ID</t>
  </si>
  <si>
    <t>Bluetooth Profile Descriptor List</t>
  </si>
  <si>
    <t>TSPX_sdp_service_search_pattern _browse_group_list</t>
  </si>
  <si>
    <t>Service search pattern for browse group list</t>
  </si>
  <si>
    <t>TSPX_sdp_service_search_pattern _client_exe_url</t>
  </si>
  <si>
    <t>ClientExecutableURL</t>
  </si>
  <si>
    <t>DocumentationURL</t>
  </si>
  <si>
    <t>IconURL</t>
  </si>
  <si>
    <t>Language</t>
  </si>
  <si>
    <t>ProtocolDescriptorList</t>
  </si>
  <si>
    <t>ProviderName</t>
  </si>
  <si>
    <t>ServiceDescription</t>
  </si>
  <si>
    <t>Service search pattern with service info time to live</t>
  </si>
  <si>
    <t>VersionNumberList</t>
  </si>
  <si>
    <t>ServiceName</t>
  </si>
  <si>
    <t>Location of SIG database file.</t>
  </si>
  <si>
    <t>C:\Program Files\Bluetooth SIG\Bluetooth
PTS\Data\SIGDatabase\GATT_Qualification_Test
_Databases.xml</t>
  </si>
  <si>
    <t>TSPX_selected_handle</t>
  </si>
  <si>
    <t>Handle selected from the IUT database to be used
for invalid transport test cases.</t>
  </si>
  <si>
    <t>TSPX_iut_use_dynamic_bd_addr</t>
  </si>
  <si>
    <t>Device use dynamic bd_addr.</t>
  </si>
  <si>
    <t>TSPX_iut_setup_att_over_br_edr</t>
  </si>
  <si>
    <t>Device use ATT over BR EDR radio.</t>
  </si>
  <si>
    <t xml:space="preserve">TSPX_iut_is_client_periphral </t>
  </si>
  <si>
    <t xml:space="preserve">Device is peripheral in client role. </t>
  </si>
  <si>
    <t>TSPX_iut_is_server_central</t>
  </si>
  <si>
    <t xml:space="preserve">Device is central in server role.
</t>
  </si>
  <si>
    <t>TSPX_delete_ltk</t>
  </si>
  <si>
    <t xml:space="preserve">TSPX_tester_appearance </t>
  </si>
  <si>
    <t>Whether to delete Long Term Key or not.</t>
  </si>
  <si>
    <t>The 16-bit tester appearance value. PTS will
advertise using this value when in peripheral
role.</t>
  </si>
  <si>
    <t>boolean</t>
  </si>
  <si>
    <t>IUT max MTU size</t>
  </si>
  <si>
    <t>uint16</t>
  </si>
  <si>
    <t>utf8s</t>
  </si>
  <si>
    <t>IUT bd address (6 bytes)</t>
  </si>
  <si>
    <t>uint48</t>
  </si>
  <si>
    <t>BD_ADDR parameter of the device (IUT)
Vol 2 Part B, Section 1.2</t>
  </si>
  <si>
    <t>TSPX_Scan_Max_Data</t>
  </si>
  <si>
    <t>TSPX_BR_EDR_eSCO_Loopback_Delay</t>
  </si>
  <si>
    <t>Chapter 4.6.3 and 4.6.9, RF Test Suite
Chapter 4.1.2 and 4.2.3, Vol 2, Part A, Core Specification</t>
  </si>
  <si>
    <t>Chapter 4.6.5, RF Test Suite. 
Chapter 4.1.4, Vol 2, Part A, Core Specification
3 or 4 or 5 is the allowed value here.</t>
  </si>
  <si>
    <r>
      <t>OOB data</t>
    </r>
    <r>
      <rPr>
        <strike/>
        <sz val="10"/>
        <color theme="1"/>
        <rFont val="Arial"/>
        <family val="2"/>
      </rPr>
      <t/>
    </r>
  </si>
  <si>
    <t>4 – 16 character OOB security code </t>
  </si>
  <si>
    <t>OOB Broadcast_Code </t>
  </si>
  <si>
    <t>p14r00–r05</t>
  </si>
  <si>
    <t>2020-07-03 – 2020-11-16</t>
  </si>
  <si>
    <t xml:space="preserve">TSE 13140 (rating 3): Added GAP TSPX_broadcast_code.
TSE 15130 (rating 1):
RF-PHY:17, name corrected to TSPX_Periodic_Advertising_Interval;  ;  RF-PHY:18	, name corrected to TSPX_MAX_CTE_Length;  RF-PHY:19, name corrected to TSPX_MAX_CTE_Length; RF-PHY:20 TSPX_Num_Antennae
RF-PHY-tab: refresh of information in Units, Type and Comment fields	
RF-tab-tab: refresh of information in Units, Type and Comment fields
SM-tab: introduced missing TSPX_ids 
SM-tab: refresh of information in Value,  Type and Comment fields
Changes as agreed in the BTI call 2020-07-09, leaving some changes to later TSEs.
GATT IXITs reduced significantly down to those used currently
HCI removed TSPX_read_encryption_mode_command, TSPX_write_encryption_mode_command, and HCI:P56.4/ISO Supported PHYs
LL removed TSPX_AsymPHY, TSPX_number_of_antennae
LM removed LM:P11/Park Mode, Items
RF Rename RF:P8 from "Operating temperature range" to"Nominal temperature range", updated types and information in comments'
RF-PHY: removed RF-PHY:P6:1 Operating air humidity range (relative), Maximum and RF-PHY:P6:1 Operating air humidity range (relative), Minimum
SDP IXITs reduced significantly down to those used currently
SM removed SM:P3/ IO Capability, SM:P7/Max_Encryption_Key_Length
TSE 13140 (rating 3): Added OOB Broadcast_Code for GAP that went missing in previous rev.
TSE 15432 (rating 1): Editorials to address Erratum 15348, globally change “White List” to “Filter Accept List” in the GAP layer test documents.
TSE 15447 (rating 1): Editorials to address Erratum 15353, globally change “slave” to “peripheral” in the GAP layer test documents.
</t>
  </si>
  <si>
    <t>Magnus Sommansson, Alicia Courtney, Zhiwei Zhang, Gene Chang, Dawn McGinty, Jörg Brakensiek</t>
  </si>
  <si>
    <t>p14</t>
  </si>
  <si>
    <t>Approved by BTI on 2020-12-03. Prepared for TCRL 2020-1 publication.</t>
  </si>
  <si>
    <r>
      <t xml:space="preserve">Indicates the minimum poll interval the IUT accepts as </t>
    </r>
    <r>
      <rPr>
        <sz val="10"/>
        <rFont val="Arial"/>
        <family val="2"/>
      </rPr>
      <t>Central when other devices want to negotiate it at LM level</t>
    </r>
  </si>
  <si>
    <r>
      <t xml:space="preserve">Indicates the maximum poll interval the IUT accepts as </t>
    </r>
    <r>
      <rPr>
        <sz val="10"/>
        <rFont val="Arial"/>
        <family val="2"/>
      </rPr>
      <t>Central when other devices want to negotiate it at LM level</t>
    </r>
  </si>
  <si>
    <r>
      <t>TSPX_conn_update_</t>
    </r>
    <r>
      <rPr>
        <sz val="10"/>
        <rFont val="Arial"/>
        <family val="2"/>
      </rPr>
      <t xml:space="preserve">peripheral_latency
</t>
    </r>
  </si>
  <si>
    <r>
      <t xml:space="preserve">conn update </t>
    </r>
    <r>
      <rPr>
        <sz val="10"/>
        <rFont val="Arial"/>
        <family val="2"/>
      </rPr>
      <t>peripheral latency</t>
    </r>
  </si>
  <si>
    <r>
      <rPr>
        <sz val="10"/>
        <rFont val="Arial"/>
        <family val="2"/>
      </rPr>
      <t>Peripheral Latency. The Peripheral Latency field shall have a value in the range of 0 to ((connSupervisionTimeout/1). The Peripheral Latency field shall be less than 500.
Vol. 3 part A (L2CAP), section 4.20.</t>
    </r>
  </si>
  <si>
    <r>
      <t>TSPX_invalid_conn_update_</t>
    </r>
    <r>
      <rPr>
        <sz val="10"/>
        <rFont val="Arial"/>
        <family val="2"/>
      </rPr>
      <t xml:space="preserve">peripheral_latency
</t>
    </r>
  </si>
  <si>
    <r>
      <t xml:space="preserve">invalid conn update </t>
    </r>
    <r>
      <rPr>
        <sz val="10"/>
        <rFont val="Arial"/>
        <family val="2"/>
      </rPr>
      <t>peripheral latency</t>
    </r>
  </si>
  <si>
    <r>
      <rPr>
        <sz val="10"/>
        <rFont val="Arial"/>
        <family val="2"/>
      </rPr>
      <t>Peripheral Latency. The Peripheral Latency field shall have a value in the range of 0 to ((connSupervisionTimeout/1). The Peripheral Latency field shall be less than 500.
This parameter is intended be outside of the valid range</t>
    </r>
  </si>
  <si>
    <r>
      <t xml:space="preserve">Controls the use of the </t>
    </r>
    <r>
      <rPr>
        <sz val="10"/>
        <rFont val="Arial"/>
        <family val="2"/>
      </rPr>
      <t>filter accept list. 00 = filter accept list is not used. 01 = filter accept list is used, peer address and peer address type are ignored.
Vol 2 part E (HCI), section 7.8.12.</t>
    </r>
  </si>
  <si>
    <r>
      <rPr>
        <sz val="10"/>
        <rFont val="Arial"/>
        <family val="2"/>
      </rPr>
      <t>Peripheral latency for the connection in number of connection events.
Vol 2 part E (HCI), section 7.8.12.</t>
    </r>
  </si>
  <si>
    <r>
      <t xml:space="preserve">Chapter 6.4, RF Test Suite. 
</t>
    </r>
    <r>
      <rPr>
        <sz val="10"/>
        <rFont val="Arial"/>
        <family val="2"/>
      </rPr>
      <t>DC or AC is the text allowed here.</t>
    </r>
  </si>
  <si>
    <r>
      <t xml:space="preserve">Chapter 6.4, RF Test Suite
</t>
    </r>
    <r>
      <rPr>
        <sz val="10"/>
        <rFont val="Arial"/>
        <family val="2"/>
      </rPr>
      <t>Chapter A.1.2, Vol 2, Part A, Core Specification.</t>
    </r>
  </si>
  <si>
    <r>
      <t xml:space="preserve">Chapter 6.5, RF Test Suite
</t>
    </r>
    <r>
      <rPr>
        <sz val="10"/>
        <rFont val="Arial"/>
        <family val="2"/>
      </rPr>
      <t>Chapter A.1.1, Vol 2, Part A, Core Specification.</t>
    </r>
  </si>
  <si>
    <r>
      <t xml:space="preserve">Chapter </t>
    </r>
    <r>
      <rPr>
        <sz val="10"/>
        <rFont val="Arial"/>
        <family val="2"/>
      </rPr>
      <t>4.5.1 and 6.9, RF Test Suite</t>
    </r>
  </si>
  <si>
    <r>
      <t xml:space="preserve">Vol. 6, Part A, Appendix A, Section A.1.2, Nominal Supply Voltage
</t>
    </r>
    <r>
      <rPr>
        <sz val="10"/>
        <rFont val="Arial"/>
        <family val="2"/>
      </rPr>
      <t>Chapter A.1.2, Vol 6, Part A, Core Specification.</t>
    </r>
  </si>
  <si>
    <r>
      <t xml:space="preserve">Vol. 6, Part A, Appendix A, Section A.1.1, Normal Temperature and Air Humidity. The NOC test temperature shall be within ±10°C of this value.
</t>
    </r>
    <r>
      <rPr>
        <sz val="10"/>
        <rFont val="Arial"/>
        <family val="2"/>
      </rPr>
      <t>Chapter A.1.1, Vol 2, Part A, Core Specification.</t>
    </r>
  </si>
  <si>
    <r>
      <t xml:space="preserve">The level shall be within declared range
</t>
    </r>
    <r>
      <rPr>
        <sz val="10"/>
        <rFont val="Arial"/>
        <family val="2"/>
      </rPr>
      <t>Chapter A.1.1, Vol 2, Part A, Core Specification.</t>
    </r>
  </si>
  <si>
    <r>
      <t xml:space="preserve">Chapter 6.7, Bluetooth Low Energy RF-PHY Test Suite
</t>
    </r>
    <r>
      <rPr>
        <sz val="10"/>
        <rFont val="Arial"/>
        <family val="2"/>
      </rPr>
      <t>Chapter 4, Vol 6, Part F, Core Specification.
A Integer Value in the range of 37 to 255 Bytes is reasonable here.</t>
    </r>
  </si>
  <si>
    <r>
      <t xml:space="preserve">Part A, Chapter 3, Bluetooth Low Energy Controller Specification
</t>
    </r>
    <r>
      <rPr>
        <sz val="10"/>
        <rFont val="Arial"/>
        <family val="2"/>
      </rPr>
      <t>Chapter 3, Vol 6, Part A, Core Specification.
A value in the range of -20 to 20 dBm is the allowed one.</t>
    </r>
  </si>
  <si>
    <r>
      <t xml:space="preserve">Indicates the rate of the IQ report generation.
Advertising interval for periodic advertising = N * 1.25ms, N = 0x0006-0xFFFF.
Time Range: 7.5 ms - 81.91875 seconds.
</t>
    </r>
    <r>
      <rPr>
        <sz val="10"/>
        <rFont val="Arial"/>
        <family val="2"/>
      </rPr>
      <t>Vol 4, Part E, Section 7.7.65.22, Core Specification.
0x0006 to 0xFFFF is the allowed range here.</t>
    </r>
  </si>
  <si>
    <r>
      <t xml:space="preserve">
Vol. 6, Part F, 4, Section 4.1.7, Constant Tone Extension, </t>
    </r>
    <r>
      <rPr>
        <sz val="10"/>
        <rFont val="Arial"/>
        <family val="2"/>
      </rPr>
      <t>RF Test Suite
Vol 4, Part E, Section 7.7.87, Core Specification.</t>
    </r>
  </si>
  <si>
    <r>
      <t>An out of band mechanism may be used to communicate information which is
used during the pairing process.
Vol. 3, Part H, Section 2.3.3</t>
    </r>
    <r>
      <rPr>
        <sz val="10"/>
        <rFont val="Arial"/>
        <family val="2"/>
      </rPr>
      <t xml:space="preserve">
128 bit OOB data used by PTS when out of band flag is set to TRUE</t>
    </r>
  </si>
  <si>
    <r>
      <t xml:space="preserve">A 2-bit field that indicates the type of bonding being requested by the initiating device
Vol. 3, Part H, Section 3.5.1
</t>
    </r>
    <r>
      <rPr>
        <sz val="10"/>
        <rFont val="Arial"/>
        <family val="2"/>
      </rPr>
      <t>Bonding Flags(Default:00).</t>
    </r>
  </si>
  <si>
    <r>
      <t xml:space="preserve">The number of failed pairing attempts before a new key pair is generated.  If the key is never changed then the value is 0. </t>
    </r>
    <r>
      <rPr>
        <sz val="10"/>
        <rFont val="Arial"/>
        <family val="2"/>
      </rPr>
      <t>(Default: 0)</t>
    </r>
  </si>
  <si>
    <t>Local Controller Codec</t>
  </si>
  <si>
    <t>ISO Data Path</t>
  </si>
  <si>
    <t>Octet</t>
  </si>
  <si>
    <t>Octet[]</t>
  </si>
  <si>
    <t xml:space="preserve">TSPX_l2ca_cbmtu_min
</t>
  </si>
  <si>
    <t>L2CAP Parameter - CBMTU min</t>
  </si>
  <si>
    <t xml:space="preserve">Minimum peer MTU size the IUT is able to accept on L2CAP Credit Based channels.
Vol 3 Part A (L2CAP), Section 5.1, Section 4.25. </t>
  </si>
  <si>
    <t>0x07 – 0x10</t>
  </si>
  <si>
    <t>Minimum encryption key length parameters which defines the minimum size of the encryption key allowed in octets.</t>
  </si>
  <si>
    <t>LL:P8.7</t>
  </si>
  <si>
    <t>LL:P8.8</t>
  </si>
  <si>
    <t>TSPX_Minimum_Transmit_Power_Level</t>
  </si>
  <si>
    <t>TSPX_Maximum_Transmit_Power_Level</t>
  </si>
  <si>
    <t>Minimum Transmit Power Level</t>
  </si>
  <si>
    <t>Maximum Transmit Power Level</t>
  </si>
  <si>
    <t>No longer used.</t>
  </si>
  <si>
    <t>LL:P8.9</t>
  </si>
  <si>
    <t>LL:P8.10</t>
  </si>
  <si>
    <t>LL:P8.11</t>
  </si>
  <si>
    <t>Supported Power Levels, RF Tx Path Compensation Value is the default value + 0dB</t>
  </si>
  <si>
    <t>TSPX_Supported_Power_Levels_0dB_RF_Path_Compensation</t>
  </si>
  <si>
    <t>List of supported Power Levels, RF Tx Path Compensation @ default + 0dB</t>
  </si>
  <si>
    <t>Supported Power Levels, RF Tx Path Compensation Value is the default value +5dB</t>
  </si>
  <si>
    <t>TSPX_Supported_Power_Levels_+5dB_RF_Path_Compensation</t>
  </si>
  <si>
    <t>List of supported Power Levels, RF Tx Path Compensation @ default +5dB</t>
  </si>
  <si>
    <t>Supported Power Levels, RF Tx Path Compensation Value is the default value -5dB</t>
  </si>
  <si>
    <t>TSPX_Supported_Power_Levels_-5dB_RF_Path_Compensation</t>
  </si>
  <si>
    <t>List of supported Power Levels, RF Tx Path Compensation @ default -5dB</t>
  </si>
  <si>
    <t>LL:P7.14</t>
  </si>
  <si>
    <t>Max Supported RX Payload_Size</t>
  </si>
  <si>
    <t>TSPX_max_rx_payload</t>
  </si>
  <si>
    <t>Maximum supported RX payload size (SDU) for a Synchronized Receiver.</t>
  </si>
  <si>
    <t>LL:P7.17</t>
  </si>
  <si>
    <t>LL:P7.15</t>
  </si>
  <si>
    <t>LL:P7.16</t>
  </si>
  <si>
    <t>Max Supported CIS NSE</t>
  </si>
  <si>
    <t>TSPX_max_cis_nse</t>
  </si>
  <si>
    <t>Maximum supported NSE on a CIS. Can never be less than TSPX_max_cis_bn. Must be greater than TSPX_max_cis_bn if TSPX_max_cis_ft &gt; 1.</t>
  </si>
  <si>
    <t>Max Supported CIS BN</t>
  </si>
  <si>
    <t>TSPX_max_cis_bn</t>
  </si>
  <si>
    <t>Maximum supported BN on a CIS</t>
  </si>
  <si>
    <t>Max Supported CIS FT</t>
  </si>
  <si>
    <t>TSPX_max_cis_ft</t>
  </si>
  <si>
    <t>Maximum supported FT on a CIS</t>
  </si>
  <si>
    <t>UINT8</t>
  </si>
  <si>
    <t>UINT16</t>
  </si>
  <si>
    <t>TSPX_min_supported_encryption_key_size</t>
  </si>
  <si>
    <t>TSPX_max_supported_encryption_key_size</t>
  </si>
  <si>
    <t>Encryption Key Size</t>
  </si>
  <si>
    <t>Maximum Encryption Key Size</t>
  </si>
  <si>
    <t>LL:P7.18</t>
  </si>
  <si>
    <t>LL:P7.19</t>
  </si>
  <si>
    <t>TSPX_max_rx_nse</t>
  </si>
  <si>
    <t>Max Supported RX NSE</t>
  </si>
  <si>
    <t>Maximum supported number of RX subevents for a Synchronized Receiver</t>
  </si>
  <si>
    <t>TSPX_max_rx_bn</t>
  </si>
  <si>
    <t>Max Supported RX BN</t>
  </si>
  <si>
    <t>Maximum supported Burst Number for a Synchronized Receiver</t>
  </si>
  <si>
    <t xml:space="preserve">TSPX_l2ca_num_concurrent_credit_based_connections
</t>
  </si>
  <si>
    <t>Number of concurrent Credit based connections</t>
  </si>
  <si>
    <t>Number of concurrent L2CAP Credit Based connections.
[1 - 10]</t>
  </si>
  <si>
    <t>LL:P8.12</t>
  </si>
  <si>
    <t>TSPX_Max_Supported_Power_Level</t>
  </si>
  <si>
    <t>Max Supported Power Level</t>
  </si>
  <si>
    <t xml:space="preserve">Maximum Power Level. </t>
  </si>
  <si>
    <t>TSPX_ OUT_RX_Image_Freq_Low</t>
  </si>
  <si>
    <t>TSPX_OUT_RX_Image_Freq_Mid</t>
  </si>
  <si>
    <t>TSPX_OUT_RX_Image_Freq_High</t>
  </si>
  <si>
    <t>TSPX_Intermod_Test_Number_Low</t>
  </si>
  <si>
    <t>Test frequency for Intermodulation test, Low</t>
  </si>
  <si>
    <t>N/A</t>
    <phoneticPr fontId="0" type="noConversion"/>
  </si>
  <si>
    <t>TSPX_Intermod_Test_Number_Medium</t>
  </si>
  <si>
    <t>Test frequency for Intermodulation test, Middle</t>
  </si>
  <si>
    <t>TSPX_Intermod_Test_Number_High</t>
  </si>
  <si>
    <t>Test frequency for Intermodulation test, High</t>
  </si>
  <si>
    <t xml:space="preserve">TSPX_Voltage_Nominal_Value </t>
  </si>
  <si>
    <t>TSPX_Temperature_Normal_Value</t>
  </si>
  <si>
    <t xml:space="preserve">Normal operating temperature  </t>
  </si>
  <si>
    <t>TSPX_Air_Humidity</t>
  </si>
  <si>
    <t>TSPX_Test_Interface</t>
  </si>
  <si>
    <t>HCI or 2-wire UART
Chapter 1, Vol 6, Part F, Core Specification</t>
  </si>
  <si>
    <t>TSPX_MAX_TX_LENGTH</t>
  </si>
  <si>
    <t>Bytes</t>
    <phoneticPr fontId="6" type="noConversion"/>
  </si>
  <si>
    <t>TSPX_MAX_RX_LENGTH</t>
  </si>
  <si>
    <t>Maximum RX packet length (MAX_RX_LENGTH)</t>
    <phoneticPr fontId="6" type="noConversion"/>
  </si>
  <si>
    <t>TSPX_MAX_TX_LENGTH_2M</t>
  </si>
  <si>
    <t>TSPX_MAX_TX_LENGTH_CODED_S2</t>
  </si>
  <si>
    <t>TSPX_MAX_TX_LENGTH_CODED_S8</t>
  </si>
  <si>
    <t>TSPX_MAX_RX_LENGTH_2M</t>
  </si>
  <si>
    <t>TSPX_MAX_RX_LENGTH_CODED_S2</t>
  </si>
  <si>
    <t>TSPX_MAX_RX_LENGTH_CODED_S8</t>
  </si>
  <si>
    <t>TSPX_MAX_TX_Power</t>
  </si>
  <si>
    <t>TSPX_OUT_RX_Image_Freq_2M_SMI_Low</t>
  </si>
  <si>
    <t>Inband Image Frequency (2Ms/s), Low</t>
  </si>
  <si>
    <t>TSPX_OUT_RX_Image_Freq_2M_SMI_Mid</t>
  </si>
  <si>
    <t>Inband Image Frequency (2Ms/s), Middle</t>
  </si>
  <si>
    <t>TSPX_OUT_RX_Image_Freq_2M_SMI_High</t>
  </si>
  <si>
    <t>Inband Image Frequency (2Ms/s), High</t>
  </si>
  <si>
    <t>TSPX_Intermod_Test_Number_2M_Low</t>
  </si>
  <si>
    <t>Value n for Intermodulation test (2Ms/s), Low</t>
  </si>
  <si>
    <t>TSPX_Intermod_Test_Number_2M_Mid</t>
  </si>
  <si>
    <t>Value n for Intermodulation test (2Ms/s), Middle</t>
  </si>
  <si>
    <t>TSPX_Intermod_Test_Number_2M_High</t>
  </si>
  <si>
    <t>Value n for Intermodulation test (2Ms/s), high</t>
  </si>
  <si>
    <t>TSPX_OUT_RX_Image_Freq_SMI_Low</t>
  </si>
  <si>
    <t>TSPX_OUT_RX_Image_Freq_SMI_Mid</t>
  </si>
  <si>
    <t>TSPX_OUT_RX_Image_Freq_SMI_High</t>
  </si>
  <si>
    <t>TSPX_Intermod_Test_Number_SMI_Low</t>
  </si>
  <si>
    <t>Value n for Intermodulation test (Stable Modulation Receiver), Low</t>
  </si>
  <si>
    <t>TSPX_Intermod_Test_Number_SMI_Mid</t>
  </si>
  <si>
    <t>Value n for Intermodulation test (Stable Modulation Receiver), Middle</t>
  </si>
  <si>
    <t>TSPX_Intermod_Test_Number_SMI_High</t>
  </si>
  <si>
    <t>Value n for Intermodulation test (Stable Modulation Receiver), Hgh</t>
  </si>
  <si>
    <t>Inband Image Frequency (Stable Modulation Receiver, 2Ms/s), Low</t>
  </si>
  <si>
    <t>Inband Image Frequency (Stable Modulation Receiver, 2Ms/s), Middle</t>
  </si>
  <si>
    <t>Inband Image Frequency (Stable Modulation Receiver, 2Ms/s), High</t>
  </si>
  <si>
    <t>TSPX_Intermod_Test_Number_2M_SMI_Low</t>
  </si>
  <si>
    <t>Value n for Intermodulation test (Stable Modulation Receiver, 2Ms/s), Low</t>
  </si>
  <si>
    <t>TSPX_Intermod_Test_Number_2M_SMI_Mid</t>
  </si>
  <si>
    <t>Value n for Intermodulation test (Stable Modulation Receiver, 2Ms/s), Middle</t>
  </si>
  <si>
    <t>TSPX_Intermod_Test_Number_2M_SMI_High</t>
  </si>
  <si>
    <t>Value n for Intermodulation test (Stable Modulation Receiver, 2Ms/s), High</t>
  </si>
  <si>
    <t>Identifier</t>
    <phoneticPr fontId="9" type="noConversion"/>
  </si>
  <si>
    <t>TSPX_Timer_TX_Power_Control</t>
  </si>
  <si>
    <t>Timer for TX power control</t>
    <phoneticPr fontId="9" type="noConversion"/>
  </si>
  <si>
    <t>Chapter 4.5.3, RF Test Suite. 
1000ms is the default value here.</t>
    <phoneticPr fontId="9" type="noConversion"/>
  </si>
  <si>
    <t>TSPX_Inband_Image_Frequency</t>
  </si>
  <si>
    <t>Inband Image frequency</t>
    <phoneticPr fontId="9" type="noConversion"/>
  </si>
  <si>
    <t>TSPX_Intermod_Test_Number</t>
  </si>
  <si>
    <t>TSPX_Power_Source_Type</t>
  </si>
  <si>
    <t>Text</t>
    <phoneticPr fontId="9" type="noConversion"/>
  </si>
  <si>
    <t>TSPX_Voltage_Nominal_Value</t>
  </si>
  <si>
    <t>TSPX_Temperature_Nominal_Range</t>
  </si>
  <si>
    <t>TSPX_Antenna_Gain</t>
  </si>
  <si>
    <t>Antenna gain</t>
    <phoneticPr fontId="9" type="noConversion"/>
  </si>
  <si>
    <t>dBi</t>
    <phoneticPr fontId="9" type="noConversion"/>
  </si>
  <si>
    <t>TSPX_Number_Supported_Standard_Codecs_BR_EDR</t>
  </si>
  <si>
    <t>Number of Standard Codecs, BR/EDR</t>
  </si>
  <si>
    <t>Number of supported standard codecs for BR/EDR</t>
  </si>
  <si>
    <t>TSPX_Number_Supported_Standard_Codecs_All_PHYs</t>
  </si>
  <si>
    <t>Number of Standard Codecs, All PHYs</t>
  </si>
  <si>
    <t>Number of supported standard codecs for all PHYs</t>
  </si>
  <si>
    <t>TSPX_Number_Supported_Vendor_Codecs_BR_EDR</t>
  </si>
  <si>
    <t>Number of supported vendor specific codecs for BR/EDR</t>
  </si>
  <si>
    <t>TSPX_Number_Supported_Vendor_Codecs_All_PHYs</t>
  </si>
  <si>
    <t>Number of Vendor Specific Codecs, All PHYs</t>
  </si>
  <si>
    <t>Number of supported vendor specific codecs for all PHYs</t>
  </si>
  <si>
    <t>Number of Vendor Specific Codecs, BR/EDR</t>
  </si>
  <si>
    <t>TSPX_Invalid_Data_Path_ID</t>
  </si>
  <si>
    <t>Invalid Data Path ID</t>
  </si>
  <si>
    <t>Invalid Data Path ID
Vol 4, Part E (HCI), 7.8.109</t>
  </si>
  <si>
    <t>p15</t>
  </si>
  <si>
    <t>RFPHY</t>
  </si>
  <si>
    <t>TSPX_OUT_RX_Image_Freq_2M_Low</t>
  </si>
  <si>
    <t>TSPX_OUT_RX_Image_Freq_2M_Mid</t>
  </si>
  <si>
    <t>TSPX_OUT_RX_Image_Freq_2M_High</t>
  </si>
  <si>
    <t>Minimum supported encryption key size.
Range: 0x01 to 0x10
Vol 4 Part E (HCI) Section 7.3.102</t>
  </si>
  <si>
    <t>Maximum supported encryption key size.
Range: TSPX_min_supported_encryption_key_size to 0x10
Vol 4 Part E (HCI) Section 7.3.102</t>
  </si>
  <si>
    <t>Maximum supported encryption key size.
Range: 0x01 to 0x10
Vol 4 Part E (HCI) Section 7.3.102</t>
  </si>
  <si>
    <t>Approved by BTI on 2021-06-27. Prepared for TCRL 2021-1 publication.</t>
  </si>
  <si>
    <t>p15r00–r12</t>
  </si>
  <si>
    <t>2020-12-29 – 2021-06-21</t>
  </si>
  <si>
    <t>TSE 12838 (rating 4): Added new sections to HCI tab for Local Controller Codec and ISO Data Path.
TSE 12937 (rating 2): Corrected "LE_PSM" to "SPSM" for L2CAP:P14 to align with an EATT erratum.
TSE 12976 (rating 3): Added items LL:P8.7 and LL:P8.8.
TSE 13120 (rating 2): Updated CSS reference info in GAP.P131.
TSE 13484 (rating 3): Corrected value for HCI:P56:1.
TSE 14678 (rating 4): Added new items LL:P7.18 and LL:P7.19.
TSE 14679 (rating ): Added items LL:P7.14-16.
TSE 14838 (rating 3):Updated Comments for LL:P7.10 to include "SDU"; added item LL:P7.17.
TSE 14994 (rating 2): Updated Comments for L2CAP:P14 (Identifier name changed under TSE 12937); added item L2CAP:P18.
TSE 15033 (rating 2): Deleted previous LL:P8.6 and added items LL:P8.9, LL:P8.10, and LL:P8.11.
TSE 15249 (rating 1): Updated entire contents of RF and RF PHY tabs to align with new IXIT format.
TSE 15386 (rating 4): Added new item LL:P8.12. Updated citations in items LL:P8.1 and LL:P8.2.
TSE 15410 (rating 2): Added new item L2CAP:P19 and edited Comments of item L2CAP:P16.
TSE 15684 (rating 1): Miscellaneous cleanup to LMP tab.
TSE 15918 (rating 4): Added new item L2CAP:P.20.
Incorporated Host_To_Controller_Encryption_Key_Control_Enhancements_TEST_CR_r06: HCI tab, added subsection for Minimum Encryption Key Size with new items HCI:P61.1 and HCI:P61.2. LMP tab, added subsection for Minimum Encryption Key Size with new items LM:P32.1 and LM:P32.2.
Template-related editorials.</t>
  </si>
  <si>
    <t xml:space="preserve">TSPX_spsm
</t>
  </si>
  <si>
    <t>L2CAP SPSM</t>
  </si>
  <si>
    <t>Simplified Protocol/Service Multiplexer available of the IUT
This was called LE_PSM in versions 4.1 to 5.1.
Length of the field is 2 octets
Vol 3 Part A (L2CAP), Section 4.2.22   
Value shall be in the range 0x0001-0x007F</t>
  </si>
  <si>
    <t>TSPX_Use_GATT</t>
  </si>
  <si>
    <t>Whether or not to use GATT as the Upper Tester</t>
  </si>
  <si>
    <t>If this is set to false L2CAP will be used instead.</t>
  </si>
  <si>
    <t>TSPX_GATT_service_uuid</t>
  </si>
  <si>
    <t>UUID of the GATT Service</t>
  </si>
  <si>
    <t>16-bit UUID of the GATT Service in the IUT's database that PTS will use to look for a characteristic for the test</t>
  </si>
  <si>
    <t>TSPX_GATT_char_uuid</t>
  </si>
  <si>
    <t>UUID of the GATT Characteristic</t>
  </si>
  <si>
    <t>16-bit UUID of the GATT Characteristic in the IUT's database that PTS will use for the test</t>
  </si>
  <si>
    <r>
      <t>TSP</t>
    </r>
    <r>
      <rPr>
        <sz val="10"/>
        <rFont val="Arial"/>
        <family val="2"/>
      </rPr>
      <t xml:space="preserve">X_spsm
</t>
    </r>
  </si>
  <si>
    <r>
      <t>LE Protocol/Service Multiplex</t>
    </r>
    <r>
      <rPr>
        <sz val="10"/>
        <rFont val="Arial"/>
        <family val="2"/>
      </rPr>
      <t xml:space="preserve">er SPSM 
</t>
    </r>
  </si>
  <si>
    <r>
      <rPr>
        <sz val="10"/>
        <rFont val="Arial"/>
        <family val="2"/>
      </rPr>
      <t>TSPX_spsm
LE Protocol/Service Multiplexer available of the IUT
Length of the field is 2 octets
Vol 3 Part A (L2CAP), Section 4.2   
Value shall be in the range 0x0080-0x00FF
SPSM was called LE_PSM in versions 4.1 to 5.1.</t>
    </r>
  </si>
  <si>
    <r>
      <t xml:space="preserve">Parameter given by manufacturer in order to define if the IUT </t>
    </r>
    <r>
      <rPr>
        <sz val="10"/>
        <rFont val="Arial"/>
        <family val="2"/>
      </rPr>
      <t>requires eSCO data to be provided over HCI to cause eSCO packets to be transmitted.</t>
    </r>
  </si>
  <si>
    <r>
      <t xml:space="preserve">Parameter given by manufacturer in order to define if the IUT </t>
    </r>
    <r>
      <rPr>
        <sz val="10"/>
        <rFont val="Arial"/>
        <family val="2"/>
      </rPr>
      <t>requires SCO data to be provided over HCI to cause SCO packets to be transmitted.</t>
    </r>
  </si>
  <si>
    <r>
      <t xml:space="preserve">Bit mask of supported broadcast encryption key
sizes. Vol 2 Part C, section 5.2
</t>
    </r>
    <r>
      <rPr>
        <sz val="10"/>
        <rFont val="Arial"/>
        <family val="2"/>
      </rPr>
      <t xml:space="preserve">LSB = support for key length 1
MSB = support for key length 16
0b0 = unsupported bit length
0b1 = supported bit length
</t>
    </r>
  </si>
  <si>
    <r>
      <rPr>
        <sz val="10"/>
        <rFont val="Arial"/>
        <family val="2"/>
      </rPr>
      <t>Nominal temperature range</t>
    </r>
  </si>
  <si>
    <t>TSPX_sdp_unsupported_attribute_id</t>
  </si>
  <si>
    <t>TSPX_periodic_adv_interval_min</t>
  </si>
  <si>
    <t>Time between the start of two consecutive advertising events. It shall be an integer multiple of 0.625 ms in range of 20 ms to 10.24 s.
Vol. 6, Part B (LL), Section 4.4.2.2</t>
  </si>
  <si>
    <t>Time between the start of two consecutive periodic advertising events. It shall be an integer multiple of 0.625 ms in range of 7.5 ms to 81.91875 s.
Vol. 6, Part B (LL), Section 4.4.2.2.3</t>
  </si>
  <si>
    <t>Antenna gain</t>
  </si>
  <si>
    <t>dBi</t>
  </si>
  <si>
    <t>figure, Round to the nearest hundredth</t>
  </si>
  <si>
    <t>Vol 6, Part A, Section 3, RFPHY Test Suite</t>
  </si>
  <si>
    <t>TSPX_periodic_adv_interval_max</t>
  </si>
  <si>
    <t>Bearer to create</t>
  </si>
  <si>
    <t>String</t>
  </si>
  <si>
    <t>TSPX_l2ca_cbmps_min</t>
  </si>
  <si>
    <t>L2CAP Parameter – CBMPS_min</t>
  </si>
  <si>
    <t>Minimum Maximum payload size the IUT is able to accept on L2CAP Credit Based channels.
Vol 3 Part A (L2CAP), Section 7.3, Section 4.25.</t>
  </si>
  <si>
    <t>TSPX_bearer_for_bredr</t>
  </si>
  <si>
    <t>TSPX_bearer_for_le</t>
  </si>
  <si>
    <t>p16</t>
  </si>
  <si>
    <t>This document, regardless of its title or content, is not a Bluetooth Specification as defined in the Bluetooth Patent/Copyright License Agreement (“PCLA”) and Bluetooth Trademark License Agreement. Use of this document by members of Bluetooth SIG is governed by the membership and other related agreements between Bluetooth SIG Inc. (“Bluetooth SIG”) and its members, including the PCLA and other agreements posted on Bluetooth SIG’s website located at www.bluetooth.com.</t>
  </si>
  <si>
    <t>p16r00–r07</t>
  </si>
  <si>
    <t>2021-08-16 – 
2021-12-16</t>
  </si>
  <si>
    <t>TSE 15582 (rating 2): Updated L2CAP:P16 and P17 and added new L2CAP:P21.
TSE 16692 (rating 2): Added items P:136 - P:139 to GAP tab.
TSE 16919 (rating 4): To accommodate E16769 "LE Set Periodic Advertising Parameters, advertising interval outside controller supported interval", added new items HCI:P52.4 – HCI:P52.6.
TSE 17311 (rating 2): Added TSPX_Antenna_Gain to the RFPHY tab.
TSE 17436 (rating 2): Added GATT GATT:P5.1 and P5.2 entries for ATT and EATT bearer selection.
TSE 17552 (rating 1): Corrected "min" to "max" in HCI:P52.6.</t>
  </si>
  <si>
    <t>Approved by BTI on 2021-12-27. Prepared for TCRL 2021-2 publication.</t>
  </si>
  <si>
    <r>
      <t>TSPX_l2ca_cbmtu</t>
    </r>
    <r>
      <rPr>
        <sz val="10"/>
        <rFont val="Arial"/>
        <family val="2"/>
      </rPr>
      <t xml:space="preserve">_max
</t>
    </r>
  </si>
  <si>
    <r>
      <t xml:space="preserve">Maximum </t>
    </r>
    <r>
      <rPr>
        <sz val="10"/>
        <rFont val="Arial"/>
        <family val="2"/>
      </rPr>
      <t xml:space="preserve">peer MTU size the IUT is able to accept on L2CAP Credit Based channels.
Vol 3 Part A (L2CAP), Section 5.1, Section 4.25. </t>
    </r>
  </si>
  <si>
    <r>
      <t>TSPX_l2ca_cbmps</t>
    </r>
    <r>
      <rPr>
        <sz val="10"/>
        <rFont val="Arial"/>
        <family val="2"/>
      </rPr>
      <t xml:space="preserve">_max
</t>
    </r>
  </si>
  <si>
    <t>TSPX_legacy_advertising_event_properties</t>
  </si>
  <si>
    <t>Legacy Advertising Types</t>
  </si>
  <si>
    <t>0x10
0x12
0x13
0x15
0x1D</t>
  </si>
  <si>
    <t>Supported legacy advertising type for the Advertising_Event_Properties in the HCI_LE_Set_Extended_Advertising_Parameters command.</t>
  </si>
  <si>
    <t>SCO and eSCO</t>
  </si>
  <si>
    <t>TSPX_hci_setup_synchronous_connection_params</t>
  </si>
  <si>
    <t>TSPX_hci_enhanced_setup_synchronous_connection_params</t>
  </si>
  <si>
    <t>TSPX_hci_accept_synchronous_connection_request_params</t>
  </si>
  <si>
    <t>TSPX_hci_enhanced_accept_synchronous_connection_request_params</t>
  </si>
  <si>
    <t>Setup Sync Connection Parameters</t>
  </si>
  <si>
    <t>Enhanced Setup Sync Connection Parameters</t>
  </si>
  <si>
    <t>Accept Sync Connection Request Parameters</t>
  </si>
  <si>
    <t>Enhanced Accept Sync Connection Request Parameters</t>
  </si>
  <si>
    <t>Octetstring []</t>
  </si>
  <si>
    <t>Valid parameters for the HCI_Setup_Synchronous_Connection command
Max_Latency
Packet_Type requires at least 1 HV type for SCO and EV type for eSCO
No Retransmission_Effort exists</t>
  </si>
  <si>
    <t>Valid parameters for the HCI_Enhanced_Setup_Synchronous_Connection command
Input_PCM_Data_Format
Output_PCM_Data_Format
Input_PCM_Sample_Payload_MSB_Position
Output_PCM_Sample_Payload_MSB_Position
Transmit_Bandwidth
Receive_Bandwidth
Max_Latency
Packet_Type requires at least 1 HV type for SCO and EV type for eSCO
No Retransmission_Effort exists</t>
  </si>
  <si>
    <t>Valid parameters for the HCI_Accept_Synchronous_Connection_Request command
Packet_Type requires at least 1 HV type for SCO and EV type for eSCO
No Retransmission_Effort exists</t>
  </si>
  <si>
    <t>Valid parameters for the HCI_Enhanced_Accept_Synchronous_Connection_Request command
Input_PCM_Data_Format
Output_PCM_Data_Format
Input_PCM_Sample_Payload_MSB_Position
Output_PCM_Sample_Payload_MSB_Position
Packet_Type requires at least 1 HV type for SCO and EV type for eSCO
No Retransmission_Effort exists</t>
  </si>
  <si>
    <t>LL:P9</t>
  </si>
  <si>
    <t>LL:P9.01</t>
  </si>
  <si>
    <t>TSPX_pdu_with_response</t>
  </si>
  <si>
    <t>LL PDUs with response</t>
  </si>
  <si>
    <t>Test PDU</t>
  </si>
  <si>
    <t>Octetstring [50]</t>
  </si>
  <si>
    <t>Specifies an LL PDU that requires a response.</t>
  </si>
  <si>
    <t>TSPX_unsupported_config_options</t>
  </si>
  <si>
    <t>Unsupported configuration options</t>
  </si>
  <si>
    <t>Octets[10]</t>
  </si>
  <si>
    <t>A list of unsupported configuration options in the L2CAP_CONFIGURATION_REQ that result in a 0x0001 response.</t>
  </si>
  <si>
    <t>p17</t>
  </si>
  <si>
    <t>p17r00–r03</t>
  </si>
  <si>
    <t>2022-02-02 – 
2022-04-06</t>
  </si>
  <si>
    <t xml:space="preserve">TSE 17733 (rating 2): Added new section HCI:P62 for SCO and eSCO items.
TSE 17761 (rating 2): Added new item HCI:P52.7, TSPX_legacy_advertising_event_properties.
TSE 18352 (rating 2): Added a new LL:P9 section for Test PDU, including LL:P9.01.
TSE 18441 (rating 2): Added a new L2CAP:P22. </t>
  </si>
  <si>
    <r>
      <t>If no URI scheme is in use, or if the URI scheme in use is not defined as either a provisional or permanent scheme, TSPX_URI_scheme shall contain Unicode code point U+0001, represented in UTF-8 as 1 (hexadecimal 0x01) in the first octet.  
See (CSS) v7 or later,</t>
    </r>
    <r>
      <rPr>
        <sz val="10"/>
        <rFont val="Arial"/>
        <family val="2"/>
      </rPr>
      <t xml:space="preserve"> Part A, Section 1.18 and Bluetooth Assigned Numbers 
(https://www.bluetooth.com/specifications/assigned-numbers)</t>
    </r>
  </si>
  <si>
    <t>Approved by BTI on 2022-05-31. Prepared for TCRL 2022-1 publication.</t>
  </si>
  <si>
    <t>2 to 4</t>
  </si>
  <si>
    <t>TSPX_Antenna_IDs</t>
  </si>
  <si>
    <t>An array specifying the antenna ID numbers for the IUT, corresponding to the A0, A1, A2, A3 antenna designations in the test setup.</t>
  </si>
  <si>
    <t>N/A</t>
  </si>
  <si>
    <t>Integer [min(4,TSPX_number_of_antennae)]</t>
  </si>
  <si>
    <t>Vol 6, Part A, Section 5.2.3, Core Specification.
Chapter 4.6.2, Bluetooth Low Energy RFPHY Test Suite.
For AoA and AoD testing, this array may be used to describe a vendor-specific antenna switching pattern. The size of the array is equal to TSPX_number_of_antennae. The values in the array represent the antenna IDs used in the switching pattern. If not specified, the default is ascending numerical order.</t>
  </si>
  <si>
    <t>Octet[5]</t>
  </si>
  <si>
    <t>TSPX_Logical_Transport_Type</t>
  </si>
  <si>
    <t>TSPX_Direction</t>
  </si>
  <si>
    <t>Logical Transport Type</t>
  </si>
  <si>
    <t>Direction</t>
  </si>
  <si>
    <t>OctetString</t>
  </si>
  <si>
    <t>Logical Transport Type
Vol 4, Part E, 7.4.8</t>
  </si>
  <si>
    <t>Codec Direction
Vol 4, Part E, 7.4.10</t>
  </si>
  <si>
    <t>TSPX_non_LMP_ACL_Packet_Types</t>
  </si>
  <si>
    <t>Packet Type</t>
  </si>
  <si>
    <t>TSPX_non_LMP_APB_Packet_Types</t>
  </si>
  <si>
    <t>A list of at least two different supported packet types from the set DM3, DM5, DH1, DH3, and DH5, or the only such packet type if only one of these is supported. If both a DM and a DH type are supported, then the list must include one of each.</t>
  </si>
  <si>
    <t>A list of at least four different supported ACL packet types other than DM1 or DV, or all such packet types if there are fewer than four. For each of the following four sets of types, if any of the types in the set are supported by the IUT, then at least one type in the set must be included in the IXIT value:
* DM3 and DM5
* DH1, DH3, and DH5
* EDR types
* Multi-slot types</t>
  </si>
  <si>
    <t>p18</t>
  </si>
  <si>
    <t>p18r00–r06</t>
  </si>
  <si>
    <t>2022-07-27 – 
2022-11-10</t>
  </si>
  <si>
    <t>TSE 18357 (rating 2): Modified descriptions for TSPX_OUT_RX_Image_Freq_SMI_Low, _Mid, and _High and TSPX_ OUT_RX_Image_Freq_Low, _Mid, and _High items on the RFPHY tab.
TSE 18474 (rating 1): Updated Comments for TSPX_Scan_Max_Data (LL:P3.4).
TSE 18570 (rating 2): Added new item TSPX_Antenna_IDs and made corrections to the entry TSPX_number_of_antennae on the RFPHY tab.
TSE 18878 (rating 2): Added new items HCI:P57.5, .6, .7, and .8.
TSE 19165 (rating 1): Added description for TSPX_Minimum_Transmit_Power_Level and TSPX_Maximum_Transmit_Power_Level on the LL tab.
TSE 20454 (rating 1): Deleted LL:P8.1 and LL:P8.2.
TSE 20651 (rating 2): Added new BB items BB:P24.1 and BB:P24.2 in alignment with TSE 18462.</t>
  </si>
  <si>
    <t>Approved by BTI on 2022-12-28. Prepared for TCRL 2022-2 publication.</t>
  </si>
  <si>
    <t>Note: In practice, most GATT IXITs may be the same as ATT IXITs</t>
  </si>
  <si>
    <t>Published during TCRL:</t>
  </si>
  <si>
    <t>This document specifies the Implementation eXtra Information for Test (IXIT) and is a supplement to the Test Suites and ICS documents to help execute tests using Bluetooth dedicated test equipment. Supported values are given as a single value or a range depending on the nature of the parameter.</t>
  </si>
  <si>
    <r>
      <rPr>
        <sz val="10"/>
        <rFont val="Arial"/>
        <family val="2"/>
      </rPr>
      <t>Inband Image Frequency (1Ms/s uncoded or coded), Low</t>
    </r>
  </si>
  <si>
    <r>
      <t xml:space="preserve">Inband Image </t>
    </r>
    <r>
      <rPr>
        <sz val="10"/>
        <rFont val="Arial"/>
        <family val="2"/>
      </rPr>
      <t>Frequency (1Ms/s uncoded or coded), Middle</t>
    </r>
  </si>
  <si>
    <r>
      <t xml:space="preserve">Inband Image </t>
    </r>
    <r>
      <rPr>
        <sz val="10"/>
        <rFont val="Arial"/>
        <family val="2"/>
      </rPr>
      <t>Frequency  (1Ms/s uncoded or coded), High</t>
    </r>
  </si>
  <si>
    <r>
      <t>Inband Image Frequency (Stable Modulation Receiver</t>
    </r>
    <r>
      <rPr>
        <sz val="10"/>
        <rFont val="Arial"/>
        <family val="2"/>
      </rPr>
      <t>, 1Ms/s uncoded or coded), Low</t>
    </r>
  </si>
  <si>
    <r>
      <t>Inband Image Frequency (Stable Modulation Receiver</t>
    </r>
    <r>
      <rPr>
        <sz val="10"/>
        <rFont val="Arial"/>
        <family val="2"/>
      </rPr>
      <t>, 1Ms/s uncoded or coded), Middle</t>
    </r>
  </si>
  <si>
    <r>
      <t>Inband Image Frequency (Stable Modulation Receiver</t>
    </r>
    <r>
      <rPr>
        <sz val="10"/>
        <rFont val="Arial"/>
        <family val="2"/>
      </rPr>
      <t>, 1Ms/s uncoded or coded), High</t>
    </r>
  </si>
  <si>
    <r>
      <t xml:space="preserve">Vol 4, Part E, Section 7.7.87, Core Specification.
</t>
    </r>
    <r>
      <rPr>
        <sz val="10"/>
        <rFont val="Arial"/>
        <family val="2"/>
      </rPr>
      <t>2 or 3 or 4 is the allowed value here.</t>
    </r>
  </si>
  <si>
    <t>TSPX_initiate_encryption_after_reconnection</t>
  </si>
  <si>
    <t>Whether or not the IUT Central initiates encryption after reconnection</t>
  </si>
  <si>
    <t>Boolean</t>
  </si>
  <si>
    <t>TRUE if the IUT Central initiates encryption after a reconnection
FALSE if the IUT Central does not initiate encryption after a reconnection</t>
  </si>
  <si>
    <t>TSPX_Codec_ID_BIS_Broadcaster</t>
  </si>
  <si>
    <t>BIS Broadcaster
Codec ID</t>
  </si>
  <si>
    <t>BIS Broadcaster Codec ID
Vol 4, Part E, 7.4.8</t>
  </si>
  <si>
    <t>TSPX_Codec_Configuration_BIS_Broadcaster</t>
  </si>
  <si>
    <t>BIS Broadcaster Codec Configuration</t>
  </si>
  <si>
    <t>BIS Broadcaster Codec Configuration
Vol 4, Part E, 7.4.10</t>
  </si>
  <si>
    <t>TSPX_Codec_ID_BIS_Receiver</t>
  </si>
  <si>
    <t>BIS Receiver
Codec ID</t>
  </si>
  <si>
    <t>BIS Receiver Codec ID
Vol 4, Part E, 7.4.8</t>
  </si>
  <si>
    <t>TSPX_Codec_Configuration_BIS_Receiver</t>
  </si>
  <si>
    <t>BIS Receiver Codec Configuration</t>
  </si>
  <si>
    <t>BIS Receiver Codec Configuration
Vol 4, Part E, 7.4.10</t>
  </si>
  <si>
    <t>TSPX_Data_Path_ID_BIS_Broadcaster</t>
  </si>
  <si>
    <t>TSPX_Data_Path_ID_BIS_Receiver</t>
  </si>
  <si>
    <t>BIS Broadcaster Data Path ID</t>
  </si>
  <si>
    <t>BIS Receiver Data Path ID</t>
  </si>
  <si>
    <t>BIS Broadcaster Data Path ID
Vol 4, Part E (HCI), 7.8.109</t>
  </si>
  <si>
    <t>BIS Receiver Data Path ID
Vol 4, Part E (HCI), 7.8.109</t>
  </si>
  <si>
    <t>p19</t>
  </si>
  <si>
    <t>p19r00–r03</t>
  </si>
  <si>
    <t>2023-04-10 – 2023-05-18</t>
  </si>
  <si>
    <t>TSE 22295 (rating 2): Updated the range numbers in the Comments column and the Octet number in the Type column for LL:P2.2 and LL:P2.3.
TSE 22305 (rating 1): Updated LL:P8.3 from "Attenuator" to "Attenuation".
TSE 22429 (rating 2): Added GAP item P:140 "TSPX_initiate_encryption_after_reconnection".
TSE 22688 (rating 4): Updated items HCI:P57.5, HCI:P57.8, and HCI:P60.1. Added new HCI items HCI:P57.9 – .12 and HCI:P60.3 and .4.</t>
  </si>
  <si>
    <t>Approved by BTI on 2023-06-05. Prepared for TCRL 2023-1 publication.</t>
  </si>
  <si>
    <r>
      <t xml:space="preserve">Number of consecutive connection events that the </t>
    </r>
    <r>
      <rPr>
        <sz val="10"/>
        <rFont val="Arial"/>
        <family val="2"/>
      </rPr>
      <t>Peripheral device is not required to listen for the Central.
Vol. 6, Part B (LL), section 4.5.1</t>
    </r>
  </si>
  <si>
    <r>
      <t xml:space="preserve">Authenticated </t>
    </r>
    <r>
      <rPr>
        <sz val="10"/>
        <rFont val="Arial"/>
        <family val="2"/>
      </rPr>
      <t>Payload Timeout</t>
    </r>
  </si>
  <si>
    <r>
      <t>TSPX_max_</t>
    </r>
    <r>
      <rPr>
        <sz val="10"/>
        <rFont val="Arial"/>
        <family val="2"/>
      </rPr>
      <t>cis_per_cigs</t>
    </r>
  </si>
  <si>
    <r>
      <t xml:space="preserve">Max Supported </t>
    </r>
    <r>
      <rPr>
        <sz val="10"/>
        <rFont val="Arial"/>
        <family val="2"/>
      </rPr>
      <t>CIS per CIGs</t>
    </r>
  </si>
  <si>
    <r>
      <t>TSPX_Codec_ID</t>
    </r>
    <r>
      <rPr>
        <sz val="10"/>
        <rFont val="Arial"/>
        <family val="2"/>
      </rPr>
      <t>_CIS</t>
    </r>
  </si>
  <si>
    <r>
      <rPr>
        <sz val="10"/>
        <rFont val="Arial"/>
        <family val="2"/>
      </rPr>
      <t>CIS Codec ID</t>
    </r>
  </si>
  <si>
    <r>
      <rPr>
        <sz val="10"/>
        <rFont val="Arial"/>
        <family val="2"/>
      </rPr>
      <t>CIS Codec ID
Vol 4, Part E, 7.4.8</t>
    </r>
  </si>
  <si>
    <r>
      <t>TSPX_Codec_Configuration</t>
    </r>
    <r>
      <rPr>
        <sz val="10"/>
        <rFont val="Arial"/>
        <family val="2"/>
      </rPr>
      <t>_CIS</t>
    </r>
  </si>
  <si>
    <r>
      <rPr>
        <sz val="10"/>
        <rFont val="Arial"/>
        <family val="2"/>
      </rPr>
      <t>CIS Codec Configuration</t>
    </r>
  </si>
  <si>
    <r>
      <rPr>
        <sz val="10"/>
        <rFont val="Arial"/>
        <family val="2"/>
      </rPr>
      <t>CIS Codec Configuration
Vol 4, Part E, 7.4.10</t>
    </r>
  </si>
  <si>
    <r>
      <t>TSPX_Data_Path_ID</t>
    </r>
    <r>
      <rPr>
        <sz val="10"/>
        <rFont val="Arial"/>
        <family val="2"/>
      </rPr>
      <t>_CIS</t>
    </r>
  </si>
  <si>
    <r>
      <rPr>
        <sz val="10"/>
        <rFont val="Arial"/>
        <family val="2"/>
      </rPr>
      <t>CIS Data Path ID</t>
    </r>
  </si>
  <si>
    <r>
      <rPr>
        <sz val="10"/>
        <rFont val="Arial"/>
        <family val="2"/>
      </rPr>
      <t>CIS Data Path ID
Vol 4, Part E (HCI), 7.8.109</t>
    </r>
  </si>
  <si>
    <r>
      <t>Octetstring [</t>
    </r>
    <r>
      <rPr>
        <sz val="10"/>
        <rFont val="Arial"/>
        <family val="2"/>
      </rPr>
      <t>3]</t>
    </r>
  </si>
  <si>
    <r>
      <t xml:space="preserve">Time between the start of two consecutive advertising events. It shall be an integer multiple of 0.625 ms in range of 20 ms to </t>
    </r>
    <r>
      <rPr>
        <sz val="10"/>
        <rFont val="Arial"/>
        <family val="2"/>
      </rPr>
      <t>10485.759375 s.
Vol. 6, Part B, Section 4.4.2.2</t>
    </r>
  </si>
  <si>
    <r>
      <t>Maximum number of octets that can be received during scanning (passive or active)</t>
    </r>
    <r>
      <rPr>
        <sz val="10"/>
        <rFont val="Arial"/>
        <family val="2"/>
      </rPr>
      <t xml:space="preserve"> for extended advertising. Minimum value: 251.</t>
    </r>
  </si>
  <si>
    <r>
      <t xml:space="preserve">Number of consecutive connection events that the </t>
    </r>
    <r>
      <rPr>
        <sz val="10"/>
        <rFont val="Arial"/>
        <family val="2"/>
      </rPr>
      <t>Peripheral device is not required to listen for the Central.
Vol. 6, Part B, Section 4.5.1</t>
    </r>
  </si>
  <si>
    <r>
      <t xml:space="preserve">The Maximum amount of time specified between packets authenticated by a valid MIC.
Range: 0x0001 </t>
    </r>
    <r>
      <rPr>
        <sz val="10"/>
        <rFont val="Calibri"/>
        <family val="2"/>
      </rPr>
      <t>–</t>
    </r>
    <r>
      <rPr>
        <sz val="10"/>
        <rFont val="Arial"/>
        <family val="2"/>
      </rPr>
      <t xml:space="preserve"> 0xFFFF (10 ms to 655.35 s)</t>
    </r>
  </si>
  <si>
    <r>
      <t xml:space="preserve">Maximum supported TX payload size </t>
    </r>
    <r>
      <rPr>
        <sz val="10"/>
        <rFont val="Arial"/>
        <family val="2"/>
      </rPr>
      <t>(SDU) for an Isochronous Broadcaster</t>
    </r>
  </si>
  <si>
    <r>
      <t>TSPX_RF_Attenuat</t>
    </r>
    <r>
      <rPr>
        <sz val="10"/>
        <rFont val="Arial"/>
        <family val="2"/>
      </rPr>
      <t>ion</t>
    </r>
  </si>
  <si>
    <r>
      <t>RF Attenuat</t>
    </r>
    <r>
      <rPr>
        <sz val="10"/>
        <rFont val="Arial"/>
        <family val="2"/>
      </rPr>
      <t>ion</t>
    </r>
  </si>
  <si>
    <r>
      <t>RF attenuat</t>
    </r>
    <r>
      <rPr>
        <sz val="10"/>
        <rFont val="Arial"/>
        <family val="2"/>
      </rPr>
      <t>ion calculated from the IUT's Golden Receive Power Range, the cable loss and the Lower Tester's TX power range.</t>
    </r>
  </si>
  <si>
    <t>HCI Test Interface or UART Test Interface</t>
  </si>
  <si>
    <t>&gt;6</t>
  </si>
  <si>
    <t xml:space="preserve">TSPX_sdp_service_id
</t>
  </si>
  <si>
    <t>Service Search Pattern used during 'Service Id' test cases.</t>
  </si>
  <si>
    <t xml:space="preserve">TSPX_sdp_protocol_descriptor_list
</t>
  </si>
  <si>
    <t xml:space="preserve">Service Search Pattern used during 'Protocol
Descriptor List' test cases.
</t>
  </si>
  <si>
    <t>TSPX_sdp_language_base_attribute_id_list</t>
  </si>
  <si>
    <t xml:space="preserve">Service Search Pattern used during 'Language
Base Attribute ID List' test cases.
</t>
  </si>
  <si>
    <t>TSPX_sdp_service_availability</t>
  </si>
  <si>
    <t>Service Search Pattern used during 'Service
Availability' test cases.</t>
  </si>
  <si>
    <t xml:space="preserve">TSPX_sdp_icon_url
</t>
  </si>
  <si>
    <t xml:space="preserve">Service Search Pattern used during 'Icon URL' test cases.
</t>
  </si>
  <si>
    <t xml:space="preserve">TSPX_sdp_service_name
</t>
  </si>
  <si>
    <t xml:space="preserve">Service Search Pattern used during 'Service
Name' test cases.
</t>
  </si>
  <si>
    <t>TSPX_sdp_service_description</t>
  </si>
  <si>
    <t xml:space="preserve">Service Search Pattern used during 'Service
Description' test cases.
</t>
  </si>
  <si>
    <t xml:space="preserve">TSPX_sdp_provider_name
</t>
  </si>
  <si>
    <t>Service Search Pattern used during 'Provider
Name' test cases.</t>
  </si>
  <si>
    <t xml:space="preserve">TSPX_sdp_version_number_list
</t>
  </si>
  <si>
    <t>Service Search Pattern used during 'Version
Number List' test cases.
Part B, Section 5.2.3.</t>
  </si>
  <si>
    <t xml:space="preserve">TSPX_sdp_service_data_base_state
</t>
  </si>
  <si>
    <t>Service Search Pattern used during 'Service Data Base State' test cases.</t>
  </si>
  <si>
    <t xml:space="preserve">TSPX_sdp_search_service_with_bluetoothprofiledescriptorlist
</t>
  </si>
  <si>
    <t>Service Search Pattern used during 'Bluetooth
Profile Descriptor List' test cases.</t>
  </si>
  <si>
    <t xml:space="preserve">TSPX_sdp_documentation_url
</t>
  </si>
  <si>
    <t>Service Search Pattern used during
'Documentation Url' test cases.</t>
  </si>
  <si>
    <t>Service Search Pattern used during 'Client Exe Url' test cases.
Part B, Section 5.1.12.</t>
  </si>
  <si>
    <t>"EEEE"</t>
  </si>
  <si>
    <t xml:space="preserve">Attribute ID not supported by the IUT. </t>
  </si>
  <si>
    <t xml:space="preserve">TSPX_sdp_service_info_time_to_live
</t>
  </si>
  <si>
    <t>Service Search Pattern used during 'Service Info Time To Live' test cases.</t>
  </si>
  <si>
    <t>TSPX_sdp_service_record_state</t>
  </si>
  <si>
    <t>Service search pattern with service record state</t>
  </si>
  <si>
    <t>Service Search Pattern used during 'Service
Record State' test cases.</t>
  </si>
  <si>
    <t>TSPX_sdp_service_search_pattern</t>
  </si>
  <si>
    <t>Default ServiceSearchPattern</t>
  </si>
  <si>
    <t>"0100"</t>
  </si>
  <si>
    <t>Service Search Pattern used by most test cases.</t>
  </si>
  <si>
    <t>TSPX_sdp_unsupported_service</t>
  </si>
  <si>
    <t>SDP Unsupported service search pattern</t>
  </si>
  <si>
    <t>Search pattern used for unsupported service test cases</t>
  </si>
  <si>
    <t>Service Search Pattern used during 'Browse Group List' test cases.</t>
  </si>
  <si>
    <t>Addendum to ICS proforma for Service Discovery (SDP)</t>
  </si>
  <si>
    <t xml:space="preserve">TSPX_iut_device_name_in_adv_packet_for_random_address
</t>
  </si>
  <si>
    <t>IUT advertising this local name for the PTS to
make connection to.</t>
  </si>
  <si>
    <t>empty string ""</t>
  </si>
  <si>
    <t>0x0000</t>
  </si>
  <si>
    <t>TSPX_additional_service_uuid_for_sdp</t>
  </si>
  <si>
    <t>Service search pattern with UUID for SDP</t>
  </si>
  <si>
    <t>Service Search Pattern used by Discover Services by UUID using SDP test cases</t>
  </si>
  <si>
    <t>L2CAP.ICS.p26</t>
  </si>
  <si>
    <t>SDP.ICS.p24</t>
  </si>
  <si>
    <t>SM.ICS.p12</t>
  </si>
  <si>
    <t>Copyright © 2009–2024 by Bluetooth SIG, Inc. The Bluetooth word mark and logos are owned by Bluetooth SIG, Inc. Other third-party brands and names are the property of their respective owners.</t>
  </si>
  <si>
    <t>p20</t>
  </si>
  <si>
    <t>p20r00–r07</t>
  </si>
  <si>
    <t>Approved by BTI on 2024-05-22. Prepared for TCRL 2024-1 publication.</t>
  </si>
  <si>
    <t>TSE 22792 (rating 2): For LL, updated the PDU names and the Value column for TSPX_Minimum_Transmit_Power_Level and TSPX_Maximum_Transmit_Power_Level.
TSE 23057 (rating 1): Updated the values associated with TSPX_Test_Interface on the RFPHY tab.
TSE 24131 (rating 3): Added TSPX_additional_service_uuid_for_sdp to the GATT tab.
TSE 24193 (rating 4): Replaced the SD tab to update, adjust, and match the IXIT values/names and to add checks for all Attribute Values returned.
TSE 24204 (rating 1): Removed "IXIT Reference" column and renamed "Value" to "Default Value" to align the BB layer with modern conventions.
TSE 24205 (rating 1): Removed "IXIT Reference" column and renamed "Value" to "Default Value" to align the GAP layer with modern conventions.
TSE 24206 (rating 1): Removed "IXIT Reference" column and renamed "Value" to "Default Value" to align the GATT layer with modern conventions.
TSE 24207 (rating 1): Removed "IXIT Reference" column and renamed "Value" to "Default Value" to align the HCI layer with modern conventions.
TSE 24208 (rating 1): Removed "IXIT Reference" column and renamed "Value" to "Default Value" to align the L2CAP layer with modern conventions.
TSE 24209 (rating 1): Removed "IXIT Reference" column and renamed "Value" to "Default Value" to align the SM layer with modern conventions.
TSE 24236 (rating 1): Removed the ATT sheet and the ATT line item from the Top sheet to align with current conventions not to include empty items in the IXIT.
TSE 24514 (rating 1): Per E24440, on the SDP sheet, updated “TSPX_sdp_service_search_pattern _additional_protocol_descriptor_list” to “TSPX_sdp_service_search_pattern _additional_protocol_descriptor_lists”, “Service search pattern with additional protocol descriptor list" to “Service search pattern with Additional Protocol Descriptor Lists”, and “Service Search Pattern used during ‘Additional Protocol Descriptor List’ test cases.” to “Service Search Pattern used during ‘Additional Protocol Descriptor Lists’ test cases.”</t>
  </si>
  <si>
    <t>Default Value</t>
  </si>
  <si>
    <r>
      <t xml:space="preserve">When both ATT and EATT bearers are supported, this specifies the bearer the controller creates for the BR/EDR transport.
</t>
    </r>
    <r>
      <rPr>
        <sz val="10"/>
        <rFont val="Arial"/>
        <family val="2"/>
      </rPr>
      <t>Values: "ATT" or "EATT"</t>
    </r>
  </si>
  <si>
    <r>
      <t xml:space="preserve">When both ATT and EATT bearers are supported, this specifies the bearer the controller creates for the LE transport.
</t>
    </r>
    <r>
      <rPr>
        <sz val="10"/>
        <rFont val="Arial"/>
        <family val="2"/>
      </rPr>
      <t>Values: "ATT" or "EATT"</t>
    </r>
  </si>
  <si>
    <r>
      <t>The minimum power the Lower Tester can set on the antenna of the IUT to trigger the POWER_</t>
    </r>
    <r>
      <rPr>
        <sz val="10"/>
        <rFont val="Arial"/>
        <family val="2"/>
      </rPr>
      <t>CONTROL_REQ PDU before assuming an Inconclusive verdict.</t>
    </r>
  </si>
  <si>
    <r>
      <t>The maximum power the Lower Tester can set on the antenna of the IUT to trigger the POWER_</t>
    </r>
    <r>
      <rPr>
        <sz val="10"/>
        <rFont val="Arial"/>
        <family val="2"/>
      </rPr>
      <t>CONTROL_REQ PDU before assuming an Inconclusive verdict.</t>
    </r>
  </si>
  <si>
    <r>
      <t>TSPX_sdp_service_search_pattern _additional_protocol_descriptor_list</t>
    </r>
    <r>
      <rPr>
        <sz val="10"/>
        <rFont val="Arial"/>
        <family val="2"/>
      </rPr>
      <t>s</t>
    </r>
  </si>
  <si>
    <r>
      <t>Service search pattern with additional protocol descriptor list</t>
    </r>
    <r>
      <rPr>
        <sz val="10"/>
        <rFont val="Arial"/>
        <family val="2"/>
      </rPr>
      <t>s</t>
    </r>
  </si>
  <si>
    <r>
      <t>Service Search Pattern used during 'Additional Protocol Descriptor List</t>
    </r>
    <r>
      <rPr>
        <sz val="10"/>
        <rFont val="Arial"/>
        <family val="2"/>
      </rPr>
      <t>s' test cases.</t>
    </r>
  </si>
  <si>
    <t>TCRL.2024-2</t>
  </si>
  <si>
    <t>TSPX_max_decision_tests</t>
  </si>
  <si>
    <t>Maximum number of Decision Advertising Tests</t>
  </si>
  <si>
    <t>At least 8</t>
  </si>
  <si>
    <t>Number of maximum number of tests in a Decision PDU.</t>
  </si>
  <si>
    <t>LL:P4.23</t>
  </si>
  <si>
    <t>LL:P4.24</t>
  </si>
  <si>
    <t>TSPX_frame_space_max</t>
  </si>
  <si>
    <t>TSPX_frame_space_min</t>
  </si>
  <si>
    <t>Max Frame Space</t>
  </si>
  <si>
    <t>Min Frame Space</t>
  </si>
  <si>
    <t>μs</t>
  </si>
  <si>
    <t>Used to define the maximum Frame Space time in μs.
Includes 150 μs.
Max Value 10000</t>
  </si>
  <si>
    <t>Used to define the minimum Frame Space time in μs.
Includes 150 μs.</t>
  </si>
  <si>
    <t>Channel Sounding</t>
  </si>
  <si>
    <t>Maximum Procedure Duration</t>
  </si>
  <si>
    <t>Minimum Procedure Interval</t>
  </si>
  <si>
    <t>Maximum Procedure Interval</t>
  </si>
  <si>
    <t>Maximum Procedure Count</t>
  </si>
  <si>
    <t>Minimum Subevent Length</t>
  </si>
  <si>
    <t>Maximum Subevent Length</t>
  </si>
  <si>
    <t>CS LE 2M PHY</t>
  </si>
  <si>
    <t>Maximum Tx Power Delta</t>
  </si>
  <si>
    <t>Unsigned</t>
  </si>
  <si>
    <t>TSPX_CS_Max_Procedure_Duration</t>
  </si>
  <si>
    <t>Maximum duration of a CS Procedure</t>
  </si>
  <si>
    <t>TSPX_CS_Min_Procedure_Interval</t>
  </si>
  <si>
    <t>Minimum supported interval of a CS Procedure</t>
  </si>
  <si>
    <t>TSPX_CS_Max_Procedure_Interval</t>
  </si>
  <si>
    <t>Maximum supported interval of a CS Procedure</t>
  </si>
  <si>
    <t>TSPX_CS_Max_Procedure_Count</t>
  </si>
  <si>
    <t>Maximum number of consecutive CS procedures</t>
  </si>
  <si>
    <t>TSPX_CS_Min_Subevent_Len</t>
  </si>
  <si>
    <t>Minimum supported subevent duration</t>
  </si>
  <si>
    <t>TSPX_CS_Max_Subevent_Len</t>
  </si>
  <si>
    <t>Maximum supported subevent duration</t>
  </si>
  <si>
    <t>TSPX_CS_LE2M_PHY</t>
  </si>
  <si>
    <t>TSPX_CS_Tx_Power _Delta</t>
  </si>
  <si>
    <t>Maximum transmit power delta</t>
  </si>
  <si>
    <t>Support for Channel Sounding LE 2M PHY support</t>
  </si>
  <si>
    <t>LL:P10</t>
  </si>
  <si>
    <t>LL:P10.1</t>
  </si>
  <si>
    <t>LL:P10.2</t>
  </si>
  <si>
    <t>LL:P10.3</t>
  </si>
  <si>
    <t>LL:P10.4</t>
  </si>
  <si>
    <t>LL:P10.5</t>
  </si>
  <si>
    <t>LL:P10.6</t>
  </si>
  <si>
    <t>LL:P10.7</t>
  </si>
  <si>
    <t>Number of CS Configurations</t>
  </si>
  <si>
    <t>T_IP1 Duration</t>
  </si>
  <si>
    <t>T_IP2 Duration</t>
  </si>
  <si>
    <t>T_FCS Duration</t>
  </si>
  <si>
    <t>T_PM Duration</t>
  </si>
  <si>
    <t>Max Output Power</t>
  </si>
  <si>
    <t>Antenna Configuration Index</t>
  </si>
  <si>
    <t>TSPX_Num_CS_Config</t>
  </si>
  <si>
    <t>Number of independent CS Configurations</t>
  </si>
  <si>
    <t>TSPX_T_IP1</t>
  </si>
  <si>
    <t>Supported durations for T_IP1</t>
  </si>
  <si>
    <t>TSPX_T_IP2</t>
  </si>
  <si>
    <t>Supported durations for T_IP2</t>
  </si>
  <si>
    <t>TSPX_T_FCS</t>
  </si>
  <si>
    <t>Supported durations for T_FCS</t>
  </si>
  <si>
    <t>TSPX_T_PM</t>
  </si>
  <si>
    <t>Supported durations for T_PM</t>
  </si>
  <si>
    <t>TSPX_CS_Max_Output_Power</t>
  </si>
  <si>
    <t>The maximum output power for Channel Sounding transmissions</t>
  </si>
  <si>
    <t>TSPX_CS_ACI</t>
  </si>
  <si>
    <t>The Antenna Configuration Index valid values: 0–7</t>
  </si>
  <si>
    <t>CS</t>
  </si>
  <si>
    <t>CS.ICS.p0</t>
  </si>
  <si>
    <t>TSPX_Num_Mode_0</t>
  </si>
  <si>
    <t xml:space="preserve">UINT8
</t>
  </si>
  <si>
    <t>TSPX_max_cs_power_level</t>
  </si>
  <si>
    <t>Channel Sounding, Maximum Transmit Power Level</t>
  </si>
  <si>
    <t>-127 to 20</t>
  </si>
  <si>
    <t>The maximum Channel Sounding Transmit Power Level with a range of -127 to 20 dB.</t>
  </si>
  <si>
    <t>TSPX_cs_t_pm</t>
  </si>
  <si>
    <t>Channel Sounding, Phase Measurement Period</t>
  </si>
  <si>
    <t>bit 0: 10 µs
bit 1: 20 µs
bit 2: 40 µs</t>
  </si>
  <si>
    <t>µs</t>
  </si>
  <si>
    <t>TSPX_cs_t_fcs</t>
  </si>
  <si>
    <t>Channel Sounding, Frequency Change time</t>
  </si>
  <si>
    <t>bit 0: 15 µs
bit 1: 20 µs
bit 2: 30 µs
bit 3: 40 µs
bit 4: 50 µs
bit 5: 60 µs
bit 6: 80 µs
bit 7: 100 µs
bit 8: 120 µs
bit 9: 150 µs</t>
  </si>
  <si>
    <t>TSPX_cs_t_sw</t>
  </si>
  <si>
    <t>1 µs
2 µs
4 µs
10 µs</t>
  </si>
  <si>
    <t xml:space="preserve">Antenna switching time.
</t>
  </si>
  <si>
    <t>TSPX_cs_remote_fae_table</t>
  </si>
  <si>
    <t>Channel Sounding Remote FAE Table</t>
  </si>
  <si>
    <t>Octet[72]</t>
  </si>
  <si>
    <t>Vol 4, Part E, Section 7.7.87, Core Specification.
2 or 3 or 4 is the allowed value here.</t>
  </si>
  <si>
    <t>Phase Measurement Period for CS Tones. 40 µs is mandatory, and 10 and 20 µs are optional.</t>
  </si>
  <si>
    <t>Frequency Change time for Channel Sounding Frequency Hop.
150 µs is mandatory, and the remaining are optional.</t>
  </si>
  <si>
    <t>Remote FAE Table.</t>
  </si>
  <si>
    <t>Vendor-specific data path configuration</t>
  </si>
  <si>
    <t>Data Path Configuration
Vol 4, Part E, 7.4.10</t>
  </si>
  <si>
    <t>Number of Mode-0 Steps</t>
  </si>
  <si>
    <t>Number of Mode-0 steps performed by the IUT.</t>
  </si>
  <si>
    <t>Maximum number of packets with CTE to be transmitted in a periodic advertising event when TSPX_per_adv_interval is in use</t>
  </si>
  <si>
    <t>LL:P2.18</t>
  </si>
  <si>
    <t>TSPX_Num_Ant_Tone</t>
  </si>
  <si>
    <t>Number of Antennas used for Tone Exchange</t>
  </si>
  <si>
    <t>The number of antennas that Channel Sounding uses for tone exchanges.</t>
  </si>
  <si>
    <t>TSPX_Data_Path_Configuration</t>
  </si>
  <si>
    <t>RF.ICS.p22</t>
  </si>
  <si>
    <t>BB.ICS.p27</t>
  </si>
  <si>
    <t>GATT.ICS.p19</t>
  </si>
  <si>
    <t>p21</t>
  </si>
  <si>
    <r>
      <t>LMP.ICS.</t>
    </r>
    <r>
      <rPr>
        <sz val="10"/>
        <rFont val="Arial"/>
        <family val="2"/>
      </rPr>
      <t>p38</t>
    </r>
  </si>
  <si>
    <r>
      <t>RFPHY.ICS.</t>
    </r>
    <r>
      <rPr>
        <sz val="10"/>
        <rFont val="Arial"/>
        <family val="2"/>
      </rPr>
      <t>p10</t>
    </r>
  </si>
  <si>
    <r>
      <t>LL.ICS.</t>
    </r>
    <r>
      <rPr>
        <sz val="10"/>
        <rFont val="Arial"/>
        <family val="2"/>
      </rPr>
      <t>p22</t>
    </r>
  </si>
  <si>
    <r>
      <t>HCI.ICS.</t>
    </r>
    <r>
      <rPr>
        <sz val="10"/>
        <rFont val="Arial"/>
        <family val="2"/>
      </rPr>
      <t>p30</t>
    </r>
  </si>
  <si>
    <r>
      <t>GAP.ICS.</t>
    </r>
    <r>
      <rPr>
        <sz val="10"/>
        <rFont val="Arial"/>
        <family val="2"/>
      </rPr>
      <t>p42</t>
    </r>
  </si>
  <si>
    <r>
      <t xml:space="preserve">NOTE: </t>
    </r>
    <r>
      <rPr>
        <sz val="10"/>
        <rFont val="Arial"/>
        <family val="2"/>
      </rPr>
      <t>A test plan will define the applicable tests to be executed on an implementation; thus, a subset of the values listed in here may need to be filled out.</t>
    </r>
  </si>
  <si>
    <r>
      <t xml:space="preserve">IXIT for </t>
    </r>
    <r>
      <rPr>
        <sz val="10"/>
        <rFont val="Arial"/>
        <family val="2"/>
      </rPr>
      <t>Core</t>
    </r>
  </si>
  <si>
    <t>p21r00–r08</t>
  </si>
  <si>
    <t>2023-08-28 – 2023-05-18</t>
  </si>
  <si>
    <t>5/22/2024 – 2024-07-23</t>
  </si>
  <si>
    <t>Incorporated the Core v6.0 CR Decision_Based_Advertising_Filtering_TEST_CR_r17, adding TSPX_max_decision_tests to the HCI tab.
Incorporated the Core v6.0 CR Frame Space Update_Test_CR_r08, adding TSPX_frame_space_max and TSPX_frame_space_min to the LL tab.
Incorporated the Core v6.0 CR CS_Test_CR_r16, adding Channel Sounding related entries to the HCI and LL tabs.
Incorporated the Core v6.0 CR CS.IXIT.0.9.0r02, adding a Channel Sounding tab with related entries and a line item for Channel Sounding on the Title Page.
TSE 24000 (rating 3): Added HCI item "TSPX_Data_Path_Configuration".
Incorporated Test Issues 25302 and 25861.</t>
  </si>
  <si>
    <t>Approved by BTI on 2024-08-14. Prepared for TCRL 2024-2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</si>
</sst>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yyyy;@"/>
  </numFmts>
  <fonts count="18">
    <font>
      <sz val="10"/>
      <name val="Arial"/>
      <family val="2"/>
    </font>
    <font>
      <b/>
      <sz val="14"/>
      <name val="Arial"/>
      <family val="2"/>
    </font>
    <font>
      <b/>
      <sz val="10"/>
      <name val="Arial"/>
      <family val="2"/>
    </font>
    <font>
      <b/>
      <sz val="12"/>
      <name val="Arial"/>
      <family val="2"/>
    </font>
    <font>
      <b/>
      <sz val="14"/>
      <color theme="1"/>
      <name val="Arial"/>
      <family val="2"/>
    </font>
    <font>
      <sz val="10"/>
      <color theme="1"/>
      <name val="Arial"/>
      <family val="2"/>
    </font>
    <font>
      <b/>
      <sz val="10"/>
      <color theme="1"/>
      <name val="Arial"/>
      <family val="2"/>
    </font>
    <font>
      <b/>
      <sz val="12"/>
      <color theme="1"/>
      <name val="Arial"/>
      <family val="2"/>
    </font>
    <font>
      <b/>
      <sz val="18"/>
      <color theme="1"/>
      <name val="Arial"/>
      <family val="2"/>
    </font>
    <font>
      <sz val="14"/>
      <color theme="1"/>
      <name val="Arial"/>
      <family val="2"/>
    </font>
    <font>
      <sz val="8"/>
      <name val="Arial"/>
      <family val="2"/>
    </font>
    <font>
      <strike/>
      <sz val="10"/>
      <name val="Arial"/>
      <family val="2"/>
    </font>
    <font>
      <sz val="10"/>
      <color rgb="FFFF0000"/>
      <name val="Arial"/>
      <family val="2"/>
    </font>
    <font>
      <sz val="10"/>
      <name val="Calibri"/>
      <family val="2"/>
    </font>
    <font>
      <strike/>
      <sz val="10"/>
      <color theme="1"/>
      <name val="Arial"/>
      <family val="2"/>
    </font>
    <font>
      <sz val="9"/>
      <name val="宋体"/>
      <family val="3"/>
      <charset val="134"/>
    </font>
    <font>
      <sz val="10"/>
      <name val="Arial"/>
      <family val="2"/>
    </font>
    <font>
      <sz val="11"/>
      <name val="Arial"/>
      <family val="2"/>
    </font>
  </fonts>
  <fills count="7">
    <fill>
      <patternFill patternType="none"/>
    </fill>
    <fill>
      <patternFill patternType="gray125"/>
    </fill>
    <fill>
      <patternFill patternType="solid">
        <fgColor indexed="22"/>
        <bgColor indexed="31"/>
      </patternFill>
    </fill>
    <fill>
      <patternFill patternType="solid">
        <fgColor indexed="22"/>
        <bgColor indexed="64"/>
      </patternFill>
    </fill>
    <fill>
      <patternFill patternType="solid">
        <fgColor rgb="FFFFFFFF"/>
        <bgColor indexed="64"/>
      </patternFill>
    </fill>
    <fill>
      <patternFill patternType="solid">
        <fgColor rgb="FFC0C0C0"/>
        <bgColor indexed="64"/>
      </patternFill>
    </fill>
    <fill>
      <patternFill patternType="solid">
        <fgColor theme="0" tint="-0.249977111117893"/>
        <bgColor indexed="64"/>
      </patternFill>
    </fill>
  </fills>
  <borders count="147">
    <border>
      <left/>
      <right/>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ck">
        <color indexed="8"/>
      </left>
      <right style="medium">
        <color indexed="8"/>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ck">
        <color indexed="8"/>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thick">
        <color indexed="8"/>
      </left>
      <right style="medium">
        <color indexed="64"/>
      </right>
      <top style="medium">
        <color indexed="64"/>
      </top>
      <bottom style="medium">
        <color indexed="64"/>
      </bottom>
      <diagonal/>
    </border>
    <border>
      <left style="medium">
        <color indexed="64"/>
      </left>
      <right style="thin">
        <color indexed="8"/>
      </right>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medium">
        <color indexed="64"/>
      </top>
      <bottom/>
      <diagonal/>
    </border>
    <border>
      <left style="thin">
        <color indexed="64"/>
      </left>
      <right style="thin">
        <color indexed="64"/>
      </right>
      <top/>
      <bottom/>
      <diagonal/>
    </border>
    <border>
      <left style="medium">
        <color indexed="64"/>
      </left>
      <right/>
      <top style="thin">
        <color indexed="8"/>
      </top>
      <bottom style="thin">
        <color indexed="8"/>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style="thin">
        <color indexed="8"/>
      </right>
      <top/>
      <bottom style="medium">
        <color indexed="64"/>
      </bottom>
      <diagonal/>
    </border>
    <border>
      <left style="thin">
        <color indexed="8"/>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diagonal/>
    </border>
    <border>
      <left/>
      <right style="thin">
        <color indexed="8"/>
      </right>
      <top style="medium">
        <color indexed="8"/>
      </top>
      <bottom style="medium">
        <color indexed="8"/>
      </bottom>
      <diagonal/>
    </border>
    <border>
      <left/>
      <right/>
      <top/>
      <bottom style="medium">
        <color indexed="8"/>
      </bottom>
      <diagonal/>
    </border>
    <border>
      <left/>
      <right style="medium">
        <color indexed="8"/>
      </right>
      <top/>
      <bottom style="medium">
        <color indexed="8"/>
      </bottom>
      <diagonal/>
    </border>
    <border>
      <left/>
      <right/>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style="thin">
        <color indexed="8"/>
      </left>
      <right style="thin">
        <color indexed="8"/>
      </right>
      <top/>
      <bottom style="thin">
        <color indexed="64"/>
      </bottom>
      <diagonal/>
    </border>
    <border>
      <left style="thin">
        <color indexed="8"/>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medium">
        <color indexed="64"/>
      </right>
      <top style="thin">
        <color indexed="8"/>
      </top>
      <bottom/>
      <diagonal/>
    </border>
    <border>
      <left/>
      <right style="medium">
        <color indexed="64"/>
      </right>
      <top/>
      <bottom/>
      <diagonal/>
    </border>
    <border>
      <left style="thin">
        <color indexed="8"/>
      </left>
      <right style="thin">
        <color indexed="8"/>
      </right>
      <top style="thin">
        <color indexed="64"/>
      </top>
      <bottom/>
      <diagonal/>
    </border>
    <border>
      <left style="thin">
        <color indexed="8"/>
      </left>
      <right/>
      <top/>
      <bottom/>
      <diagonal/>
    </border>
    <border>
      <left style="medium">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thin">
        <color indexed="8"/>
      </left>
      <right style="thin">
        <color indexed="8"/>
      </right>
      <top/>
      <bottom style="medium">
        <color indexed="64"/>
      </bottom>
      <diagonal/>
    </border>
    <border>
      <left style="medium">
        <color indexed="8"/>
      </left>
      <right style="thin">
        <color indexed="8"/>
      </right>
      <top style="thin">
        <color indexed="64"/>
      </top>
      <bottom/>
      <diagonal/>
    </border>
    <border>
      <left style="thin">
        <color indexed="8"/>
      </left>
      <right style="medium">
        <color indexed="8"/>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8"/>
      </top>
      <bottom style="thin">
        <color indexed="64"/>
      </bottom>
      <diagonal/>
    </border>
    <border>
      <left style="thin">
        <color indexed="8"/>
      </left>
      <right style="medium">
        <color indexed="8"/>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style="medium">
        <color indexed="8"/>
      </bottom>
      <diagonal/>
    </border>
    <border>
      <left style="medium">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8"/>
      </left>
      <right style="thin">
        <color indexed="8"/>
      </right>
      <top style="medium">
        <color indexed="64"/>
      </top>
      <bottom style="medium">
        <color indexed="64"/>
      </bottom>
      <diagonal/>
    </border>
    <border>
      <left style="medium">
        <color indexed="8"/>
      </left>
      <right style="thin">
        <color indexed="8"/>
      </right>
      <top/>
      <bottom style="medium">
        <color indexed="64"/>
      </bottom>
      <diagonal/>
    </border>
    <border>
      <left/>
      <right/>
      <top/>
      <bottom style="medium">
        <color indexed="64"/>
      </bottom>
      <diagonal/>
    </border>
    <border>
      <left/>
      <right style="medium">
        <color indexed="8"/>
      </right>
      <top/>
      <bottom style="medium">
        <color indexed="64"/>
      </bottom>
      <diagonal/>
    </border>
    <border>
      <left style="medium">
        <color indexed="8"/>
      </left>
      <right style="medium">
        <color indexed="8"/>
      </right>
      <top style="medium">
        <color indexed="8"/>
      </top>
      <bottom style="medium">
        <color indexed="64"/>
      </bottom>
      <diagonal/>
    </border>
    <border>
      <left style="thick">
        <color indexed="8"/>
      </left>
      <right style="medium">
        <color indexed="8"/>
      </right>
      <top style="medium">
        <color indexed="8"/>
      </top>
      <bottom style="medium">
        <color indexed="64"/>
      </bottom>
      <diagonal/>
    </border>
    <border>
      <left/>
      <right style="thin">
        <color indexed="8"/>
      </right>
      <top style="medium">
        <color indexed="64"/>
      </top>
      <bottom/>
      <diagonal/>
    </border>
    <border>
      <left/>
      <right style="thin">
        <color indexed="8"/>
      </right>
      <top style="medium">
        <color indexed="64"/>
      </top>
      <bottom style="thin">
        <color indexed="8"/>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bottom/>
      <diagonal/>
    </border>
    <border>
      <left/>
      <right style="thin">
        <color indexed="8"/>
      </right>
      <top/>
      <bottom style="medium">
        <color indexed="64"/>
      </bottom>
      <diagonal/>
    </border>
    <border>
      <left/>
      <right style="thin">
        <color indexed="8"/>
      </right>
      <top/>
      <bottom style="medium">
        <color indexed="8"/>
      </bottom>
      <diagonal/>
    </border>
    <border>
      <left/>
      <right style="thin">
        <color indexed="8"/>
      </right>
      <top style="medium">
        <color indexed="64"/>
      </top>
      <bottom style="medium">
        <color indexed="64"/>
      </bottom>
      <diagonal/>
    </border>
    <border>
      <left style="thin">
        <color indexed="64"/>
      </left>
      <right style="thin">
        <color indexed="8"/>
      </right>
      <top style="thin">
        <color indexed="64"/>
      </top>
      <bottom style="thin">
        <color indexed="8"/>
      </bottom>
      <diagonal/>
    </border>
    <border>
      <left style="thin">
        <color indexed="64"/>
      </left>
      <right style="medium">
        <color indexed="64"/>
      </right>
      <top style="thin">
        <color indexed="8"/>
      </top>
      <bottom style="thin">
        <color indexed="8"/>
      </bottom>
      <diagonal/>
    </border>
    <border>
      <left style="medium">
        <color indexed="8"/>
      </left>
      <right style="thin">
        <color indexed="64"/>
      </right>
      <top style="thin">
        <color indexed="64"/>
      </top>
      <bottom style="thin">
        <color indexed="8"/>
      </bottom>
      <diagonal/>
    </border>
    <border>
      <left style="thin">
        <color indexed="8"/>
      </left>
      <right style="thin">
        <color indexed="8"/>
      </right>
      <top style="thin">
        <color indexed="64"/>
      </top>
      <bottom style="medium">
        <color indexed="64"/>
      </bottom>
      <diagonal/>
    </border>
    <border>
      <left/>
      <right style="thin">
        <color indexed="8"/>
      </right>
      <top style="thin">
        <color indexed="64"/>
      </top>
      <bottom style="medium">
        <color indexed="64"/>
      </bottom>
      <diagonal/>
    </border>
    <border>
      <left style="thin">
        <color indexed="8"/>
      </left>
      <right style="medium">
        <color indexed="8"/>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8"/>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right/>
      <top style="medium">
        <color indexed="8"/>
      </top>
      <bottom style="medium">
        <color indexed="64"/>
      </bottom>
      <diagonal/>
    </border>
    <border>
      <left/>
      <right/>
      <top style="thin">
        <color indexed="64"/>
      </top>
      <bottom style="thin">
        <color indexed="64"/>
      </bottom>
      <diagonal/>
    </border>
    <border>
      <left style="thin">
        <color indexed="8"/>
      </left>
      <right style="medium">
        <color indexed="64"/>
      </right>
      <top/>
      <bottom/>
      <diagonal/>
    </border>
    <border>
      <left style="thin">
        <color indexed="64"/>
      </left>
      <right style="medium">
        <color indexed="8"/>
      </right>
      <top style="thin">
        <color indexed="64"/>
      </top>
      <bottom style="thin">
        <color indexed="64"/>
      </bottom>
      <diagonal/>
    </border>
    <border>
      <left style="thin">
        <color indexed="8"/>
      </left>
      <right/>
      <top style="thin">
        <color indexed="64"/>
      </top>
      <bottom/>
      <diagonal/>
    </border>
    <border>
      <left style="thin">
        <color indexed="64"/>
      </left>
      <right style="thin">
        <color indexed="8"/>
      </right>
      <top style="thin">
        <color indexed="8"/>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top/>
      <bottom/>
      <diagonal/>
    </border>
    <border>
      <left style="thin">
        <color indexed="64"/>
      </left>
      <right style="medium">
        <color indexed="8"/>
      </right>
      <top/>
      <bottom/>
      <diagonal/>
    </border>
    <border>
      <left/>
      <right style="thin">
        <color indexed="8"/>
      </right>
      <top style="thin">
        <color indexed="8"/>
      </top>
      <bottom style="thin">
        <color indexed="64"/>
      </bottom>
      <diagonal/>
    </border>
  </borders>
  <cellStyleXfs count="1">
    <xf numFmtId="0" fontId="0" fillId="0" borderId="0"/>
  </cellStyleXfs>
  <cellXfs count="363">
    <xf numFmtId="0" fontId="0" fillId="0" borderId="0" xfId="0"/>
    <xf numFmtId="0" fontId="0" fillId="0" borderId="0" xfId="0" applyAlignment="1">
      <alignment horizontal="left" vertical="top" wrapText="1"/>
    </xf>
    <xf numFmtId="0" fontId="3" fillId="0" borderId="0" xfId="0" applyFont="1" applyAlignment="1">
      <alignment horizontal="left" vertical="top" wrapText="1"/>
    </xf>
    <xf numFmtId="0" fontId="4" fillId="0" borderId="0" xfId="0" applyFont="1"/>
    <xf numFmtId="0" fontId="4" fillId="0" borderId="0" xfId="0" applyFont="1" applyAlignment="1">
      <alignment horizontal="left" vertical="top"/>
    </xf>
    <xf numFmtId="0" fontId="5" fillId="0" borderId="0" xfId="0" applyFont="1" applyAlignment="1">
      <alignment horizontal="left" vertical="top" wrapText="1"/>
    </xf>
    <xf numFmtId="0" fontId="5" fillId="0" borderId="0" xfId="0" applyFont="1"/>
    <xf numFmtId="0" fontId="6" fillId="0" borderId="0" xfId="0" applyFont="1"/>
    <xf numFmtId="0" fontId="6" fillId="0" borderId="0" xfId="0" applyFont="1" applyAlignment="1">
      <alignment horizontal="left" vertical="top"/>
    </xf>
    <xf numFmtId="0" fontId="5" fillId="0" borderId="0" xfId="0" applyFont="1" applyAlignment="1">
      <alignment horizontal="left" vertical="top"/>
    </xf>
    <xf numFmtId="0" fontId="7" fillId="2" borderId="15"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0" borderId="0" xfId="0" applyFont="1" applyAlignment="1">
      <alignment horizontal="left" vertical="top" wrapText="1"/>
    </xf>
    <xf numFmtId="0" fontId="8" fillId="0" borderId="0" xfId="0" applyFont="1"/>
    <xf numFmtId="0" fontId="9" fillId="0" borderId="0" xfId="0" applyFont="1"/>
    <xf numFmtId="49" fontId="4" fillId="0" borderId="0" xfId="0" applyNumberFormat="1" applyFont="1" applyAlignment="1">
      <alignment horizontal="left" vertical="top"/>
    </xf>
    <xf numFmtId="0" fontId="5" fillId="0" borderId="0" xfId="0" applyFont="1" applyAlignment="1">
      <alignment vertical="top"/>
    </xf>
    <xf numFmtId="0" fontId="5" fillId="0" borderId="0" xfId="0" applyFont="1" applyAlignment="1">
      <alignment horizontal="center" vertical="top" wrapText="1"/>
    </xf>
    <xf numFmtId="0" fontId="5" fillId="0" borderId="0" xfId="0" applyFont="1" applyAlignment="1">
      <alignment wrapText="1"/>
    </xf>
    <xf numFmtId="0" fontId="0" fillId="0" borderId="22" xfId="0" applyBorder="1" applyAlignment="1">
      <alignment horizontal="left" vertical="top" wrapText="1"/>
    </xf>
    <xf numFmtId="0" fontId="0" fillId="0" borderId="10" xfId="0" applyBorder="1" applyAlignment="1">
      <alignment vertical="top"/>
    </xf>
    <xf numFmtId="0" fontId="0" fillId="0" borderId="10" xfId="0" applyBorder="1" applyAlignment="1">
      <alignment horizontal="left" vertical="top"/>
    </xf>
    <xf numFmtId="0" fontId="0" fillId="0" borderId="37" xfId="0" applyBorder="1" applyAlignment="1">
      <alignment horizontal="left" vertical="top"/>
    </xf>
    <xf numFmtId="0" fontId="0" fillId="0" borderId="37" xfId="0" applyBorder="1" applyAlignment="1">
      <alignment horizontal="left" vertical="top" wrapText="1"/>
    </xf>
    <xf numFmtId="0" fontId="0" fillId="0" borderId="50" xfId="0" applyBorder="1" applyAlignment="1">
      <alignment horizontal="left" vertical="top" wrapText="1"/>
    </xf>
    <xf numFmtId="0" fontId="0" fillId="4" borderId="37" xfId="0" applyFill="1" applyBorder="1" applyAlignment="1">
      <alignment horizontal="left" vertical="top" wrapText="1"/>
    </xf>
    <xf numFmtId="0" fontId="6" fillId="2" borderId="60" xfId="0" applyFont="1" applyFill="1" applyBorder="1"/>
    <xf numFmtId="0" fontId="6" fillId="2" borderId="58" xfId="0" applyFont="1" applyFill="1" applyBorder="1"/>
    <xf numFmtId="0" fontId="6" fillId="2" borderId="61" xfId="0" applyFont="1" applyFill="1" applyBorder="1"/>
    <xf numFmtId="0" fontId="6" fillId="2" borderId="62" xfId="0" applyFont="1" applyFill="1" applyBorder="1"/>
    <xf numFmtId="0" fontId="6" fillId="2" borderId="63" xfId="0" applyFont="1" applyFill="1" applyBorder="1"/>
    <xf numFmtId="0" fontId="6" fillId="2" borderId="64" xfId="0" applyFont="1" applyFill="1" applyBorder="1"/>
    <xf numFmtId="0" fontId="0" fillId="4" borderId="55" xfId="0" applyFill="1"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12" fillId="0" borderId="0" xfId="0" applyFont="1"/>
    <xf numFmtId="0" fontId="12" fillId="0" borderId="0" xfId="0" applyFont="1" applyAlignment="1">
      <alignment horizontal="left" vertical="top" wrapText="1"/>
    </xf>
    <xf numFmtId="164" fontId="5" fillId="0" borderId="0" xfId="0" applyNumberFormat="1" applyFont="1" applyAlignment="1">
      <alignment vertical="top"/>
    </xf>
    <xf numFmtId="164" fontId="5" fillId="0" borderId="0" xfId="0" applyNumberFormat="1" applyFont="1"/>
    <xf numFmtId="164" fontId="0" fillId="0" borderId="37" xfId="0" applyNumberFormat="1" applyBorder="1" applyAlignment="1">
      <alignment horizontal="left" vertical="top"/>
    </xf>
    <xf numFmtId="164" fontId="0" fillId="0" borderId="50" xfId="0" applyNumberFormat="1" applyBorder="1" applyAlignment="1">
      <alignment horizontal="left" vertical="top"/>
    </xf>
    <xf numFmtId="164" fontId="0" fillId="0" borderId="37" xfId="0" applyNumberFormat="1" applyBorder="1" applyAlignment="1">
      <alignment horizontal="left" vertical="top" wrapText="1"/>
    </xf>
    <xf numFmtId="164" fontId="0" fillId="0" borderId="55" xfId="0" applyNumberFormat="1"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89" xfId="0" applyBorder="1" applyAlignment="1">
      <alignment horizontal="left" vertical="top" wrapText="1"/>
    </xf>
    <xf numFmtId="0" fontId="0" fillId="0" borderId="37" xfId="0" applyBorder="1" applyAlignment="1">
      <alignment vertical="top"/>
    </xf>
    <xf numFmtId="0" fontId="0" fillId="0" borderId="37" xfId="0" applyBorder="1" applyAlignment="1">
      <alignment vertical="top" wrapText="1"/>
    </xf>
    <xf numFmtId="0" fontId="0" fillId="0" borderId="0" xfId="0" applyAlignment="1">
      <alignment vertical="top"/>
    </xf>
    <xf numFmtId="0" fontId="0" fillId="0" borderId="0" xfId="0" applyAlignment="1">
      <alignment vertical="top" wrapText="1"/>
    </xf>
    <xf numFmtId="0" fontId="0" fillId="0" borderId="52" xfId="0" applyBorder="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5" fillId="0" borderId="0" xfId="0" applyFont="1" applyAlignment="1">
      <alignment vertical="top" wrapText="1"/>
    </xf>
    <xf numFmtId="0" fontId="0" fillId="0" borderId="53" xfId="0" applyBorder="1" applyAlignment="1">
      <alignment horizontal="left" vertical="top" wrapText="1"/>
    </xf>
    <xf numFmtId="0" fontId="12" fillId="0" borderId="0" xfId="0" applyFont="1" applyAlignment="1">
      <alignment vertical="top" wrapText="1"/>
    </xf>
    <xf numFmtId="0" fontId="5" fillId="0" borderId="0" xfId="0" applyFont="1" applyAlignment="1">
      <alignment horizontal="justify" vertical="top" wrapText="1"/>
    </xf>
    <xf numFmtId="0" fontId="0" fillId="0" borderId="46" xfId="0" applyBorder="1" applyAlignment="1">
      <alignment horizontal="left" vertical="top"/>
    </xf>
    <xf numFmtId="0" fontId="0" fillId="0" borderId="53" xfId="0" applyBorder="1" applyAlignment="1">
      <alignment horizontal="left" vertical="top"/>
    </xf>
    <xf numFmtId="0" fontId="0" fillId="0" borderId="119" xfId="0" applyBorder="1" applyAlignment="1">
      <alignment horizontal="left" vertical="top"/>
    </xf>
    <xf numFmtId="0" fontId="0" fillId="4" borderId="53" xfId="0" applyFill="1" applyBorder="1" applyAlignment="1">
      <alignment horizontal="left" vertical="top" wrapText="1"/>
    </xf>
    <xf numFmtId="0" fontId="0" fillId="4" borderId="120" xfId="0" applyFill="1" applyBorder="1" applyAlignment="1">
      <alignment horizontal="left" vertical="top" wrapText="1"/>
    </xf>
    <xf numFmtId="0" fontId="0" fillId="0" borderId="48" xfId="0" applyBorder="1" applyAlignment="1">
      <alignment horizontal="left" vertical="top"/>
    </xf>
    <xf numFmtId="0" fontId="2" fillId="6" borderId="82" xfId="0" applyFont="1" applyFill="1" applyBorder="1" applyAlignment="1">
      <alignment wrapText="1"/>
    </xf>
    <xf numFmtId="49" fontId="2" fillId="2" borderId="117" xfId="0" applyNumberFormat="1" applyFont="1" applyFill="1" applyBorder="1" applyAlignment="1">
      <alignment horizontal="left" vertical="top"/>
    </xf>
    <xf numFmtId="164" fontId="2" fillId="2" borderId="54" xfId="0" applyNumberFormat="1" applyFont="1" applyFill="1" applyBorder="1" applyAlignment="1">
      <alignment horizontal="left" vertical="top"/>
    </xf>
    <xf numFmtId="0" fontId="2" fillId="2" borderId="54" xfId="0" applyFont="1" applyFill="1" applyBorder="1" applyAlignment="1">
      <alignment horizontal="left" vertical="top" wrapText="1"/>
    </xf>
    <xf numFmtId="0" fontId="2" fillId="2" borderId="100" xfId="0" applyFont="1" applyFill="1" applyBorder="1" applyAlignment="1">
      <alignment horizontal="left" vertical="top"/>
    </xf>
    <xf numFmtId="0" fontId="0" fillId="0" borderId="26" xfId="0" applyBorder="1" applyAlignment="1">
      <alignment vertical="top"/>
    </xf>
    <xf numFmtId="49" fontId="0" fillId="0" borderId="118" xfId="0" applyNumberFormat="1" applyBorder="1" applyAlignment="1">
      <alignment horizontal="left" vertical="top"/>
    </xf>
    <xf numFmtId="164" fontId="0" fillId="0" borderId="86" xfId="0" applyNumberFormat="1" applyBorder="1" applyAlignment="1">
      <alignment horizontal="left" vertical="top"/>
    </xf>
    <xf numFmtId="0" fontId="0" fillId="0" borderId="86" xfId="0" applyBorder="1" applyAlignment="1">
      <alignment horizontal="left" vertical="top" wrapText="1"/>
    </xf>
    <xf numFmtId="0" fontId="0" fillId="0" borderId="87" xfId="0" applyBorder="1" applyAlignment="1">
      <alignment horizontal="left" vertical="top"/>
    </xf>
    <xf numFmtId="49" fontId="0" fillId="0" borderId="33" xfId="0" applyNumberFormat="1" applyBorder="1" applyAlignment="1">
      <alignment horizontal="left" vertical="top"/>
    </xf>
    <xf numFmtId="164" fontId="0" fillId="0" borderId="4" xfId="0" applyNumberFormat="1" applyBorder="1" applyAlignment="1">
      <alignment horizontal="left" vertical="top"/>
    </xf>
    <xf numFmtId="0" fontId="0" fillId="0" borderId="4" xfId="0" applyBorder="1" applyAlignment="1">
      <alignment horizontal="left" vertical="top" wrapText="1"/>
    </xf>
    <xf numFmtId="0" fontId="0" fillId="0" borderId="44" xfId="0" applyBorder="1" applyAlignment="1">
      <alignment horizontal="left" vertical="top"/>
    </xf>
    <xf numFmtId="49" fontId="0" fillId="0" borderId="25" xfId="0" applyNumberFormat="1" applyBorder="1" applyAlignment="1">
      <alignment horizontal="left" vertical="top"/>
    </xf>
    <xf numFmtId="164" fontId="0" fillId="0" borderId="10" xfId="0" applyNumberFormat="1" applyBorder="1" applyAlignment="1">
      <alignment horizontal="left" vertical="top"/>
    </xf>
    <xf numFmtId="0" fontId="0" fillId="0" borderId="10" xfId="0" applyBorder="1" applyAlignment="1">
      <alignment horizontal="left" vertical="top" wrapText="1"/>
    </xf>
    <xf numFmtId="0" fontId="0" fillId="0" borderId="88" xfId="0" applyBorder="1" applyAlignment="1">
      <alignment horizontal="left" vertical="top"/>
    </xf>
    <xf numFmtId="49" fontId="0" fillId="0" borderId="53" xfId="0" applyNumberFormat="1" applyBorder="1" applyAlignment="1">
      <alignment horizontal="left" vertical="top"/>
    </xf>
    <xf numFmtId="0" fontId="0" fillId="0" borderId="53" xfId="0" applyBorder="1" applyAlignment="1">
      <alignment vertical="top"/>
    </xf>
    <xf numFmtId="0" fontId="0" fillId="0" borderId="48" xfId="0" applyBorder="1" applyAlignment="1">
      <alignment vertical="top"/>
    </xf>
    <xf numFmtId="0" fontId="0" fillId="0" borderId="120" xfId="0" applyBorder="1" applyAlignment="1">
      <alignment horizontal="left" vertical="top"/>
    </xf>
    <xf numFmtId="164" fontId="0" fillId="0" borderId="55" xfId="0" applyNumberFormat="1" applyBorder="1" applyAlignment="1">
      <alignment horizontal="left" vertical="top"/>
    </xf>
    <xf numFmtId="0" fontId="0" fillId="0" borderId="55" xfId="0" applyBorder="1" applyAlignment="1">
      <alignment horizontal="left" vertical="top" wrapText="1"/>
    </xf>
    <xf numFmtId="0" fontId="0" fillId="0" borderId="121" xfId="0" applyBorder="1" applyAlignment="1">
      <alignment horizontal="left" vertical="top" wrapText="1"/>
    </xf>
    <xf numFmtId="0" fontId="1" fillId="0" borderId="0" xfId="0" applyFont="1" applyAlignment="1">
      <alignment wrapText="1"/>
    </xf>
    <xf numFmtId="0" fontId="0" fillId="0" borderId="76" xfId="0" applyBorder="1" applyAlignment="1">
      <alignment horizontal="left" vertical="top" wrapText="1"/>
    </xf>
    <xf numFmtId="0" fontId="2" fillId="5" borderId="37" xfId="0" applyFont="1" applyFill="1" applyBorder="1" applyAlignment="1">
      <alignment vertical="top" wrapText="1"/>
    </xf>
    <xf numFmtId="0" fontId="2" fillId="5" borderId="112" xfId="0" applyFont="1" applyFill="1" applyBorder="1" applyAlignment="1">
      <alignment horizontal="left" vertical="top" wrapText="1"/>
    </xf>
    <xf numFmtId="0" fontId="2" fillId="5" borderId="95" xfId="0" applyFont="1" applyFill="1" applyBorder="1" applyAlignment="1">
      <alignment vertical="top" wrapText="1"/>
    </xf>
    <xf numFmtId="0" fontId="0" fillId="0" borderId="26" xfId="0" applyBorder="1" applyAlignment="1">
      <alignment vertical="top" wrapText="1"/>
    </xf>
    <xf numFmtId="0" fontId="2" fillId="5" borderId="111" xfId="0" applyFont="1" applyFill="1" applyBorder="1" applyAlignment="1">
      <alignment horizontal="left" vertical="top" wrapText="1"/>
    </xf>
    <xf numFmtId="0" fontId="2" fillId="5" borderId="69" xfId="0" applyFont="1" applyFill="1" applyBorder="1" applyAlignment="1">
      <alignment vertical="top" wrapText="1"/>
    </xf>
    <xf numFmtId="0" fontId="0" fillId="0" borderId="50" xfId="0" applyBorder="1" applyAlignment="1">
      <alignment vertical="top"/>
    </xf>
    <xf numFmtId="0" fontId="0" fillId="0" borderId="48" xfId="0" applyBorder="1" applyAlignment="1">
      <alignment vertical="top" wrapText="1"/>
    </xf>
    <xf numFmtId="0" fontId="0" fillId="0" borderId="51" xfId="0" applyBorder="1" applyAlignment="1">
      <alignment vertical="top" wrapText="1"/>
    </xf>
    <xf numFmtId="0" fontId="2" fillId="5" borderId="122" xfId="0" applyFont="1" applyFill="1" applyBorder="1" applyAlignment="1">
      <alignment horizontal="left" vertical="top" wrapText="1"/>
    </xf>
    <xf numFmtId="0" fontId="2" fillId="5" borderId="124" xfId="0" applyFont="1" applyFill="1" applyBorder="1" applyAlignment="1">
      <alignment horizontal="left" vertical="top" wrapText="1"/>
    </xf>
    <xf numFmtId="0" fontId="2" fillId="0" borderId="0" xfId="0" applyFont="1" applyAlignment="1">
      <alignment horizontal="left" vertical="top"/>
    </xf>
    <xf numFmtId="0" fontId="0" fillId="0" borderId="50" xfId="0" applyBorder="1" applyAlignment="1">
      <alignment vertical="top" wrapText="1"/>
    </xf>
    <xf numFmtId="0" fontId="0" fillId="0" borderId="9" xfId="0" applyBorder="1" applyAlignment="1">
      <alignment horizontal="left" vertical="top"/>
    </xf>
    <xf numFmtId="0" fontId="0" fillId="0" borderId="9" xfId="0" applyBorder="1" applyAlignment="1">
      <alignment horizontal="left" vertical="top" wrapText="1"/>
    </xf>
    <xf numFmtId="0" fontId="0" fillId="0" borderId="4" xfId="0" applyBorder="1" applyAlignment="1">
      <alignment horizontal="left" vertical="top"/>
    </xf>
    <xf numFmtId="0" fontId="0" fillId="0" borderId="20" xfId="0" applyBorder="1" applyAlignment="1">
      <alignment horizontal="left" vertical="top" wrapText="1"/>
    </xf>
    <xf numFmtId="0" fontId="2" fillId="5" borderId="73" xfId="0" applyFont="1" applyFill="1" applyBorder="1" applyAlignment="1">
      <alignment vertical="top" wrapText="1"/>
    </xf>
    <xf numFmtId="0" fontId="2" fillId="5" borderId="18" xfId="0" applyFont="1" applyFill="1" applyBorder="1" applyAlignment="1">
      <alignment vertical="top" wrapText="1"/>
    </xf>
    <xf numFmtId="0" fontId="0" fillId="0" borderId="5" xfId="0" applyBorder="1"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3" fillId="2" borderId="15"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32" xfId="0" applyFont="1" applyFill="1"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33" xfId="0" applyBorder="1" applyAlignment="1">
      <alignment horizontal="left" vertical="top" wrapText="1"/>
    </xf>
    <xf numFmtId="0" fontId="0" fillId="2" borderId="27" xfId="0" applyFill="1" applyBorder="1" applyAlignment="1">
      <alignment horizontal="left" vertical="top" wrapText="1"/>
    </xf>
    <xf numFmtId="0" fontId="0" fillId="2" borderId="25" xfId="0" applyFill="1" applyBorder="1" applyAlignment="1">
      <alignment horizontal="left" vertical="top" wrapText="1"/>
    </xf>
    <xf numFmtId="0" fontId="0" fillId="2" borderId="71" xfId="0" applyFill="1" applyBorder="1" applyAlignment="1">
      <alignment horizontal="left" vertical="top" wrapText="1"/>
    </xf>
    <xf numFmtId="0" fontId="0" fillId="2" borderId="33" xfId="0" applyFill="1" applyBorder="1" applyAlignment="1">
      <alignment horizontal="left" vertical="top" wrapText="1"/>
    </xf>
    <xf numFmtId="0" fontId="0" fillId="0" borderId="25" xfId="0" applyBorder="1" applyAlignment="1">
      <alignment horizontal="left" vertical="top" wrapText="1"/>
    </xf>
    <xf numFmtId="0" fontId="3" fillId="2" borderId="82" xfId="0" applyFont="1" applyFill="1" applyBorder="1" applyAlignment="1">
      <alignment horizontal="left" vertical="top" wrapText="1"/>
    </xf>
    <xf numFmtId="0" fontId="3" fillId="2" borderId="83" xfId="0" applyFont="1" applyFill="1" applyBorder="1" applyAlignment="1">
      <alignment horizontal="left" vertical="top" wrapText="1"/>
    </xf>
    <xf numFmtId="0" fontId="0" fillId="0" borderId="80" xfId="0" applyBorder="1" applyAlignment="1">
      <alignment horizontal="left" vertical="top" wrapText="1"/>
    </xf>
    <xf numFmtId="0" fontId="0" fillId="0" borderId="81" xfId="0" applyBorder="1" applyAlignment="1">
      <alignment horizontal="left" vertical="top" wrapText="1"/>
    </xf>
    <xf numFmtId="0" fontId="0" fillId="0" borderId="79" xfId="0" applyBorder="1" applyAlignment="1">
      <alignment horizontal="left" vertical="top" wrapText="1"/>
    </xf>
    <xf numFmtId="0" fontId="0" fillId="0" borderId="2" xfId="0" applyBorder="1" applyAlignment="1">
      <alignment horizontal="left" vertical="top" wrapText="1"/>
    </xf>
    <xf numFmtId="0" fontId="0" fillId="0" borderId="77" xfId="0" applyBorder="1" applyAlignment="1">
      <alignment horizontal="left" vertical="top" wrapText="1"/>
    </xf>
    <xf numFmtId="0" fontId="0" fillId="0" borderId="78" xfId="0" applyBorder="1" applyAlignment="1">
      <alignment horizontal="left" vertical="top" wrapText="1"/>
    </xf>
    <xf numFmtId="0" fontId="0" fillId="0" borderId="27" xfId="0" applyBorder="1" applyAlignment="1">
      <alignment horizontal="left" vertical="top" wrapText="1"/>
    </xf>
    <xf numFmtId="0" fontId="3" fillId="2" borderId="8" xfId="0" applyFont="1" applyFill="1" applyBorder="1" applyAlignment="1">
      <alignment horizontal="left" vertical="top" wrapText="1"/>
    </xf>
    <xf numFmtId="0" fontId="0" fillId="0" borderId="19" xfId="0" applyBorder="1" applyAlignment="1">
      <alignment horizontal="left" vertical="top" wrapText="1"/>
    </xf>
    <xf numFmtId="0" fontId="11" fillId="0" borderId="10" xfId="0" applyFont="1" applyBorder="1" applyAlignment="1">
      <alignment horizontal="left" vertical="top" wrapText="1"/>
    </xf>
    <xf numFmtId="0" fontId="11" fillId="0" borderId="4" xfId="0" applyFont="1" applyBorder="1" applyAlignment="1">
      <alignment horizontal="left" vertical="top" wrapText="1"/>
    </xf>
    <xf numFmtId="0" fontId="3" fillId="2" borderId="38"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84" xfId="0" applyFont="1" applyFill="1" applyBorder="1" applyAlignment="1">
      <alignment horizontal="left" vertical="top" wrapText="1"/>
    </xf>
    <xf numFmtId="0" fontId="3" fillId="2" borderId="85" xfId="0" applyFont="1" applyFill="1" applyBorder="1" applyAlignment="1">
      <alignment horizontal="left" vertical="top" wrapText="1"/>
    </xf>
    <xf numFmtId="0" fontId="0" fillId="0" borderId="26" xfId="0" applyBorder="1" applyAlignment="1">
      <alignment horizontal="left" vertical="top"/>
    </xf>
    <xf numFmtId="0" fontId="3" fillId="2" borderId="115" xfId="0" applyFont="1" applyFill="1" applyBorder="1" applyAlignment="1">
      <alignment horizontal="left" vertical="top" wrapText="1"/>
    </xf>
    <xf numFmtId="0" fontId="3" fillId="2" borderId="116" xfId="0" applyFont="1" applyFill="1" applyBorder="1" applyAlignment="1">
      <alignment horizontal="left" vertical="top" wrapText="1"/>
    </xf>
    <xf numFmtId="0" fontId="2" fillId="5" borderId="95" xfId="0" applyFont="1" applyFill="1" applyBorder="1" applyAlignment="1">
      <alignment vertical="top"/>
    </xf>
    <xf numFmtId="0" fontId="0" fillId="0" borderId="4" xfId="0" applyBorder="1" applyAlignment="1">
      <alignment vertical="top"/>
    </xf>
    <xf numFmtId="0" fontId="2" fillId="5" borderId="18" xfId="0" applyFont="1" applyFill="1" applyBorder="1" applyAlignment="1">
      <alignment vertical="top"/>
    </xf>
    <xf numFmtId="0" fontId="0" fillId="0" borderId="9" xfId="0" applyBorder="1" applyAlignment="1">
      <alignment vertical="top"/>
    </xf>
    <xf numFmtId="0" fontId="0" fillId="0" borderId="91" xfId="0" applyBorder="1" applyAlignment="1">
      <alignment horizontal="left" vertical="top" wrapText="1"/>
    </xf>
    <xf numFmtId="0" fontId="2" fillId="5" borderId="11" xfId="0" applyFont="1" applyFill="1" applyBorder="1" applyAlignment="1">
      <alignment horizontal="left" vertical="top" wrapText="1"/>
    </xf>
    <xf numFmtId="0" fontId="2" fillId="5" borderId="72" xfId="0" applyFont="1" applyFill="1" applyBorder="1" applyAlignment="1">
      <alignment horizontal="left" vertical="top" wrapText="1"/>
    </xf>
    <xf numFmtId="0" fontId="2" fillId="5" borderId="12" xfId="0" applyFont="1" applyFill="1" applyBorder="1" applyAlignment="1">
      <alignment vertical="top" wrapText="1"/>
    </xf>
    <xf numFmtId="0" fontId="0" fillId="0" borderId="6" xfId="0" applyBorder="1" applyAlignment="1">
      <alignment horizontal="left" vertical="top" wrapText="1"/>
    </xf>
    <xf numFmtId="0" fontId="0" fillId="0" borderId="5" xfId="0" applyBorder="1" applyAlignment="1">
      <alignment horizontal="left" vertical="top"/>
    </xf>
    <xf numFmtId="0" fontId="0" fillId="0" borderId="7" xfId="0" applyBorder="1" applyAlignment="1">
      <alignment horizontal="left" vertical="top" wrapText="1"/>
    </xf>
    <xf numFmtId="0" fontId="0" fillId="0" borderId="13" xfId="0" applyBorder="1" applyAlignment="1">
      <alignment horizontal="left" vertical="top" wrapText="1"/>
    </xf>
    <xf numFmtId="0" fontId="0" fillId="0" borderId="42" xfId="0"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11" fillId="0" borderId="37" xfId="0" applyFont="1" applyBorder="1" applyAlignment="1">
      <alignment horizontal="left" vertical="top" wrapText="1"/>
    </xf>
    <xf numFmtId="0" fontId="11" fillId="0" borderId="35" xfId="0" applyFont="1" applyBorder="1" applyAlignment="1">
      <alignment horizontal="left" vertical="top" wrapText="1"/>
    </xf>
    <xf numFmtId="0" fontId="3" fillId="2" borderId="40" xfId="0" applyFont="1" applyFill="1" applyBorder="1" applyAlignment="1">
      <alignment horizontal="left" vertical="top" wrapText="1"/>
    </xf>
    <xf numFmtId="0" fontId="11" fillId="0" borderId="26" xfId="0" applyFont="1" applyBorder="1" applyAlignment="1">
      <alignment horizontal="left" vertical="top" wrapText="1"/>
    </xf>
    <xf numFmtId="0" fontId="11" fillId="0" borderId="9" xfId="0" applyFont="1" applyBorder="1" applyAlignment="1">
      <alignment horizontal="left" vertical="top" wrapText="1"/>
    </xf>
    <xf numFmtId="0" fontId="0" fillId="0" borderId="105" xfId="0" applyBorder="1" applyAlignment="1">
      <alignment horizontal="left" vertical="top" wrapText="1"/>
    </xf>
    <xf numFmtId="0" fontId="0" fillId="2" borderId="134" xfId="0" applyFill="1" applyBorder="1" applyAlignment="1">
      <alignment horizontal="left" vertical="top" wrapText="1"/>
    </xf>
    <xf numFmtId="0" fontId="0" fillId="2" borderId="136" xfId="0" applyFill="1" applyBorder="1" applyAlignment="1">
      <alignment horizontal="left" vertical="top" wrapText="1"/>
    </xf>
    <xf numFmtId="0" fontId="2" fillId="5" borderId="135" xfId="0" applyFont="1" applyFill="1" applyBorder="1" applyAlignment="1">
      <alignment horizontal="left" vertical="top"/>
    </xf>
    <xf numFmtId="0" fontId="0" fillId="2" borderId="30" xfId="0" applyFill="1" applyBorder="1" applyAlignment="1">
      <alignment horizontal="left" vertical="top" wrapText="1"/>
    </xf>
    <xf numFmtId="0" fontId="2" fillId="5" borderId="32" xfId="0" applyFont="1" applyFill="1" applyBorder="1" applyAlignment="1">
      <alignment horizontal="left" vertical="top"/>
    </xf>
    <xf numFmtId="0" fontId="0" fillId="2" borderId="29" xfId="0" applyFill="1" applyBorder="1" applyAlignment="1">
      <alignment horizontal="left" vertical="top" wrapText="1"/>
    </xf>
    <xf numFmtId="0" fontId="2" fillId="5" borderId="12" xfId="0" applyFont="1" applyFill="1" applyBorder="1" applyAlignment="1">
      <alignment horizontal="left" vertical="top"/>
    </xf>
    <xf numFmtId="0" fontId="0" fillId="0" borderId="51" xfId="0" applyBorder="1" applyAlignment="1">
      <alignment horizontal="left" vertical="top" wrapText="1"/>
    </xf>
    <xf numFmtId="0" fontId="0" fillId="0" borderId="44" xfId="0" applyBorder="1" applyAlignment="1">
      <alignment vertical="top" wrapText="1"/>
    </xf>
    <xf numFmtId="0" fontId="0" fillId="0" borderId="49" xfId="0" applyBorder="1" applyAlignment="1">
      <alignment vertical="top" wrapText="1"/>
    </xf>
    <xf numFmtId="0" fontId="3" fillId="0" borderId="0" xfId="0" applyFont="1" applyAlignment="1">
      <alignment vertical="top" wrapText="1"/>
    </xf>
    <xf numFmtId="0" fontId="0" fillId="0" borderId="138" xfId="0" applyBorder="1" applyAlignment="1">
      <alignment vertical="top" wrapText="1"/>
    </xf>
    <xf numFmtId="0" fontId="7" fillId="2" borderId="38" xfId="0" applyFont="1" applyFill="1" applyBorder="1" applyAlignment="1">
      <alignment horizontal="left" vertical="top" wrapText="1"/>
    </xf>
    <xf numFmtId="0" fontId="7" fillId="2" borderId="39" xfId="0" applyFont="1" applyFill="1" applyBorder="1" applyAlignment="1">
      <alignment horizontal="left" vertical="top" wrapText="1"/>
    </xf>
    <xf numFmtId="0" fontId="3" fillId="2" borderId="85" xfId="0" applyFont="1" applyFill="1" applyBorder="1" applyAlignment="1">
      <alignment vertical="top" wrapText="1"/>
    </xf>
    <xf numFmtId="0" fontId="7" fillId="2" borderId="116" xfId="0" applyFont="1" applyFill="1" applyBorder="1" applyAlignment="1">
      <alignment horizontal="left" vertical="top" wrapText="1"/>
    </xf>
    <xf numFmtId="0" fontId="0" fillId="0" borderId="130" xfId="0" applyBorder="1" applyAlignment="1">
      <alignment horizontal="left" vertical="top" wrapText="1"/>
    </xf>
    <xf numFmtId="0" fontId="0" fillId="0" borderId="37" xfId="0" applyBorder="1"/>
    <xf numFmtId="0" fontId="0" fillId="6" borderId="37" xfId="0" applyFill="1" applyBorder="1" applyAlignment="1">
      <alignment horizontal="left" vertical="top" wrapText="1"/>
    </xf>
    <xf numFmtId="0" fontId="2" fillId="6" borderId="37" xfId="0" applyFont="1" applyFill="1" applyBorder="1" applyAlignment="1">
      <alignment vertical="top" wrapText="1"/>
    </xf>
    <xf numFmtId="0" fontId="2" fillId="6" borderId="37" xfId="0" applyFont="1" applyFill="1" applyBorder="1" applyAlignment="1">
      <alignment horizontal="left" vertical="top"/>
    </xf>
    <xf numFmtId="0" fontId="0" fillId="0" borderId="52" xfId="0" applyBorder="1" applyAlignment="1">
      <alignment vertical="top"/>
    </xf>
    <xf numFmtId="0" fontId="2" fillId="5" borderId="135" xfId="0" applyFont="1" applyFill="1" applyBorder="1" applyAlignment="1">
      <alignment horizontal="left" vertical="top" wrapText="1"/>
    </xf>
    <xf numFmtId="0" fontId="2" fillId="5" borderId="11" xfId="0" applyFont="1" applyFill="1" applyBorder="1" applyAlignment="1">
      <alignment vertical="top"/>
    </xf>
    <xf numFmtId="0" fontId="0" fillId="6" borderId="76" xfId="0" applyFill="1" applyBorder="1" applyAlignment="1">
      <alignment horizontal="left" vertical="top" wrapText="1"/>
    </xf>
    <xf numFmtId="0" fontId="2" fillId="6" borderId="52" xfId="0" applyFont="1" applyFill="1" applyBorder="1" applyAlignment="1">
      <alignment vertical="top"/>
    </xf>
    <xf numFmtId="0" fontId="0" fillId="6" borderId="48" xfId="0" applyFill="1" applyBorder="1" applyAlignment="1">
      <alignment horizontal="left" vertical="top" wrapText="1"/>
    </xf>
    <xf numFmtId="0" fontId="0" fillId="0" borderId="24" xfId="0" applyBorder="1" applyAlignment="1">
      <alignment vertical="top"/>
    </xf>
    <xf numFmtId="0" fontId="0" fillId="0" borderId="23" xfId="0" applyBorder="1" applyAlignment="1">
      <alignment vertical="top"/>
    </xf>
    <xf numFmtId="0" fontId="0" fillId="0" borderId="129" xfId="0" applyBorder="1" applyAlignment="1">
      <alignment vertical="top"/>
    </xf>
    <xf numFmtId="0" fontId="0" fillId="0" borderId="128" xfId="0" applyBorder="1" applyAlignment="1">
      <alignment vertical="top"/>
    </xf>
    <xf numFmtId="0" fontId="0" fillId="0" borderId="128" xfId="0" applyBorder="1" applyAlignment="1">
      <alignment horizontal="left" vertical="top" wrapText="1"/>
    </xf>
    <xf numFmtId="0" fontId="0" fillId="0" borderId="75" xfId="0" applyBorder="1" applyAlignment="1">
      <alignment vertical="top" wrapText="1"/>
    </xf>
    <xf numFmtId="0" fontId="0" fillId="0" borderId="137" xfId="0" applyBorder="1" applyAlignment="1">
      <alignment vertical="top" wrapText="1"/>
    </xf>
    <xf numFmtId="0" fontId="0" fillId="0" borderId="24" xfId="0" applyBorder="1" applyAlignment="1">
      <alignment horizontal="left" vertical="top" wrapText="1"/>
    </xf>
    <xf numFmtId="0" fontId="0" fillId="0" borderId="24" xfId="0" applyBorder="1" applyAlignment="1">
      <alignment vertical="top" wrapText="1"/>
    </xf>
    <xf numFmtId="0" fontId="0" fillId="0" borderId="53" xfId="0" applyBorder="1" applyAlignment="1">
      <alignment vertical="top" wrapText="1"/>
    </xf>
    <xf numFmtId="49" fontId="0" fillId="0" borderId="50" xfId="0" applyNumberFormat="1" applyBorder="1" applyAlignment="1">
      <alignment horizontal="left" vertical="top" wrapText="1"/>
    </xf>
    <xf numFmtId="0" fontId="0" fillId="0" borderId="125" xfId="0" applyBorder="1" applyAlignment="1">
      <alignment horizontal="left" vertical="top" wrapText="1"/>
    </xf>
    <xf numFmtId="0" fontId="0" fillId="0" borderId="50" xfId="0" applyBorder="1" applyAlignment="1">
      <alignment horizontal="left" vertical="top"/>
    </xf>
    <xf numFmtId="0" fontId="11" fillId="0" borderId="7" xfId="0" applyFont="1" applyBorder="1" applyAlignment="1">
      <alignment horizontal="left" vertical="top"/>
    </xf>
    <xf numFmtId="0" fontId="11" fillId="0" borderId="13" xfId="0" applyFont="1" applyBorder="1" applyAlignment="1">
      <alignment horizontal="left" vertical="top"/>
    </xf>
    <xf numFmtId="0" fontId="11" fillId="0" borderId="141" xfId="0" applyFont="1" applyBorder="1" applyAlignment="1">
      <alignment horizontal="left" vertical="top" wrapText="1"/>
    </xf>
    <xf numFmtId="164" fontId="0" fillId="0" borderId="37" xfId="0" applyNumberFormat="1" applyBorder="1" applyAlignment="1">
      <alignment horizontal="left" wrapText="1"/>
    </xf>
    <xf numFmtId="0" fontId="0" fillId="0" borderId="37" xfId="0" applyBorder="1" applyAlignment="1">
      <alignment wrapText="1"/>
    </xf>
    <xf numFmtId="164" fontId="0" fillId="0" borderId="37" xfId="0" applyNumberFormat="1" applyBorder="1" applyAlignment="1">
      <alignment horizontal="left"/>
    </xf>
    <xf numFmtId="0" fontId="0" fillId="0" borderId="51" xfId="0" applyBorder="1" applyAlignment="1">
      <alignment horizontal="left" vertical="top"/>
    </xf>
    <xf numFmtId="0" fontId="0" fillId="0" borderId="146" xfId="0" applyBorder="1" applyAlignment="1">
      <alignment horizontal="left" vertical="top" wrapText="1"/>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37" xfId="0" applyBorder="1" applyAlignment="1">
      <alignment horizontal="left"/>
    </xf>
    <xf numFmtId="0" fontId="0" fillId="0" borderId="37" xfId="0" applyBorder="1" applyAlignment="1">
      <alignment horizontal="left" wrapText="1"/>
    </xf>
    <xf numFmtId="0" fontId="0" fillId="0" borderId="37" xfId="0" applyBorder="1" applyAlignment="1">
      <alignment horizontal="right" vertical="top"/>
    </xf>
    <xf numFmtId="0" fontId="0" fillId="5" borderId="17" xfId="0" applyFill="1" applyBorder="1" applyAlignment="1">
      <alignment horizontal="left" vertical="top" wrapText="1"/>
    </xf>
    <xf numFmtId="0" fontId="0" fillId="5" borderId="112" xfId="0" applyFill="1" applyBorder="1" applyAlignment="1">
      <alignment horizontal="left" vertical="top" wrapText="1"/>
    </xf>
    <xf numFmtId="0" fontId="0" fillId="5" borderId="122" xfId="0" applyFill="1" applyBorder="1" applyAlignment="1">
      <alignment horizontal="left" vertical="top" wrapText="1"/>
    </xf>
    <xf numFmtId="0" fontId="0" fillId="0" borderId="21" xfId="0" applyBorder="1" applyAlignment="1">
      <alignment vertical="top" wrapText="1"/>
    </xf>
    <xf numFmtId="0" fontId="0" fillId="0" borderId="20" xfId="0" applyBorder="1" applyAlignment="1">
      <alignment vertical="top"/>
    </xf>
    <xf numFmtId="0" fontId="0" fillId="0" borderId="20" xfId="0" applyBorder="1" applyAlignment="1">
      <alignment horizontal="left" vertical="top"/>
    </xf>
    <xf numFmtId="0" fontId="0" fillId="0" borderId="13" xfId="0" applyBorder="1" applyAlignment="1">
      <alignment vertical="top" wrapText="1"/>
    </xf>
    <xf numFmtId="0" fontId="0" fillId="0" borderId="14" xfId="0" applyBorder="1" applyAlignment="1">
      <alignment horizontal="left" vertical="top" wrapText="1"/>
    </xf>
    <xf numFmtId="0" fontId="0" fillId="0" borderId="7" xfId="0" applyBorder="1" applyAlignment="1">
      <alignment vertical="top" wrapText="1"/>
    </xf>
    <xf numFmtId="0" fontId="0" fillId="0" borderId="96" xfId="0" applyBorder="1" applyAlignment="1">
      <alignment horizontal="left" vertical="top" wrapText="1"/>
    </xf>
    <xf numFmtId="0" fontId="0" fillId="0" borderId="97" xfId="0" applyBorder="1" applyAlignment="1">
      <alignment vertical="top" wrapText="1"/>
    </xf>
    <xf numFmtId="0" fontId="0" fillId="0" borderId="90" xfId="0" applyBorder="1" applyAlignment="1">
      <alignment vertical="top"/>
    </xf>
    <xf numFmtId="0" fontId="0" fillId="0" borderId="90" xfId="0" applyBorder="1" applyAlignment="1">
      <alignment horizontal="left" vertical="top"/>
    </xf>
    <xf numFmtId="0" fontId="0" fillId="0" borderId="76" xfId="0" applyBorder="1" applyAlignment="1">
      <alignment vertical="top" wrapText="1"/>
    </xf>
    <xf numFmtId="0" fontId="0" fillId="0" borderId="47" xfId="0" applyBorder="1" applyAlignment="1">
      <alignment vertical="top" wrapText="1"/>
    </xf>
    <xf numFmtId="0" fontId="0" fillId="0" borderId="46" xfId="0" applyBorder="1" applyAlignment="1">
      <alignment vertical="top"/>
    </xf>
    <xf numFmtId="0" fontId="0" fillId="5" borderId="123" xfId="0" applyFill="1" applyBorder="1" applyAlignment="1">
      <alignment horizontal="left" vertical="top" wrapText="1"/>
    </xf>
    <xf numFmtId="0" fontId="0" fillId="0" borderId="3" xfId="0" applyBorder="1" applyAlignment="1">
      <alignment vertical="top" wrapText="1"/>
    </xf>
    <xf numFmtId="0" fontId="0" fillId="0" borderId="31" xfId="0" applyBorder="1" applyAlignment="1">
      <alignment horizontal="left" vertical="top" wrapText="1"/>
    </xf>
    <xf numFmtId="0" fontId="0" fillId="0" borderId="103" xfId="0" applyBorder="1" applyAlignment="1">
      <alignment vertical="top" wrapText="1"/>
    </xf>
    <xf numFmtId="0" fontId="0" fillId="5" borderId="11" xfId="0" applyFill="1" applyBorder="1" applyAlignment="1">
      <alignment horizontal="left" vertical="top" wrapText="1"/>
    </xf>
    <xf numFmtId="0" fontId="0" fillId="5" borderId="29" xfId="0" applyFill="1" applyBorder="1" applyAlignment="1">
      <alignment horizontal="left" vertical="top" wrapText="1"/>
    </xf>
    <xf numFmtId="0" fontId="0" fillId="0" borderId="1" xfId="0" applyBorder="1" applyAlignment="1">
      <alignment horizontal="left" vertical="top" wrapText="1"/>
    </xf>
    <xf numFmtId="0" fontId="0" fillId="0" borderId="104" xfId="0" applyBorder="1" applyAlignment="1">
      <alignment horizontal="left" vertical="top" wrapText="1"/>
    </xf>
    <xf numFmtId="0" fontId="0" fillId="0" borderId="106" xfId="0" applyBorder="1" applyAlignment="1">
      <alignment vertical="top" wrapText="1"/>
    </xf>
    <xf numFmtId="0" fontId="0" fillId="0" borderId="105" xfId="0" applyBorder="1" applyAlignment="1">
      <alignment vertical="top"/>
    </xf>
    <xf numFmtId="0" fontId="0" fillId="0" borderId="92" xfId="0" applyBorder="1" applyAlignment="1">
      <alignment horizontal="left" vertical="top" wrapText="1"/>
    </xf>
    <xf numFmtId="0" fontId="0" fillId="0" borderId="94" xfId="0" applyBorder="1" applyAlignment="1">
      <alignment vertical="top" wrapText="1"/>
    </xf>
    <xf numFmtId="0" fontId="0" fillId="0" borderId="93" xfId="0" applyBorder="1" applyAlignment="1">
      <alignment vertical="top"/>
    </xf>
    <xf numFmtId="0" fontId="0" fillId="0" borderId="93" xfId="0" applyBorder="1" applyAlignment="1">
      <alignment horizontal="left" vertical="top"/>
    </xf>
    <xf numFmtId="0" fontId="0" fillId="0" borderId="99" xfId="0" applyBorder="1" applyAlignment="1">
      <alignment horizontal="left" vertical="top" wrapText="1"/>
    </xf>
    <xf numFmtId="0" fontId="0" fillId="0" borderId="98" xfId="0" applyBorder="1" applyAlignment="1">
      <alignment horizontal="left" vertical="top" wrapText="1"/>
    </xf>
    <xf numFmtId="0" fontId="0" fillId="0" borderId="109" xfId="0" applyBorder="1" applyAlignment="1">
      <alignment vertical="top" wrapText="1"/>
    </xf>
    <xf numFmtId="0" fontId="0" fillId="0" borderId="101" xfId="0" applyBorder="1" applyAlignment="1">
      <alignment horizontal="left" vertical="top" wrapText="1"/>
    </xf>
    <xf numFmtId="0" fontId="0" fillId="0" borderId="102" xfId="0" applyBorder="1" applyAlignment="1">
      <alignment horizontal="left" vertical="top" wrapText="1"/>
    </xf>
    <xf numFmtId="0" fontId="0" fillId="0" borderId="110" xfId="0" applyBorder="1" applyAlignment="1">
      <alignment vertical="top" wrapText="1"/>
    </xf>
    <xf numFmtId="0" fontId="0" fillId="0" borderId="46" xfId="0" applyBorder="1" applyAlignment="1">
      <alignment vertical="top" wrapText="1"/>
    </xf>
    <xf numFmtId="0" fontId="0" fillId="0" borderId="132" xfId="0" applyBorder="1"/>
    <xf numFmtId="0" fontId="0" fillId="0" borderId="131" xfId="0" applyBorder="1"/>
    <xf numFmtId="0" fontId="0" fillId="0" borderId="46" xfId="0" applyBorder="1"/>
    <xf numFmtId="0" fontId="0" fillId="0" borderId="47" xfId="0" applyBorder="1"/>
    <xf numFmtId="0" fontId="0" fillId="0" borderId="133" xfId="0" applyBorder="1" applyAlignment="1">
      <alignment vertical="top"/>
    </xf>
    <xf numFmtId="0" fontId="0" fillId="0" borderId="45" xfId="0" applyBorder="1" applyAlignment="1">
      <alignment vertical="top"/>
    </xf>
    <xf numFmtId="0" fontId="0" fillId="0" borderId="52" xfId="0" applyBorder="1" applyAlignment="1">
      <alignment vertical="top" wrapText="1"/>
    </xf>
    <xf numFmtId="0" fontId="0" fillId="0" borderId="133" xfId="0" applyBorder="1" applyAlignment="1">
      <alignment vertical="top" wrapText="1"/>
    </xf>
    <xf numFmtId="0" fontId="0" fillId="0" borderId="45" xfId="0" applyBorder="1" applyAlignment="1">
      <alignment vertical="top" wrapText="1"/>
    </xf>
    <xf numFmtId="0" fontId="0" fillId="0" borderId="51" xfId="0" applyBorder="1" applyAlignment="1">
      <alignment vertical="top"/>
    </xf>
    <xf numFmtId="0" fontId="5" fillId="0" borderId="37" xfId="0" applyFont="1" applyBorder="1"/>
    <xf numFmtId="0" fontId="5" fillId="0" borderId="0" xfId="0" applyFont="1" applyAlignment="1">
      <alignment horizontal="right" vertical="top"/>
    </xf>
    <xf numFmtId="0" fontId="0" fillId="0" borderId="48" xfId="0" applyBorder="1"/>
    <xf numFmtId="0" fontId="0" fillId="0" borderId="144" xfId="0" applyBorder="1" applyAlignment="1">
      <alignment horizontal="left" vertical="top" wrapText="1"/>
    </xf>
    <xf numFmtId="0" fontId="0" fillId="0" borderId="55" xfId="0" applyBorder="1" applyAlignment="1">
      <alignment horizontal="left" vertical="top"/>
    </xf>
    <xf numFmtId="0" fontId="0" fillId="0" borderId="145" xfId="0" applyBorder="1" applyAlignment="1">
      <alignment horizontal="left" vertical="top" wrapText="1"/>
    </xf>
    <xf numFmtId="0" fontId="0" fillId="0" borderId="139" xfId="0" applyBorder="1" applyAlignment="1">
      <alignment horizontal="left" vertical="top"/>
    </xf>
    <xf numFmtId="0" fontId="0" fillId="0" borderId="23" xfId="0" applyBorder="1" applyAlignment="1">
      <alignment horizontal="left" vertical="top" wrapText="1"/>
    </xf>
    <xf numFmtId="0" fontId="0" fillId="0" borderId="141" xfId="0" applyBorder="1" applyAlignment="1">
      <alignment horizontal="left" vertical="top" wrapText="1"/>
    </xf>
    <xf numFmtId="0" fontId="0" fillId="0" borderId="7" xfId="0" applyBorder="1" applyAlignment="1">
      <alignment horizontal="left" vertical="top"/>
    </xf>
    <xf numFmtId="0" fontId="0" fillId="0" borderId="142" xfId="0" applyBorder="1" applyAlignment="1">
      <alignment horizontal="left" vertical="top" wrapText="1"/>
    </xf>
    <xf numFmtId="0" fontId="0" fillId="0" borderId="90" xfId="0" applyBorder="1"/>
    <xf numFmtId="0" fontId="0" fillId="0" borderId="140" xfId="0" applyBorder="1" applyAlignment="1">
      <alignment wrapText="1"/>
    </xf>
    <xf numFmtId="0" fontId="0" fillId="0" borderId="143" xfId="0" applyBorder="1"/>
    <xf numFmtId="0" fontId="0" fillId="0" borderId="97" xfId="0" applyBorder="1"/>
    <xf numFmtId="0" fontId="0" fillId="0" borderId="36" xfId="0" applyBorder="1" applyAlignment="1">
      <alignment horizontal="left" vertical="top" wrapText="1"/>
    </xf>
    <xf numFmtId="0" fontId="0" fillId="2" borderId="36" xfId="0" applyFill="1" applyBorder="1" applyAlignment="1">
      <alignment horizontal="left" vertical="top" wrapText="1"/>
    </xf>
    <xf numFmtId="0" fontId="0" fillId="5" borderId="23" xfId="0" applyFill="1" applyBorder="1" applyAlignment="1">
      <alignment horizontal="left" vertical="top"/>
    </xf>
    <xf numFmtId="0" fontId="0" fillId="2" borderId="35" xfId="0" applyFill="1" applyBorder="1" applyAlignment="1">
      <alignment horizontal="left" vertical="top" wrapText="1"/>
    </xf>
    <xf numFmtId="0" fontId="0" fillId="0" borderId="126" xfId="0" applyBorder="1" applyAlignment="1">
      <alignment horizontal="left" vertical="top"/>
    </xf>
    <xf numFmtId="0" fontId="0" fillId="0" borderId="127" xfId="0" applyBorder="1" applyAlignment="1">
      <alignment horizontal="left" vertical="top"/>
    </xf>
    <xf numFmtId="0" fontId="0" fillId="0" borderId="126" xfId="0" applyBorder="1" applyAlignment="1">
      <alignment horizontal="left" vertical="top" wrapText="1"/>
    </xf>
    <xf numFmtId="0" fontId="0" fillId="0" borderId="24" xfId="0" applyBorder="1" applyAlignment="1">
      <alignment horizontal="left" vertical="top"/>
    </xf>
    <xf numFmtId="0" fontId="5" fillId="0" borderId="50" xfId="0" applyFont="1" applyBorder="1"/>
    <xf numFmtId="0" fontId="0" fillId="0" borderId="50" xfId="0" applyBorder="1"/>
    <xf numFmtId="0" fontId="0" fillId="0" borderId="50" xfId="0" applyBorder="1" applyAlignment="1">
      <alignment wrapText="1"/>
    </xf>
    <xf numFmtId="0" fontId="0" fillId="0" borderId="51" xfId="0" applyBorder="1"/>
    <xf numFmtId="0" fontId="0" fillId="0" borderId="0" xfId="0" applyAlignment="1">
      <alignment horizontal="left" wrapText="1"/>
    </xf>
    <xf numFmtId="0" fontId="0" fillId="3" borderId="37" xfId="0" applyFill="1" applyBorder="1" applyAlignment="1">
      <alignment vertical="top"/>
    </xf>
    <xf numFmtId="0" fontId="0" fillId="3" borderId="73" xfId="0" applyFill="1" applyBorder="1" applyAlignment="1">
      <alignment vertical="top"/>
    </xf>
    <xf numFmtId="0" fontId="0" fillId="3" borderId="74" xfId="0" applyFill="1" applyBorder="1" applyAlignment="1">
      <alignment vertical="top"/>
    </xf>
    <xf numFmtId="0" fontId="0" fillId="3" borderId="107" xfId="0" applyFill="1" applyBorder="1" applyAlignment="1">
      <alignment vertical="top"/>
    </xf>
    <xf numFmtId="0" fontId="0" fillId="3" borderId="108" xfId="0" applyFill="1" applyBorder="1" applyAlignment="1">
      <alignment vertical="top"/>
    </xf>
    <xf numFmtId="0" fontId="0" fillId="3" borderId="113" xfId="0" applyFill="1" applyBorder="1" applyAlignment="1">
      <alignment vertical="top"/>
    </xf>
    <xf numFmtId="0" fontId="0" fillId="3" borderId="114" xfId="0" applyFill="1" applyBorder="1" applyAlignment="1">
      <alignment vertical="top"/>
    </xf>
    <xf numFmtId="0" fontId="0" fillId="3" borderId="28" xfId="0" applyFill="1" applyBorder="1" applyAlignment="1">
      <alignment vertical="top"/>
    </xf>
    <xf numFmtId="0" fontId="0" fillId="3" borderId="29" xfId="0" applyFill="1" applyBorder="1" applyAlignment="1">
      <alignment vertical="top"/>
    </xf>
    <xf numFmtId="0" fontId="0" fillId="3" borderId="30" xfId="0" applyFill="1" applyBorder="1" applyAlignment="1">
      <alignment vertical="top"/>
    </xf>
    <xf numFmtId="0" fontId="2" fillId="0" borderId="0" xfId="0" applyFont="1" applyAlignment="1">
      <alignment horizontal="left" vertical="top"/>
    </xf>
    <xf numFmtId="0" fontId="0" fillId="0" borderId="48" xfId="0" applyBorder="1" applyAlignment="1">
      <alignment vertical="top" wrapText="1"/>
    </xf>
    <xf numFmtId="0" fontId="0" fillId="0" borderId="51" xfId="0" applyBorder="1" applyAlignment="1">
      <alignment vertical="top" wrapText="1"/>
    </xf>
    <xf numFmtId="0" fontId="0" fillId="0" borderId="0" xfId="0" applyAlignment="1">
      <alignment vertical="top" wrapText="1"/>
    </xf>
    <xf numFmtId="0" fontId="0" fillId="0" borderId="41" xfId="0" applyFont="1" applyBorder="1"/>
    <xf numFmtId="0" fontId="0" fillId="0" borderId="9" xfId="0" applyFont="1" applyBorder="1"/>
    <xf numFmtId="0" fontId="0" fillId="0" borderId="42" xfId="0" applyFont="1" applyBorder="1"/>
    <xf numFmtId="0" fontId="0" fillId="0" borderId="43" xfId="0" applyFont="1" applyBorder="1"/>
    <xf numFmtId="0" fontId="0" fillId="0" borderId="4" xfId="0" applyFont="1" applyBorder="1"/>
    <xf numFmtId="0" fontId="0" fillId="0" borderId="44" xfId="0" applyFont="1" applyBorder="1"/>
    <xf numFmtId="0" fontId="0" fillId="0" borderId="66" xfId="0" applyFont="1" applyBorder="1"/>
    <xf numFmtId="0" fontId="0" fillId="0" borderId="67" xfId="0" applyFont="1" applyBorder="1"/>
    <xf numFmtId="0" fontId="0" fillId="0" borderId="59" xfId="0" applyFont="1" applyBorder="1"/>
    <xf numFmtId="0" fontId="0" fillId="0" borderId="65" xfId="0" applyFont="1" applyBorder="1"/>
    <xf numFmtId="0" fontId="0" fillId="0" borderId="99" xfId="0" applyFont="1" applyBorder="1"/>
    <xf numFmtId="0" fontId="0" fillId="0" borderId="93" xfId="0" applyFont="1" applyBorder="1"/>
    <xf numFmtId="0" fontId="0" fillId="0" borderId="94" xfId="0" applyFont="1" applyBorder="1"/>
    <xf numFmtId="0" fontId="0" fillId="0" borderId="57" xfId="0" applyFont="1" applyBorder="1"/>
    <xf numFmtId="0" fontId="0" fillId="0" borderId="95" xfId="0" applyFont="1" applyBorder="1"/>
    <xf numFmtId="0" fontId="0" fillId="0" borderId="61" xfId="0" applyFont="1" applyBorder="1"/>
    <xf numFmtId="0" fontId="0" fillId="0" borderId="68" xfId="0" applyFont="1" applyBorder="1"/>
    <xf numFmtId="0" fontId="0" fillId="0" borderId="69" xfId="0" applyFont="1" applyBorder="1"/>
    <xf numFmtId="0" fontId="0" fillId="0" borderId="70" xfId="0" applyFont="1" applyBorder="1"/>
    <xf numFmtId="0" fontId="0" fillId="0" borderId="56" xfId="0" applyFont="1" applyBorder="1"/>
    <xf numFmtId="0" fontId="0" fillId="0" borderId="58" xfId="0" applyFont="1" applyBorder="1"/>
    <xf numFmtId="0" fontId="0" fillId="0" borderId="0" xfId="0" applyFont="1"/>
    <xf numFmtId="0" fontId="0" fillId="0" borderId="0" xfId="0" applyFont="1" applyAlignment="1">
      <alignment horizontal="left" vertical="top"/>
    </xf>
    <xf numFmtId="165" fontId="0" fillId="0" borderId="0" xfId="0" applyNumberFormat="1" applyFont="1" applyAlignment="1">
      <alignment horizontal="left"/>
    </xf>
    <xf numFmtId="0" fontId="0" fillId="0" borderId="37" xfId="0" applyFont="1" applyBorder="1"/>
    <xf numFmtId="0" fontId="0" fillId="0" borderId="37" xfId="0" applyFont="1" applyBorder="1" applyAlignment="1">
      <alignment horizontal="left" vertical="top"/>
    </xf>
    <xf numFmtId="164" fontId="0" fillId="0" borderId="37" xfId="0" applyNumberFormat="1" applyFont="1" applyBorder="1" applyAlignment="1">
      <alignment horizontal="left"/>
    </xf>
    <xf numFmtId="0" fontId="0" fillId="0" borderId="37" xfId="0" applyFont="1" applyBorder="1" applyAlignment="1">
      <alignment wrapText="1"/>
    </xf>
    <xf numFmtId="0" fontId="0" fillId="0" borderId="51" xfId="0" applyFont="1" applyBorder="1"/>
    <xf numFmtId="0" fontId="0" fillId="0" borderId="0" xfId="0" applyFont="1" applyAlignment="1">
      <alignment horizontal="left" vertical="top" wrapText="1"/>
    </xf>
    <xf numFmtId="0" fontId="0" fillId="0" borderId="53" xfId="0" applyFont="1" applyBorder="1" applyAlignment="1">
      <alignment horizontal="left" vertical="top" wrapText="1"/>
    </xf>
    <xf numFmtId="0" fontId="0" fillId="0" borderId="26" xfId="0" applyFont="1" applyBorder="1" applyAlignment="1">
      <alignment vertical="top"/>
    </xf>
    <xf numFmtId="0" fontId="0" fillId="0" borderId="50" xfId="0" applyFont="1" applyBorder="1" applyAlignment="1">
      <alignment horizontal="left" vertical="top" wrapText="1"/>
    </xf>
    <xf numFmtId="0" fontId="0" fillId="0" borderId="50" xfId="0" applyFont="1" applyBorder="1" applyAlignment="1">
      <alignment horizontal="left" vertical="top"/>
    </xf>
    <xf numFmtId="0" fontId="0" fillId="0" borderId="51" xfId="0" applyFont="1" applyBorder="1" applyAlignment="1">
      <alignment horizontal="left" vertical="top" wrapText="1"/>
    </xf>
    <xf numFmtId="0" fontId="0" fillId="0" borderId="50" xfId="0" quotePrefix="1" applyFont="1" applyBorder="1" applyAlignment="1">
      <alignment horizontal="left" vertical="top"/>
    </xf>
    <xf numFmtId="0" fontId="0" fillId="0" borderId="37" xfId="0" applyFont="1" applyBorder="1" applyAlignment="1">
      <alignment horizontal="left" vertical="top" wrapText="1"/>
    </xf>
    <xf numFmtId="0" fontId="0" fillId="0" borderId="37" xfId="0" applyFont="1" applyBorder="1" applyAlignment="1">
      <alignment vertical="top" wrapText="1"/>
    </xf>
    <xf numFmtId="0" fontId="0" fillId="0" borderId="37" xfId="0" applyFont="1" applyBorder="1" applyAlignment="1">
      <alignment vertical="top"/>
    </xf>
    <xf numFmtId="0" fontId="17" fillId="0" borderId="37" xfId="0" applyFont="1" applyBorder="1" applyAlignment="1">
      <alignment horizontal="left" vertical="top" wrapText="1"/>
    </xf>
    <xf numFmtId="0" fontId="0" fillId="6" borderId="37" xfId="0" applyFont="1" applyFill="1" applyBorder="1" applyAlignment="1">
      <alignment horizontal="left" vertical="top" wrapText="1"/>
    </xf>
    <xf numFmtId="0" fontId="0" fillId="0" borderId="48" xfId="0" applyFont="1" applyBorder="1" applyAlignment="1">
      <alignment vertical="top" wrapText="1"/>
    </xf>
    <xf numFmtId="0" fontId="0" fillId="0" borderId="98" xfId="0" applyFont="1" applyBorder="1" applyAlignment="1">
      <alignment horizontal="left" vertical="top" wrapText="1"/>
    </xf>
    <xf numFmtId="0" fontId="0" fillId="3" borderId="107" xfId="0" applyFont="1" applyFill="1" applyBorder="1" applyAlignment="1">
      <alignment vertical="top"/>
    </xf>
    <xf numFmtId="0" fontId="0" fillId="3" borderId="108" xfId="0" applyFont="1" applyFill="1" applyBorder="1" applyAlignment="1">
      <alignment vertical="top"/>
    </xf>
    <xf numFmtId="0" fontId="0" fillId="0" borderId="26" xfId="0" applyFont="1" applyBorder="1" applyAlignment="1">
      <alignment vertical="top" wrapText="1"/>
    </xf>
    <xf numFmtId="0" fontId="0" fillId="0" borderId="50" xfId="0" applyFont="1" applyBorder="1" applyAlignment="1">
      <alignment vertical="top" wrapText="1"/>
    </xf>
    <xf numFmtId="0" fontId="0" fillId="0" borderId="51" xfId="0" applyFont="1" applyBorder="1" applyAlignment="1">
      <alignment vertical="top" wrapText="1"/>
    </xf>
    <xf numFmtId="0" fontId="0" fillId="0" borderId="50" xfId="0" applyFont="1" applyBorder="1" applyAlignment="1">
      <alignment vertical="top"/>
    </xf>
    <xf numFmtId="0" fontId="0" fillId="0" borderId="76" xfId="0" applyFont="1" applyBorder="1" applyAlignment="1">
      <alignment vertical="top" wrapText="1"/>
    </xf>
    <xf numFmtId="0" fontId="0" fillId="0" borderId="52" xfId="0" applyFont="1" applyBorder="1" applyAlignment="1">
      <alignment vertical="top"/>
    </xf>
    <xf numFmtId="0" fontId="0" fillId="0" borderId="133" xfId="0" applyFont="1" applyBorder="1" applyAlignment="1">
      <alignment vertical="top"/>
    </xf>
    <xf numFmtId="0" fontId="0" fillId="0" borderId="45" xfId="0" applyFont="1" applyBorder="1" applyAlignment="1">
      <alignment vertical="top"/>
    </xf>
    <xf numFmtId="0" fontId="0" fillId="0" borderId="46" xfId="0" applyFont="1" applyBorder="1" applyAlignment="1">
      <alignment vertical="top"/>
    </xf>
    <xf numFmtId="0" fontId="0" fillId="0" borderId="132" xfId="0" applyFont="1" applyBorder="1" applyAlignment="1">
      <alignment vertical="top" wrapText="1"/>
    </xf>
    <xf numFmtId="0" fontId="0" fillId="0" borderId="131" xfId="0" applyFont="1" applyBorder="1" applyAlignment="1">
      <alignment vertical="top" wrapText="1"/>
    </xf>
    <xf numFmtId="0" fontId="0" fillId="0" borderId="47" xfId="0" applyFont="1" applyBorder="1" applyAlignment="1">
      <alignment vertical="top"/>
    </xf>
  </cellXfs>
  <cellStyles count="1">
    <cellStyle name="Normal" xfId="0" builtinId="0"/>
  </cellStyles>
  <dxfs count="0"/>
  <tableStyles count="0" defaultTableStyle="TableStyleMedium9" defaultPivotStyle="PivotStyleLight16"/>
  <colors>
    <mruColors>
      <color rgb="FFB1A0C7"/>
      <color rgb="FF99FFCC"/>
      <color rgb="FF66FF99"/>
      <color rgb="FF33CC33"/>
      <color rgb="FF00FF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tabSelected="1" workbookViewId="0"/>
  </sheetViews>
  <sheetFormatPr defaultColWidth="11.40625" defaultRowHeight="13"/>
  <cols>
    <col min="1" max="1" width="24.7265625" style="6" customWidth="1"/>
    <col min="2" max="2" width="69.40625" style="6" customWidth="1"/>
    <col min="3" max="3" width="30.7265625" style="6" customWidth="1"/>
    <col min="4" max="16384" width="11.40625" style="6"/>
  </cols>
  <sheetData>
    <row r="1" spans="1:3" ht="23">
      <c r="A1" s="13" t="s">
        <v>397</v>
      </c>
    </row>
    <row r="2" spans="1:3" ht="18">
      <c r="A2" s="3" t="s">
        <v>398</v>
      </c>
      <c r="B2" s="14"/>
      <c r="C2" s="14"/>
    </row>
    <row r="3" spans="1:3">
      <c r="A3" s="7"/>
    </row>
    <row r="4" spans="1:3" ht="26.25" customHeight="1">
      <c r="A4" s="291" t="s">
        <v>1362</v>
      </c>
      <c r="B4" s="291"/>
      <c r="C4" s="291"/>
    </row>
    <row r="6" spans="1:3" ht="13.75" thickBot="1"/>
    <row r="7" spans="1:3">
      <c r="A7" s="30" t="s">
        <v>282</v>
      </c>
      <c r="B7" s="31"/>
      <c r="C7" s="29" t="s">
        <v>0</v>
      </c>
    </row>
    <row r="8" spans="1:3" ht="13.75" thickBot="1">
      <c r="A8" s="26" t="s">
        <v>1</v>
      </c>
      <c r="B8" s="27" t="s">
        <v>2</v>
      </c>
      <c r="C8" s="28" t="s">
        <v>58</v>
      </c>
    </row>
    <row r="9" spans="1:3">
      <c r="A9" s="306" t="s">
        <v>185</v>
      </c>
      <c r="B9" s="307" t="s">
        <v>189</v>
      </c>
      <c r="C9" s="308" t="s">
        <v>1589</v>
      </c>
    </row>
    <row r="10" spans="1:3">
      <c r="A10" s="309" t="s">
        <v>186</v>
      </c>
      <c r="B10" s="310" t="s">
        <v>192</v>
      </c>
      <c r="C10" s="311" t="s">
        <v>1590</v>
      </c>
    </row>
    <row r="11" spans="1:3" ht="13.75" thickBot="1">
      <c r="A11" s="312" t="s">
        <v>187</v>
      </c>
      <c r="B11" s="313" t="s">
        <v>190</v>
      </c>
      <c r="C11" s="314" t="s">
        <v>1593</v>
      </c>
    </row>
    <row r="12" spans="1:3">
      <c r="A12" s="315" t="s">
        <v>1246</v>
      </c>
      <c r="B12" s="307" t="s">
        <v>74</v>
      </c>
      <c r="C12" s="308" t="s">
        <v>1594</v>
      </c>
    </row>
    <row r="13" spans="1:3">
      <c r="A13" s="316" t="s">
        <v>3</v>
      </c>
      <c r="B13" s="317" t="s">
        <v>75</v>
      </c>
      <c r="C13" s="318" t="s">
        <v>1595</v>
      </c>
    </row>
    <row r="14" spans="1:3" ht="13.75" thickBot="1">
      <c r="A14" s="319" t="s">
        <v>1554</v>
      </c>
      <c r="B14" s="320" t="s">
        <v>1499</v>
      </c>
      <c r="C14" s="321" t="s">
        <v>1555</v>
      </c>
    </row>
    <row r="15" spans="1:3" ht="13.75" thickBot="1">
      <c r="A15" s="322" t="s">
        <v>46</v>
      </c>
      <c r="B15" s="323" t="s">
        <v>76</v>
      </c>
      <c r="C15" s="324" t="s">
        <v>1596</v>
      </c>
    </row>
    <row r="16" spans="1:3">
      <c r="A16" s="306" t="s">
        <v>70</v>
      </c>
      <c r="B16" s="307" t="s">
        <v>80</v>
      </c>
      <c r="C16" s="308" t="s">
        <v>1469</v>
      </c>
    </row>
    <row r="17" spans="1:3">
      <c r="A17" s="309" t="s">
        <v>188</v>
      </c>
      <c r="B17" s="310" t="s">
        <v>191</v>
      </c>
      <c r="C17" s="311" t="s">
        <v>1470</v>
      </c>
    </row>
    <row r="18" spans="1:3">
      <c r="A18" s="309" t="s">
        <v>71</v>
      </c>
      <c r="B18" s="310" t="s">
        <v>77</v>
      </c>
      <c r="C18" s="311" t="s">
        <v>1597</v>
      </c>
    </row>
    <row r="19" spans="1:3">
      <c r="A19" s="325" t="s">
        <v>72</v>
      </c>
      <c r="B19" s="310" t="s">
        <v>78</v>
      </c>
      <c r="C19" s="311" t="s">
        <v>1591</v>
      </c>
    </row>
    <row r="20" spans="1:3" ht="13.75" thickBot="1">
      <c r="A20" s="319" t="s">
        <v>73</v>
      </c>
      <c r="B20" s="326" t="s">
        <v>79</v>
      </c>
      <c r="C20" s="314" t="s">
        <v>1471</v>
      </c>
    </row>
    <row r="21" spans="1:3">
      <c r="A21" s="327"/>
      <c r="B21" s="327"/>
      <c r="C21" s="327"/>
    </row>
    <row r="22" spans="1:3">
      <c r="A22" s="328" t="s">
        <v>1598</v>
      </c>
      <c r="B22" s="327"/>
      <c r="C22" s="327"/>
    </row>
    <row r="23" spans="1:3">
      <c r="A23" s="327"/>
      <c r="B23" s="327"/>
      <c r="C23" s="327"/>
    </row>
    <row r="24" spans="1:3">
      <c r="A24" s="327" t="s">
        <v>69</v>
      </c>
      <c r="B24" s="329">
        <v>45539</v>
      </c>
      <c r="C24" s="327"/>
    </row>
    <row r="25" spans="1:3">
      <c r="A25" s="327" t="s">
        <v>295</v>
      </c>
      <c r="B25" s="327" t="s">
        <v>1599</v>
      </c>
      <c r="C25" s="327"/>
    </row>
    <row r="26" spans="1:3">
      <c r="A26" s="327" t="s">
        <v>296</v>
      </c>
      <c r="B26" s="327" t="s">
        <v>1592</v>
      </c>
      <c r="C26" s="327"/>
    </row>
    <row r="27" spans="1:3">
      <c r="A27" s="327" t="s">
        <v>1361</v>
      </c>
      <c r="B27" s="327" t="s">
        <v>1485</v>
      </c>
      <c r="C27" s="327"/>
    </row>
    <row r="28" spans="1:3">
      <c r="A28" s="327"/>
      <c r="B28" s="327"/>
      <c r="C28" s="327"/>
    </row>
    <row r="29" spans="1:3">
      <c r="A29" s="327"/>
      <c r="B29" s="327"/>
      <c r="C29" s="327"/>
    </row>
  </sheetData>
  <mergeCells count="1">
    <mergeCell ref="A4:C4"/>
  </mergeCells>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108"/>
  <sheetViews>
    <sheetView workbookViewId="0"/>
  </sheetViews>
  <sheetFormatPr defaultColWidth="11.40625" defaultRowHeight="13"/>
  <cols>
    <col min="1" max="1" width="21.40625" style="48" customWidth="1"/>
    <col min="2" max="2" width="39.1328125" style="48" customWidth="1"/>
    <col min="3" max="3" width="33.7265625" style="48" customWidth="1"/>
    <col min="4" max="4" width="19" style="48" customWidth="1"/>
    <col min="5" max="5" width="20.26953125" style="48" customWidth="1"/>
    <col min="6" max="6" width="21.40625" style="48" customWidth="1"/>
    <col min="7" max="7" width="64.26953125" style="48" customWidth="1"/>
    <col min="8" max="8" width="11.40625" style="49"/>
  </cols>
  <sheetData>
    <row r="1" spans="1:9" ht="18">
      <c r="A1" s="51" t="str">
        <f>"Addendum to ICS proforma for " &amp; 'Title Page'!B13 &amp; " (" &amp; 'Title Page'!A13 &amp; ")"</f>
        <v>Addendum to ICS proforma for Link Layer (LL)</v>
      </c>
      <c r="B1" s="1"/>
      <c r="D1" s="1"/>
      <c r="E1" s="1"/>
      <c r="F1" s="1"/>
      <c r="G1" s="1"/>
      <c r="I1" s="1"/>
    </row>
    <row r="2" spans="1:9">
      <c r="A2" s="52" t="s">
        <v>283</v>
      </c>
      <c r="B2" s="1"/>
      <c r="D2" s="1"/>
      <c r="E2" s="1"/>
      <c r="F2" s="1"/>
      <c r="G2" s="1"/>
      <c r="I2" s="1"/>
    </row>
    <row r="3" spans="1:9" ht="13.75" thickBot="1">
      <c r="A3" s="52"/>
      <c r="B3" s="1"/>
      <c r="D3" s="1"/>
      <c r="E3" s="1"/>
      <c r="F3" s="1"/>
      <c r="G3" s="1"/>
      <c r="I3" s="1"/>
    </row>
    <row r="4" spans="1:9" ht="31.75" thickBot="1">
      <c r="A4" s="141" t="s">
        <v>281</v>
      </c>
      <c r="B4" s="142" t="s">
        <v>13</v>
      </c>
      <c r="C4" s="142" t="s">
        <v>573</v>
      </c>
      <c r="D4" s="142" t="s">
        <v>1477</v>
      </c>
      <c r="E4" s="142" t="s">
        <v>337</v>
      </c>
      <c r="F4" s="142" t="s">
        <v>14</v>
      </c>
      <c r="G4" s="142" t="s">
        <v>15</v>
      </c>
      <c r="H4" s="2"/>
      <c r="I4" s="1"/>
    </row>
    <row r="5" spans="1:9" ht="13.75" thickBot="1">
      <c r="A5" s="218" t="s">
        <v>17</v>
      </c>
      <c r="B5" s="219"/>
      <c r="C5" s="143" t="s">
        <v>26</v>
      </c>
      <c r="D5" s="297"/>
      <c r="E5" s="297"/>
      <c r="F5" s="297"/>
      <c r="G5" s="298"/>
    </row>
    <row r="6" spans="1:9" ht="50.25" customHeight="1">
      <c r="A6" s="106" t="s">
        <v>27</v>
      </c>
      <c r="B6" s="220" t="s">
        <v>616</v>
      </c>
      <c r="C6" s="221" t="s">
        <v>20</v>
      </c>
      <c r="D6" s="221"/>
      <c r="E6" s="221"/>
      <c r="F6" s="222" t="s">
        <v>33</v>
      </c>
      <c r="G6" s="220" t="s">
        <v>685</v>
      </c>
    </row>
    <row r="7" spans="1:9" ht="51.75" customHeight="1">
      <c r="A7" s="79" t="s">
        <v>42</v>
      </c>
      <c r="B7" s="223" t="s">
        <v>617</v>
      </c>
      <c r="C7" s="20" t="s">
        <v>35</v>
      </c>
      <c r="D7" s="20"/>
      <c r="E7" s="20"/>
      <c r="F7" s="21" t="s">
        <v>1410</v>
      </c>
      <c r="G7" s="223" t="s">
        <v>1411</v>
      </c>
    </row>
    <row r="8" spans="1:9" ht="50.25" customHeight="1">
      <c r="A8" s="79" t="s">
        <v>28</v>
      </c>
      <c r="B8" s="223" t="s">
        <v>618</v>
      </c>
      <c r="C8" s="20" t="s">
        <v>36</v>
      </c>
      <c r="D8" s="20"/>
      <c r="E8" s="20"/>
      <c r="F8" s="21" t="s">
        <v>1410</v>
      </c>
      <c r="G8" s="223" t="s">
        <v>1411</v>
      </c>
    </row>
    <row r="9" spans="1:9" ht="285.75" customHeight="1">
      <c r="A9" s="224" t="s">
        <v>29</v>
      </c>
      <c r="B9" s="225" t="s">
        <v>619</v>
      </c>
      <c r="C9" s="144" t="s">
        <v>38</v>
      </c>
      <c r="D9" s="144"/>
      <c r="E9" s="144"/>
      <c r="F9" s="105" t="s">
        <v>37</v>
      </c>
      <c r="G9" s="225" t="s">
        <v>686</v>
      </c>
    </row>
    <row r="10" spans="1:9" ht="78" customHeight="1">
      <c r="A10" s="224" t="s">
        <v>34</v>
      </c>
      <c r="B10" s="223" t="s">
        <v>620</v>
      </c>
      <c r="C10" s="20" t="s">
        <v>39</v>
      </c>
      <c r="D10" s="20"/>
      <c r="E10" s="20"/>
      <c r="F10" s="21" t="s">
        <v>37</v>
      </c>
      <c r="G10" s="223" t="s">
        <v>687</v>
      </c>
    </row>
    <row r="11" spans="1:9">
      <c r="A11" s="133" t="s">
        <v>34</v>
      </c>
      <c r="B11" s="223" t="s">
        <v>621</v>
      </c>
      <c r="C11" s="20" t="s">
        <v>44</v>
      </c>
      <c r="D11" s="20"/>
      <c r="E11" s="20"/>
      <c r="F11" s="21" t="s">
        <v>37</v>
      </c>
      <c r="G11" s="223" t="s">
        <v>688</v>
      </c>
    </row>
    <row r="12" spans="1:9" ht="39">
      <c r="A12" s="226" t="s">
        <v>299</v>
      </c>
      <c r="B12" s="227" t="s">
        <v>622</v>
      </c>
      <c r="C12" s="228" t="s">
        <v>300</v>
      </c>
      <c r="D12" s="228"/>
      <c r="E12" s="228"/>
      <c r="F12" s="229" t="s">
        <v>37</v>
      </c>
      <c r="G12" s="227" t="s">
        <v>689</v>
      </c>
    </row>
    <row r="13" spans="1:9" ht="52">
      <c r="A13" s="23" t="s">
        <v>413</v>
      </c>
      <c r="B13" s="230" t="s">
        <v>623</v>
      </c>
      <c r="C13" s="185" t="s">
        <v>414</v>
      </c>
      <c r="D13" s="46"/>
      <c r="E13" s="46"/>
      <c r="F13" s="22" t="s">
        <v>37</v>
      </c>
      <c r="G13" s="97" t="s">
        <v>690</v>
      </c>
    </row>
    <row r="14" spans="1:9" ht="52">
      <c r="A14" s="23" t="s">
        <v>437</v>
      </c>
      <c r="B14" s="230" t="s">
        <v>624</v>
      </c>
      <c r="C14" s="185" t="s">
        <v>415</v>
      </c>
      <c r="D14" s="46"/>
      <c r="E14" s="46"/>
      <c r="F14" s="22" t="s">
        <v>33</v>
      </c>
      <c r="G14" s="97" t="s">
        <v>691</v>
      </c>
    </row>
    <row r="15" spans="1:9" ht="39">
      <c r="A15" s="23" t="s">
        <v>488</v>
      </c>
      <c r="B15" s="230" t="s">
        <v>625</v>
      </c>
      <c r="C15" s="185" t="s">
        <v>425</v>
      </c>
      <c r="D15" s="46"/>
      <c r="E15" s="46"/>
      <c r="F15" s="46" t="s">
        <v>37</v>
      </c>
      <c r="G15" s="97" t="s">
        <v>692</v>
      </c>
    </row>
    <row r="16" spans="1:9" ht="39">
      <c r="A16" s="23" t="s">
        <v>489</v>
      </c>
      <c r="B16" s="230" t="s">
        <v>626</v>
      </c>
      <c r="C16" s="185" t="s">
        <v>426</v>
      </c>
      <c r="D16" s="46"/>
      <c r="E16" s="46"/>
      <c r="F16" s="46" t="s">
        <v>33</v>
      </c>
      <c r="G16" s="97" t="s">
        <v>693</v>
      </c>
    </row>
    <row r="17" spans="1:8" ht="39">
      <c r="A17" s="23" t="s">
        <v>490</v>
      </c>
      <c r="B17" s="230" t="s">
        <v>627</v>
      </c>
      <c r="C17" s="185" t="s">
        <v>427</v>
      </c>
      <c r="D17" s="46"/>
      <c r="E17" s="46"/>
      <c r="F17" s="46" t="s">
        <v>33</v>
      </c>
      <c r="G17" s="97" t="s">
        <v>694</v>
      </c>
    </row>
    <row r="18" spans="1:8" ht="52">
      <c r="A18" s="23" t="s">
        <v>493</v>
      </c>
      <c r="B18" s="230" t="s">
        <v>628</v>
      </c>
      <c r="C18" s="185" t="s">
        <v>423</v>
      </c>
      <c r="D18" s="46"/>
      <c r="E18" s="46"/>
      <c r="F18" s="46" t="s">
        <v>33</v>
      </c>
      <c r="G18" s="97" t="s">
        <v>695</v>
      </c>
    </row>
    <row r="19" spans="1:8" ht="52">
      <c r="A19" s="23" t="s">
        <v>494</v>
      </c>
      <c r="B19" s="230" t="s">
        <v>629</v>
      </c>
      <c r="C19" s="185" t="s">
        <v>424</v>
      </c>
      <c r="D19" s="46"/>
      <c r="E19" s="46"/>
      <c r="F19" s="46" t="s">
        <v>33</v>
      </c>
      <c r="G19" s="97" t="s">
        <v>695</v>
      </c>
    </row>
    <row r="20" spans="1:8" ht="39">
      <c r="A20" s="23" t="s">
        <v>509</v>
      </c>
      <c r="B20" s="97" t="s">
        <v>630</v>
      </c>
      <c r="C20" s="46" t="s">
        <v>504</v>
      </c>
      <c r="D20" s="46"/>
      <c r="E20" s="46"/>
      <c r="F20" s="22" t="s">
        <v>33</v>
      </c>
      <c r="G20" s="97" t="s">
        <v>696</v>
      </c>
    </row>
    <row r="21" spans="1:8" ht="52">
      <c r="A21" s="23" t="s">
        <v>510</v>
      </c>
      <c r="B21" s="97" t="s">
        <v>631</v>
      </c>
      <c r="C21" s="46" t="s">
        <v>505</v>
      </c>
      <c r="D21" s="46"/>
      <c r="E21" s="46"/>
      <c r="F21" s="22" t="s">
        <v>33</v>
      </c>
      <c r="G21" s="97" t="s">
        <v>506</v>
      </c>
    </row>
    <row r="22" spans="1:8" ht="39">
      <c r="A22" s="23" t="s">
        <v>511</v>
      </c>
      <c r="B22" s="97" t="s">
        <v>632</v>
      </c>
      <c r="C22" s="46" t="s">
        <v>507</v>
      </c>
      <c r="D22" s="46"/>
      <c r="E22" s="46"/>
      <c r="F22" s="22" t="s">
        <v>33</v>
      </c>
      <c r="G22" s="97" t="s">
        <v>697</v>
      </c>
    </row>
    <row r="23" spans="1:8" ht="25.7" customHeight="1">
      <c r="A23" s="23" t="s">
        <v>512</v>
      </c>
      <c r="B23" s="97" t="s">
        <v>633</v>
      </c>
      <c r="C23" s="46" t="s">
        <v>508</v>
      </c>
      <c r="D23" s="46"/>
      <c r="E23" s="46"/>
      <c r="F23" s="22" t="s">
        <v>37</v>
      </c>
      <c r="G23" s="97" t="s">
        <v>1583</v>
      </c>
    </row>
    <row r="24" spans="1:8" ht="26">
      <c r="A24" s="342" t="s">
        <v>1584</v>
      </c>
      <c r="B24" s="347" t="s">
        <v>1585</v>
      </c>
      <c r="C24" s="343" t="s">
        <v>1586</v>
      </c>
      <c r="D24" s="344"/>
      <c r="E24" s="344"/>
      <c r="F24" s="331" t="s">
        <v>1508</v>
      </c>
      <c r="G24" s="347" t="s">
        <v>1587</v>
      </c>
    </row>
    <row r="25" spans="1:8" ht="13.75" thickBot="1">
      <c r="A25" s="217" t="s">
        <v>411</v>
      </c>
      <c r="B25" s="233"/>
      <c r="C25" s="145" t="s">
        <v>31</v>
      </c>
      <c r="D25" s="293"/>
      <c r="E25" s="293"/>
      <c r="F25" s="293"/>
      <c r="G25" s="294"/>
    </row>
    <row r="26" spans="1:8" s="48" customFormat="1" ht="52">
      <c r="A26" s="104" t="s">
        <v>438</v>
      </c>
      <c r="B26" s="234" t="s">
        <v>634</v>
      </c>
      <c r="C26" s="146" t="s">
        <v>18</v>
      </c>
      <c r="D26" s="146"/>
      <c r="E26" s="146"/>
      <c r="F26" s="103" t="s">
        <v>33</v>
      </c>
      <c r="G26" s="234" t="s">
        <v>698</v>
      </c>
      <c r="H26" s="49"/>
    </row>
    <row r="27" spans="1:8" s="48" customFormat="1" ht="52">
      <c r="A27" s="79" t="s">
        <v>439</v>
      </c>
      <c r="B27" s="223" t="s">
        <v>635</v>
      </c>
      <c r="C27" s="20" t="s">
        <v>19</v>
      </c>
      <c r="D27" s="20"/>
      <c r="E27" s="20" t="s">
        <v>43</v>
      </c>
      <c r="F27" s="21" t="s">
        <v>33</v>
      </c>
      <c r="G27" s="223" t="s">
        <v>699</v>
      </c>
      <c r="H27" s="49"/>
    </row>
    <row r="28" spans="1:8" s="48" customFormat="1">
      <c r="A28" s="224" t="s">
        <v>440</v>
      </c>
      <c r="B28" s="225" t="s">
        <v>636</v>
      </c>
      <c r="C28" s="144" t="s">
        <v>441</v>
      </c>
      <c r="D28" s="144"/>
      <c r="E28" s="144"/>
      <c r="F28" s="105" t="s">
        <v>37</v>
      </c>
      <c r="G28" s="225" t="s">
        <v>700</v>
      </c>
      <c r="H28" s="49"/>
    </row>
    <row r="29" spans="1:8" s="48" customFormat="1" ht="26">
      <c r="A29" s="226" t="s">
        <v>408</v>
      </c>
      <c r="B29" s="227" t="s">
        <v>1057</v>
      </c>
      <c r="C29" s="228" t="s">
        <v>409</v>
      </c>
      <c r="D29" s="228"/>
      <c r="E29" s="229" t="s">
        <v>410</v>
      </c>
      <c r="F29" s="229"/>
      <c r="G29" s="227" t="s">
        <v>1412</v>
      </c>
      <c r="H29" s="49"/>
    </row>
    <row r="30" spans="1:8" s="48" customFormat="1" ht="39">
      <c r="A30" s="23" t="s">
        <v>484</v>
      </c>
      <c r="B30" s="97" t="s">
        <v>637</v>
      </c>
      <c r="C30" s="46" t="s">
        <v>431</v>
      </c>
      <c r="D30" s="46"/>
      <c r="E30" s="46"/>
      <c r="F30" s="46" t="s">
        <v>33</v>
      </c>
      <c r="G30" s="97" t="s">
        <v>701</v>
      </c>
      <c r="H30" s="49"/>
    </row>
    <row r="31" spans="1:8" s="48" customFormat="1" ht="52">
      <c r="A31" s="235" t="s">
        <v>485</v>
      </c>
      <c r="B31" s="97" t="s">
        <v>638</v>
      </c>
      <c r="C31" s="46" t="s">
        <v>432</v>
      </c>
      <c r="D31" s="46"/>
      <c r="E31" s="46"/>
      <c r="F31" s="46" t="s">
        <v>33</v>
      </c>
      <c r="G31" s="97" t="s">
        <v>702</v>
      </c>
      <c r="H31" s="49"/>
    </row>
    <row r="32" spans="1:8" s="48" customFormat="1" ht="39">
      <c r="A32" s="23" t="s">
        <v>486</v>
      </c>
      <c r="B32" s="97" t="s">
        <v>639</v>
      </c>
      <c r="C32" s="46" t="s">
        <v>433</v>
      </c>
      <c r="D32" s="46"/>
      <c r="E32" s="46"/>
      <c r="F32" s="46" t="s">
        <v>37</v>
      </c>
      <c r="G32" s="97" t="s">
        <v>703</v>
      </c>
      <c r="H32" s="49"/>
    </row>
    <row r="33" spans="1:8" s="48" customFormat="1" ht="51.75" customHeight="1" thickBot="1">
      <c r="A33" s="147" t="s">
        <v>487</v>
      </c>
      <c r="B33" s="236" t="s">
        <v>640</v>
      </c>
      <c r="C33" s="96" t="s">
        <v>434</v>
      </c>
      <c r="D33" s="96"/>
      <c r="E33" s="96"/>
      <c r="F33" s="96" t="s">
        <v>33</v>
      </c>
      <c r="G33" s="236" t="s">
        <v>704</v>
      </c>
      <c r="H33" s="49"/>
    </row>
    <row r="34" spans="1:8" ht="57" customHeight="1" thickBot="1">
      <c r="A34" s="237" t="s">
        <v>30</v>
      </c>
      <c r="B34" s="238"/>
      <c r="C34" s="187" t="s">
        <v>32</v>
      </c>
      <c r="D34" s="299"/>
      <c r="E34" s="300"/>
      <c r="F34" s="300"/>
      <c r="G34" s="301"/>
    </row>
    <row r="35" spans="1:8" ht="63" customHeight="1">
      <c r="A35" s="104" t="s">
        <v>442</v>
      </c>
      <c r="B35" s="234" t="s">
        <v>641</v>
      </c>
      <c r="C35" s="146" t="s">
        <v>21</v>
      </c>
      <c r="D35" s="146"/>
      <c r="E35" s="146"/>
      <c r="F35" s="103" t="s">
        <v>33</v>
      </c>
      <c r="G35" s="234" t="s">
        <v>705</v>
      </c>
    </row>
    <row r="36" spans="1:8" ht="39">
      <c r="A36" s="75" t="s">
        <v>443</v>
      </c>
      <c r="B36" s="225" t="s">
        <v>642</v>
      </c>
      <c r="C36" s="144" t="s">
        <v>24</v>
      </c>
      <c r="D36" s="144"/>
      <c r="E36" s="144"/>
      <c r="F36" s="105" t="s">
        <v>33</v>
      </c>
      <c r="G36" s="225" t="s">
        <v>706</v>
      </c>
    </row>
    <row r="37" spans="1:8" ht="51" customHeight="1">
      <c r="A37" s="75" t="s">
        <v>444</v>
      </c>
      <c r="B37" s="225" t="s">
        <v>643</v>
      </c>
      <c r="C37" s="144" t="s">
        <v>25</v>
      </c>
      <c r="D37" s="144"/>
      <c r="E37" s="144"/>
      <c r="F37" s="105" t="s">
        <v>33</v>
      </c>
      <c r="G37" s="225" t="s">
        <v>706</v>
      </c>
    </row>
    <row r="38" spans="1:8" ht="65.25" customHeight="1">
      <c r="A38" s="75" t="s">
        <v>445</v>
      </c>
      <c r="B38" s="225" t="s">
        <v>644</v>
      </c>
      <c r="C38" s="144" t="s">
        <v>22</v>
      </c>
      <c r="D38" s="144"/>
      <c r="E38" s="144"/>
      <c r="F38" s="105" t="s">
        <v>33</v>
      </c>
      <c r="G38" s="225" t="s">
        <v>707</v>
      </c>
    </row>
    <row r="39" spans="1:8" ht="39">
      <c r="A39" s="75" t="s">
        <v>446</v>
      </c>
      <c r="B39" s="225" t="s">
        <v>645</v>
      </c>
      <c r="C39" s="144" t="s">
        <v>447</v>
      </c>
      <c r="D39" s="144"/>
      <c r="E39" s="144"/>
      <c r="F39" s="105" t="s">
        <v>33</v>
      </c>
      <c r="G39" s="225" t="s">
        <v>708</v>
      </c>
    </row>
    <row r="40" spans="1:8" ht="50.25" customHeight="1">
      <c r="A40" s="75" t="s">
        <v>448</v>
      </c>
      <c r="B40" s="225" t="s">
        <v>646</v>
      </c>
      <c r="C40" s="144" t="s">
        <v>449</v>
      </c>
      <c r="D40" s="144"/>
      <c r="E40" s="144"/>
      <c r="F40" s="105" t="s">
        <v>33</v>
      </c>
      <c r="G40" s="225" t="s">
        <v>708</v>
      </c>
    </row>
    <row r="41" spans="1:8" ht="54.75" customHeight="1">
      <c r="A41" s="75" t="s">
        <v>450</v>
      </c>
      <c r="B41" s="225" t="s">
        <v>647</v>
      </c>
      <c r="C41" s="144" t="s">
        <v>23</v>
      </c>
      <c r="D41" s="144"/>
      <c r="E41" s="144"/>
      <c r="F41" s="105" t="s">
        <v>33</v>
      </c>
      <c r="G41" s="225" t="s">
        <v>1413</v>
      </c>
    </row>
    <row r="42" spans="1:8" ht="87.75" customHeight="1">
      <c r="A42" s="239" t="s">
        <v>451</v>
      </c>
      <c r="B42" s="234" t="s">
        <v>648</v>
      </c>
      <c r="C42" s="146" t="s">
        <v>40</v>
      </c>
      <c r="D42" s="146"/>
      <c r="E42" s="146"/>
      <c r="F42" s="103" t="s">
        <v>33</v>
      </c>
      <c r="G42" s="234" t="s">
        <v>709</v>
      </c>
    </row>
    <row r="43" spans="1:8" ht="87.75" customHeight="1">
      <c r="A43" s="224" t="s">
        <v>452</v>
      </c>
      <c r="B43" s="225" t="s">
        <v>649</v>
      </c>
      <c r="C43" s="144" t="s">
        <v>41</v>
      </c>
      <c r="D43" s="144"/>
      <c r="E43" s="144"/>
      <c r="F43" s="105" t="s">
        <v>33</v>
      </c>
      <c r="G43" s="225" t="s">
        <v>710</v>
      </c>
    </row>
    <row r="44" spans="1:8" ht="52">
      <c r="A44" s="224" t="s">
        <v>453</v>
      </c>
      <c r="B44" s="225" t="s">
        <v>650</v>
      </c>
      <c r="C44" s="144" t="s">
        <v>352</v>
      </c>
      <c r="D44" s="144"/>
      <c r="E44" s="144"/>
      <c r="F44" s="105" t="s">
        <v>37</v>
      </c>
      <c r="G44" s="225" t="s">
        <v>711</v>
      </c>
    </row>
    <row r="45" spans="1:8" ht="26">
      <c r="A45" s="19" t="s">
        <v>454</v>
      </c>
      <c r="B45" s="223" t="s">
        <v>651</v>
      </c>
      <c r="C45" s="20" t="s">
        <v>353</v>
      </c>
      <c r="D45" s="20"/>
      <c r="E45" s="20"/>
      <c r="F45" s="21" t="s">
        <v>33</v>
      </c>
      <c r="G45" s="223" t="s">
        <v>712</v>
      </c>
    </row>
    <row r="46" spans="1:8" ht="25.5" customHeight="1">
      <c r="A46" s="19" t="s">
        <v>455</v>
      </c>
      <c r="B46" s="223" t="s">
        <v>652</v>
      </c>
      <c r="C46" s="20" t="s">
        <v>456</v>
      </c>
      <c r="D46" s="20"/>
      <c r="E46" s="20"/>
      <c r="F46" s="21" t="s">
        <v>37</v>
      </c>
      <c r="G46" s="223" t="s">
        <v>713</v>
      </c>
    </row>
    <row r="47" spans="1:8" ht="63" customHeight="1">
      <c r="A47" s="19" t="s">
        <v>457</v>
      </c>
      <c r="B47" s="223" t="s">
        <v>653</v>
      </c>
      <c r="C47" s="20" t="s">
        <v>458</v>
      </c>
      <c r="D47" s="20"/>
      <c r="E47" s="20"/>
      <c r="F47" s="21" t="s">
        <v>33</v>
      </c>
      <c r="G47" s="223" t="s">
        <v>714</v>
      </c>
    </row>
    <row r="48" spans="1:8" ht="62.25" customHeight="1">
      <c r="A48" s="19" t="s">
        <v>459</v>
      </c>
      <c r="B48" s="223" t="s">
        <v>654</v>
      </c>
      <c r="C48" s="20" t="s">
        <v>460</v>
      </c>
      <c r="D48" s="20"/>
      <c r="E48" s="20"/>
      <c r="F48" s="21" t="s">
        <v>33</v>
      </c>
      <c r="G48" s="223" t="s">
        <v>715</v>
      </c>
    </row>
    <row r="49" spans="1:7" ht="67.5" customHeight="1">
      <c r="A49" s="19" t="s">
        <v>461</v>
      </c>
      <c r="B49" s="223" t="s">
        <v>655</v>
      </c>
      <c r="C49" s="20" t="s">
        <v>462</v>
      </c>
      <c r="D49" s="20"/>
      <c r="E49" s="20"/>
      <c r="F49" s="21" t="s">
        <v>33</v>
      </c>
      <c r="G49" s="223" t="s">
        <v>716</v>
      </c>
    </row>
    <row r="50" spans="1:7" ht="63" customHeight="1">
      <c r="A50" s="19" t="s">
        <v>264</v>
      </c>
      <c r="B50" s="223" t="s">
        <v>656</v>
      </c>
      <c r="C50" s="20" t="s">
        <v>265</v>
      </c>
      <c r="D50" s="20"/>
      <c r="E50" s="20"/>
      <c r="F50" s="21" t="s">
        <v>33</v>
      </c>
      <c r="G50" s="223" t="s">
        <v>717</v>
      </c>
    </row>
    <row r="51" spans="1:7" ht="63.75" customHeight="1">
      <c r="A51" s="19" t="s">
        <v>463</v>
      </c>
      <c r="B51" s="223" t="s">
        <v>657</v>
      </c>
      <c r="C51" s="20" t="s">
        <v>464</v>
      </c>
      <c r="D51" s="20"/>
      <c r="E51" s="20"/>
      <c r="F51" s="21" t="s">
        <v>33</v>
      </c>
      <c r="G51" s="223" t="s">
        <v>718</v>
      </c>
    </row>
    <row r="52" spans="1:7" ht="63" customHeight="1">
      <c r="A52" s="240" t="s">
        <v>266</v>
      </c>
      <c r="B52" s="241" t="s">
        <v>658</v>
      </c>
      <c r="C52" s="242" t="s">
        <v>267</v>
      </c>
      <c r="D52" s="242"/>
      <c r="E52" s="242"/>
      <c r="F52" s="242" t="s">
        <v>33</v>
      </c>
      <c r="G52" s="241" t="s">
        <v>719</v>
      </c>
    </row>
    <row r="53" spans="1:7" ht="39">
      <c r="A53" s="243" t="s">
        <v>465</v>
      </c>
      <c r="B53" s="244" t="s">
        <v>659</v>
      </c>
      <c r="C53" s="245" t="s">
        <v>466</v>
      </c>
      <c r="D53" s="245"/>
      <c r="E53" s="246"/>
      <c r="F53" s="246" t="s">
        <v>33</v>
      </c>
      <c r="G53" s="244" t="s">
        <v>720</v>
      </c>
    </row>
    <row r="54" spans="1:7" ht="39">
      <c r="A54" s="50" t="s">
        <v>467</v>
      </c>
      <c r="B54" s="97" t="s">
        <v>660</v>
      </c>
      <c r="C54" s="46" t="s">
        <v>468</v>
      </c>
      <c r="D54" s="46"/>
      <c r="E54" s="22" t="s">
        <v>469</v>
      </c>
      <c r="F54" s="22"/>
      <c r="G54" s="97" t="s">
        <v>721</v>
      </c>
    </row>
    <row r="55" spans="1:7" ht="39">
      <c r="A55" s="247" t="s">
        <v>491</v>
      </c>
      <c r="B55" s="97" t="s">
        <v>661</v>
      </c>
      <c r="C55" s="46" t="s">
        <v>435</v>
      </c>
      <c r="D55" s="46"/>
      <c r="E55" s="46"/>
      <c r="F55" s="46" t="s">
        <v>37</v>
      </c>
      <c r="G55" s="97" t="s">
        <v>722</v>
      </c>
    </row>
    <row r="56" spans="1:7" ht="52">
      <c r="A56" s="248" t="s">
        <v>492</v>
      </c>
      <c r="B56" s="97" t="s">
        <v>662</v>
      </c>
      <c r="C56" s="46" t="s">
        <v>436</v>
      </c>
      <c r="D56" s="46"/>
      <c r="E56" s="46"/>
      <c r="F56" s="46" t="s">
        <v>33</v>
      </c>
      <c r="G56" s="97" t="s">
        <v>723</v>
      </c>
    </row>
    <row r="57" spans="1:7" ht="39">
      <c r="A57" s="348" t="s">
        <v>1490</v>
      </c>
      <c r="B57" s="347" t="s">
        <v>1492</v>
      </c>
      <c r="C57" s="344" t="s">
        <v>1494</v>
      </c>
      <c r="D57" s="344"/>
      <c r="E57" s="344" t="s">
        <v>1496</v>
      </c>
      <c r="F57" s="344" t="s">
        <v>33</v>
      </c>
      <c r="G57" s="347" t="s">
        <v>1497</v>
      </c>
    </row>
    <row r="58" spans="1:7" ht="26.75" thickBot="1">
      <c r="A58" s="348" t="s">
        <v>1491</v>
      </c>
      <c r="B58" s="347" t="s">
        <v>1493</v>
      </c>
      <c r="C58" s="344" t="s">
        <v>1495</v>
      </c>
      <c r="D58" s="344"/>
      <c r="E58" s="344" t="s">
        <v>1496</v>
      </c>
      <c r="F58" s="344" t="s">
        <v>33</v>
      </c>
      <c r="G58" s="347" t="s">
        <v>1498</v>
      </c>
    </row>
    <row r="59" spans="1:7" ht="26.75" thickBot="1">
      <c r="A59" s="148" t="s">
        <v>470</v>
      </c>
      <c r="B59" s="149"/>
      <c r="C59" s="150" t="s">
        <v>475</v>
      </c>
      <c r="D59" s="300"/>
      <c r="E59" s="300"/>
      <c r="F59" s="300"/>
      <c r="G59" s="301"/>
    </row>
    <row r="60" spans="1:7" ht="26.75" thickBot="1">
      <c r="A60" s="50" t="s">
        <v>474</v>
      </c>
      <c r="B60" s="98" t="s">
        <v>663</v>
      </c>
      <c r="C60" s="47" t="s">
        <v>471</v>
      </c>
      <c r="D60" s="46" t="s">
        <v>472</v>
      </c>
      <c r="E60" s="22"/>
      <c r="F60" s="22" t="s">
        <v>37</v>
      </c>
      <c r="G60" s="97" t="s">
        <v>724</v>
      </c>
    </row>
    <row r="61" spans="1:7" ht="13.75" thickBot="1">
      <c r="A61" s="148" t="s">
        <v>473</v>
      </c>
      <c r="B61" s="186"/>
      <c r="C61" s="95" t="s">
        <v>478</v>
      </c>
      <c r="D61" s="295"/>
      <c r="E61" s="295"/>
      <c r="F61" s="295"/>
      <c r="G61" s="296"/>
    </row>
    <row r="62" spans="1:7" ht="39">
      <c r="A62" s="248" t="s">
        <v>476</v>
      </c>
      <c r="B62" s="249" t="s">
        <v>664</v>
      </c>
      <c r="C62" s="68" t="s">
        <v>416</v>
      </c>
      <c r="D62" s="68"/>
      <c r="E62" s="68"/>
      <c r="F62" s="68" t="s">
        <v>33</v>
      </c>
      <c r="G62" s="249" t="s">
        <v>725</v>
      </c>
    </row>
    <row r="63" spans="1:7" ht="39">
      <c r="A63" s="250" t="s">
        <v>477</v>
      </c>
      <c r="B63" s="98" t="s">
        <v>665</v>
      </c>
      <c r="C63" s="96" t="s">
        <v>417</v>
      </c>
      <c r="D63" s="96"/>
      <c r="E63" s="96"/>
      <c r="F63" s="96" t="s">
        <v>418</v>
      </c>
      <c r="G63" s="98" t="s">
        <v>726</v>
      </c>
    </row>
    <row r="64" spans="1:7" ht="39">
      <c r="A64" s="23" t="s">
        <v>479</v>
      </c>
      <c r="B64" s="97" t="s">
        <v>666</v>
      </c>
      <c r="C64" s="46" t="s">
        <v>419</v>
      </c>
      <c r="D64" s="46"/>
      <c r="E64" s="46"/>
      <c r="F64" s="46" t="s">
        <v>420</v>
      </c>
      <c r="G64" s="97" t="s">
        <v>727</v>
      </c>
    </row>
    <row r="65" spans="1:7" ht="26">
      <c r="A65" s="23" t="s">
        <v>480</v>
      </c>
      <c r="B65" s="97" t="s">
        <v>667</v>
      </c>
      <c r="C65" s="46" t="s">
        <v>421</v>
      </c>
      <c r="D65" s="46"/>
      <c r="E65" s="46"/>
      <c r="F65" s="46" t="s">
        <v>418</v>
      </c>
      <c r="G65" s="97" t="s">
        <v>728</v>
      </c>
    </row>
    <row r="66" spans="1:7" ht="26">
      <c r="A66" s="251" t="s">
        <v>481</v>
      </c>
      <c r="B66" s="252" t="s">
        <v>668</v>
      </c>
      <c r="C66" s="68" t="s">
        <v>422</v>
      </c>
      <c r="D66" s="68"/>
      <c r="E66" s="68"/>
      <c r="F66" s="68" t="s">
        <v>418</v>
      </c>
      <c r="G66" s="252" t="s">
        <v>728</v>
      </c>
    </row>
    <row r="67" spans="1:7" ht="26">
      <c r="A67" s="23" t="s">
        <v>482</v>
      </c>
      <c r="B67" s="97" t="s">
        <v>669</v>
      </c>
      <c r="C67" s="46" t="s">
        <v>428</v>
      </c>
      <c r="D67" s="46"/>
      <c r="E67" s="46"/>
      <c r="F67" s="46" t="s">
        <v>429</v>
      </c>
      <c r="G67" s="97" t="s">
        <v>729</v>
      </c>
    </row>
    <row r="68" spans="1:7" ht="39">
      <c r="A68" s="24" t="s">
        <v>483</v>
      </c>
      <c r="B68" s="98" t="s">
        <v>670</v>
      </c>
      <c r="C68" s="96" t="s">
        <v>430</v>
      </c>
      <c r="D68" s="96"/>
      <c r="E68" s="96"/>
      <c r="F68" s="96" t="s">
        <v>33</v>
      </c>
      <c r="G68" s="98" t="s">
        <v>730</v>
      </c>
    </row>
    <row r="69" spans="1:7" ht="40.25" thickBot="1">
      <c r="A69" s="232" t="s">
        <v>565</v>
      </c>
      <c r="B69" s="231" t="s">
        <v>671</v>
      </c>
      <c r="C69" s="232" t="s">
        <v>566</v>
      </c>
      <c r="D69" s="232"/>
      <c r="E69" s="232"/>
      <c r="F69" s="232" t="s">
        <v>33</v>
      </c>
      <c r="G69" s="231" t="s">
        <v>1414</v>
      </c>
    </row>
    <row r="70" spans="1:7" ht="13.75" thickBot="1">
      <c r="A70" s="91" t="s">
        <v>523</v>
      </c>
      <c r="B70" s="99"/>
      <c r="C70" s="92" t="s">
        <v>524</v>
      </c>
      <c r="D70" s="297"/>
      <c r="E70" s="297"/>
      <c r="F70" s="297"/>
      <c r="G70" s="298"/>
    </row>
    <row r="71" spans="1:7" ht="26">
      <c r="A71" s="93" t="s">
        <v>525</v>
      </c>
      <c r="B71" s="252" t="s">
        <v>672</v>
      </c>
      <c r="C71" s="93" t="s">
        <v>536</v>
      </c>
      <c r="D71" s="93"/>
      <c r="E71" s="93"/>
      <c r="F71" s="47" t="s">
        <v>538</v>
      </c>
      <c r="G71" s="252" t="s">
        <v>731</v>
      </c>
    </row>
    <row r="72" spans="1:7" ht="24.75" customHeight="1">
      <c r="A72" s="47" t="s">
        <v>526</v>
      </c>
      <c r="B72" s="97" t="s">
        <v>673</v>
      </c>
      <c r="C72" s="47" t="s">
        <v>537</v>
      </c>
      <c r="D72" s="47"/>
      <c r="E72" s="47"/>
      <c r="F72" s="47" t="s">
        <v>538</v>
      </c>
      <c r="G72" s="97" t="s">
        <v>732</v>
      </c>
    </row>
    <row r="73" spans="1:7">
      <c r="A73" s="47" t="s">
        <v>527</v>
      </c>
      <c r="B73" s="97" t="s">
        <v>674</v>
      </c>
      <c r="C73" s="47" t="s">
        <v>539</v>
      </c>
      <c r="D73" s="47"/>
      <c r="E73" s="47"/>
      <c r="F73" s="47" t="s">
        <v>538</v>
      </c>
      <c r="G73" s="97" t="s">
        <v>733</v>
      </c>
    </row>
    <row r="74" spans="1:7">
      <c r="A74" s="47" t="s">
        <v>528</v>
      </c>
      <c r="B74" s="97" t="s">
        <v>675</v>
      </c>
      <c r="C74" s="47" t="s">
        <v>540</v>
      </c>
      <c r="D74" s="47"/>
      <c r="E74" s="47"/>
      <c r="F74" s="47" t="s">
        <v>538</v>
      </c>
      <c r="G74" s="97" t="s">
        <v>734</v>
      </c>
    </row>
    <row r="75" spans="1:7">
      <c r="A75" s="47" t="s">
        <v>529</v>
      </c>
      <c r="B75" s="97" t="s">
        <v>676</v>
      </c>
      <c r="C75" s="47" t="s">
        <v>541</v>
      </c>
      <c r="D75" s="47"/>
      <c r="E75" s="47"/>
      <c r="F75" s="47" t="s">
        <v>542</v>
      </c>
      <c r="G75" s="97" t="s">
        <v>735</v>
      </c>
    </row>
    <row r="76" spans="1:7" ht="26">
      <c r="A76" s="47" t="s">
        <v>530</v>
      </c>
      <c r="B76" s="97" t="s">
        <v>677</v>
      </c>
      <c r="C76" s="47" t="s">
        <v>544</v>
      </c>
      <c r="D76" s="47"/>
      <c r="E76" s="47"/>
      <c r="F76" s="47" t="s">
        <v>538</v>
      </c>
      <c r="G76" s="97" t="s">
        <v>736</v>
      </c>
    </row>
    <row r="77" spans="1:7" ht="26">
      <c r="A77" s="47" t="s">
        <v>531</v>
      </c>
      <c r="B77" s="97" t="s">
        <v>678</v>
      </c>
      <c r="C77" s="47" t="s">
        <v>545</v>
      </c>
      <c r="D77" s="47"/>
      <c r="E77" s="47"/>
      <c r="F77" s="47" t="s">
        <v>538</v>
      </c>
      <c r="G77" s="97" t="s">
        <v>737</v>
      </c>
    </row>
    <row r="78" spans="1:7">
      <c r="A78" s="47" t="s">
        <v>532</v>
      </c>
      <c r="B78" s="97" t="s">
        <v>679</v>
      </c>
      <c r="C78" s="47" t="s">
        <v>546</v>
      </c>
      <c r="D78" s="47"/>
      <c r="E78" s="47"/>
      <c r="F78" s="47" t="s">
        <v>538</v>
      </c>
      <c r="G78" s="97" t="s">
        <v>1415</v>
      </c>
    </row>
    <row r="79" spans="1:7" ht="26.25" customHeight="1">
      <c r="A79" s="47" t="s">
        <v>533</v>
      </c>
      <c r="B79" s="97" t="s">
        <v>680</v>
      </c>
      <c r="C79" s="47" t="s">
        <v>547</v>
      </c>
      <c r="D79" s="47"/>
      <c r="E79" s="47"/>
      <c r="F79" s="47" t="s">
        <v>538</v>
      </c>
      <c r="G79" s="97" t="s">
        <v>738</v>
      </c>
    </row>
    <row r="80" spans="1:7">
      <c r="A80" s="47" t="s">
        <v>534</v>
      </c>
      <c r="B80" s="97" t="s">
        <v>681</v>
      </c>
      <c r="C80" s="47" t="s">
        <v>548</v>
      </c>
      <c r="D80" s="47"/>
      <c r="E80" s="47"/>
      <c r="F80" s="47" t="s">
        <v>538</v>
      </c>
      <c r="G80" s="97" t="s">
        <v>739</v>
      </c>
    </row>
    <row r="81" spans="1:7" ht="26">
      <c r="A81" s="47" t="s">
        <v>535</v>
      </c>
      <c r="B81" s="97" t="s">
        <v>682</v>
      </c>
      <c r="C81" s="47" t="s">
        <v>549</v>
      </c>
      <c r="D81" s="47"/>
      <c r="E81" s="47"/>
      <c r="F81" s="47" t="s">
        <v>538</v>
      </c>
      <c r="G81" s="97" t="s">
        <v>740</v>
      </c>
    </row>
    <row r="82" spans="1:7" ht="39">
      <c r="A82" s="47" t="s">
        <v>1122</v>
      </c>
      <c r="B82" s="97" t="s">
        <v>1130</v>
      </c>
      <c r="C82" s="47" t="s">
        <v>1129</v>
      </c>
      <c r="D82" s="47"/>
      <c r="E82" s="47"/>
      <c r="F82" s="47" t="s">
        <v>538</v>
      </c>
      <c r="G82" s="97" t="s">
        <v>1131</v>
      </c>
    </row>
    <row r="83" spans="1:7">
      <c r="A83" s="47" t="s">
        <v>1127</v>
      </c>
      <c r="B83" s="97" t="s">
        <v>1133</v>
      </c>
      <c r="C83" s="47" t="s">
        <v>1132</v>
      </c>
      <c r="D83" s="47"/>
      <c r="E83" s="47"/>
      <c r="F83" s="47" t="s">
        <v>538</v>
      </c>
      <c r="G83" s="97" t="s">
        <v>1134</v>
      </c>
    </row>
    <row r="84" spans="1:7">
      <c r="A84" s="47" t="s">
        <v>1128</v>
      </c>
      <c r="B84" s="97" t="s">
        <v>1136</v>
      </c>
      <c r="C84" s="47" t="s">
        <v>1135</v>
      </c>
      <c r="D84" s="47"/>
      <c r="E84" s="47"/>
      <c r="F84" s="47" t="s">
        <v>538</v>
      </c>
      <c r="G84" s="97" t="s">
        <v>1137</v>
      </c>
    </row>
    <row r="85" spans="1:7">
      <c r="A85" s="47" t="s">
        <v>1126</v>
      </c>
      <c r="B85" s="97" t="s">
        <v>1124</v>
      </c>
      <c r="C85" s="47" t="s">
        <v>1123</v>
      </c>
      <c r="D85" s="47"/>
      <c r="E85" s="47"/>
      <c r="F85" s="47" t="s">
        <v>538</v>
      </c>
      <c r="G85" s="97" t="s">
        <v>1125</v>
      </c>
    </row>
    <row r="86" spans="1:7">
      <c r="A86" s="47" t="s">
        <v>1144</v>
      </c>
      <c r="B86" s="97" t="s">
        <v>1146</v>
      </c>
      <c r="C86" s="47" t="s">
        <v>1147</v>
      </c>
      <c r="D86" s="47"/>
      <c r="E86" s="47"/>
      <c r="F86" s="47" t="s">
        <v>538</v>
      </c>
      <c r="G86" s="97" t="s">
        <v>1148</v>
      </c>
    </row>
    <row r="87" spans="1:7" ht="13.75" thickBot="1">
      <c r="A87" s="253" t="s">
        <v>1145</v>
      </c>
      <c r="B87" s="254" t="s">
        <v>1149</v>
      </c>
      <c r="C87" s="255" t="s">
        <v>1150</v>
      </c>
      <c r="D87" s="256"/>
      <c r="E87" s="256"/>
      <c r="F87" s="256" t="s">
        <v>538</v>
      </c>
      <c r="G87" s="257" t="s">
        <v>1151</v>
      </c>
    </row>
    <row r="88" spans="1:7" ht="13.75" thickBot="1">
      <c r="A88" s="94" t="s">
        <v>550</v>
      </c>
      <c r="B88" s="100"/>
      <c r="C88" s="95" t="s">
        <v>551</v>
      </c>
      <c r="D88" s="295"/>
      <c r="E88" s="295"/>
      <c r="F88" s="295"/>
      <c r="G88" s="296"/>
    </row>
    <row r="89" spans="1:7" ht="26">
      <c r="A89" s="93" t="s">
        <v>552</v>
      </c>
      <c r="B89" s="97" t="s">
        <v>1416</v>
      </c>
      <c r="C89" s="46" t="s">
        <v>1417</v>
      </c>
      <c r="D89" s="46"/>
      <c r="E89" s="46" t="s">
        <v>81</v>
      </c>
      <c r="F89" s="46" t="s">
        <v>49</v>
      </c>
      <c r="G89" s="97" t="s">
        <v>1418</v>
      </c>
    </row>
    <row r="90" spans="1:7">
      <c r="A90" s="93" t="s">
        <v>553</v>
      </c>
      <c r="B90" s="97" t="s">
        <v>683</v>
      </c>
      <c r="C90" s="46" t="s">
        <v>555</v>
      </c>
      <c r="D90" s="46"/>
      <c r="E90" s="46" t="s">
        <v>285</v>
      </c>
      <c r="F90" s="46" t="s">
        <v>194</v>
      </c>
      <c r="G90" s="97" t="s">
        <v>741</v>
      </c>
    </row>
    <row r="91" spans="1:7">
      <c r="A91" s="102" t="s">
        <v>554</v>
      </c>
      <c r="B91" s="98" t="s">
        <v>684</v>
      </c>
      <c r="C91" s="96" t="s">
        <v>556</v>
      </c>
      <c r="D91" s="96"/>
      <c r="E91" s="96" t="s">
        <v>285</v>
      </c>
      <c r="F91" s="96" t="s">
        <v>194</v>
      </c>
      <c r="G91" s="98" t="s">
        <v>742</v>
      </c>
    </row>
    <row r="92" spans="1:7">
      <c r="A92" s="96" t="s">
        <v>562</v>
      </c>
      <c r="B92" s="98" t="s">
        <v>1109</v>
      </c>
      <c r="C92" s="96"/>
      <c r="D92" s="96"/>
      <c r="E92" s="96"/>
      <c r="F92" s="96"/>
      <c r="G92" s="98"/>
    </row>
    <row r="93" spans="1:7" ht="39">
      <c r="A93" s="96" t="s">
        <v>1103</v>
      </c>
      <c r="B93" s="230" t="s">
        <v>1105</v>
      </c>
      <c r="C93" s="185" t="s">
        <v>1107</v>
      </c>
      <c r="D93" s="46" t="s">
        <v>1420</v>
      </c>
      <c r="E93" s="46" t="s">
        <v>285</v>
      </c>
      <c r="F93" s="46" t="s">
        <v>49</v>
      </c>
      <c r="G93" s="97" t="s">
        <v>1480</v>
      </c>
    </row>
    <row r="94" spans="1:7" ht="39">
      <c r="A94" s="96" t="s">
        <v>1104</v>
      </c>
      <c r="B94" s="258" t="s">
        <v>1106</v>
      </c>
      <c r="C94" s="259" t="s">
        <v>1108</v>
      </c>
      <c r="D94" s="46" t="s">
        <v>1420</v>
      </c>
      <c r="E94" s="96" t="s">
        <v>285</v>
      </c>
      <c r="F94" s="96" t="s">
        <v>49</v>
      </c>
      <c r="G94" s="98" t="s">
        <v>1481</v>
      </c>
    </row>
    <row r="95" spans="1:7" ht="39">
      <c r="A95" s="96" t="s">
        <v>1110</v>
      </c>
      <c r="B95" s="230" t="s">
        <v>1114</v>
      </c>
      <c r="C95" s="260" t="s">
        <v>1113</v>
      </c>
      <c r="D95" s="46"/>
      <c r="E95" s="46" t="s">
        <v>285</v>
      </c>
      <c r="F95" s="46"/>
      <c r="G95" s="83" t="s">
        <v>1115</v>
      </c>
    </row>
    <row r="96" spans="1:7" ht="39">
      <c r="A96" s="96" t="s">
        <v>1111</v>
      </c>
      <c r="B96" s="230" t="s">
        <v>1117</v>
      </c>
      <c r="C96" s="260" t="s">
        <v>1116</v>
      </c>
      <c r="D96" s="46"/>
      <c r="E96" s="46" t="s">
        <v>285</v>
      </c>
      <c r="F96" s="46"/>
      <c r="G96" s="83" t="s">
        <v>1118</v>
      </c>
    </row>
    <row r="97" spans="1:7" ht="39">
      <c r="A97" s="96" t="s">
        <v>1112</v>
      </c>
      <c r="B97" s="261" t="s">
        <v>1120</v>
      </c>
      <c r="C97" s="262" t="s">
        <v>1119</v>
      </c>
      <c r="D97" s="96"/>
      <c r="E97" s="96" t="s">
        <v>285</v>
      </c>
      <c r="F97" s="96"/>
      <c r="G97" s="263" t="s">
        <v>1121</v>
      </c>
    </row>
    <row r="98" spans="1:7" ht="13.75" thickBot="1">
      <c r="A98" s="96" t="s">
        <v>1155</v>
      </c>
      <c r="B98" s="261" t="s">
        <v>1156</v>
      </c>
      <c r="C98" s="262" t="s">
        <v>1157</v>
      </c>
      <c r="D98" s="96"/>
      <c r="E98" s="96" t="s">
        <v>285</v>
      </c>
      <c r="F98" s="96" t="s">
        <v>49</v>
      </c>
      <c r="G98" s="263" t="s">
        <v>1158</v>
      </c>
    </row>
    <row r="99" spans="1:7" ht="13.75" thickBot="1">
      <c r="A99" s="94" t="s">
        <v>1319</v>
      </c>
      <c r="B99" s="100"/>
      <c r="C99" s="95" t="s">
        <v>1323</v>
      </c>
      <c r="D99" s="295"/>
      <c r="E99" s="295"/>
      <c r="F99" s="295"/>
      <c r="G99" s="296"/>
    </row>
    <row r="100" spans="1:7" ht="13.75" thickBot="1">
      <c r="A100" s="46" t="s">
        <v>1320</v>
      </c>
      <c r="B100" s="46" t="s">
        <v>1321</v>
      </c>
      <c r="C100" s="46" t="s">
        <v>1322</v>
      </c>
      <c r="D100" s="46"/>
      <c r="E100" s="46"/>
      <c r="F100" s="46" t="s">
        <v>1324</v>
      </c>
      <c r="G100" s="46" t="s">
        <v>1325</v>
      </c>
    </row>
    <row r="101" spans="1:7" ht="13.75" thickBot="1">
      <c r="A101" s="94" t="s">
        <v>1525</v>
      </c>
      <c r="B101" s="100"/>
      <c r="C101" s="95" t="s">
        <v>1499</v>
      </c>
      <c r="D101" s="349"/>
      <c r="E101" s="349"/>
      <c r="F101" s="349"/>
      <c r="G101" s="350"/>
    </row>
    <row r="102" spans="1:7">
      <c r="A102" s="351" t="s">
        <v>1526</v>
      </c>
      <c r="B102" s="347" t="s">
        <v>1540</v>
      </c>
      <c r="C102" s="344" t="s">
        <v>1533</v>
      </c>
      <c r="D102" s="344"/>
      <c r="E102" s="344"/>
      <c r="F102" s="344" t="s">
        <v>1508</v>
      </c>
      <c r="G102" s="347" t="s">
        <v>1541</v>
      </c>
    </row>
    <row r="103" spans="1:7">
      <c r="A103" s="351" t="s">
        <v>1527</v>
      </c>
      <c r="B103" s="347" t="s">
        <v>1542</v>
      </c>
      <c r="C103" s="344" t="s">
        <v>1534</v>
      </c>
      <c r="D103" s="344"/>
      <c r="E103" s="344"/>
      <c r="F103" s="344" t="s">
        <v>1508</v>
      </c>
      <c r="G103" s="347" t="s">
        <v>1543</v>
      </c>
    </row>
    <row r="104" spans="1:7">
      <c r="A104" s="352" t="s">
        <v>1528</v>
      </c>
      <c r="B104" s="353" t="s">
        <v>1544</v>
      </c>
      <c r="C104" s="354" t="s">
        <v>1535</v>
      </c>
      <c r="D104" s="354"/>
      <c r="E104" s="354"/>
      <c r="F104" s="354" t="s">
        <v>1508</v>
      </c>
      <c r="G104" s="353" t="s">
        <v>1545</v>
      </c>
    </row>
    <row r="105" spans="1:7">
      <c r="A105" s="354" t="s">
        <v>1529</v>
      </c>
      <c r="B105" s="353" t="s">
        <v>1546</v>
      </c>
      <c r="C105" s="354" t="s">
        <v>1536</v>
      </c>
      <c r="D105" s="354"/>
      <c r="E105" s="354"/>
      <c r="F105" s="354" t="s">
        <v>1508</v>
      </c>
      <c r="G105" s="353" t="s">
        <v>1547</v>
      </c>
    </row>
    <row r="106" spans="1:7">
      <c r="A106" s="354" t="s">
        <v>1530</v>
      </c>
      <c r="B106" s="355" t="s">
        <v>1548</v>
      </c>
      <c r="C106" s="356" t="s">
        <v>1537</v>
      </c>
      <c r="D106" s="344"/>
      <c r="E106" s="344"/>
      <c r="F106" s="344" t="s">
        <v>1508</v>
      </c>
      <c r="G106" s="347" t="s">
        <v>1549</v>
      </c>
    </row>
    <row r="107" spans="1:7">
      <c r="A107" s="354" t="s">
        <v>1531</v>
      </c>
      <c r="B107" s="357" t="s">
        <v>1550</v>
      </c>
      <c r="C107" s="358" t="s">
        <v>1538</v>
      </c>
      <c r="D107" s="344"/>
      <c r="E107" s="354" t="s">
        <v>81</v>
      </c>
      <c r="F107" s="354" t="s">
        <v>1508</v>
      </c>
      <c r="G107" s="353" t="s">
        <v>1551</v>
      </c>
    </row>
    <row r="108" spans="1:7" ht="13.75" thickBot="1">
      <c r="A108" s="359" t="s">
        <v>1532</v>
      </c>
      <c r="B108" s="360" t="s">
        <v>1552</v>
      </c>
      <c r="C108" s="361" t="s">
        <v>1539</v>
      </c>
      <c r="D108" s="359"/>
      <c r="E108" s="359"/>
      <c r="F108" s="359" t="s">
        <v>1508</v>
      </c>
      <c r="G108" s="362" t="s">
        <v>1553</v>
      </c>
    </row>
  </sheetData>
  <mergeCells count="9">
    <mergeCell ref="D101:G101"/>
    <mergeCell ref="D99:G99"/>
    <mergeCell ref="D88:G88"/>
    <mergeCell ref="D5:G5"/>
    <mergeCell ref="D25:G25"/>
    <mergeCell ref="D34:G34"/>
    <mergeCell ref="D59:G59"/>
    <mergeCell ref="D61:G61"/>
    <mergeCell ref="D70:G70"/>
  </mergeCells>
  <phoneticPr fontId="15" type="noConversion"/>
  <pageMargins left="0.74791666666666667" right="0.74791666666666667" top="0.98402777777777783" bottom="0.98402777777777783" header="0.51180555555555562" footer="0.51180555555555562"/>
  <pageSetup paperSize="9" firstPageNumber="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52"/>
  <sheetViews>
    <sheetView workbookViewId="0"/>
  </sheetViews>
  <sheetFormatPr defaultColWidth="9.26953125" defaultRowHeight="13"/>
  <cols>
    <col min="1" max="1" width="64.26953125" style="16" customWidth="1"/>
    <col min="2" max="2" width="35.54296875" style="5" customWidth="1"/>
    <col min="3" max="3" width="19.26953125" style="16" customWidth="1"/>
    <col min="4" max="4" width="19" style="5" customWidth="1"/>
    <col min="5" max="5" width="20.26953125" style="5" customWidth="1"/>
    <col min="6" max="6" width="60.54296875" style="5" customWidth="1"/>
    <col min="7" max="7" width="67.40625" style="5" customWidth="1"/>
    <col min="8" max="8" width="61.26953125" style="53" customWidth="1"/>
    <col min="9" max="9" width="50.7265625" style="5" customWidth="1"/>
    <col min="10" max="16384" width="9.26953125" style="6"/>
  </cols>
  <sheetData>
    <row r="1" spans="1:9" ht="18">
      <c r="A1" s="51" t="str">
        <f>"Addendum to ICS proforma for " &amp; 'Title Page'!B11 &amp; " (" &amp; 'Title Page'!A11 &amp; ")"</f>
        <v>Addendum to ICS proforma for Link Manager (LM)</v>
      </c>
      <c r="B1" s="1"/>
      <c r="C1" s="48"/>
      <c r="D1" s="1"/>
      <c r="E1" s="1"/>
      <c r="F1" s="1"/>
      <c r="G1" s="1"/>
    </row>
    <row r="2" spans="1:9">
      <c r="A2" s="52" t="s">
        <v>283</v>
      </c>
      <c r="B2" s="1"/>
      <c r="C2" s="48"/>
      <c r="D2" s="1"/>
      <c r="E2" s="1"/>
      <c r="F2" s="1"/>
      <c r="G2" s="1"/>
    </row>
    <row r="3" spans="1:9" ht="13.75" thickBot="1">
      <c r="A3" s="111"/>
      <c r="B3" s="1"/>
      <c r="C3" s="111"/>
      <c r="D3" s="1"/>
      <c r="E3" s="1"/>
      <c r="F3" s="1"/>
      <c r="G3" s="1"/>
      <c r="H3" s="5"/>
    </row>
    <row r="4" spans="1:9" s="17" customFormat="1" ht="31.75" thickBot="1">
      <c r="A4" s="142" t="s">
        <v>281</v>
      </c>
      <c r="B4" s="132" t="s">
        <v>573</v>
      </c>
      <c r="C4" s="132" t="s">
        <v>1477</v>
      </c>
      <c r="D4" s="132" t="s">
        <v>334</v>
      </c>
      <c r="E4" s="132" t="s">
        <v>14</v>
      </c>
      <c r="F4" s="132" t="s">
        <v>15</v>
      </c>
      <c r="G4" s="12"/>
      <c r="H4" s="5"/>
    </row>
    <row r="5" spans="1:9" ht="52">
      <c r="A5" s="151" t="s">
        <v>743</v>
      </c>
      <c r="B5" s="152" t="s">
        <v>84</v>
      </c>
      <c r="C5" s="109"/>
      <c r="D5" s="109"/>
      <c r="E5" s="109" t="s">
        <v>85</v>
      </c>
      <c r="F5" s="151" t="s">
        <v>939</v>
      </c>
      <c r="G5" s="53"/>
      <c r="H5" s="5"/>
      <c r="I5" s="6"/>
    </row>
    <row r="6" spans="1:9" ht="27" customHeight="1">
      <c r="A6" s="153" t="s">
        <v>940</v>
      </c>
      <c r="B6" s="105" t="s">
        <v>86</v>
      </c>
      <c r="C6" s="75" t="s">
        <v>87</v>
      </c>
      <c r="D6" s="1"/>
      <c r="E6" s="75" t="s">
        <v>89</v>
      </c>
      <c r="F6" s="153" t="s">
        <v>1272</v>
      </c>
      <c r="G6" s="53"/>
      <c r="H6" s="5"/>
      <c r="I6" s="6"/>
    </row>
    <row r="7" spans="1:9" ht="27.75" customHeight="1">
      <c r="A7" s="153" t="s">
        <v>575</v>
      </c>
      <c r="B7" s="105" t="s">
        <v>90</v>
      </c>
      <c r="C7" s="75" t="s">
        <v>87</v>
      </c>
      <c r="D7" s="163"/>
      <c r="E7" s="75" t="s">
        <v>89</v>
      </c>
      <c r="F7" s="153" t="s">
        <v>1273</v>
      </c>
      <c r="G7" s="53"/>
      <c r="H7" s="5"/>
      <c r="I7" s="6"/>
    </row>
    <row r="8" spans="1:9" ht="39">
      <c r="A8" s="153" t="s">
        <v>841</v>
      </c>
      <c r="B8" s="105" t="s">
        <v>123</v>
      </c>
      <c r="C8" s="75"/>
      <c r="D8" s="75"/>
      <c r="E8" s="75" t="s">
        <v>92</v>
      </c>
      <c r="F8" s="153" t="s">
        <v>598</v>
      </c>
      <c r="G8" s="53"/>
      <c r="H8" s="5"/>
      <c r="I8" s="6"/>
    </row>
    <row r="9" spans="1:9" ht="39">
      <c r="A9" s="153" t="s">
        <v>749</v>
      </c>
      <c r="B9" s="105" t="s">
        <v>93</v>
      </c>
      <c r="C9" s="75"/>
      <c r="D9" s="75"/>
      <c r="E9" s="75" t="s">
        <v>94</v>
      </c>
      <c r="F9" s="153" t="s">
        <v>941</v>
      </c>
      <c r="G9" s="53"/>
      <c r="H9" s="5"/>
      <c r="I9" s="6"/>
    </row>
    <row r="10" spans="1:9" ht="26">
      <c r="A10" s="153" t="s">
        <v>843</v>
      </c>
      <c r="B10" s="105" t="s">
        <v>95</v>
      </c>
      <c r="C10" s="75"/>
      <c r="D10" s="75"/>
      <c r="E10" s="75" t="s">
        <v>96</v>
      </c>
      <c r="F10" s="153" t="s">
        <v>942</v>
      </c>
      <c r="G10" s="53"/>
      <c r="H10" s="5"/>
      <c r="I10" s="6"/>
    </row>
    <row r="11" spans="1:9" ht="26">
      <c r="A11" s="153" t="s">
        <v>845</v>
      </c>
      <c r="B11" s="105" t="s">
        <v>97</v>
      </c>
      <c r="C11" s="75"/>
      <c r="D11" s="75"/>
      <c r="E11" s="75" t="s">
        <v>94</v>
      </c>
      <c r="F11" s="153" t="s">
        <v>943</v>
      </c>
      <c r="G11" s="53"/>
      <c r="H11" s="5"/>
      <c r="I11" s="6"/>
    </row>
    <row r="12" spans="1:9" ht="13.75" thickBot="1">
      <c r="A12" s="154" t="s">
        <v>1109</v>
      </c>
      <c r="B12" s="21"/>
      <c r="C12" s="79"/>
      <c r="D12" s="79"/>
      <c r="E12" s="79"/>
      <c r="F12" s="154"/>
      <c r="G12" s="53"/>
      <c r="H12" s="5"/>
      <c r="I12" s="6"/>
    </row>
    <row r="13" spans="1:9" ht="13.75" thickBot="1">
      <c r="A13" s="164"/>
      <c r="B13" s="166" t="s">
        <v>124</v>
      </c>
      <c r="C13" s="165"/>
      <c r="D13" s="165"/>
      <c r="E13" s="165"/>
      <c r="F13" s="164"/>
      <c r="G13" s="53"/>
      <c r="H13" s="5"/>
      <c r="I13" s="6"/>
    </row>
    <row r="14" spans="1:9" ht="27" customHeight="1">
      <c r="A14" s="34" t="s">
        <v>944</v>
      </c>
      <c r="B14" s="103" t="s">
        <v>373</v>
      </c>
      <c r="C14" s="104"/>
      <c r="D14" s="104" t="s">
        <v>125</v>
      </c>
      <c r="E14" s="104" t="s">
        <v>94</v>
      </c>
      <c r="F14" s="34" t="s">
        <v>945</v>
      </c>
      <c r="G14" s="56"/>
      <c r="H14" s="5"/>
      <c r="I14" s="6"/>
    </row>
    <row r="15" spans="1:9" ht="26.25" customHeight="1" thickBot="1">
      <c r="A15" s="154" t="s">
        <v>946</v>
      </c>
      <c r="B15" s="21" t="s">
        <v>374</v>
      </c>
      <c r="C15" s="79"/>
      <c r="D15" s="79" t="s">
        <v>125</v>
      </c>
      <c r="E15" s="79" t="s">
        <v>94</v>
      </c>
      <c r="F15" s="154" t="s">
        <v>947</v>
      </c>
      <c r="G15" s="53"/>
      <c r="H15" s="5"/>
      <c r="I15" s="6"/>
    </row>
    <row r="16" spans="1:9" ht="13.75" thickBot="1">
      <c r="A16" s="167"/>
      <c r="B16" s="168" t="s">
        <v>126</v>
      </c>
      <c r="C16" s="169"/>
      <c r="D16" s="169"/>
      <c r="E16" s="169"/>
      <c r="F16" s="167"/>
      <c r="G16" s="56"/>
      <c r="H16" s="5"/>
      <c r="I16" s="6"/>
    </row>
    <row r="17" spans="1:9" ht="39" customHeight="1">
      <c r="A17" s="34" t="s">
        <v>948</v>
      </c>
      <c r="B17" s="103" t="s">
        <v>375</v>
      </c>
      <c r="C17" s="104"/>
      <c r="D17" s="104" t="s">
        <v>125</v>
      </c>
      <c r="E17" s="104" t="s">
        <v>94</v>
      </c>
      <c r="F17" s="34" t="s">
        <v>949</v>
      </c>
      <c r="G17" s="56"/>
      <c r="H17" s="5"/>
      <c r="I17" s="6"/>
    </row>
    <row r="18" spans="1:9" ht="39" customHeight="1">
      <c r="A18" s="153" t="s">
        <v>950</v>
      </c>
      <c r="B18" s="105" t="s">
        <v>376</v>
      </c>
      <c r="C18" s="75"/>
      <c r="D18" s="75" t="s">
        <v>125</v>
      </c>
      <c r="E18" s="75" t="s">
        <v>94</v>
      </c>
      <c r="F18" s="153" t="s">
        <v>951</v>
      </c>
      <c r="G18" s="56"/>
      <c r="H18" s="5"/>
      <c r="I18" s="6"/>
    </row>
    <row r="19" spans="1:9" ht="26">
      <c r="A19" s="153" t="s">
        <v>952</v>
      </c>
      <c r="B19" s="105" t="s">
        <v>377</v>
      </c>
      <c r="C19" s="75"/>
      <c r="D19" s="75" t="s">
        <v>125</v>
      </c>
      <c r="E19" s="75" t="s">
        <v>94</v>
      </c>
      <c r="F19" s="153" t="s">
        <v>953</v>
      </c>
      <c r="G19" s="56"/>
      <c r="H19" s="5"/>
      <c r="I19" s="6"/>
    </row>
    <row r="20" spans="1:9" ht="26.75" thickBot="1">
      <c r="A20" s="154" t="s">
        <v>954</v>
      </c>
      <c r="B20" s="21" t="s">
        <v>378</v>
      </c>
      <c r="C20" s="79"/>
      <c r="D20" s="79" t="s">
        <v>125</v>
      </c>
      <c r="E20" s="79" t="s">
        <v>94</v>
      </c>
      <c r="F20" s="154" t="s">
        <v>955</v>
      </c>
      <c r="G20" s="56"/>
      <c r="H20" s="5"/>
      <c r="I20" s="6"/>
    </row>
    <row r="21" spans="1:9" ht="13.75" thickBot="1">
      <c r="A21" s="167"/>
      <c r="B21" s="170" t="s">
        <v>128</v>
      </c>
      <c r="C21" s="169"/>
      <c r="D21" s="169"/>
      <c r="E21" s="169"/>
      <c r="F21" s="167"/>
      <c r="G21" s="56"/>
      <c r="H21" s="5"/>
      <c r="I21" s="6"/>
    </row>
    <row r="22" spans="1:9" ht="39">
      <c r="A22" s="34" t="s">
        <v>956</v>
      </c>
      <c r="B22" s="103" t="s">
        <v>381</v>
      </c>
      <c r="C22" s="104" t="s">
        <v>129</v>
      </c>
      <c r="D22" s="104"/>
      <c r="E22" s="104" t="s">
        <v>96</v>
      </c>
      <c r="F22" s="34" t="s">
        <v>957</v>
      </c>
      <c r="G22" s="56"/>
      <c r="H22" s="5"/>
      <c r="I22" s="6"/>
    </row>
    <row r="23" spans="1:9" ht="26">
      <c r="A23" s="153" t="s">
        <v>958</v>
      </c>
      <c r="B23" s="105" t="s">
        <v>382</v>
      </c>
      <c r="C23" s="75"/>
      <c r="D23" s="75" t="s">
        <v>130</v>
      </c>
      <c r="E23" s="75" t="s">
        <v>327</v>
      </c>
      <c r="F23" s="153" t="s">
        <v>959</v>
      </c>
      <c r="G23" s="53"/>
      <c r="H23" s="5"/>
      <c r="I23" s="6"/>
    </row>
    <row r="24" spans="1:9" ht="26.25" customHeight="1">
      <c r="A24" s="153" t="s">
        <v>960</v>
      </c>
      <c r="B24" s="105" t="s">
        <v>383</v>
      </c>
      <c r="C24" s="75"/>
      <c r="D24" s="75" t="s">
        <v>130</v>
      </c>
      <c r="E24" s="75" t="s">
        <v>327</v>
      </c>
      <c r="F24" s="153" t="s">
        <v>961</v>
      </c>
      <c r="G24" s="56"/>
      <c r="H24" s="5"/>
      <c r="I24" s="6"/>
    </row>
    <row r="25" spans="1:9" ht="39">
      <c r="A25" s="153" t="s">
        <v>962</v>
      </c>
      <c r="B25" s="105" t="s">
        <v>384</v>
      </c>
      <c r="C25" s="75"/>
      <c r="D25" s="75" t="s">
        <v>131</v>
      </c>
      <c r="E25" s="75" t="s">
        <v>327</v>
      </c>
      <c r="F25" s="153" t="s">
        <v>963</v>
      </c>
      <c r="G25" s="56"/>
      <c r="H25" s="5"/>
      <c r="I25" s="6"/>
    </row>
    <row r="26" spans="1:9" ht="39">
      <c r="A26" s="153" t="s">
        <v>964</v>
      </c>
      <c r="B26" s="105" t="s">
        <v>385</v>
      </c>
      <c r="C26" s="75"/>
      <c r="D26" s="75" t="s">
        <v>131</v>
      </c>
      <c r="E26" s="75" t="s">
        <v>327</v>
      </c>
      <c r="F26" s="153" t="s">
        <v>965</v>
      </c>
      <c r="G26" s="56"/>
      <c r="H26" s="5"/>
      <c r="I26" s="6"/>
    </row>
    <row r="27" spans="1:9" ht="26">
      <c r="A27" s="153" t="s">
        <v>859</v>
      </c>
      <c r="B27" s="105" t="s">
        <v>118</v>
      </c>
      <c r="C27" s="75" t="s">
        <v>87</v>
      </c>
      <c r="D27" s="75"/>
      <c r="E27" s="75" t="s">
        <v>89</v>
      </c>
      <c r="F27" s="153" t="s">
        <v>966</v>
      </c>
      <c r="G27" s="56"/>
      <c r="H27" s="5"/>
      <c r="I27" s="6"/>
    </row>
    <row r="28" spans="1:9" ht="26">
      <c r="A28" s="153" t="s">
        <v>848</v>
      </c>
      <c r="B28" s="105" t="s">
        <v>106</v>
      </c>
      <c r="C28" s="75"/>
      <c r="D28" s="75"/>
      <c r="E28" s="75" t="s">
        <v>107</v>
      </c>
      <c r="F28" s="153" t="s">
        <v>606</v>
      </c>
      <c r="G28" s="53"/>
      <c r="H28" s="5"/>
      <c r="I28" s="6"/>
    </row>
    <row r="29" spans="1:9" ht="26">
      <c r="A29" s="153" t="s">
        <v>850</v>
      </c>
      <c r="B29" s="105" t="s">
        <v>108</v>
      </c>
      <c r="C29" s="75"/>
      <c r="D29" s="75" t="s">
        <v>109</v>
      </c>
      <c r="E29" s="75" t="s">
        <v>96</v>
      </c>
      <c r="F29" s="153" t="s">
        <v>607</v>
      </c>
      <c r="G29" s="53"/>
      <c r="H29" s="5"/>
      <c r="I29" s="6"/>
    </row>
    <row r="30" spans="1:9" ht="29.25" customHeight="1" thickBot="1">
      <c r="A30" s="154" t="s">
        <v>967</v>
      </c>
      <c r="B30" s="21" t="s">
        <v>132</v>
      </c>
      <c r="C30" s="79"/>
      <c r="D30" s="79" t="s">
        <v>133</v>
      </c>
      <c r="E30" s="79" t="s">
        <v>49</v>
      </c>
      <c r="F30" s="154" t="s">
        <v>968</v>
      </c>
      <c r="G30" s="53"/>
      <c r="H30" s="5"/>
      <c r="I30" s="6"/>
    </row>
    <row r="31" spans="1:9" ht="13.75" thickBot="1">
      <c r="A31" s="167"/>
      <c r="B31" s="170" t="s">
        <v>134</v>
      </c>
      <c r="C31" s="169"/>
      <c r="D31" s="169"/>
      <c r="E31" s="169"/>
      <c r="F31" s="167"/>
      <c r="G31" s="53"/>
      <c r="H31" s="5"/>
      <c r="I31" s="6"/>
    </row>
    <row r="32" spans="1:9" ht="26">
      <c r="A32" s="34" t="s">
        <v>969</v>
      </c>
      <c r="B32" s="103" t="s">
        <v>386</v>
      </c>
      <c r="C32" s="104"/>
      <c r="D32" s="104" t="s">
        <v>135</v>
      </c>
      <c r="E32" s="104" t="s">
        <v>49</v>
      </c>
      <c r="F32" s="34" t="s">
        <v>970</v>
      </c>
      <c r="G32" s="53"/>
      <c r="H32" s="5"/>
      <c r="I32" s="6"/>
    </row>
    <row r="33" spans="1:9" ht="26">
      <c r="A33" s="153" t="s">
        <v>971</v>
      </c>
      <c r="B33" s="105" t="s">
        <v>387</v>
      </c>
      <c r="C33" s="75"/>
      <c r="D33" s="75" t="s">
        <v>135</v>
      </c>
      <c r="E33" s="75" t="s">
        <v>49</v>
      </c>
      <c r="F33" s="153" t="s">
        <v>972</v>
      </c>
      <c r="G33" s="56"/>
      <c r="H33" s="5"/>
      <c r="I33" s="6"/>
    </row>
    <row r="34" spans="1:9" ht="12" customHeight="1">
      <c r="A34" s="153" t="s">
        <v>973</v>
      </c>
      <c r="B34" s="105" t="s">
        <v>136</v>
      </c>
      <c r="C34" s="75"/>
      <c r="D34" s="75"/>
      <c r="E34" s="75" t="s">
        <v>94</v>
      </c>
      <c r="F34" s="153" t="s">
        <v>974</v>
      </c>
      <c r="G34" s="53"/>
      <c r="H34" s="5"/>
      <c r="I34" s="6"/>
    </row>
    <row r="35" spans="1:9" ht="26.75" thickBot="1">
      <c r="A35" s="154" t="s">
        <v>745</v>
      </c>
      <c r="B35" s="21" t="s">
        <v>110</v>
      </c>
      <c r="C35" s="79" t="s">
        <v>137</v>
      </c>
      <c r="D35" s="79"/>
      <c r="E35" s="79" t="s">
        <v>328</v>
      </c>
      <c r="F35" s="154" t="s">
        <v>975</v>
      </c>
      <c r="G35" s="55"/>
      <c r="H35" s="5"/>
      <c r="I35" s="6"/>
    </row>
    <row r="36" spans="1:9" ht="13.75" thickBot="1">
      <c r="A36" s="167"/>
      <c r="B36" s="170" t="s">
        <v>138</v>
      </c>
      <c r="C36" s="169"/>
      <c r="D36" s="169"/>
      <c r="E36" s="169"/>
      <c r="F36" s="167"/>
      <c r="G36" s="53"/>
      <c r="H36" s="5"/>
      <c r="I36" s="6"/>
    </row>
    <row r="37" spans="1:9" ht="26">
      <c r="A37" s="34" t="s">
        <v>976</v>
      </c>
      <c r="B37" s="103" t="s">
        <v>388</v>
      </c>
      <c r="C37" s="104"/>
      <c r="D37" s="104" t="s">
        <v>139</v>
      </c>
      <c r="E37" s="104" t="s">
        <v>1138</v>
      </c>
      <c r="F37" s="34" t="s">
        <v>977</v>
      </c>
      <c r="G37" s="53"/>
      <c r="H37" s="5"/>
      <c r="I37" s="6"/>
    </row>
    <row r="38" spans="1:9" ht="26">
      <c r="A38" s="154" t="s">
        <v>978</v>
      </c>
      <c r="B38" s="21" t="s">
        <v>389</v>
      </c>
      <c r="C38" s="79"/>
      <c r="D38" s="79" t="s">
        <v>131</v>
      </c>
      <c r="E38" s="79" t="s">
        <v>1138</v>
      </c>
      <c r="F38" s="154" t="s">
        <v>977</v>
      </c>
      <c r="G38" s="53"/>
      <c r="H38" s="5"/>
      <c r="I38" s="6"/>
    </row>
    <row r="39" spans="1:9" ht="15.75" customHeight="1">
      <c r="A39" s="43" t="s">
        <v>979</v>
      </c>
      <c r="B39" s="22" t="s">
        <v>140</v>
      </c>
      <c r="C39" s="23" t="s">
        <v>87</v>
      </c>
      <c r="D39" s="23"/>
      <c r="E39" s="23" t="s">
        <v>89</v>
      </c>
      <c r="F39" s="43" t="s">
        <v>980</v>
      </c>
      <c r="G39" s="53"/>
      <c r="H39" s="5"/>
      <c r="I39" s="6"/>
    </row>
    <row r="40" spans="1:9" ht="15.75" customHeight="1">
      <c r="A40" s="43" t="s">
        <v>938</v>
      </c>
      <c r="B40" s="22" t="s">
        <v>141</v>
      </c>
      <c r="C40" s="23" t="s">
        <v>87</v>
      </c>
      <c r="D40" s="23"/>
      <c r="E40" s="23" t="s">
        <v>89</v>
      </c>
      <c r="F40" s="43" t="s">
        <v>981</v>
      </c>
      <c r="G40" s="53"/>
      <c r="H40" s="5"/>
      <c r="I40" s="6"/>
    </row>
    <row r="41" spans="1:9" ht="15.75" customHeight="1">
      <c r="A41" s="43" t="s">
        <v>982</v>
      </c>
      <c r="B41" s="22" t="s">
        <v>142</v>
      </c>
      <c r="C41" s="23" t="s">
        <v>87</v>
      </c>
      <c r="D41" s="23"/>
      <c r="E41" s="23" t="s">
        <v>89</v>
      </c>
      <c r="F41" s="43" t="s">
        <v>983</v>
      </c>
      <c r="G41" s="53"/>
      <c r="H41" s="5"/>
      <c r="I41" s="6"/>
    </row>
    <row r="42" spans="1:9" ht="39">
      <c r="A42" s="43" t="s">
        <v>857</v>
      </c>
      <c r="B42" s="23" t="s">
        <v>116</v>
      </c>
      <c r="C42" s="23" t="s">
        <v>87</v>
      </c>
      <c r="D42" s="23"/>
      <c r="E42" s="23" t="s">
        <v>89</v>
      </c>
      <c r="F42" s="43" t="s">
        <v>984</v>
      </c>
      <c r="G42" s="53"/>
      <c r="H42" s="5"/>
      <c r="I42" s="6"/>
    </row>
    <row r="43" spans="1:9" ht="16.5" customHeight="1">
      <c r="A43" s="155" t="s">
        <v>858</v>
      </c>
      <c r="B43" s="103" t="s">
        <v>117</v>
      </c>
      <c r="C43" s="104" t="s">
        <v>87</v>
      </c>
      <c r="D43" s="104"/>
      <c r="E43" s="104" t="s">
        <v>89</v>
      </c>
      <c r="F43" s="155" t="s">
        <v>614</v>
      </c>
      <c r="G43" s="53"/>
      <c r="H43" s="5"/>
      <c r="I43" s="6"/>
    </row>
    <row r="44" spans="1:9" ht="16.5" customHeight="1">
      <c r="A44" s="153" t="s">
        <v>985</v>
      </c>
      <c r="B44" s="105" t="s">
        <v>143</v>
      </c>
      <c r="C44" s="75" t="s">
        <v>87</v>
      </c>
      <c r="D44" s="75"/>
      <c r="E44" s="75" t="s">
        <v>89</v>
      </c>
      <c r="F44" s="153" t="s">
        <v>986</v>
      </c>
      <c r="G44" s="53"/>
      <c r="H44" s="5"/>
      <c r="I44" s="6"/>
    </row>
    <row r="45" spans="1:9" ht="26">
      <c r="A45" s="154" t="s">
        <v>987</v>
      </c>
      <c r="B45" s="105" t="s">
        <v>144</v>
      </c>
      <c r="C45" s="79"/>
      <c r="D45" s="79"/>
      <c r="E45" s="79" t="s">
        <v>121</v>
      </c>
      <c r="F45" s="154" t="s">
        <v>988</v>
      </c>
      <c r="G45" s="53"/>
      <c r="H45" s="5"/>
      <c r="I45" s="6"/>
    </row>
    <row r="46" spans="1:9" ht="52">
      <c r="A46" s="154" t="s">
        <v>989</v>
      </c>
      <c r="B46" s="20" t="s">
        <v>145</v>
      </c>
      <c r="C46" s="79" t="s">
        <v>146</v>
      </c>
      <c r="D46" s="79"/>
      <c r="E46" s="79" t="s">
        <v>121</v>
      </c>
      <c r="F46" s="154" t="s">
        <v>990</v>
      </c>
      <c r="G46" s="53"/>
      <c r="H46" s="5"/>
      <c r="I46" s="6"/>
    </row>
    <row r="47" spans="1:9" ht="15.75" customHeight="1">
      <c r="A47" s="154" t="s">
        <v>991</v>
      </c>
      <c r="B47" s="20" t="s">
        <v>147</v>
      </c>
      <c r="C47" s="79" t="s">
        <v>148</v>
      </c>
      <c r="D47" s="79"/>
      <c r="E47" s="79" t="s">
        <v>89</v>
      </c>
      <c r="F47" s="154" t="s">
        <v>992</v>
      </c>
      <c r="G47" s="53"/>
      <c r="H47" s="5"/>
      <c r="I47" s="6"/>
    </row>
    <row r="48" spans="1:9" ht="78.95" customHeight="1">
      <c r="A48" s="154" t="s">
        <v>993</v>
      </c>
      <c r="B48" s="21" t="s">
        <v>259</v>
      </c>
      <c r="C48" s="79"/>
      <c r="D48" s="79"/>
      <c r="E48" s="79" t="s">
        <v>1139</v>
      </c>
      <c r="F48" s="154" t="s">
        <v>1274</v>
      </c>
      <c r="G48" s="53"/>
      <c r="H48" s="5"/>
      <c r="I48" s="6"/>
    </row>
    <row r="49" spans="1:9" ht="15" customHeight="1">
      <c r="A49" s="171" t="s">
        <v>994</v>
      </c>
      <c r="B49" s="96" t="s">
        <v>343</v>
      </c>
      <c r="C49" s="24"/>
      <c r="D49" s="24"/>
      <c r="E49" s="24" t="s">
        <v>1138</v>
      </c>
      <c r="F49" s="171" t="s">
        <v>995</v>
      </c>
      <c r="G49" s="53"/>
      <c r="H49" s="5"/>
      <c r="I49" s="6"/>
    </row>
    <row r="50" spans="1:9">
      <c r="A50" s="188"/>
      <c r="B50" s="189" t="s">
        <v>513</v>
      </c>
      <c r="C50" s="182"/>
      <c r="D50" s="182"/>
      <c r="E50" s="182"/>
      <c r="F50" s="190"/>
      <c r="G50" s="53"/>
      <c r="H50" s="5"/>
      <c r="I50" s="6"/>
    </row>
    <row r="51" spans="1:9" ht="39">
      <c r="A51" s="89" t="s">
        <v>1140</v>
      </c>
      <c r="B51" s="185" t="s">
        <v>513</v>
      </c>
      <c r="C51" s="23"/>
      <c r="D51" s="23"/>
      <c r="E51" s="23" t="s">
        <v>1096</v>
      </c>
      <c r="F51" s="43" t="s">
        <v>1250</v>
      </c>
      <c r="G51" s="53"/>
      <c r="H51" s="5"/>
      <c r="I51" s="6"/>
    </row>
    <row r="52" spans="1:9" ht="39">
      <c r="A52" s="89" t="s">
        <v>1141</v>
      </c>
      <c r="B52" s="185" t="s">
        <v>513</v>
      </c>
      <c r="C52" s="23"/>
      <c r="D52" s="23"/>
      <c r="E52" s="23" t="s">
        <v>1096</v>
      </c>
      <c r="F52" s="43" t="s">
        <v>1252</v>
      </c>
      <c r="G52" s="53"/>
      <c r="H52" s="5"/>
      <c r="I52" s="6"/>
    </row>
  </sheetData>
  <phoneticPr fontId="15" type="noConversion"/>
  <dataValidations count="3">
    <dataValidation type="list" allowBlank="1" showDropDown="1" showErrorMessage="1" sqref="C22" xr:uid="{00000000-0002-0000-0A00-000000000000}">
      <formula1>"00: No traffic"</formula1>
      <formula2>0</formula2>
    </dataValidation>
    <dataValidation type="list" allowBlank="1" showDropDown="1" showErrorMessage="1" sqref="C35" xr:uid="{00000000-0002-0000-0A00-000001000000}">
      <formula1>"00: R0"</formula1>
      <formula2>0</formula2>
    </dataValidation>
    <dataValidation type="list" allowBlank="1" showDropDown="1" showErrorMessage="1" sqref="C6:C7 C27 C39:C45" xr:uid="{00000000-0002-0000-0A00-000002000000}">
      <formula1>"0: NO"</formula1>
      <formula2>0</formula2>
    </dataValidation>
  </dataValidations>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H13"/>
  <sheetViews>
    <sheetView workbookViewId="0"/>
  </sheetViews>
  <sheetFormatPr defaultColWidth="11.40625" defaultRowHeight="13"/>
  <cols>
    <col min="1" max="1" width="35.54296875" style="16" customWidth="1"/>
    <col min="2" max="2" width="44.26953125" style="16" customWidth="1"/>
    <col min="3" max="3" width="43.7265625" style="16" customWidth="1"/>
    <col min="4" max="4" width="19" style="16" customWidth="1"/>
    <col min="5" max="5" width="20.26953125" style="16" customWidth="1"/>
    <col min="6" max="6" width="38.54296875" style="16" customWidth="1"/>
    <col min="7" max="7" width="64.26953125" style="16" customWidth="1"/>
    <col min="8" max="8" width="11.40625" style="53"/>
    <col min="9" max="16384" width="11.40625" style="6"/>
  </cols>
  <sheetData>
    <row r="1" spans="1:7" ht="18">
      <c r="A1" s="51" t="str">
        <f>"Addendum to ICS proforma for RF " &amp; 'Title Page'!B9 &amp; " (" &amp; 'Title Page'!A9 &amp; ")"</f>
        <v>Addendum to ICS proforma for RF Radio (RF)</v>
      </c>
      <c r="B1" s="51"/>
      <c r="C1" s="48"/>
      <c r="D1" s="1"/>
      <c r="E1" s="1"/>
      <c r="F1" s="1"/>
      <c r="G1" s="1"/>
    </row>
    <row r="2" spans="1:7">
      <c r="A2" s="52" t="s">
        <v>283</v>
      </c>
      <c r="B2" s="52"/>
      <c r="C2" s="48"/>
      <c r="D2" s="1"/>
      <c r="E2" s="1"/>
      <c r="F2" s="1"/>
      <c r="G2" s="1"/>
    </row>
    <row r="3" spans="1:7" ht="13.75" thickBot="1">
      <c r="A3" s="111"/>
      <c r="B3" s="111"/>
      <c r="C3" s="111"/>
      <c r="D3" s="1"/>
      <c r="E3" s="1"/>
      <c r="F3" s="1"/>
      <c r="G3" s="1"/>
    </row>
    <row r="4" spans="1:7" ht="31.75" thickBot="1">
      <c r="A4" s="179" t="s">
        <v>1216</v>
      </c>
      <c r="B4" s="11" t="s">
        <v>573</v>
      </c>
      <c r="C4" s="112" t="s">
        <v>1477</v>
      </c>
      <c r="D4" s="10" t="s">
        <v>334</v>
      </c>
      <c r="E4" s="10" t="s">
        <v>14</v>
      </c>
      <c r="F4" s="112" t="s">
        <v>15</v>
      </c>
      <c r="G4" s="2"/>
    </row>
    <row r="5" spans="1:7" ht="26">
      <c r="A5" s="191" t="s">
        <v>1217</v>
      </c>
      <c r="B5" s="146" t="s">
        <v>1218</v>
      </c>
      <c r="C5" s="104"/>
      <c r="D5" s="104" t="s">
        <v>83</v>
      </c>
      <c r="E5" s="75" t="s">
        <v>49</v>
      </c>
      <c r="F5" s="34" t="s">
        <v>1219</v>
      </c>
      <c r="G5" s="1"/>
    </row>
    <row r="6" spans="1:7" ht="39">
      <c r="A6" s="191" t="s">
        <v>1220</v>
      </c>
      <c r="B6" s="144" t="s">
        <v>1221</v>
      </c>
      <c r="C6" s="75"/>
      <c r="D6" s="75" t="s">
        <v>47</v>
      </c>
      <c r="E6" s="75" t="s">
        <v>49</v>
      </c>
      <c r="F6" s="153" t="s">
        <v>1059</v>
      </c>
      <c r="G6" s="1"/>
    </row>
    <row r="7" spans="1:7" ht="52">
      <c r="A7" s="191" t="s">
        <v>1222</v>
      </c>
      <c r="B7" s="144" t="s">
        <v>48</v>
      </c>
      <c r="C7" s="75"/>
      <c r="D7" s="75"/>
      <c r="E7" s="75" t="s">
        <v>49</v>
      </c>
      <c r="F7" s="153" t="s">
        <v>1060</v>
      </c>
      <c r="G7" s="1"/>
    </row>
    <row r="8" spans="1:7" ht="26">
      <c r="A8" s="191" t="s">
        <v>1223</v>
      </c>
      <c r="B8" s="144" t="s">
        <v>50</v>
      </c>
      <c r="C8" s="75"/>
      <c r="D8" s="75"/>
      <c r="E8" s="75" t="s">
        <v>1224</v>
      </c>
      <c r="F8" s="153" t="s">
        <v>1080</v>
      </c>
      <c r="G8" s="1"/>
    </row>
    <row r="9" spans="1:7" ht="39">
      <c r="A9" s="191" t="s">
        <v>1225</v>
      </c>
      <c r="B9" s="144" t="s">
        <v>82</v>
      </c>
      <c r="C9" s="75"/>
      <c r="D9" s="75" t="s">
        <v>52</v>
      </c>
      <c r="E9" s="75" t="s">
        <v>1010</v>
      </c>
      <c r="F9" s="153" t="s">
        <v>1081</v>
      </c>
      <c r="G9" s="1"/>
    </row>
    <row r="10" spans="1:7" ht="39">
      <c r="A10" s="192" t="s">
        <v>1226</v>
      </c>
      <c r="B10" s="20" t="s">
        <v>1275</v>
      </c>
      <c r="C10" s="79"/>
      <c r="D10" s="79" t="s">
        <v>53</v>
      </c>
      <c r="E10" s="79" t="s">
        <v>1010</v>
      </c>
      <c r="F10" s="154" t="s">
        <v>1082</v>
      </c>
      <c r="G10" s="1"/>
    </row>
    <row r="11" spans="1:7" ht="26.75" thickBot="1">
      <c r="A11" s="193" t="s">
        <v>1227</v>
      </c>
      <c r="B11" s="194" t="s">
        <v>1228</v>
      </c>
      <c r="C11" s="195"/>
      <c r="D11" s="195" t="s">
        <v>1229</v>
      </c>
      <c r="E11" s="195" t="s">
        <v>1011</v>
      </c>
      <c r="F11" s="180" t="s">
        <v>1083</v>
      </c>
      <c r="G11" s="1"/>
    </row>
    <row r="12" spans="1:7">
      <c r="D12" s="5"/>
      <c r="E12" s="5"/>
      <c r="F12" s="5"/>
      <c r="G12" s="5"/>
    </row>
    <row r="13" spans="1:7">
      <c r="A13" s="302" t="s">
        <v>560</v>
      </c>
      <c r="B13" s="302"/>
      <c r="C13" s="302"/>
      <c r="D13" s="302"/>
      <c r="E13" s="302"/>
      <c r="F13" s="302"/>
      <c r="G13" s="302"/>
    </row>
  </sheetData>
  <mergeCells count="1">
    <mergeCell ref="A13:G13"/>
  </mergeCells>
  <phoneticPr fontId="15"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I50"/>
  <sheetViews>
    <sheetView workbookViewId="0"/>
  </sheetViews>
  <sheetFormatPr defaultColWidth="11.40625" defaultRowHeight="13"/>
  <cols>
    <col min="1" max="1" width="42.26953125" style="16" customWidth="1"/>
    <col min="2" max="2" width="35.7265625" style="53" customWidth="1"/>
    <col min="3" max="3" width="43.7265625" style="16" customWidth="1"/>
    <col min="4" max="4" width="28.26953125" style="16" customWidth="1"/>
    <col min="5" max="5" width="37.54296875" style="16" customWidth="1"/>
    <col min="6" max="6" width="46.40625" style="16" customWidth="1"/>
    <col min="7" max="7" width="21.40625" style="16" customWidth="1"/>
    <col min="8" max="8" width="64.26953125" style="53" customWidth="1"/>
    <col min="9" max="9" width="34.26953125" style="6" customWidth="1"/>
    <col min="10" max="16384" width="11.40625" style="6"/>
  </cols>
  <sheetData>
    <row r="1" spans="1:8" ht="18">
      <c r="A1" s="51" t="str">
        <f>"Addendum to ICS proforma for " &amp; 'Title Page'!B12 &amp; " (" &amp; 'Title Page'!A12 &amp; ")"</f>
        <v>Addendum to ICS proforma for Physical Layer (RFPHY)</v>
      </c>
      <c r="B1" s="156"/>
      <c r="C1" s="48"/>
      <c r="D1" s="1"/>
      <c r="E1" s="1"/>
      <c r="F1" s="1"/>
      <c r="G1" s="1"/>
      <c r="H1" s="49"/>
    </row>
    <row r="2" spans="1:8">
      <c r="A2" s="52" t="s">
        <v>283</v>
      </c>
      <c r="B2" s="157"/>
      <c r="C2" s="48"/>
      <c r="D2" s="1"/>
      <c r="E2" s="1"/>
      <c r="F2" s="1"/>
      <c r="G2" s="1"/>
      <c r="H2" s="49"/>
    </row>
    <row r="3" spans="1:8" ht="13.75" thickBot="1">
      <c r="A3" s="111"/>
      <c r="B3" s="1"/>
      <c r="C3" s="111"/>
      <c r="D3" s="1"/>
      <c r="E3" s="1"/>
      <c r="F3" s="1"/>
      <c r="G3" s="1"/>
      <c r="H3" s="49"/>
    </row>
    <row r="4" spans="1:8" ht="31.75" thickBot="1">
      <c r="A4" s="176" t="s">
        <v>13</v>
      </c>
      <c r="B4" s="176" t="s">
        <v>573</v>
      </c>
      <c r="C4" s="137" t="s">
        <v>1477</v>
      </c>
      <c r="D4" s="177" t="s">
        <v>337</v>
      </c>
      <c r="E4" s="177" t="s">
        <v>14</v>
      </c>
      <c r="F4" s="178" t="s">
        <v>15</v>
      </c>
      <c r="G4" s="2"/>
      <c r="H4" s="174"/>
    </row>
    <row r="5" spans="1:8" ht="52">
      <c r="A5" s="196" t="s">
        <v>1159</v>
      </c>
      <c r="B5" s="93" t="s">
        <v>1363</v>
      </c>
      <c r="C5" s="104"/>
      <c r="D5" s="104" t="s">
        <v>47</v>
      </c>
      <c r="E5" s="104" t="s">
        <v>49</v>
      </c>
      <c r="F5" s="175" t="s">
        <v>1015</v>
      </c>
      <c r="G5" s="1"/>
      <c r="H5" s="49"/>
    </row>
    <row r="6" spans="1:8" ht="26">
      <c r="A6" s="197" t="s">
        <v>1160</v>
      </c>
      <c r="B6" s="47" t="s">
        <v>1364</v>
      </c>
      <c r="C6" s="198"/>
      <c r="D6" s="75" t="s">
        <v>47</v>
      </c>
      <c r="E6" s="75" t="s">
        <v>49</v>
      </c>
      <c r="F6" s="97"/>
      <c r="G6" s="1"/>
      <c r="H6" s="49"/>
    </row>
    <row r="7" spans="1:8" ht="26">
      <c r="A7" s="197" t="s">
        <v>1161</v>
      </c>
      <c r="B7" s="47" t="s">
        <v>1365</v>
      </c>
      <c r="C7" s="198"/>
      <c r="D7" s="75" t="s">
        <v>47</v>
      </c>
      <c r="E7" s="75" t="s">
        <v>49</v>
      </c>
      <c r="F7" s="97"/>
      <c r="G7" s="1"/>
      <c r="H7" s="49"/>
    </row>
    <row r="8" spans="1:8" ht="52">
      <c r="A8" s="199" t="s">
        <v>1162</v>
      </c>
      <c r="B8" s="47" t="s">
        <v>1163</v>
      </c>
      <c r="C8" s="117"/>
      <c r="D8" s="75" t="s">
        <v>1164</v>
      </c>
      <c r="E8" s="75" t="s">
        <v>49</v>
      </c>
      <c r="F8" s="97" t="s">
        <v>1014</v>
      </c>
      <c r="G8" s="1"/>
      <c r="H8" s="49"/>
    </row>
    <row r="9" spans="1:8" ht="26">
      <c r="A9" s="200" t="s">
        <v>1165</v>
      </c>
      <c r="B9" s="47" t="s">
        <v>1166</v>
      </c>
      <c r="C9" s="117"/>
      <c r="D9" s="75" t="s">
        <v>1164</v>
      </c>
      <c r="E9" s="75" t="s">
        <v>49</v>
      </c>
      <c r="F9" s="97"/>
      <c r="G9" s="1"/>
      <c r="H9" s="49"/>
    </row>
    <row r="10" spans="1:8" ht="26">
      <c r="A10" s="200" t="s">
        <v>1167</v>
      </c>
      <c r="B10" s="47" t="s">
        <v>1168</v>
      </c>
      <c r="C10" s="117"/>
      <c r="D10" s="75" t="s">
        <v>1164</v>
      </c>
      <c r="E10" s="75" t="s">
        <v>49</v>
      </c>
      <c r="F10" s="97"/>
      <c r="G10" s="1"/>
      <c r="H10" s="49"/>
    </row>
    <row r="11" spans="1:8" ht="39">
      <c r="A11" s="199" t="s">
        <v>1169</v>
      </c>
      <c r="B11" s="47" t="s">
        <v>51</v>
      </c>
      <c r="C11" s="117"/>
      <c r="D11" s="75" t="s">
        <v>52</v>
      </c>
      <c r="E11" s="75" t="s">
        <v>1010</v>
      </c>
      <c r="F11" s="172" t="s">
        <v>1084</v>
      </c>
      <c r="G11" s="1"/>
      <c r="H11" s="49"/>
    </row>
    <row r="12" spans="1:8" ht="52">
      <c r="A12" s="199" t="s">
        <v>1170</v>
      </c>
      <c r="B12" s="47" t="s">
        <v>1171</v>
      </c>
      <c r="C12" s="117"/>
      <c r="D12" s="75" t="s">
        <v>53</v>
      </c>
      <c r="E12" s="75" t="s">
        <v>1010</v>
      </c>
      <c r="F12" s="172" t="s">
        <v>1085</v>
      </c>
      <c r="G12" s="1"/>
      <c r="H12" s="49"/>
    </row>
    <row r="13" spans="1:8" ht="26">
      <c r="A13" s="199" t="s">
        <v>1172</v>
      </c>
      <c r="B13" s="23" t="s">
        <v>310</v>
      </c>
      <c r="C13" s="117"/>
      <c r="D13" s="75" t="s">
        <v>54</v>
      </c>
      <c r="E13" s="75" t="s">
        <v>1010</v>
      </c>
      <c r="F13" s="172" t="s">
        <v>1086</v>
      </c>
      <c r="G13" s="1"/>
      <c r="H13" s="49"/>
    </row>
    <row r="14" spans="1:8" ht="26">
      <c r="A14" s="199" t="s">
        <v>1173</v>
      </c>
      <c r="B14" s="47" t="s">
        <v>55</v>
      </c>
      <c r="C14" s="117" t="s">
        <v>1419</v>
      </c>
      <c r="D14" s="75" t="s">
        <v>1164</v>
      </c>
      <c r="E14" s="75" t="s">
        <v>1008</v>
      </c>
      <c r="F14" s="172" t="s">
        <v>1174</v>
      </c>
      <c r="G14" s="1"/>
      <c r="H14" s="49"/>
    </row>
    <row r="15" spans="1:8" ht="52">
      <c r="A15" s="199" t="s">
        <v>1175</v>
      </c>
      <c r="B15" s="47" t="s">
        <v>1012</v>
      </c>
      <c r="C15" s="23" t="s">
        <v>1016</v>
      </c>
      <c r="D15" s="23" t="s">
        <v>1176</v>
      </c>
      <c r="E15" s="75" t="s">
        <v>49</v>
      </c>
      <c r="F15" s="173" t="s">
        <v>1087</v>
      </c>
      <c r="G15" s="1"/>
      <c r="H15" s="49"/>
    </row>
    <row r="16" spans="1:8" ht="52">
      <c r="A16" s="199" t="s">
        <v>1177</v>
      </c>
      <c r="B16" s="47" t="s">
        <v>1178</v>
      </c>
      <c r="C16" s="23" t="s">
        <v>1016</v>
      </c>
      <c r="D16" s="23" t="s">
        <v>1176</v>
      </c>
      <c r="E16" s="75" t="s">
        <v>49</v>
      </c>
      <c r="F16" s="173" t="s">
        <v>1087</v>
      </c>
      <c r="G16" s="1"/>
      <c r="H16" s="49"/>
    </row>
    <row r="17" spans="1:9" ht="52">
      <c r="A17" s="199" t="s">
        <v>1179</v>
      </c>
      <c r="B17" s="47" t="s">
        <v>390</v>
      </c>
      <c r="C17" s="23" t="s">
        <v>1016</v>
      </c>
      <c r="D17" s="23" t="s">
        <v>1176</v>
      </c>
      <c r="E17" s="75" t="s">
        <v>49</v>
      </c>
      <c r="F17" s="173" t="s">
        <v>1087</v>
      </c>
      <c r="G17" s="1"/>
      <c r="H17" s="49"/>
    </row>
    <row r="18" spans="1:9" ht="52">
      <c r="A18" s="199" t="s">
        <v>1180</v>
      </c>
      <c r="B18" s="47" t="s">
        <v>392</v>
      </c>
      <c r="C18" s="23" t="s">
        <v>1016</v>
      </c>
      <c r="D18" s="23" t="s">
        <v>1176</v>
      </c>
      <c r="E18" s="75" t="s">
        <v>49</v>
      </c>
      <c r="F18" s="173" t="s">
        <v>1087</v>
      </c>
      <c r="G18" s="1"/>
      <c r="H18" s="49"/>
      <c r="I18" s="35"/>
    </row>
    <row r="19" spans="1:9" ht="52">
      <c r="A19" s="199" t="s">
        <v>1181</v>
      </c>
      <c r="B19" s="47" t="s">
        <v>391</v>
      </c>
      <c r="C19" s="23" t="s">
        <v>1016</v>
      </c>
      <c r="D19" s="23" t="s">
        <v>1176</v>
      </c>
      <c r="E19" s="75" t="s">
        <v>49</v>
      </c>
      <c r="F19" s="173" t="s">
        <v>1087</v>
      </c>
      <c r="G19" s="1"/>
      <c r="H19" s="49"/>
      <c r="I19" s="35"/>
    </row>
    <row r="20" spans="1:9" ht="52">
      <c r="A20" s="199" t="s">
        <v>1182</v>
      </c>
      <c r="B20" s="47" t="s">
        <v>393</v>
      </c>
      <c r="C20" s="23" t="s">
        <v>1016</v>
      </c>
      <c r="D20" s="23" t="s">
        <v>1176</v>
      </c>
      <c r="E20" s="75" t="s">
        <v>49</v>
      </c>
      <c r="F20" s="173" t="s">
        <v>1087</v>
      </c>
      <c r="G20" s="1"/>
      <c r="H20" s="49"/>
      <c r="I20" s="35"/>
    </row>
    <row r="21" spans="1:9" ht="52">
      <c r="A21" s="199" t="s">
        <v>1183</v>
      </c>
      <c r="B21" s="47" t="s">
        <v>394</v>
      </c>
      <c r="C21" s="23" t="s">
        <v>1016</v>
      </c>
      <c r="D21" s="23" t="s">
        <v>1176</v>
      </c>
      <c r="E21" s="75" t="s">
        <v>49</v>
      </c>
      <c r="F21" s="173" t="s">
        <v>1087</v>
      </c>
      <c r="G21" s="1"/>
      <c r="H21" s="49"/>
      <c r="I21" s="35"/>
    </row>
    <row r="22" spans="1:9" ht="52">
      <c r="A22" s="199" t="s">
        <v>1184</v>
      </c>
      <c r="B22" s="47" t="s">
        <v>395</v>
      </c>
      <c r="C22" s="23" t="s">
        <v>1016</v>
      </c>
      <c r="D22" s="23" t="s">
        <v>1176</v>
      </c>
      <c r="E22" s="75" t="s">
        <v>49</v>
      </c>
      <c r="F22" s="173" t="s">
        <v>1087</v>
      </c>
      <c r="G22" s="1"/>
      <c r="H22" s="49"/>
      <c r="I22" s="35"/>
    </row>
    <row r="23" spans="1:9" ht="52.4" customHeight="1">
      <c r="A23" s="199" t="s">
        <v>1185</v>
      </c>
      <c r="B23" s="102" t="s">
        <v>284</v>
      </c>
      <c r="C23" s="201" t="s">
        <v>1017</v>
      </c>
      <c r="D23" s="24" t="s">
        <v>285</v>
      </c>
      <c r="E23" s="75" t="s">
        <v>49</v>
      </c>
      <c r="F23" s="98" t="s">
        <v>1088</v>
      </c>
      <c r="G23" s="1"/>
      <c r="H23" s="49"/>
      <c r="I23" s="35"/>
    </row>
    <row r="24" spans="1:9">
      <c r="A24" s="199" t="s">
        <v>1247</v>
      </c>
      <c r="B24" s="47" t="s">
        <v>1187</v>
      </c>
      <c r="C24" s="47"/>
      <c r="D24" s="202" t="s">
        <v>47</v>
      </c>
      <c r="E24" s="75" t="s">
        <v>49</v>
      </c>
      <c r="F24" s="303" t="s">
        <v>1015</v>
      </c>
      <c r="G24" s="1"/>
      <c r="H24" s="49"/>
    </row>
    <row r="25" spans="1:9">
      <c r="A25" s="199" t="s">
        <v>1248</v>
      </c>
      <c r="B25" s="47" t="s">
        <v>1189</v>
      </c>
      <c r="C25" s="47"/>
      <c r="D25" s="75" t="s">
        <v>47</v>
      </c>
      <c r="E25" s="75" t="s">
        <v>49</v>
      </c>
      <c r="F25" s="303"/>
      <c r="G25" s="1"/>
      <c r="H25" s="305"/>
    </row>
    <row r="26" spans="1:9">
      <c r="A26" s="199" t="s">
        <v>1249</v>
      </c>
      <c r="B26" s="47" t="s">
        <v>1191</v>
      </c>
      <c r="C26" s="47"/>
      <c r="D26" s="75" t="s">
        <v>47</v>
      </c>
      <c r="E26" s="75" t="s">
        <v>49</v>
      </c>
      <c r="F26" s="303"/>
      <c r="G26" s="1"/>
      <c r="H26" s="305"/>
    </row>
    <row r="27" spans="1:9" ht="26">
      <c r="A27" s="199" t="s">
        <v>1192</v>
      </c>
      <c r="B27" s="47" t="s">
        <v>1193</v>
      </c>
      <c r="C27" s="47"/>
      <c r="D27" s="75" t="s">
        <v>1164</v>
      </c>
      <c r="E27" s="75" t="s">
        <v>49</v>
      </c>
      <c r="F27" s="303" t="s">
        <v>1014</v>
      </c>
      <c r="G27" s="1"/>
      <c r="H27" s="305"/>
    </row>
    <row r="28" spans="1:9" ht="26">
      <c r="A28" s="199" t="s">
        <v>1194</v>
      </c>
      <c r="B28" s="47" t="s">
        <v>1195</v>
      </c>
      <c r="C28" s="47"/>
      <c r="D28" s="75" t="s">
        <v>1164</v>
      </c>
      <c r="E28" s="75" t="s">
        <v>49</v>
      </c>
      <c r="F28" s="303"/>
      <c r="G28" s="1"/>
      <c r="H28" s="305"/>
    </row>
    <row r="29" spans="1:9" ht="26">
      <c r="A29" s="199" t="s">
        <v>1196</v>
      </c>
      <c r="B29" s="47" t="s">
        <v>1197</v>
      </c>
      <c r="C29" s="47"/>
      <c r="D29" s="79" t="s">
        <v>1164</v>
      </c>
      <c r="E29" s="75" t="s">
        <v>49</v>
      </c>
      <c r="F29" s="303"/>
      <c r="G29" s="1"/>
      <c r="H29" s="305"/>
    </row>
    <row r="30" spans="1:9" ht="39">
      <c r="A30" s="199" t="s">
        <v>1198</v>
      </c>
      <c r="B30" s="47" t="s">
        <v>1366</v>
      </c>
      <c r="C30" s="47"/>
      <c r="D30" s="202" t="s">
        <v>47</v>
      </c>
      <c r="E30" s="75" t="s">
        <v>49</v>
      </c>
      <c r="F30" s="303" t="s">
        <v>1015</v>
      </c>
      <c r="G30" s="1"/>
      <c r="H30" s="305"/>
    </row>
    <row r="31" spans="1:9" ht="39">
      <c r="A31" s="199" t="s">
        <v>1199</v>
      </c>
      <c r="B31" s="47" t="s">
        <v>1367</v>
      </c>
      <c r="C31" s="47"/>
      <c r="D31" s="75" t="s">
        <v>47</v>
      </c>
      <c r="E31" s="75" t="s">
        <v>49</v>
      </c>
      <c r="F31" s="303"/>
      <c r="G31" s="1"/>
      <c r="H31" s="305"/>
    </row>
    <row r="32" spans="1:9" ht="39">
      <c r="A32" s="199" t="s">
        <v>1200</v>
      </c>
      <c r="B32" s="47" t="s">
        <v>1368</v>
      </c>
      <c r="C32" s="47"/>
      <c r="D32" s="75" t="s">
        <v>47</v>
      </c>
      <c r="E32" s="75" t="s">
        <v>49</v>
      </c>
      <c r="F32" s="303"/>
      <c r="G32" s="1"/>
      <c r="H32" s="305"/>
    </row>
    <row r="33" spans="1:8" ht="26">
      <c r="A33" s="199" t="s">
        <v>1201</v>
      </c>
      <c r="B33" s="47" t="s">
        <v>1202</v>
      </c>
      <c r="C33" s="47"/>
      <c r="D33" s="75" t="s">
        <v>1164</v>
      </c>
      <c r="E33" s="75" t="s">
        <v>49</v>
      </c>
      <c r="F33" s="303" t="s">
        <v>1014</v>
      </c>
      <c r="G33" s="1"/>
      <c r="H33" s="305"/>
    </row>
    <row r="34" spans="1:8" ht="26">
      <c r="A34" s="199" t="s">
        <v>1203</v>
      </c>
      <c r="B34" s="47" t="s">
        <v>1204</v>
      </c>
      <c r="C34" s="47"/>
      <c r="D34" s="79" t="s">
        <v>1164</v>
      </c>
      <c r="E34" s="75" t="s">
        <v>49</v>
      </c>
      <c r="F34" s="303"/>
      <c r="G34" s="1"/>
      <c r="H34" s="305"/>
    </row>
    <row r="35" spans="1:8" ht="26">
      <c r="A35" s="199" t="s">
        <v>1205</v>
      </c>
      <c r="B35" s="47" t="s">
        <v>1206</v>
      </c>
      <c r="C35" s="47"/>
      <c r="D35" s="23" t="s">
        <v>1164</v>
      </c>
      <c r="E35" s="117" t="s">
        <v>49</v>
      </c>
      <c r="F35" s="303"/>
      <c r="G35" s="1"/>
      <c r="H35" s="305"/>
    </row>
    <row r="36" spans="1:8" ht="26">
      <c r="A36" s="199" t="s">
        <v>1186</v>
      </c>
      <c r="B36" s="47" t="s">
        <v>1207</v>
      </c>
      <c r="C36" s="47"/>
      <c r="D36" s="23" t="s">
        <v>47</v>
      </c>
      <c r="E36" s="117" t="s">
        <v>49</v>
      </c>
      <c r="F36" s="303" t="s">
        <v>1015</v>
      </c>
      <c r="G36" s="1"/>
      <c r="H36" s="305"/>
    </row>
    <row r="37" spans="1:8" ht="26">
      <c r="A37" s="199" t="s">
        <v>1188</v>
      </c>
      <c r="B37" s="47" t="s">
        <v>1208</v>
      </c>
      <c r="C37" s="47"/>
      <c r="D37" s="104" t="s">
        <v>47</v>
      </c>
      <c r="E37" s="75" t="s">
        <v>49</v>
      </c>
      <c r="F37" s="303"/>
      <c r="G37" s="1"/>
      <c r="H37" s="305"/>
    </row>
    <row r="38" spans="1:8" ht="26">
      <c r="A38" s="199" t="s">
        <v>1190</v>
      </c>
      <c r="B38" s="47" t="s">
        <v>1209</v>
      </c>
      <c r="C38" s="47"/>
      <c r="D38" s="75" t="s">
        <v>47</v>
      </c>
      <c r="E38" s="75" t="s">
        <v>49</v>
      </c>
      <c r="F38" s="303"/>
      <c r="G38" s="1"/>
      <c r="H38" s="305"/>
    </row>
    <row r="39" spans="1:8" ht="26">
      <c r="A39" s="199" t="s">
        <v>1210</v>
      </c>
      <c r="B39" s="47" t="s">
        <v>1211</v>
      </c>
      <c r="C39" s="47"/>
      <c r="D39" s="75" t="s">
        <v>1164</v>
      </c>
      <c r="E39" s="75" t="s">
        <v>49</v>
      </c>
      <c r="F39" s="303" t="s">
        <v>1014</v>
      </c>
      <c r="G39" s="1"/>
      <c r="H39" s="305"/>
    </row>
    <row r="40" spans="1:8" ht="26">
      <c r="A40" s="199" t="s">
        <v>1212</v>
      </c>
      <c r="B40" s="47" t="s">
        <v>1213</v>
      </c>
      <c r="C40" s="47"/>
      <c r="D40" s="75" t="s">
        <v>1164</v>
      </c>
      <c r="E40" s="75" t="s">
        <v>49</v>
      </c>
      <c r="F40" s="303"/>
      <c r="G40" s="1"/>
      <c r="H40" s="305"/>
    </row>
    <row r="41" spans="1:8" ht="26">
      <c r="A41" s="199" t="s">
        <v>1214</v>
      </c>
      <c r="B41" s="47" t="s">
        <v>1215</v>
      </c>
      <c r="C41" s="102"/>
      <c r="D41" s="75" t="s">
        <v>1164</v>
      </c>
      <c r="E41" s="75" t="s">
        <v>49</v>
      </c>
      <c r="F41" s="304"/>
      <c r="G41" s="1"/>
      <c r="H41" s="305"/>
    </row>
    <row r="42" spans="1:8" ht="78">
      <c r="A42" s="23" t="s">
        <v>1018</v>
      </c>
      <c r="B42" s="47" t="s">
        <v>412</v>
      </c>
      <c r="C42" s="46" t="s">
        <v>1013</v>
      </c>
      <c r="D42" s="22" t="s">
        <v>1164</v>
      </c>
      <c r="E42" s="46" t="s">
        <v>1009</v>
      </c>
      <c r="F42" s="97" t="s">
        <v>1089</v>
      </c>
      <c r="G42" s="1"/>
      <c r="H42" s="305"/>
    </row>
    <row r="43" spans="1:8" s="16" customFormat="1" ht="52">
      <c r="A43" s="23" t="s">
        <v>663</v>
      </c>
      <c r="B43" s="23" t="s">
        <v>495</v>
      </c>
      <c r="C43" s="22" t="s">
        <v>496</v>
      </c>
      <c r="D43" s="22" t="s">
        <v>497</v>
      </c>
      <c r="E43" s="75" t="s">
        <v>49</v>
      </c>
      <c r="F43" s="43" t="s">
        <v>1090</v>
      </c>
      <c r="G43" s="48"/>
      <c r="H43" s="49"/>
    </row>
    <row r="44" spans="1:8" s="9" customFormat="1" ht="52">
      <c r="A44" s="24" t="s">
        <v>663</v>
      </c>
      <c r="B44" s="24" t="s">
        <v>498</v>
      </c>
      <c r="C44" s="203" t="s">
        <v>499</v>
      </c>
      <c r="D44" s="203" t="s">
        <v>497</v>
      </c>
      <c r="E44" s="79" t="s">
        <v>49</v>
      </c>
      <c r="F44" s="171" t="s">
        <v>1090</v>
      </c>
      <c r="G44" s="1"/>
      <c r="H44" s="1"/>
    </row>
    <row r="45" spans="1:8" s="9" customFormat="1" ht="26">
      <c r="A45" s="24" t="s">
        <v>501</v>
      </c>
      <c r="B45" s="24" t="s">
        <v>500</v>
      </c>
      <c r="C45" s="203" t="s">
        <v>1336</v>
      </c>
      <c r="D45" s="203" t="s">
        <v>1164</v>
      </c>
      <c r="E45" s="24" t="s">
        <v>49</v>
      </c>
      <c r="F45" s="171" t="s">
        <v>1369</v>
      </c>
      <c r="G45" s="1"/>
      <c r="H45" s="1"/>
    </row>
    <row r="46" spans="1:8" s="9" customFormat="1" ht="51" customHeight="1">
      <c r="A46" s="203" t="s">
        <v>1227</v>
      </c>
      <c r="B46" s="24" t="s">
        <v>1280</v>
      </c>
      <c r="C46" s="203"/>
      <c r="D46" s="24" t="s">
        <v>1281</v>
      </c>
      <c r="E46" s="24" t="s">
        <v>1282</v>
      </c>
      <c r="F46" s="210" t="s">
        <v>1283</v>
      </c>
      <c r="G46" s="1"/>
      <c r="H46" s="1"/>
    </row>
    <row r="47" spans="1:8" s="9" customFormat="1" ht="104.45" customHeight="1" thickBot="1">
      <c r="A47" s="57" t="s">
        <v>1337</v>
      </c>
      <c r="B47" s="212" t="s">
        <v>1338</v>
      </c>
      <c r="C47" s="57"/>
      <c r="D47" s="212" t="s">
        <v>1339</v>
      </c>
      <c r="E47" s="212" t="s">
        <v>1340</v>
      </c>
      <c r="F47" s="213" t="s">
        <v>1341</v>
      </c>
      <c r="G47" s="1"/>
      <c r="H47" s="1"/>
    </row>
    <row r="48" spans="1:8" s="9" customFormat="1">
      <c r="A48" s="111"/>
      <c r="B48" s="1"/>
      <c r="C48" s="111"/>
      <c r="D48" s="1"/>
      <c r="E48" s="1"/>
      <c r="F48" s="111"/>
      <c r="G48" s="1"/>
      <c r="H48" s="1"/>
    </row>
    <row r="50" spans="1:8">
      <c r="A50" s="302" t="s">
        <v>560</v>
      </c>
      <c r="B50" s="302"/>
      <c r="C50" s="302"/>
      <c r="D50" s="302"/>
      <c r="E50" s="302"/>
      <c r="F50" s="302"/>
      <c r="G50" s="302"/>
      <c r="H50" s="302"/>
    </row>
  </sheetData>
  <mergeCells count="13">
    <mergeCell ref="F33:F35"/>
    <mergeCell ref="F36:F38"/>
    <mergeCell ref="F39:F41"/>
    <mergeCell ref="A50:H50"/>
    <mergeCell ref="H25:H27"/>
    <mergeCell ref="H28:H30"/>
    <mergeCell ref="H40:H42"/>
    <mergeCell ref="H31:H33"/>
    <mergeCell ref="H34:H36"/>
    <mergeCell ref="H37:H39"/>
    <mergeCell ref="F24:F26"/>
    <mergeCell ref="F27:F29"/>
    <mergeCell ref="F30:F32"/>
  </mergeCells>
  <phoneticPr fontId="0" type="noConversion"/>
  <pageMargins left="0.74791666666666667" right="0.74791666666666667" top="0.98402777777777783" bottom="0.98402777777777783" header="0.51180555555555562" footer="0.51180555555555562"/>
  <pageSetup paperSize="9" firstPageNumber="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09B8-260B-4B0B-BCA8-0FF99957C55E}">
  <dimension ref="A1:H29"/>
  <sheetViews>
    <sheetView workbookViewId="0"/>
  </sheetViews>
  <sheetFormatPr defaultColWidth="9.26953125" defaultRowHeight="13"/>
  <cols>
    <col min="1" max="1" width="61.1328125" style="9" customWidth="1"/>
    <col min="2" max="2" width="39" style="5" customWidth="1"/>
    <col min="3" max="3" width="32.86328125" style="9" customWidth="1"/>
    <col min="4" max="4" width="25.26953125" style="5" customWidth="1"/>
    <col min="5" max="5" width="20.26953125" style="5" customWidth="1"/>
    <col min="6" max="6" width="37.86328125" style="5" customWidth="1"/>
    <col min="7" max="7" width="64.26953125" style="5" customWidth="1"/>
    <col min="8" max="8" width="50.7265625" style="5" customWidth="1"/>
    <col min="9" max="16384" width="9.26953125" style="9"/>
  </cols>
  <sheetData>
    <row r="1" spans="1:8" ht="18">
      <c r="A1" s="110" t="s">
        <v>1461</v>
      </c>
      <c r="B1" s="1"/>
      <c r="C1" s="111"/>
      <c r="D1" s="1"/>
      <c r="E1" s="1"/>
      <c r="F1" s="1"/>
      <c r="G1" s="1"/>
    </row>
    <row r="2" spans="1:8">
      <c r="A2" s="101" t="s">
        <v>283</v>
      </c>
      <c r="B2" s="1"/>
      <c r="C2" s="111"/>
      <c r="D2" s="1"/>
      <c r="E2" s="1"/>
      <c r="F2" s="1"/>
      <c r="G2" s="1"/>
    </row>
    <row r="3" spans="1:8" ht="13.75" thickBot="1">
      <c r="A3" s="1"/>
      <c r="B3" s="111"/>
      <c r="C3" s="1"/>
      <c r="D3" s="1"/>
      <c r="E3" s="1"/>
      <c r="F3" s="1"/>
      <c r="H3" s="9"/>
    </row>
    <row r="4" spans="1:8" s="5" customFormat="1" ht="31.75" thickBot="1">
      <c r="A4" s="113" t="s">
        <v>13</v>
      </c>
      <c r="B4" s="113" t="s">
        <v>573</v>
      </c>
      <c r="C4" s="112" t="s">
        <v>1477</v>
      </c>
      <c r="D4" s="112" t="s">
        <v>337</v>
      </c>
      <c r="E4" s="112" t="s">
        <v>14</v>
      </c>
      <c r="F4" s="112" t="s">
        <v>15</v>
      </c>
    </row>
    <row r="5" spans="1:8" ht="26">
      <c r="A5" s="34" t="s">
        <v>743</v>
      </c>
      <c r="B5" s="103" t="s">
        <v>84</v>
      </c>
      <c r="C5" s="104"/>
      <c r="D5" s="104"/>
      <c r="E5" s="75" t="s">
        <v>1055</v>
      </c>
      <c r="F5" s="34" t="s">
        <v>1056</v>
      </c>
      <c r="G5" s="36"/>
    </row>
    <row r="6" spans="1:8">
      <c r="A6" s="280"/>
      <c r="B6" s="281" t="s">
        <v>165</v>
      </c>
      <c r="C6" s="282"/>
      <c r="D6" s="282"/>
      <c r="E6" s="282"/>
      <c r="F6" s="280"/>
      <c r="H6" s="9"/>
    </row>
    <row r="7" spans="1:8" ht="39">
      <c r="A7" s="153" t="s">
        <v>1421</v>
      </c>
      <c r="B7" s="23" t="s">
        <v>164</v>
      </c>
      <c r="C7" s="75"/>
      <c r="D7" s="135"/>
      <c r="E7" s="75" t="s">
        <v>1286</v>
      </c>
      <c r="F7" s="153" t="s">
        <v>1422</v>
      </c>
      <c r="H7" s="9"/>
    </row>
    <row r="8" spans="1:8" ht="39">
      <c r="A8" s="153" t="s">
        <v>1423</v>
      </c>
      <c r="B8" s="23" t="s">
        <v>1028</v>
      </c>
      <c r="C8" s="75"/>
      <c r="D8" s="75"/>
      <c r="E8" s="75" t="s">
        <v>1286</v>
      </c>
      <c r="F8" s="153" t="s">
        <v>1424</v>
      </c>
      <c r="H8" s="9"/>
    </row>
    <row r="9" spans="1:8" ht="52">
      <c r="A9" s="153" t="s">
        <v>1425</v>
      </c>
      <c r="B9" s="21" t="s">
        <v>1027</v>
      </c>
      <c r="C9" s="75"/>
      <c r="D9" s="79"/>
      <c r="E9" s="75" t="s">
        <v>1286</v>
      </c>
      <c r="F9" s="153" t="s">
        <v>1426</v>
      </c>
      <c r="H9" s="9"/>
    </row>
    <row r="10" spans="1:8" ht="26">
      <c r="A10" s="279" t="s">
        <v>1427</v>
      </c>
      <c r="B10" s="22" t="s">
        <v>163</v>
      </c>
      <c r="C10" s="75"/>
      <c r="D10" s="23"/>
      <c r="E10" s="75" t="s">
        <v>1286</v>
      </c>
      <c r="F10" s="279" t="s">
        <v>1428</v>
      </c>
      <c r="H10" s="9"/>
    </row>
    <row r="11" spans="1:8" ht="39">
      <c r="A11" s="279" t="s">
        <v>1429</v>
      </c>
      <c r="B11" s="22" t="s">
        <v>1026</v>
      </c>
      <c r="C11" s="75"/>
      <c r="D11" s="23"/>
      <c r="E11" s="75" t="s">
        <v>1286</v>
      </c>
      <c r="F11" s="279" t="s">
        <v>1430</v>
      </c>
      <c r="H11" s="9"/>
    </row>
    <row r="12" spans="1:8" ht="39">
      <c r="A12" s="279" t="s">
        <v>1431</v>
      </c>
      <c r="B12" s="22" t="s">
        <v>1033</v>
      </c>
      <c r="C12" s="75"/>
      <c r="D12" s="23"/>
      <c r="E12" s="75" t="s">
        <v>1286</v>
      </c>
      <c r="F12" s="279" t="s">
        <v>1432</v>
      </c>
      <c r="H12" s="9"/>
    </row>
    <row r="13" spans="1:8" ht="39">
      <c r="A13" s="279" t="s">
        <v>1433</v>
      </c>
      <c r="B13" s="22" t="s">
        <v>1030</v>
      </c>
      <c r="C13" s="75"/>
      <c r="D13" s="23"/>
      <c r="E13" s="75" t="s">
        <v>1286</v>
      </c>
      <c r="F13" s="279" t="s">
        <v>1434</v>
      </c>
      <c r="H13" s="9"/>
    </row>
    <row r="14" spans="1:8" ht="26">
      <c r="A14" s="279" t="s">
        <v>1435</v>
      </c>
      <c r="B14" s="22" t="s">
        <v>1029</v>
      </c>
      <c r="C14" s="75"/>
      <c r="D14" s="23"/>
      <c r="E14" s="75" t="s">
        <v>1286</v>
      </c>
      <c r="F14" s="279" t="s">
        <v>1436</v>
      </c>
      <c r="H14" s="9"/>
    </row>
    <row r="15" spans="1:8" ht="39">
      <c r="A15" s="279" t="s">
        <v>1437</v>
      </c>
      <c r="B15" s="22" t="s">
        <v>1032</v>
      </c>
      <c r="C15" s="75"/>
      <c r="D15" s="23"/>
      <c r="E15" s="75" t="s">
        <v>1286</v>
      </c>
      <c r="F15" s="279" t="s">
        <v>1438</v>
      </c>
      <c r="H15" s="9"/>
    </row>
    <row r="16" spans="1:8" ht="26">
      <c r="A16" s="279" t="s">
        <v>1439</v>
      </c>
      <c r="B16" s="22" t="s">
        <v>162</v>
      </c>
      <c r="C16" s="75"/>
      <c r="D16" s="23"/>
      <c r="E16" s="75" t="s">
        <v>1286</v>
      </c>
      <c r="F16" s="279" t="s">
        <v>1440</v>
      </c>
      <c r="H16" s="9"/>
    </row>
    <row r="17" spans="1:8" ht="39">
      <c r="A17" s="279" t="s">
        <v>1441</v>
      </c>
      <c r="B17" s="22" t="s">
        <v>1020</v>
      </c>
      <c r="C17" s="75"/>
      <c r="D17" s="23"/>
      <c r="E17" s="75" t="s">
        <v>1286</v>
      </c>
      <c r="F17" s="279" t="s">
        <v>1442</v>
      </c>
      <c r="H17" s="9"/>
    </row>
    <row r="18" spans="1:8" ht="39">
      <c r="A18" s="153" t="s">
        <v>1443</v>
      </c>
      <c r="B18" s="22" t="s">
        <v>1025</v>
      </c>
      <c r="C18" s="75"/>
      <c r="D18" s="75"/>
      <c r="E18" s="75" t="s">
        <v>1286</v>
      </c>
      <c r="F18" s="153" t="s">
        <v>1444</v>
      </c>
      <c r="H18" s="9"/>
    </row>
    <row r="19" spans="1:8" ht="52">
      <c r="A19" s="283" t="s">
        <v>1023</v>
      </c>
      <c r="B19" s="58" t="s">
        <v>1024</v>
      </c>
      <c r="C19" s="75"/>
      <c r="D19" s="75"/>
      <c r="E19" s="75" t="s">
        <v>1286</v>
      </c>
      <c r="F19" s="153" t="s">
        <v>1445</v>
      </c>
      <c r="H19" s="9"/>
    </row>
    <row r="20" spans="1:8">
      <c r="A20" s="279" t="s">
        <v>1276</v>
      </c>
      <c r="B20" s="284" t="s">
        <v>1019</v>
      </c>
      <c r="C20" s="75" t="s">
        <v>1446</v>
      </c>
      <c r="D20" s="159"/>
      <c r="E20" s="75" t="s">
        <v>1286</v>
      </c>
      <c r="F20" s="153" t="s">
        <v>1447</v>
      </c>
      <c r="H20" s="9"/>
    </row>
    <row r="21" spans="1:8" ht="39">
      <c r="A21" s="283" t="s">
        <v>1482</v>
      </c>
      <c r="B21" s="50" t="s">
        <v>1483</v>
      </c>
      <c r="C21" s="75"/>
      <c r="D21" s="116"/>
      <c r="E21" s="75" t="s">
        <v>1286</v>
      </c>
      <c r="F21" s="153" t="s">
        <v>1484</v>
      </c>
      <c r="H21" s="9"/>
    </row>
    <row r="22" spans="1:8" ht="26">
      <c r="A22" s="285" t="s">
        <v>1448</v>
      </c>
      <c r="B22" s="50" t="s">
        <v>1031</v>
      </c>
      <c r="C22" s="75"/>
      <c r="D22" s="116"/>
      <c r="E22" s="75" t="s">
        <v>1286</v>
      </c>
      <c r="F22" s="279" t="s">
        <v>1449</v>
      </c>
      <c r="H22" s="9"/>
    </row>
    <row r="23" spans="1:8" ht="26">
      <c r="A23" s="285" t="s">
        <v>1450</v>
      </c>
      <c r="B23" s="50" t="s">
        <v>1451</v>
      </c>
      <c r="C23" s="75"/>
      <c r="D23" s="116"/>
      <c r="E23" s="75" t="s">
        <v>1286</v>
      </c>
      <c r="F23" s="279" t="s">
        <v>1452</v>
      </c>
      <c r="H23" s="9"/>
    </row>
    <row r="24" spans="1:8" ht="26">
      <c r="A24" s="285" t="s">
        <v>1453</v>
      </c>
      <c r="B24" s="50" t="s">
        <v>1454</v>
      </c>
      <c r="C24" s="23" t="s">
        <v>1455</v>
      </c>
      <c r="D24" s="116"/>
      <c r="E24" s="75" t="s">
        <v>1286</v>
      </c>
      <c r="F24" s="279" t="s">
        <v>1456</v>
      </c>
      <c r="H24" s="9"/>
    </row>
    <row r="25" spans="1:8" ht="26">
      <c r="A25" s="285" t="s">
        <v>1457</v>
      </c>
      <c r="B25" s="50" t="s">
        <v>1458</v>
      </c>
      <c r="C25" s="75" t="s">
        <v>1446</v>
      </c>
      <c r="D25" s="116"/>
      <c r="E25" s="75" t="s">
        <v>1286</v>
      </c>
      <c r="F25" s="279" t="s">
        <v>1459</v>
      </c>
      <c r="H25" s="9"/>
    </row>
    <row r="26" spans="1:8" ht="26">
      <c r="A26" s="273" t="s">
        <v>1021</v>
      </c>
      <c r="B26" s="286" t="s">
        <v>1022</v>
      </c>
      <c r="C26" s="75"/>
      <c r="D26" s="104"/>
      <c r="E26" s="104" t="s">
        <v>1286</v>
      </c>
      <c r="F26" s="279" t="s">
        <v>1460</v>
      </c>
      <c r="H26" s="9"/>
    </row>
    <row r="27" spans="1:8">
      <c r="A27" s="5"/>
      <c r="B27" s="9"/>
      <c r="C27" s="5"/>
      <c r="H27" s="9"/>
    </row>
    <row r="28" spans="1:8">
      <c r="A28" s="5"/>
      <c r="B28" s="9"/>
      <c r="C28" s="5"/>
      <c r="H28" s="9"/>
    </row>
    <row r="29" spans="1:8">
      <c r="A29" s="5"/>
      <c r="B29" s="265"/>
      <c r="C29" s="5"/>
      <c r="H29" s="9"/>
    </row>
  </sheetData>
  <pageMargins left="0.74791666666666667" right="0.74791666666666667" top="0.98402777777777783" bottom="0.98402777777777783" header="0.51180555555555562" footer="0.51180555555555562"/>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43"/>
  <sheetViews>
    <sheetView workbookViewId="0"/>
  </sheetViews>
  <sheetFormatPr defaultColWidth="11.40625" defaultRowHeight="13"/>
  <cols>
    <col min="1" max="1" width="50.86328125" style="16" customWidth="1"/>
    <col min="2" max="2" width="27.7265625" style="16" customWidth="1"/>
    <col min="3" max="3" width="17.1328125" style="16" customWidth="1"/>
    <col min="4" max="4" width="15.86328125" style="16" customWidth="1"/>
    <col min="5" max="5" width="16.26953125" style="16" customWidth="1"/>
    <col min="6" max="6" width="50" style="16" customWidth="1"/>
    <col min="7" max="7" width="64.26953125" style="16" customWidth="1"/>
    <col min="8" max="8" width="45.26953125" style="53" customWidth="1"/>
    <col min="9" max="16384" width="11.40625" style="6"/>
  </cols>
  <sheetData>
    <row r="1" spans="1:9" ht="18">
      <c r="A1" s="51" t="str">
        <f>"Addendum to ICS proforma for" &amp; 'Title Page'!B20 &amp; " (" &amp; 'Title Page'!A20 &amp; ")"</f>
        <v>Addendum to ICS proforma forSecurity Manager (SM)</v>
      </c>
      <c r="B1" s="51"/>
      <c r="C1" s="48"/>
      <c r="D1" s="1"/>
      <c r="E1" s="1"/>
      <c r="F1" s="1"/>
      <c r="G1" s="1"/>
      <c r="I1" s="5"/>
    </row>
    <row r="2" spans="1:9">
      <c r="A2" s="52" t="s">
        <v>283</v>
      </c>
      <c r="B2" s="52"/>
      <c r="C2" s="48"/>
      <c r="D2" s="1"/>
      <c r="E2" s="1"/>
      <c r="F2" s="1"/>
      <c r="G2" s="1"/>
      <c r="I2" s="5"/>
    </row>
    <row r="3" spans="1:9" ht="13.75" thickBot="1">
      <c r="A3" s="111"/>
      <c r="B3" s="111"/>
      <c r="C3" s="111"/>
      <c r="D3" s="1"/>
      <c r="E3" s="1"/>
      <c r="F3" s="1"/>
      <c r="G3" s="1"/>
      <c r="H3" s="5"/>
      <c r="I3" s="5"/>
    </row>
    <row r="4" spans="1:9" ht="47.25" thickBot="1">
      <c r="A4" s="136" t="s">
        <v>13</v>
      </c>
      <c r="B4" s="113" t="s">
        <v>573</v>
      </c>
      <c r="C4" s="136" t="s">
        <v>1477</v>
      </c>
      <c r="D4" s="136" t="s">
        <v>337</v>
      </c>
      <c r="E4" s="136" t="s">
        <v>14</v>
      </c>
      <c r="F4" s="160" t="s">
        <v>15</v>
      </c>
      <c r="G4" s="12"/>
      <c r="H4" s="5"/>
    </row>
    <row r="5" spans="1:9" ht="39">
      <c r="A5" s="33" t="s">
        <v>996</v>
      </c>
      <c r="B5" s="140" t="s">
        <v>217</v>
      </c>
      <c r="C5" s="33"/>
      <c r="D5" s="33"/>
      <c r="E5" s="33"/>
      <c r="F5" s="33" t="s">
        <v>997</v>
      </c>
      <c r="G5" s="53"/>
      <c r="H5" s="5"/>
    </row>
    <row r="6" spans="1:9" ht="26">
      <c r="A6" s="33" t="s">
        <v>249</v>
      </c>
      <c r="B6" s="22" t="s">
        <v>218</v>
      </c>
      <c r="C6" s="23"/>
      <c r="D6" s="23"/>
      <c r="E6" s="23"/>
      <c r="F6" s="23" t="s">
        <v>998</v>
      </c>
      <c r="G6" s="53"/>
      <c r="H6" s="5"/>
    </row>
    <row r="7" spans="1:9" ht="78">
      <c r="A7" s="140" t="s">
        <v>999</v>
      </c>
      <c r="B7" s="140" t="s">
        <v>1061</v>
      </c>
      <c r="C7" s="161"/>
      <c r="D7" s="33"/>
      <c r="E7" s="162"/>
      <c r="F7" s="23" t="s">
        <v>1091</v>
      </c>
      <c r="G7" s="53"/>
      <c r="H7" s="6"/>
    </row>
    <row r="8" spans="1:9" ht="52">
      <c r="A8" s="140" t="s">
        <v>1000</v>
      </c>
      <c r="B8" s="22" t="s">
        <v>215</v>
      </c>
      <c r="C8" s="23" t="s">
        <v>214</v>
      </c>
      <c r="D8" s="48"/>
      <c r="E8" s="22" t="s">
        <v>351</v>
      </c>
      <c r="F8" s="23" t="s">
        <v>1092</v>
      </c>
      <c r="G8" s="55"/>
      <c r="H8" s="6"/>
    </row>
    <row r="9" spans="1:9" ht="52">
      <c r="A9" s="33" t="s">
        <v>1001</v>
      </c>
      <c r="B9" s="22" t="s">
        <v>213</v>
      </c>
      <c r="C9" s="22" t="s">
        <v>248</v>
      </c>
      <c r="D9" s="22"/>
      <c r="E9" s="104" t="s">
        <v>216</v>
      </c>
      <c r="F9" s="23" t="s">
        <v>372</v>
      </c>
      <c r="G9" s="53"/>
      <c r="H9" s="6"/>
    </row>
    <row r="10" spans="1:9" ht="39">
      <c r="A10" s="23" t="s">
        <v>1002</v>
      </c>
      <c r="B10" s="46" t="s">
        <v>343</v>
      </c>
      <c r="C10" s="46"/>
      <c r="D10" s="46"/>
      <c r="E10" s="46"/>
      <c r="F10" s="47" t="s">
        <v>1093</v>
      </c>
      <c r="G10" s="53"/>
      <c r="H10" s="6"/>
    </row>
    <row r="11" spans="1:9">
      <c r="A11" s="5"/>
      <c r="B11" s="5"/>
      <c r="G11" s="53"/>
    </row>
    <row r="12" spans="1:9">
      <c r="A12" s="5"/>
      <c r="B12" s="5"/>
      <c r="G12" s="53"/>
    </row>
    <row r="13" spans="1:9">
      <c r="A13" s="5"/>
      <c r="B13" s="5"/>
    </row>
    <row r="14" spans="1:9">
      <c r="A14" s="5"/>
      <c r="B14" s="5"/>
    </row>
    <row r="15" spans="1:9">
      <c r="A15" s="5"/>
      <c r="B15" s="5"/>
    </row>
    <row r="16" spans="1:9">
      <c r="A16" s="5"/>
      <c r="B16" s="5"/>
    </row>
    <row r="17" spans="1:2">
      <c r="A17" s="5"/>
      <c r="B17" s="5"/>
    </row>
    <row r="18" spans="1:2">
      <c r="A18" s="5"/>
      <c r="B18" s="5"/>
    </row>
    <row r="19" spans="1:2">
      <c r="A19" s="5"/>
      <c r="B19" s="5"/>
    </row>
    <row r="34" spans="1:2">
      <c r="A34" s="5"/>
      <c r="B34" s="5"/>
    </row>
    <row r="35" spans="1:2">
      <c r="A35" s="5"/>
      <c r="B35" s="5"/>
    </row>
    <row r="36" spans="1:2">
      <c r="A36" s="5"/>
      <c r="B36" s="5"/>
    </row>
    <row r="37" spans="1:2">
      <c r="A37" s="5"/>
      <c r="B37" s="5"/>
    </row>
    <row r="38" spans="1:2">
      <c r="A38" s="5"/>
      <c r="B38" s="5"/>
    </row>
    <row r="39" spans="1:2">
      <c r="A39" s="5"/>
      <c r="B39" s="5"/>
    </row>
    <row r="40" spans="1:2">
      <c r="A40" s="5"/>
      <c r="B40" s="5"/>
    </row>
    <row r="41" spans="1:2">
      <c r="A41" s="5"/>
      <c r="B41" s="5"/>
    </row>
    <row r="42" spans="1:2">
      <c r="A42" s="5"/>
      <c r="B42" s="5"/>
    </row>
    <row r="43" spans="1:2">
      <c r="A43" s="5"/>
      <c r="B43" s="5"/>
    </row>
  </sheetData>
  <phoneticPr fontId="15" type="noConversion"/>
  <pageMargins left="0.75" right="0.75" top="1" bottom="1" header="0" footer="0"/>
  <pageSetup paperSize="9"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7"/>
  <sheetViews>
    <sheetView workbookViewId="0"/>
  </sheetViews>
  <sheetFormatPr defaultColWidth="11.40625" defaultRowHeight="13"/>
  <cols>
    <col min="1" max="1" width="113.7265625" style="6" customWidth="1"/>
    <col min="2" max="16384" width="11.40625" style="6"/>
  </cols>
  <sheetData>
    <row r="1" spans="1:1" ht="26.25" customHeight="1">
      <c r="A1" s="88" t="s">
        <v>4</v>
      </c>
    </row>
    <row r="2" spans="1:1" ht="52.4" customHeight="1">
      <c r="A2" s="157" t="s">
        <v>1293</v>
      </c>
    </row>
    <row r="3" spans="1:1" ht="52">
      <c r="A3" s="157" t="s">
        <v>514</v>
      </c>
    </row>
    <row r="4" spans="1:1" ht="64.5" customHeight="1">
      <c r="A4" s="157" t="s">
        <v>515</v>
      </c>
    </row>
    <row r="5" spans="1:1" ht="39">
      <c r="A5" s="157" t="s">
        <v>516</v>
      </c>
    </row>
    <row r="6" spans="1:1">
      <c r="A6" s="157" t="s">
        <v>517</v>
      </c>
    </row>
    <row r="7" spans="1:1" ht="26">
      <c r="A7" s="157" t="s">
        <v>1472</v>
      </c>
    </row>
  </sheetData>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68"/>
  <sheetViews>
    <sheetView zoomScaleNormal="100" workbookViewId="0"/>
  </sheetViews>
  <sheetFormatPr defaultColWidth="11.40625" defaultRowHeight="13"/>
  <cols>
    <col min="1" max="1" width="11.40625" style="6"/>
    <col min="2" max="2" width="11.26953125" style="6" customWidth="1"/>
    <col min="3" max="3" width="23.7265625" style="38" customWidth="1"/>
    <col min="4" max="4" width="85.7265625" style="18" customWidth="1"/>
    <col min="5" max="5" width="21.40625" style="6" customWidth="1"/>
    <col min="6" max="16384" width="11.40625" style="6"/>
  </cols>
  <sheetData>
    <row r="1" spans="1:5" ht="18">
      <c r="A1" s="15" t="s">
        <v>5</v>
      </c>
      <c r="B1" s="37"/>
      <c r="D1" s="5"/>
      <c r="E1" s="16"/>
    </row>
    <row r="2" spans="1:5" ht="13.75" thickBot="1"/>
    <row r="3" spans="1:5" ht="26.75" thickBot="1">
      <c r="A3" s="63" t="s">
        <v>567</v>
      </c>
      <c r="B3" s="64" t="s">
        <v>6</v>
      </c>
      <c r="C3" s="65" t="s">
        <v>7</v>
      </c>
      <c r="D3" s="66" t="s">
        <v>8</v>
      </c>
      <c r="E3" s="67" t="s">
        <v>9</v>
      </c>
    </row>
    <row r="4" spans="1:5">
      <c r="A4" s="68"/>
      <c r="B4" s="69" t="s">
        <v>10</v>
      </c>
      <c r="C4" s="70">
        <v>39829</v>
      </c>
      <c r="D4" s="71" t="s">
        <v>11</v>
      </c>
      <c r="E4" s="72" t="s">
        <v>12</v>
      </c>
    </row>
    <row r="5" spans="1:5">
      <c r="A5" s="46"/>
      <c r="B5" s="73" t="s">
        <v>45</v>
      </c>
      <c r="C5" s="74">
        <v>39876</v>
      </c>
      <c r="D5" s="75" t="s">
        <v>277</v>
      </c>
      <c r="E5" s="76" t="s">
        <v>12</v>
      </c>
    </row>
    <row r="6" spans="1:5">
      <c r="A6" s="46"/>
      <c r="B6" s="73" t="s">
        <v>56</v>
      </c>
      <c r="C6" s="74">
        <v>39888</v>
      </c>
      <c r="D6" s="75" t="s">
        <v>57</v>
      </c>
      <c r="E6" s="76" t="s">
        <v>12</v>
      </c>
    </row>
    <row r="7" spans="1:5">
      <c r="A7" s="46"/>
      <c r="B7" s="73" t="s">
        <v>59</v>
      </c>
      <c r="C7" s="74">
        <v>39905</v>
      </c>
      <c r="D7" s="75" t="s">
        <v>57</v>
      </c>
      <c r="E7" s="76" t="s">
        <v>12</v>
      </c>
    </row>
    <row r="8" spans="1:5">
      <c r="A8" s="46"/>
      <c r="B8" s="77" t="s">
        <v>60</v>
      </c>
      <c r="C8" s="78">
        <v>40144</v>
      </c>
      <c r="D8" s="79" t="s">
        <v>61</v>
      </c>
      <c r="E8" s="80" t="s">
        <v>12</v>
      </c>
    </row>
    <row r="9" spans="1:5" ht="117">
      <c r="A9" s="46"/>
      <c r="B9" s="77" t="s">
        <v>65</v>
      </c>
      <c r="C9" s="78">
        <v>40148</v>
      </c>
      <c r="D9" s="79" t="s">
        <v>278</v>
      </c>
      <c r="E9" s="80" t="s">
        <v>64</v>
      </c>
    </row>
    <row r="10" spans="1:5">
      <c r="A10" s="46">
        <v>0</v>
      </c>
      <c r="B10" s="77" t="s">
        <v>66</v>
      </c>
      <c r="C10" s="78">
        <v>40164</v>
      </c>
      <c r="D10" s="79" t="s">
        <v>67</v>
      </c>
      <c r="E10" s="80" t="s">
        <v>68</v>
      </c>
    </row>
    <row r="11" spans="1:5" ht="39">
      <c r="A11" s="46"/>
      <c r="B11" s="81" t="s">
        <v>193</v>
      </c>
      <c r="C11" s="39">
        <v>40416</v>
      </c>
      <c r="D11" s="23" t="s">
        <v>279</v>
      </c>
      <c r="E11" s="62" t="s">
        <v>64</v>
      </c>
    </row>
    <row r="12" spans="1:5">
      <c r="A12" s="46"/>
      <c r="B12" s="81" t="s">
        <v>205</v>
      </c>
      <c r="C12" s="39">
        <v>40436</v>
      </c>
      <c r="D12" s="23" t="s">
        <v>206</v>
      </c>
      <c r="E12" s="62" t="s">
        <v>207</v>
      </c>
    </row>
    <row r="13" spans="1:5">
      <c r="A13" s="46"/>
      <c r="B13" s="81" t="s">
        <v>208</v>
      </c>
      <c r="C13" s="39">
        <v>40437</v>
      </c>
      <c r="D13" s="23" t="s">
        <v>210</v>
      </c>
      <c r="E13" s="62" t="s">
        <v>207</v>
      </c>
    </row>
    <row r="14" spans="1:5">
      <c r="A14" s="46"/>
      <c r="B14" s="81" t="s">
        <v>209</v>
      </c>
      <c r="C14" s="39">
        <v>40438</v>
      </c>
      <c r="D14" s="23" t="s">
        <v>212</v>
      </c>
      <c r="E14" s="62" t="s">
        <v>211</v>
      </c>
    </row>
    <row r="15" spans="1:5">
      <c r="A15" s="46"/>
      <c r="B15" s="81" t="s">
        <v>219</v>
      </c>
      <c r="C15" s="39">
        <v>40466</v>
      </c>
      <c r="D15" s="23" t="s">
        <v>220</v>
      </c>
      <c r="E15" s="62" t="s">
        <v>64</v>
      </c>
    </row>
    <row r="16" spans="1:5" ht="65">
      <c r="A16" s="46">
        <v>1</v>
      </c>
      <c r="B16" s="81" t="s">
        <v>247</v>
      </c>
      <c r="C16" s="39">
        <v>40500</v>
      </c>
      <c r="D16" s="23" t="s">
        <v>280</v>
      </c>
      <c r="E16" s="43" t="s">
        <v>252</v>
      </c>
    </row>
    <row r="17" spans="1:5">
      <c r="A17" s="46"/>
      <c r="B17" s="81" t="s">
        <v>260</v>
      </c>
      <c r="C17" s="39"/>
      <c r="D17" s="23" t="s">
        <v>253</v>
      </c>
      <c r="E17" s="62" t="s">
        <v>254</v>
      </c>
    </row>
    <row r="18" spans="1:5" ht="26">
      <c r="A18" s="46">
        <v>2</v>
      </c>
      <c r="B18" s="58" t="s">
        <v>261</v>
      </c>
      <c r="C18" s="39">
        <v>41586</v>
      </c>
      <c r="D18" s="23" t="s">
        <v>262</v>
      </c>
      <c r="E18" s="62" t="s">
        <v>64</v>
      </c>
    </row>
    <row r="19" spans="1:5">
      <c r="A19" s="46"/>
      <c r="B19" s="58" t="s">
        <v>269</v>
      </c>
      <c r="C19" s="39">
        <v>41950</v>
      </c>
      <c r="D19" s="23" t="s">
        <v>268</v>
      </c>
      <c r="E19" s="43" t="s">
        <v>276</v>
      </c>
    </row>
    <row r="20" spans="1:5">
      <c r="A20" s="46">
        <v>3</v>
      </c>
      <c r="B20" s="58" t="s">
        <v>270</v>
      </c>
      <c r="C20" s="39">
        <v>41967</v>
      </c>
      <c r="D20" s="23" t="s">
        <v>271</v>
      </c>
      <c r="E20" s="43" t="s">
        <v>276</v>
      </c>
    </row>
    <row r="21" spans="1:5" ht="26">
      <c r="A21" s="46">
        <v>4</v>
      </c>
      <c r="B21" s="58" t="s">
        <v>274</v>
      </c>
      <c r="C21" s="39">
        <v>42177</v>
      </c>
      <c r="D21" s="23" t="s">
        <v>275</v>
      </c>
      <c r="E21" s="43" t="s">
        <v>276</v>
      </c>
    </row>
    <row r="22" spans="1:5" ht="26">
      <c r="A22" s="46"/>
      <c r="B22" s="58" t="s">
        <v>286</v>
      </c>
      <c r="C22" s="39">
        <v>42286</v>
      </c>
      <c r="D22" s="23" t="s">
        <v>287</v>
      </c>
      <c r="E22" s="43" t="s">
        <v>276</v>
      </c>
    </row>
    <row r="23" spans="1:5" ht="26">
      <c r="A23" s="46"/>
      <c r="B23" s="58" t="s">
        <v>288</v>
      </c>
      <c r="C23" s="39">
        <v>42290</v>
      </c>
      <c r="D23" s="23" t="s">
        <v>289</v>
      </c>
      <c r="E23" s="43" t="s">
        <v>276</v>
      </c>
    </row>
    <row r="24" spans="1:5">
      <c r="A24" s="46">
        <v>5</v>
      </c>
      <c r="B24" s="58" t="s">
        <v>290</v>
      </c>
      <c r="C24" s="39">
        <v>42360</v>
      </c>
      <c r="D24" s="23" t="s">
        <v>291</v>
      </c>
      <c r="E24" s="43" t="s">
        <v>276</v>
      </c>
    </row>
    <row r="25" spans="1:5" ht="91">
      <c r="A25" s="46"/>
      <c r="B25" s="58" t="s">
        <v>292</v>
      </c>
      <c r="C25" s="39">
        <v>42415</v>
      </c>
      <c r="D25" s="23" t="s">
        <v>293</v>
      </c>
      <c r="E25" s="43" t="s">
        <v>294</v>
      </c>
    </row>
    <row r="26" spans="1:5" ht="65">
      <c r="A26" s="46"/>
      <c r="B26" s="58" t="s">
        <v>297</v>
      </c>
      <c r="C26" s="39">
        <v>42439</v>
      </c>
      <c r="D26" s="23" t="s">
        <v>311</v>
      </c>
      <c r="E26" s="43" t="s">
        <v>294</v>
      </c>
    </row>
    <row r="27" spans="1:5">
      <c r="A27" s="46"/>
      <c r="B27" s="58" t="s">
        <v>298</v>
      </c>
      <c r="C27" s="39">
        <v>42466</v>
      </c>
      <c r="D27" s="23" t="s">
        <v>303</v>
      </c>
      <c r="E27" s="43" t="s">
        <v>294</v>
      </c>
    </row>
    <row r="28" spans="1:5">
      <c r="A28" s="46"/>
      <c r="B28" s="59" t="s">
        <v>301</v>
      </c>
      <c r="C28" s="40">
        <v>42472</v>
      </c>
      <c r="D28" s="24" t="s">
        <v>302</v>
      </c>
      <c r="E28" s="43" t="s">
        <v>294</v>
      </c>
    </row>
    <row r="29" spans="1:5">
      <c r="A29" s="46">
        <v>6</v>
      </c>
      <c r="B29" s="60" t="s">
        <v>305</v>
      </c>
      <c r="C29" s="41">
        <v>42564</v>
      </c>
      <c r="D29" s="25" t="s">
        <v>313</v>
      </c>
      <c r="E29" s="44" t="s">
        <v>294</v>
      </c>
    </row>
    <row r="30" spans="1:5" ht="26">
      <c r="A30" s="46"/>
      <c r="B30" s="60" t="s">
        <v>304</v>
      </c>
      <c r="C30" s="41">
        <v>42549</v>
      </c>
      <c r="D30" s="25" t="s">
        <v>312</v>
      </c>
      <c r="E30" s="44" t="s">
        <v>294</v>
      </c>
    </row>
    <row r="31" spans="1:5">
      <c r="A31" s="46"/>
      <c r="B31" s="61" t="s">
        <v>306</v>
      </c>
      <c r="C31" s="41">
        <v>42549</v>
      </c>
      <c r="D31" s="32" t="s">
        <v>307</v>
      </c>
      <c r="E31" s="45" t="s">
        <v>294</v>
      </c>
    </row>
    <row r="32" spans="1:5" ht="26">
      <c r="A32" s="46"/>
      <c r="B32" s="60" t="s">
        <v>308</v>
      </c>
      <c r="C32" s="41">
        <v>42614</v>
      </c>
      <c r="D32" s="25" t="s">
        <v>309</v>
      </c>
      <c r="E32" s="44" t="s">
        <v>294</v>
      </c>
    </row>
    <row r="33" spans="1:5">
      <c r="A33" s="46"/>
      <c r="B33" s="61" t="s">
        <v>315</v>
      </c>
      <c r="C33" s="42">
        <v>42633</v>
      </c>
      <c r="D33" s="32" t="s">
        <v>314</v>
      </c>
      <c r="E33" s="45" t="s">
        <v>294</v>
      </c>
    </row>
    <row r="34" spans="1:5">
      <c r="A34" s="46">
        <v>7</v>
      </c>
      <c r="B34" s="58" t="s">
        <v>316</v>
      </c>
      <c r="C34" s="39">
        <v>42717</v>
      </c>
      <c r="D34" s="25" t="s">
        <v>317</v>
      </c>
      <c r="E34" s="62" t="s">
        <v>318</v>
      </c>
    </row>
    <row r="35" spans="1:5">
      <c r="A35" s="46"/>
      <c r="B35" s="58" t="s">
        <v>319</v>
      </c>
      <c r="C35" s="39">
        <v>42803</v>
      </c>
      <c r="D35" s="25" t="s">
        <v>322</v>
      </c>
      <c r="E35" s="62" t="s">
        <v>321</v>
      </c>
    </row>
    <row r="36" spans="1:5">
      <c r="A36" s="46">
        <v>8</v>
      </c>
      <c r="B36" s="58" t="s">
        <v>323</v>
      </c>
      <c r="C36" s="39">
        <v>42921</v>
      </c>
      <c r="D36" s="23" t="s">
        <v>324</v>
      </c>
      <c r="E36" s="62" t="s">
        <v>325</v>
      </c>
    </row>
    <row r="37" spans="1:5">
      <c r="A37" s="46"/>
      <c r="B37" s="58" t="s">
        <v>329</v>
      </c>
      <c r="C37" s="39">
        <v>43003</v>
      </c>
      <c r="D37" s="25" t="s">
        <v>330</v>
      </c>
      <c r="E37" s="62" t="s">
        <v>331</v>
      </c>
    </row>
    <row r="38" spans="1:5" ht="26">
      <c r="A38" s="46"/>
      <c r="B38" s="58" t="s">
        <v>332</v>
      </c>
      <c r="C38" s="39">
        <v>43011</v>
      </c>
      <c r="D38" s="25" t="s">
        <v>333</v>
      </c>
      <c r="E38" s="62" t="s">
        <v>331</v>
      </c>
    </row>
    <row r="39" spans="1:5" ht="39">
      <c r="A39" s="46"/>
      <c r="B39" s="58" t="s">
        <v>340</v>
      </c>
      <c r="C39" s="39">
        <v>43011</v>
      </c>
      <c r="D39" s="25" t="s">
        <v>338</v>
      </c>
      <c r="E39" s="62" t="s">
        <v>294</v>
      </c>
    </row>
    <row r="40" spans="1:5">
      <c r="A40" s="46">
        <v>9</v>
      </c>
      <c r="B40" s="58" t="s">
        <v>339</v>
      </c>
      <c r="C40" s="39">
        <v>43076</v>
      </c>
      <c r="D40" s="25" t="s">
        <v>341</v>
      </c>
      <c r="E40" s="62" t="s">
        <v>294</v>
      </c>
    </row>
    <row r="41" spans="1:5">
      <c r="A41" s="46"/>
      <c r="B41" s="58" t="s">
        <v>342</v>
      </c>
      <c r="C41" s="39">
        <v>43269</v>
      </c>
      <c r="D41" s="23" t="s">
        <v>345</v>
      </c>
      <c r="E41" s="62" t="s">
        <v>325</v>
      </c>
    </row>
    <row r="42" spans="1:5">
      <c r="A42" s="46">
        <v>10</v>
      </c>
      <c r="B42" s="58" t="s">
        <v>344</v>
      </c>
      <c r="C42" s="39">
        <v>43283</v>
      </c>
      <c r="D42" s="23" t="s">
        <v>346</v>
      </c>
      <c r="E42" s="62" t="s">
        <v>325</v>
      </c>
    </row>
    <row r="43" spans="1:5" ht="26">
      <c r="A43" s="46"/>
      <c r="B43" s="58" t="s">
        <v>348</v>
      </c>
      <c r="C43" s="39">
        <v>43455</v>
      </c>
      <c r="D43" s="23" t="s">
        <v>349</v>
      </c>
      <c r="E43" s="62" t="s">
        <v>64</v>
      </c>
    </row>
    <row r="44" spans="1:5">
      <c r="A44" s="46"/>
      <c r="B44" s="58" t="s">
        <v>379</v>
      </c>
      <c r="C44" s="39">
        <v>43446</v>
      </c>
      <c r="D44" s="47" t="s">
        <v>380</v>
      </c>
      <c r="E44" s="62" t="s">
        <v>64</v>
      </c>
    </row>
    <row r="45" spans="1:5" ht="26">
      <c r="A45" s="46"/>
      <c r="B45" s="58" t="s">
        <v>400</v>
      </c>
      <c r="C45" s="39">
        <v>43454</v>
      </c>
      <c r="D45" s="47" t="s">
        <v>401</v>
      </c>
      <c r="E45" s="62" t="s">
        <v>64</v>
      </c>
    </row>
    <row r="46" spans="1:5">
      <c r="A46" s="46"/>
      <c r="B46" s="58" t="s">
        <v>402</v>
      </c>
      <c r="C46" s="39">
        <v>43469</v>
      </c>
      <c r="D46" s="47" t="s">
        <v>403</v>
      </c>
      <c r="E46" s="62" t="s">
        <v>404</v>
      </c>
    </row>
    <row r="47" spans="1:5">
      <c r="A47" s="46"/>
      <c r="B47" s="58" t="s">
        <v>405</v>
      </c>
      <c r="C47" s="39">
        <v>43472</v>
      </c>
      <c r="D47" s="47" t="s">
        <v>406</v>
      </c>
      <c r="E47" s="62" t="s">
        <v>64</v>
      </c>
    </row>
    <row r="48" spans="1:5">
      <c r="A48" s="46">
        <v>11</v>
      </c>
      <c r="B48" s="82" t="s">
        <v>347</v>
      </c>
      <c r="C48" s="39">
        <v>43441</v>
      </c>
      <c r="D48" s="23" t="s">
        <v>407</v>
      </c>
      <c r="E48" s="83" t="s">
        <v>325</v>
      </c>
    </row>
    <row r="49" spans="1:5" ht="117">
      <c r="A49" s="46"/>
      <c r="B49" s="58" t="s">
        <v>518</v>
      </c>
      <c r="C49" s="39" t="s">
        <v>519</v>
      </c>
      <c r="D49" s="23" t="s">
        <v>520</v>
      </c>
      <c r="E49" s="43" t="s">
        <v>521</v>
      </c>
    </row>
    <row r="50" spans="1:5">
      <c r="A50" s="46">
        <v>12</v>
      </c>
      <c r="B50" s="22" t="s">
        <v>502</v>
      </c>
      <c r="C50" s="39">
        <v>43678</v>
      </c>
      <c r="D50" s="23" t="s">
        <v>522</v>
      </c>
      <c r="E50" s="62" t="s">
        <v>503</v>
      </c>
    </row>
    <row r="51" spans="1:5" ht="409.5">
      <c r="A51" s="46"/>
      <c r="B51" s="84" t="s">
        <v>569</v>
      </c>
      <c r="C51" s="85" t="s">
        <v>570</v>
      </c>
      <c r="D51" s="86" t="s">
        <v>571</v>
      </c>
      <c r="E51" s="87" t="s">
        <v>521</v>
      </c>
    </row>
    <row r="52" spans="1:5">
      <c r="A52" s="46">
        <v>13</v>
      </c>
      <c r="B52" s="22" t="s">
        <v>568</v>
      </c>
      <c r="C52" s="39">
        <v>43837</v>
      </c>
      <c r="D52" s="23" t="s">
        <v>572</v>
      </c>
      <c r="E52" s="43" t="s">
        <v>503</v>
      </c>
    </row>
    <row r="53" spans="1:5" s="35" customFormat="1" ht="351">
      <c r="A53" s="46"/>
      <c r="B53" s="22" t="s">
        <v>1064</v>
      </c>
      <c r="C53" s="39" t="s">
        <v>1065</v>
      </c>
      <c r="D53" s="23" t="s">
        <v>1066</v>
      </c>
      <c r="E53" s="43" t="s">
        <v>1067</v>
      </c>
    </row>
    <row r="54" spans="1:5" s="35" customFormat="1">
      <c r="A54" s="46">
        <v>14</v>
      </c>
      <c r="B54" s="22" t="s">
        <v>1068</v>
      </c>
      <c r="C54" s="39">
        <v>44187</v>
      </c>
      <c r="D54" s="23" t="s">
        <v>1069</v>
      </c>
      <c r="E54" s="43" t="s">
        <v>503</v>
      </c>
    </row>
    <row r="55" spans="1:5" ht="255.95" customHeight="1">
      <c r="A55" s="22"/>
      <c r="B55" s="22" t="s">
        <v>1254</v>
      </c>
      <c r="C55" s="39" t="s">
        <v>1255</v>
      </c>
      <c r="D55" s="23" t="s">
        <v>1256</v>
      </c>
      <c r="E55" s="62" t="s">
        <v>503</v>
      </c>
    </row>
    <row r="56" spans="1:5">
      <c r="A56" s="181">
        <v>15</v>
      </c>
      <c r="B56" s="22" t="s">
        <v>1245</v>
      </c>
      <c r="C56" s="39">
        <v>44390</v>
      </c>
      <c r="D56" s="23" t="s">
        <v>1253</v>
      </c>
      <c r="E56" s="62" t="s">
        <v>503</v>
      </c>
    </row>
    <row r="57" spans="1:5" ht="89.45" customHeight="1">
      <c r="A57" s="181"/>
      <c r="B57" s="181" t="s">
        <v>1294</v>
      </c>
      <c r="C57" s="207" t="s">
        <v>1295</v>
      </c>
      <c r="D57" s="208" t="s">
        <v>1296</v>
      </c>
      <c r="E57" s="266" t="s">
        <v>503</v>
      </c>
    </row>
    <row r="58" spans="1:5">
      <c r="A58" s="181">
        <v>16</v>
      </c>
      <c r="B58" s="181" t="s">
        <v>1292</v>
      </c>
      <c r="C58" s="209">
        <v>44586</v>
      </c>
      <c r="D58" s="181" t="s">
        <v>1297</v>
      </c>
      <c r="E58" s="266" t="s">
        <v>503</v>
      </c>
    </row>
    <row r="59" spans="1:5" ht="52">
      <c r="A59" s="181"/>
      <c r="B59" s="181" t="s">
        <v>1331</v>
      </c>
      <c r="C59" s="207" t="s">
        <v>1332</v>
      </c>
      <c r="D59" s="208" t="s">
        <v>1333</v>
      </c>
      <c r="E59" s="266" t="s">
        <v>503</v>
      </c>
    </row>
    <row r="60" spans="1:5">
      <c r="A60" s="181">
        <v>17</v>
      </c>
      <c r="B60" s="181" t="s">
        <v>1330</v>
      </c>
      <c r="C60" s="209">
        <v>44740</v>
      </c>
      <c r="D60" s="181" t="s">
        <v>1335</v>
      </c>
      <c r="E60" s="266" t="s">
        <v>503</v>
      </c>
    </row>
    <row r="61" spans="1:5" ht="127.4" customHeight="1">
      <c r="A61" s="181"/>
      <c r="B61" s="181" t="s">
        <v>1356</v>
      </c>
      <c r="C61" s="207" t="s">
        <v>1357</v>
      </c>
      <c r="D61" s="208" t="s">
        <v>1358</v>
      </c>
      <c r="E61" s="266" t="s">
        <v>503</v>
      </c>
    </row>
    <row r="62" spans="1:5">
      <c r="A62" s="181">
        <v>18</v>
      </c>
      <c r="B62" s="22" t="s">
        <v>1355</v>
      </c>
      <c r="C62" s="39">
        <v>44964</v>
      </c>
      <c r="D62" s="23" t="s">
        <v>1359</v>
      </c>
      <c r="E62" s="266" t="s">
        <v>503</v>
      </c>
    </row>
    <row r="63" spans="1:5" ht="78">
      <c r="A63" s="181"/>
      <c r="B63" s="214" t="s">
        <v>1393</v>
      </c>
      <c r="C63" s="209" t="s">
        <v>1394</v>
      </c>
      <c r="D63" s="215" t="s">
        <v>1395</v>
      </c>
      <c r="E63" s="266" t="s">
        <v>503</v>
      </c>
    </row>
    <row r="64" spans="1:5">
      <c r="A64" s="216">
        <v>19</v>
      </c>
      <c r="B64" s="214" t="s">
        <v>1392</v>
      </c>
      <c r="C64" s="209">
        <v>45106</v>
      </c>
      <c r="D64" s="215" t="s">
        <v>1396</v>
      </c>
      <c r="E64" s="266" t="s">
        <v>503</v>
      </c>
    </row>
    <row r="65" spans="1:5" ht="336.75" customHeight="1">
      <c r="A65" s="264"/>
      <c r="B65" s="22" t="s">
        <v>1474</v>
      </c>
      <c r="C65" s="39" t="s">
        <v>1601</v>
      </c>
      <c r="D65" s="23" t="s">
        <v>1476</v>
      </c>
      <c r="E65" s="266" t="s">
        <v>503</v>
      </c>
    </row>
    <row r="66" spans="1:5">
      <c r="A66" s="287">
        <v>20</v>
      </c>
      <c r="B66" s="288" t="s">
        <v>1473</v>
      </c>
      <c r="C66" s="40">
        <v>45474</v>
      </c>
      <c r="D66" s="289" t="s">
        <v>1475</v>
      </c>
      <c r="E66" s="290" t="s">
        <v>503</v>
      </c>
    </row>
    <row r="67" spans="1:5" ht="130">
      <c r="A67" s="330"/>
      <c r="B67" s="331" t="s">
        <v>1600</v>
      </c>
      <c r="C67" s="332" t="s">
        <v>1602</v>
      </c>
      <c r="D67" s="333" t="s">
        <v>1603</v>
      </c>
      <c r="E67" s="334" t="s">
        <v>503</v>
      </c>
    </row>
    <row r="68" spans="1:5">
      <c r="A68" s="330">
        <v>21</v>
      </c>
      <c r="B68" s="330" t="s">
        <v>1592</v>
      </c>
      <c r="C68" s="332">
        <v>45539</v>
      </c>
      <c r="D68" s="333" t="s">
        <v>1604</v>
      </c>
      <c r="E68" s="266" t="s">
        <v>503</v>
      </c>
    </row>
  </sheetData>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ignoredErrors>
    <ignoredError sqref="B4:B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4"/>
  <sheetViews>
    <sheetView workbookViewId="0"/>
  </sheetViews>
  <sheetFormatPr defaultColWidth="9.26953125" defaultRowHeight="13"/>
  <cols>
    <col min="1" max="1" width="59.1328125" style="9" customWidth="1"/>
    <col min="2" max="2" width="36.26953125" style="5" customWidth="1"/>
    <col min="3" max="3" width="32.54296875" style="9" customWidth="1"/>
    <col min="4" max="4" width="15.7265625" style="5" customWidth="1"/>
    <col min="5" max="5" width="18.86328125" style="5" customWidth="1"/>
    <col min="6" max="6" width="49.26953125" style="5" customWidth="1"/>
    <col min="7" max="7" width="64.26953125" style="5" customWidth="1"/>
    <col min="8" max="8" width="9.7265625" style="5" customWidth="1"/>
    <col min="9" max="16384" width="9.26953125" style="6"/>
  </cols>
  <sheetData>
    <row r="1" spans="1:8" ht="18">
      <c r="A1" s="110" t="str">
        <f>"Addendum to ICS proforma for " &amp; 'Title Page'!B10 &amp; " (" &amp; 'Title Page'!A10 &amp; ")"</f>
        <v>Addendum to ICS proforma for Baseband (BB)</v>
      </c>
      <c r="B1" s="1"/>
      <c r="C1" s="111"/>
      <c r="D1" s="1"/>
      <c r="E1" s="1"/>
      <c r="F1" s="1"/>
      <c r="G1" s="1"/>
    </row>
    <row r="2" spans="1:8">
      <c r="A2" s="101" t="s">
        <v>283</v>
      </c>
      <c r="B2" s="1"/>
      <c r="C2" s="111"/>
      <c r="D2" s="1"/>
      <c r="E2" s="1"/>
      <c r="F2" s="1"/>
      <c r="G2" s="1"/>
    </row>
    <row r="3" spans="1:8" ht="13.75" thickBot="1">
      <c r="A3" s="111"/>
      <c r="B3" s="1"/>
      <c r="C3" s="111"/>
      <c r="D3" s="1"/>
      <c r="E3" s="1"/>
      <c r="F3" s="1"/>
      <c r="G3" s="1"/>
    </row>
    <row r="4" spans="1:8" s="17" customFormat="1" ht="47.25" thickBot="1">
      <c r="A4" s="113" t="s">
        <v>13</v>
      </c>
      <c r="B4" s="113" t="s">
        <v>573</v>
      </c>
      <c r="C4" s="112" t="s">
        <v>1477</v>
      </c>
      <c r="D4" s="112" t="s">
        <v>337</v>
      </c>
      <c r="E4" s="114" t="s">
        <v>14</v>
      </c>
      <c r="F4" s="113" t="s">
        <v>15</v>
      </c>
      <c r="G4" s="5"/>
    </row>
    <row r="5" spans="1:8" ht="52">
      <c r="A5" s="106" t="s">
        <v>249</v>
      </c>
      <c r="B5" s="104" t="s">
        <v>84</v>
      </c>
      <c r="C5" s="104"/>
      <c r="D5" s="106"/>
      <c r="E5" s="75" t="s">
        <v>85</v>
      </c>
      <c r="F5" s="106" t="s">
        <v>595</v>
      </c>
      <c r="H5" s="6"/>
    </row>
    <row r="6" spans="1:8" ht="26">
      <c r="A6" s="23" t="s">
        <v>574</v>
      </c>
      <c r="B6" s="104" t="s">
        <v>86</v>
      </c>
      <c r="C6" s="115" t="s">
        <v>87</v>
      </c>
      <c r="D6" s="23" t="s">
        <v>88</v>
      </c>
      <c r="E6" s="116" t="s">
        <v>89</v>
      </c>
      <c r="F6" s="23" t="s">
        <v>596</v>
      </c>
    </row>
    <row r="7" spans="1:8" s="17" customFormat="1" ht="26">
      <c r="A7" s="104" t="s">
        <v>575</v>
      </c>
      <c r="B7" s="104" t="s">
        <v>90</v>
      </c>
      <c r="C7" s="115" t="s">
        <v>87</v>
      </c>
      <c r="D7" s="23" t="s">
        <v>88</v>
      </c>
      <c r="E7" s="117" t="s">
        <v>89</v>
      </c>
      <c r="F7" s="104" t="s">
        <v>597</v>
      </c>
    </row>
    <row r="8" spans="1:8" ht="52">
      <c r="A8" s="75" t="s">
        <v>576</v>
      </c>
      <c r="B8" s="104" t="s">
        <v>91</v>
      </c>
      <c r="C8" s="75"/>
      <c r="D8" s="104"/>
      <c r="E8" s="75" t="s">
        <v>92</v>
      </c>
      <c r="F8" s="75" t="s">
        <v>598</v>
      </c>
      <c r="H8" s="6"/>
    </row>
    <row r="9" spans="1:8" ht="52">
      <c r="A9" s="75" t="s">
        <v>577</v>
      </c>
      <c r="B9" s="104" t="s">
        <v>93</v>
      </c>
      <c r="C9" s="75"/>
      <c r="D9" s="75"/>
      <c r="E9" s="75" t="s">
        <v>94</v>
      </c>
      <c r="F9" s="75" t="s">
        <v>599</v>
      </c>
      <c r="H9" s="6"/>
    </row>
    <row r="10" spans="1:8" ht="26">
      <c r="A10" s="75" t="s">
        <v>578</v>
      </c>
      <c r="B10" s="104" t="s">
        <v>95</v>
      </c>
      <c r="C10" s="75"/>
      <c r="D10" s="75"/>
      <c r="E10" s="75" t="s">
        <v>96</v>
      </c>
      <c r="F10" s="75" t="s">
        <v>600</v>
      </c>
      <c r="H10" s="6"/>
    </row>
    <row r="11" spans="1:8" ht="26">
      <c r="A11" s="75" t="s">
        <v>579</v>
      </c>
      <c r="B11" s="104" t="s">
        <v>97</v>
      </c>
      <c r="C11" s="75"/>
      <c r="D11" s="75"/>
      <c r="E11" s="75" t="s">
        <v>96</v>
      </c>
      <c r="F11" s="75" t="s">
        <v>601</v>
      </c>
      <c r="H11" s="6"/>
    </row>
    <row r="12" spans="1:8" ht="39">
      <c r="A12" s="75" t="s">
        <v>580</v>
      </c>
      <c r="B12" s="104" t="s">
        <v>98</v>
      </c>
      <c r="C12" s="75" t="s">
        <v>99</v>
      </c>
      <c r="D12" s="75"/>
      <c r="E12" s="75" t="s">
        <v>96</v>
      </c>
      <c r="F12" s="75" t="s">
        <v>602</v>
      </c>
      <c r="H12" s="6"/>
    </row>
    <row r="13" spans="1:8" ht="104">
      <c r="A13" s="75" t="s">
        <v>581</v>
      </c>
      <c r="B13" s="104" t="s">
        <v>100</v>
      </c>
      <c r="C13" s="75" t="s">
        <v>101</v>
      </c>
      <c r="D13" s="75"/>
      <c r="E13" s="75" t="s">
        <v>96</v>
      </c>
      <c r="F13" s="75" t="s">
        <v>603</v>
      </c>
      <c r="H13" s="6"/>
    </row>
    <row r="14" spans="1:8" ht="39">
      <c r="A14" s="75" t="s">
        <v>582</v>
      </c>
      <c r="B14" s="104" t="s">
        <v>102</v>
      </c>
      <c r="C14" s="75" t="s">
        <v>87</v>
      </c>
      <c r="D14" s="75" t="s">
        <v>88</v>
      </c>
      <c r="E14" s="75" t="s">
        <v>1003</v>
      </c>
      <c r="F14" s="75" t="s">
        <v>604</v>
      </c>
      <c r="H14" s="6"/>
    </row>
    <row r="15" spans="1:8" ht="39">
      <c r="A15" s="75" t="s">
        <v>583</v>
      </c>
      <c r="B15" s="104" t="s">
        <v>103</v>
      </c>
      <c r="C15" s="75" t="s">
        <v>87</v>
      </c>
      <c r="D15" s="75" t="s">
        <v>88</v>
      </c>
      <c r="E15" s="75" t="s">
        <v>89</v>
      </c>
      <c r="F15" s="75" t="s">
        <v>605</v>
      </c>
      <c r="H15" s="6"/>
    </row>
    <row r="16" spans="1:8">
      <c r="A16" s="119"/>
      <c r="B16" s="118" t="s">
        <v>104</v>
      </c>
      <c r="C16" s="120"/>
      <c r="D16" s="120"/>
      <c r="E16" s="120"/>
      <c r="F16" s="119"/>
      <c r="H16" s="6"/>
    </row>
    <row r="17" spans="1:8" ht="26">
      <c r="A17" s="23" t="s">
        <v>584</v>
      </c>
      <c r="B17" s="22" t="s">
        <v>354</v>
      </c>
      <c r="C17" s="23"/>
      <c r="D17" s="23" t="s">
        <v>105</v>
      </c>
      <c r="E17" s="23" t="s">
        <v>1004</v>
      </c>
      <c r="F17" s="23" t="s">
        <v>1070</v>
      </c>
      <c r="H17" s="6"/>
    </row>
    <row r="18" spans="1:8" ht="26">
      <c r="A18" s="23" t="s">
        <v>585</v>
      </c>
      <c r="B18" s="22" t="s">
        <v>355</v>
      </c>
      <c r="C18" s="23"/>
      <c r="D18" s="23" t="s">
        <v>105</v>
      </c>
      <c r="E18" s="23" t="s">
        <v>49</v>
      </c>
      <c r="F18" s="23" t="s">
        <v>1071</v>
      </c>
      <c r="H18" s="6"/>
    </row>
    <row r="19" spans="1:8" ht="26">
      <c r="A19" s="23" t="s">
        <v>586</v>
      </c>
      <c r="B19" s="22" t="s">
        <v>106</v>
      </c>
      <c r="C19" s="23"/>
      <c r="D19" s="23"/>
      <c r="E19" s="23" t="s">
        <v>107</v>
      </c>
      <c r="F19" s="23" t="s">
        <v>606</v>
      </c>
      <c r="H19" s="6"/>
    </row>
    <row r="20" spans="1:8" ht="26">
      <c r="A20" s="104" t="s">
        <v>587</v>
      </c>
      <c r="B20" s="103" t="s">
        <v>108</v>
      </c>
      <c r="C20" s="104"/>
      <c r="D20" s="104" t="s">
        <v>109</v>
      </c>
      <c r="E20" s="104" t="s">
        <v>1005</v>
      </c>
      <c r="F20" s="104" t="s">
        <v>607</v>
      </c>
      <c r="H20" s="6"/>
    </row>
    <row r="21" spans="1:8" ht="26">
      <c r="A21" s="75" t="s">
        <v>588</v>
      </c>
      <c r="B21" s="105" t="s">
        <v>110</v>
      </c>
      <c r="C21" s="75" t="s">
        <v>111</v>
      </c>
      <c r="D21" s="75"/>
      <c r="E21" s="75" t="s">
        <v>112</v>
      </c>
      <c r="F21" s="75" t="s">
        <v>608</v>
      </c>
      <c r="H21" s="6"/>
    </row>
    <row r="22" spans="1:8" ht="52">
      <c r="A22" s="75" t="s">
        <v>589</v>
      </c>
      <c r="B22" s="105" t="s">
        <v>113</v>
      </c>
      <c r="C22" s="75"/>
      <c r="D22" s="75"/>
      <c r="E22" s="75" t="s">
        <v>92</v>
      </c>
      <c r="F22" s="75" t="s">
        <v>609</v>
      </c>
      <c r="H22" s="6"/>
    </row>
    <row r="23" spans="1:8">
      <c r="A23" s="121"/>
      <c r="B23" s="118" t="s">
        <v>114</v>
      </c>
      <c r="C23" s="120"/>
      <c r="D23" s="120"/>
      <c r="E23" s="120"/>
      <c r="F23" s="121"/>
      <c r="H23" s="6"/>
    </row>
    <row r="24" spans="1:8" ht="65">
      <c r="A24" s="117" t="s">
        <v>590</v>
      </c>
      <c r="B24" s="22" t="s">
        <v>158</v>
      </c>
      <c r="C24" s="23"/>
      <c r="D24" s="23"/>
      <c r="E24" s="23" t="s">
        <v>96</v>
      </c>
      <c r="F24" s="117" t="s">
        <v>610</v>
      </c>
      <c r="H24" s="6"/>
    </row>
    <row r="25" spans="1:8" ht="65">
      <c r="A25" s="122" t="s">
        <v>1007</v>
      </c>
      <c r="B25" s="22" t="s">
        <v>356</v>
      </c>
      <c r="C25" s="23"/>
      <c r="D25" s="23"/>
      <c r="E25" s="23" t="s">
        <v>96</v>
      </c>
      <c r="F25" s="122" t="s">
        <v>611</v>
      </c>
      <c r="H25" s="6"/>
    </row>
    <row r="26" spans="1:8" ht="26">
      <c r="A26" s="75" t="s">
        <v>591</v>
      </c>
      <c r="B26" s="103" t="s">
        <v>115</v>
      </c>
      <c r="C26" s="104">
        <v>1</v>
      </c>
      <c r="D26" s="104"/>
      <c r="E26" s="104" t="s">
        <v>49</v>
      </c>
      <c r="F26" s="75" t="s">
        <v>612</v>
      </c>
      <c r="H26" s="6"/>
    </row>
    <row r="27" spans="1:8" ht="39">
      <c r="A27" s="75" t="s">
        <v>592</v>
      </c>
      <c r="B27" s="75" t="s">
        <v>116</v>
      </c>
      <c r="C27" s="75" t="s">
        <v>87</v>
      </c>
      <c r="D27" s="75" t="s">
        <v>88</v>
      </c>
      <c r="E27" s="75" t="s">
        <v>89</v>
      </c>
      <c r="F27" s="75" t="s">
        <v>613</v>
      </c>
      <c r="H27" s="6"/>
    </row>
    <row r="28" spans="1:8">
      <c r="A28" s="75" t="s">
        <v>593</v>
      </c>
      <c r="B28" s="105" t="s">
        <v>117</v>
      </c>
      <c r="C28" s="75" t="s">
        <v>87</v>
      </c>
      <c r="D28" s="75" t="s">
        <v>88</v>
      </c>
      <c r="E28" s="75" t="s">
        <v>89</v>
      </c>
      <c r="F28" s="75" t="s">
        <v>614</v>
      </c>
      <c r="H28" s="6"/>
    </row>
    <row r="29" spans="1:8" ht="26">
      <c r="A29" s="75" t="s">
        <v>594</v>
      </c>
      <c r="B29" s="105" t="s">
        <v>118</v>
      </c>
      <c r="C29" s="105"/>
      <c r="D29" s="105" t="s">
        <v>88</v>
      </c>
      <c r="E29" s="75" t="s">
        <v>89</v>
      </c>
      <c r="F29" s="75" t="s">
        <v>615</v>
      </c>
      <c r="H29" s="6"/>
    </row>
    <row r="30" spans="1:8" ht="26">
      <c r="A30" s="75" t="s">
        <v>122</v>
      </c>
      <c r="B30" s="105" t="s">
        <v>119</v>
      </c>
      <c r="C30" s="75" t="s">
        <v>120</v>
      </c>
      <c r="D30" s="75"/>
      <c r="E30" s="75" t="s">
        <v>1006</v>
      </c>
      <c r="F30" s="75"/>
      <c r="H30" s="6"/>
    </row>
    <row r="31" spans="1:8" ht="52">
      <c r="A31" s="75" t="s">
        <v>1058</v>
      </c>
      <c r="B31" s="105" t="s">
        <v>255</v>
      </c>
      <c r="C31" s="75" t="s">
        <v>258</v>
      </c>
      <c r="D31" s="75" t="s">
        <v>256</v>
      </c>
      <c r="E31" s="75" t="s">
        <v>121</v>
      </c>
      <c r="F31" s="75" t="s">
        <v>257</v>
      </c>
      <c r="H31" s="6"/>
    </row>
    <row r="32" spans="1:8">
      <c r="A32" s="121"/>
      <c r="B32" s="118" t="s">
        <v>1351</v>
      </c>
      <c r="C32" s="120"/>
      <c r="D32" s="120"/>
      <c r="E32" s="120"/>
      <c r="F32" s="121"/>
      <c r="H32" s="6"/>
    </row>
    <row r="33" spans="1:8" ht="156">
      <c r="A33" s="117" t="s">
        <v>1350</v>
      </c>
      <c r="B33" s="23" t="s">
        <v>1354</v>
      </c>
      <c r="C33" s="23"/>
      <c r="D33" s="23"/>
      <c r="E33" s="23"/>
      <c r="F33" s="117"/>
      <c r="H33" s="6"/>
    </row>
    <row r="34" spans="1:8" ht="78">
      <c r="A34" s="211" t="s">
        <v>1352</v>
      </c>
      <c r="B34" s="23" t="s">
        <v>1353</v>
      </c>
      <c r="C34" s="23"/>
      <c r="D34" s="23"/>
      <c r="E34" s="23"/>
      <c r="F34" s="211"/>
      <c r="H34" s="6"/>
    </row>
  </sheetData>
  <phoneticPr fontId="15" type="noConversion"/>
  <dataValidations count="5">
    <dataValidation type="decimal" allowBlank="1" showDropDown="1" showInputMessage="1" showErrorMessage="1" error="Range 1-255" promptTitle="Range 1-255" sqref="C26" xr:uid="{00000000-0002-0000-0400-000000000000}">
      <formula1>1</formula1>
      <formula2>255</formula2>
    </dataValidation>
    <dataValidation type="list" allowBlank="1" showDropDown="1" showErrorMessage="1" sqref="C21" xr:uid="{00000000-0002-0000-0400-000001000000}">
      <formula1>"00: R0"</formula1>
      <formula2>0</formula2>
    </dataValidation>
    <dataValidation type="list" allowBlank="1" showDropDown="1" showErrorMessage="1" sqref="C13" xr:uid="{00000000-0002-0000-0400-000002000000}">
      <formula1>"0: RX/TX on single frequency"</formula1>
      <formula2>0</formula2>
    </dataValidation>
    <dataValidation type="list" allowBlank="1" showDropDown="1" showErrorMessage="1" sqref="C12" xr:uid="{00000000-0002-0000-0400-000003000000}">
      <formula1>" 0x00: 79-hop system"</formula1>
      <formula2>0</formula2>
    </dataValidation>
    <dataValidation type="list" allowBlank="1" showDropDown="1" showErrorMessage="1" sqref="C6:C7 C14:C15 C27:C28" xr:uid="{00000000-0002-0000-0400-000004000000}">
      <formula1>"0: NO"</formula1>
      <formula2>0</formula2>
    </dataValidation>
  </dataValidations>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9BF0-C928-4ED4-AD16-35B74CD51B0D}">
  <dimension ref="A1:H11"/>
  <sheetViews>
    <sheetView workbookViewId="0"/>
  </sheetViews>
  <sheetFormatPr defaultColWidth="9.26953125" defaultRowHeight="13"/>
  <cols>
    <col min="1" max="1" width="59.1328125" style="9" customWidth="1"/>
    <col min="2" max="2" width="36.26953125" style="5" customWidth="1"/>
    <col min="3" max="3" width="32.54296875" style="9" customWidth="1"/>
    <col min="4" max="4" width="15.7265625" style="5" customWidth="1"/>
    <col min="5" max="5" width="18.86328125" style="5" customWidth="1"/>
    <col min="6" max="6" width="49.26953125" style="5" customWidth="1"/>
    <col min="7" max="7" width="64.26953125" style="5" customWidth="1"/>
    <col min="8" max="8" width="9.7265625" style="5" customWidth="1"/>
    <col min="9" max="16384" width="9.26953125" style="6"/>
  </cols>
  <sheetData>
    <row r="1" spans="1:8" ht="18">
      <c r="A1" s="110" t="str">
        <f>"Addendum to ICS proforma for " &amp; 'Title Page'!B14 &amp; " (" &amp; 'Title Page'!A14 &amp; ")"</f>
        <v>Addendum to ICS proforma for Channel Sounding (CS)</v>
      </c>
      <c r="B1" s="335"/>
      <c r="C1" s="328"/>
      <c r="D1" s="335"/>
      <c r="E1" s="335"/>
      <c r="F1" s="335"/>
      <c r="G1" s="1"/>
    </row>
    <row r="2" spans="1:8">
      <c r="A2" s="101" t="s">
        <v>283</v>
      </c>
      <c r="B2" s="335"/>
      <c r="C2" s="328"/>
      <c r="D2" s="335"/>
      <c r="E2" s="335"/>
      <c r="F2" s="335"/>
      <c r="G2" s="1"/>
    </row>
    <row r="3" spans="1:8" ht="13.75" thickBot="1">
      <c r="A3" s="328"/>
      <c r="B3" s="335"/>
      <c r="C3" s="328"/>
      <c r="D3" s="335"/>
      <c r="E3" s="335"/>
      <c r="F3" s="335"/>
      <c r="G3" s="1"/>
    </row>
    <row r="4" spans="1:8" s="17" customFormat="1" ht="47.25" thickBot="1">
      <c r="A4" s="113" t="s">
        <v>13</v>
      </c>
      <c r="B4" s="113" t="s">
        <v>573</v>
      </c>
      <c r="C4" s="112" t="s">
        <v>1477</v>
      </c>
      <c r="D4" s="112" t="s">
        <v>337</v>
      </c>
      <c r="E4" s="114" t="s">
        <v>14</v>
      </c>
      <c r="F4" s="113" t="s">
        <v>15</v>
      </c>
      <c r="G4" s="5"/>
    </row>
    <row r="5" spans="1:8" ht="26">
      <c r="A5" s="336" t="s">
        <v>1556</v>
      </c>
      <c r="B5" s="336" t="s">
        <v>1581</v>
      </c>
      <c r="C5" s="336"/>
      <c r="D5" s="337"/>
      <c r="E5" s="336" t="s">
        <v>1557</v>
      </c>
      <c r="F5" s="336" t="s">
        <v>1582</v>
      </c>
      <c r="H5" s="6"/>
    </row>
    <row r="6" spans="1:8" ht="26">
      <c r="A6" s="338" t="s">
        <v>501</v>
      </c>
      <c r="B6" s="338" t="s">
        <v>500</v>
      </c>
      <c r="C6" s="339" t="s">
        <v>1336</v>
      </c>
      <c r="D6" s="339" t="s">
        <v>1164</v>
      </c>
      <c r="E6" s="338" t="s">
        <v>49</v>
      </c>
      <c r="F6" s="340" t="s">
        <v>1575</v>
      </c>
    </row>
    <row r="7" spans="1:8" s="17" customFormat="1" ht="26">
      <c r="A7" s="338" t="s">
        <v>1558</v>
      </c>
      <c r="B7" s="338" t="s">
        <v>1559</v>
      </c>
      <c r="C7" s="341" t="s">
        <v>1560</v>
      </c>
      <c r="D7" s="339" t="s">
        <v>81</v>
      </c>
      <c r="E7" s="338" t="s">
        <v>49</v>
      </c>
      <c r="F7" s="340" t="s">
        <v>1561</v>
      </c>
    </row>
    <row r="8" spans="1:8" ht="39">
      <c r="A8" s="342" t="s">
        <v>1562</v>
      </c>
      <c r="B8" s="343" t="s">
        <v>1563</v>
      </c>
      <c r="C8" s="343" t="s">
        <v>1564</v>
      </c>
      <c r="D8" s="344" t="s">
        <v>1565</v>
      </c>
      <c r="E8" s="344" t="s">
        <v>1096</v>
      </c>
      <c r="F8" s="343" t="s">
        <v>1576</v>
      </c>
      <c r="H8" s="6"/>
    </row>
    <row r="9" spans="1:8" ht="130">
      <c r="A9" s="342" t="s">
        <v>1566</v>
      </c>
      <c r="B9" s="344" t="s">
        <v>1567</v>
      </c>
      <c r="C9" s="343" t="s">
        <v>1568</v>
      </c>
      <c r="D9" s="344" t="s">
        <v>1565</v>
      </c>
      <c r="E9" s="344" t="s">
        <v>1096</v>
      </c>
      <c r="F9" s="343" t="s">
        <v>1577</v>
      </c>
      <c r="H9" s="6"/>
    </row>
    <row r="10" spans="1:8" ht="52">
      <c r="A10" s="342" t="s">
        <v>1569</v>
      </c>
      <c r="B10" s="331" t="s">
        <v>1499</v>
      </c>
      <c r="C10" s="342" t="s">
        <v>1570</v>
      </c>
      <c r="D10" s="344" t="s">
        <v>1565</v>
      </c>
      <c r="E10" s="342" t="s">
        <v>1096</v>
      </c>
      <c r="F10" s="342" t="s">
        <v>1571</v>
      </c>
      <c r="H10" s="6"/>
    </row>
    <row r="11" spans="1:8" ht="14.25">
      <c r="A11" s="342" t="s">
        <v>1572</v>
      </c>
      <c r="B11" s="331" t="s">
        <v>1573</v>
      </c>
      <c r="C11" s="345"/>
      <c r="D11" s="344"/>
      <c r="E11" s="342" t="s">
        <v>1574</v>
      </c>
      <c r="F11" s="342" t="s">
        <v>1578</v>
      </c>
      <c r="H11" s="6"/>
    </row>
  </sheetData>
  <dataValidations count="1">
    <dataValidation type="list" allowBlank="1" showDropDown="1" showErrorMessage="1" sqref="C6:C7" xr:uid="{077DD4DD-18BC-4A47-8146-4CD89C7ABCFA}">
      <formula1>"0: NO"</formula1>
      <formula2>0</formula2>
    </dataValidation>
  </dataValidations>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67"/>
  <sheetViews>
    <sheetView zoomScaleNormal="100" workbookViewId="0"/>
  </sheetViews>
  <sheetFormatPr defaultColWidth="9.26953125" defaultRowHeight="13"/>
  <cols>
    <col min="1" max="1" width="41.86328125" style="16" customWidth="1"/>
    <col min="2" max="2" width="32.40625" style="9" customWidth="1"/>
    <col min="3" max="3" width="18.1328125" style="9" customWidth="1"/>
    <col min="4" max="4" width="16.54296875" style="5" customWidth="1"/>
    <col min="5" max="5" width="18.86328125" style="5" customWidth="1"/>
    <col min="6" max="6" width="56.1328125" style="5" customWidth="1"/>
    <col min="7" max="7" width="64.26953125" style="5" customWidth="1"/>
    <col min="8" max="8" width="45.7265625" style="5" customWidth="1"/>
    <col min="9" max="9" width="57.7265625" style="6" customWidth="1"/>
    <col min="10" max="16384" width="9.26953125" style="6"/>
  </cols>
  <sheetData>
    <row r="1" spans="1:7" ht="18">
      <c r="A1" s="51" t="str">
        <f>"Addendum to ICS proforma for " &amp; 'Title Page'!B18 &amp; " (" &amp; 'Title Page'!A18 &amp; ")"</f>
        <v>Addendum to ICS proforma for Generic Access Profile (GAP)</v>
      </c>
      <c r="B1" s="110"/>
      <c r="C1" s="110"/>
      <c r="D1" s="1"/>
      <c r="E1" s="1"/>
      <c r="F1" s="1"/>
      <c r="G1" s="1"/>
    </row>
    <row r="2" spans="1:7">
      <c r="A2" s="52" t="s">
        <v>283</v>
      </c>
      <c r="B2" s="101"/>
      <c r="C2" s="101"/>
      <c r="D2" s="1"/>
      <c r="E2" s="1"/>
      <c r="F2" s="1"/>
      <c r="G2" s="1"/>
    </row>
    <row r="3" spans="1:7" ht="13.75" thickBot="1">
      <c r="A3" s="111"/>
      <c r="B3" s="111"/>
      <c r="C3" s="111"/>
      <c r="D3" s="1"/>
      <c r="E3" s="1"/>
      <c r="F3" s="1"/>
      <c r="G3" s="1"/>
    </row>
    <row r="4" spans="1:7" s="17" customFormat="1" ht="31.75" thickBot="1">
      <c r="A4" s="113" t="s">
        <v>13</v>
      </c>
      <c r="B4" s="113" t="s">
        <v>573</v>
      </c>
      <c r="C4" s="123" t="s">
        <v>1477</v>
      </c>
      <c r="D4" s="123" t="s">
        <v>334</v>
      </c>
      <c r="E4" s="123" t="s">
        <v>335</v>
      </c>
      <c r="F4" s="124" t="s">
        <v>15</v>
      </c>
      <c r="G4" s="12"/>
    </row>
    <row r="5" spans="1:7" s="9" customFormat="1" ht="52">
      <c r="A5" s="33" t="s">
        <v>743</v>
      </c>
      <c r="B5" s="125" t="s">
        <v>84</v>
      </c>
      <c r="C5" s="125"/>
      <c r="D5" s="125"/>
      <c r="E5" s="126" t="s">
        <v>85</v>
      </c>
      <c r="F5" s="33" t="s">
        <v>744</v>
      </c>
      <c r="G5" s="5"/>
    </row>
    <row r="6" spans="1:7" s="9" customFormat="1" ht="26">
      <c r="A6" s="127" t="s">
        <v>745</v>
      </c>
      <c r="B6" s="104" t="s">
        <v>110</v>
      </c>
      <c r="C6" s="104"/>
      <c r="D6" s="104"/>
      <c r="E6" s="128" t="s">
        <v>112</v>
      </c>
      <c r="F6" s="127" t="s">
        <v>746</v>
      </c>
      <c r="G6" s="5"/>
    </row>
    <row r="7" spans="1:7" s="9" customFormat="1" ht="39">
      <c r="A7" s="129" t="s">
        <v>747</v>
      </c>
      <c r="B7" s="104" t="s">
        <v>184</v>
      </c>
      <c r="C7" s="75"/>
      <c r="D7" s="75" t="s">
        <v>88</v>
      </c>
      <c r="E7" s="115" t="s">
        <v>89</v>
      </c>
      <c r="F7" s="129" t="s">
        <v>748</v>
      </c>
      <c r="G7" s="5"/>
    </row>
    <row r="8" spans="1:7" s="9" customFormat="1" ht="39">
      <c r="A8" s="129" t="s">
        <v>749</v>
      </c>
      <c r="B8" s="104" t="s">
        <v>183</v>
      </c>
      <c r="C8" s="75"/>
      <c r="D8" s="75"/>
      <c r="E8" s="115" t="s">
        <v>94</v>
      </c>
      <c r="F8" s="129" t="s">
        <v>750</v>
      </c>
      <c r="G8" s="5"/>
    </row>
    <row r="9" spans="1:7" s="9" customFormat="1" ht="65">
      <c r="A9" s="111" t="s">
        <v>752</v>
      </c>
      <c r="B9" s="104" t="s">
        <v>182</v>
      </c>
      <c r="C9" s="75"/>
      <c r="D9" s="75"/>
      <c r="E9" s="115" t="s">
        <v>92</v>
      </c>
      <c r="F9" s="129" t="s">
        <v>751</v>
      </c>
      <c r="G9" s="5"/>
    </row>
    <row r="10" spans="1:7" s="9" customFormat="1" ht="39">
      <c r="A10" s="129" t="s">
        <v>753</v>
      </c>
      <c r="B10" s="104" t="s">
        <v>181</v>
      </c>
      <c r="C10" s="75"/>
      <c r="D10" s="75" t="s">
        <v>88</v>
      </c>
      <c r="E10" s="115" t="s">
        <v>89</v>
      </c>
      <c r="F10" s="129" t="s">
        <v>754</v>
      </c>
      <c r="G10" s="5"/>
    </row>
    <row r="11" spans="1:7" s="9" customFormat="1" ht="26">
      <c r="A11" s="129" t="s">
        <v>755</v>
      </c>
      <c r="B11" s="104" t="s">
        <v>180</v>
      </c>
      <c r="C11" s="75"/>
      <c r="D11" s="75" t="s">
        <v>88</v>
      </c>
      <c r="E11" s="115" t="s">
        <v>89</v>
      </c>
      <c r="F11" s="129" t="s">
        <v>756</v>
      </c>
      <c r="G11" s="5"/>
    </row>
    <row r="12" spans="1:7" s="9" customFormat="1" ht="39">
      <c r="A12" s="111" t="s">
        <v>757</v>
      </c>
      <c r="B12" s="75" t="s">
        <v>179</v>
      </c>
      <c r="C12" s="75"/>
      <c r="D12" s="75" t="s">
        <v>88</v>
      </c>
      <c r="E12" s="115" t="s">
        <v>89</v>
      </c>
      <c r="F12" s="129" t="s">
        <v>263</v>
      </c>
      <c r="G12" s="5"/>
    </row>
    <row r="13" spans="1:7" s="9" customFormat="1" ht="26">
      <c r="A13" s="129" t="s">
        <v>758</v>
      </c>
      <c r="B13" s="75" t="s">
        <v>178</v>
      </c>
      <c r="C13" s="75"/>
      <c r="D13" s="75" t="s">
        <v>88</v>
      </c>
      <c r="E13" s="115" t="s">
        <v>89</v>
      </c>
      <c r="F13" s="129" t="s">
        <v>759</v>
      </c>
      <c r="G13" s="5"/>
    </row>
    <row r="14" spans="1:7" s="9" customFormat="1" ht="26">
      <c r="A14" s="129" t="s">
        <v>760</v>
      </c>
      <c r="B14" s="75" t="s">
        <v>177</v>
      </c>
      <c r="C14" s="75"/>
      <c r="D14" s="75" t="s">
        <v>88</v>
      </c>
      <c r="E14" s="115" t="s">
        <v>89</v>
      </c>
      <c r="F14" s="129" t="s">
        <v>761</v>
      </c>
      <c r="G14" s="5"/>
    </row>
    <row r="15" spans="1:7" s="9" customFormat="1" ht="26">
      <c r="A15" s="129" t="s">
        <v>762</v>
      </c>
      <c r="B15" s="75" t="s">
        <v>176</v>
      </c>
      <c r="C15" s="75"/>
      <c r="D15" s="75" t="s">
        <v>88</v>
      </c>
      <c r="E15" s="115" t="s">
        <v>89</v>
      </c>
      <c r="F15" s="129" t="s">
        <v>763</v>
      </c>
      <c r="G15" s="5"/>
    </row>
    <row r="16" spans="1:7" s="9" customFormat="1" ht="26">
      <c r="A16" s="129" t="s">
        <v>764</v>
      </c>
      <c r="B16" s="75" t="s">
        <v>175</v>
      </c>
      <c r="C16" s="75"/>
      <c r="D16" s="75" t="s">
        <v>88</v>
      </c>
      <c r="E16" s="115" t="s">
        <v>89</v>
      </c>
      <c r="F16" s="129" t="s">
        <v>765</v>
      </c>
      <c r="G16" s="5"/>
    </row>
    <row r="17" spans="1:7" s="9" customFormat="1" ht="26">
      <c r="A17" s="129" t="s">
        <v>766</v>
      </c>
      <c r="B17" s="75" t="s">
        <v>174</v>
      </c>
      <c r="C17" s="75"/>
      <c r="D17" s="75"/>
      <c r="E17" s="115" t="s">
        <v>107</v>
      </c>
      <c r="F17" s="129" t="s">
        <v>767</v>
      </c>
      <c r="G17" s="5"/>
    </row>
    <row r="18" spans="1:7" s="9" customFormat="1" ht="26">
      <c r="A18" s="129" t="s">
        <v>768</v>
      </c>
      <c r="B18" s="75" t="s">
        <v>173</v>
      </c>
      <c r="C18" s="75"/>
      <c r="D18" s="75" t="s">
        <v>109</v>
      </c>
      <c r="E18" s="115" t="s">
        <v>96</v>
      </c>
      <c r="F18" s="129" t="s">
        <v>769</v>
      </c>
      <c r="G18" s="5"/>
    </row>
    <row r="19" spans="1:7" s="9" customFormat="1" ht="39">
      <c r="A19" s="129" t="s">
        <v>770</v>
      </c>
      <c r="B19" s="75" t="s">
        <v>172</v>
      </c>
      <c r="C19" s="75"/>
      <c r="D19" s="75"/>
      <c r="E19" s="115" t="s">
        <v>159</v>
      </c>
      <c r="F19" s="129" t="s">
        <v>771</v>
      </c>
      <c r="G19" s="5"/>
    </row>
    <row r="20" spans="1:7" s="9" customFormat="1" ht="26">
      <c r="A20" s="129" t="s">
        <v>772</v>
      </c>
      <c r="B20" s="75" t="s">
        <v>171</v>
      </c>
      <c r="C20" s="75"/>
      <c r="D20" s="75" t="s">
        <v>88</v>
      </c>
      <c r="E20" s="115" t="s">
        <v>89</v>
      </c>
      <c r="F20" s="129" t="s">
        <v>773</v>
      </c>
      <c r="G20" s="5"/>
    </row>
    <row r="21" spans="1:7" s="9" customFormat="1" ht="39">
      <c r="A21" s="130" t="s">
        <v>774</v>
      </c>
      <c r="B21" s="79" t="s">
        <v>170</v>
      </c>
      <c r="C21" s="79"/>
      <c r="D21" s="79" t="s">
        <v>88</v>
      </c>
      <c r="E21" s="131" t="s">
        <v>89</v>
      </c>
      <c r="F21" s="130" t="s">
        <v>775</v>
      </c>
      <c r="G21" s="5"/>
    </row>
    <row r="22" spans="1:7" s="9" customFormat="1" ht="26">
      <c r="A22" s="130" t="s">
        <v>776</v>
      </c>
      <c r="B22" s="79" t="s">
        <v>169</v>
      </c>
      <c r="C22" s="79"/>
      <c r="D22" s="79"/>
      <c r="E22" s="131" t="s">
        <v>121</v>
      </c>
      <c r="F22" s="130" t="s">
        <v>777</v>
      </c>
      <c r="G22" s="5"/>
    </row>
    <row r="23" spans="1:7" s="9" customFormat="1" ht="26">
      <c r="A23" s="130" t="s">
        <v>778</v>
      </c>
      <c r="B23" s="79" t="s">
        <v>168</v>
      </c>
      <c r="C23" s="79"/>
      <c r="D23" s="79"/>
      <c r="E23" s="131" t="s">
        <v>166</v>
      </c>
      <c r="F23" s="130" t="s">
        <v>779</v>
      </c>
      <c r="G23" s="5"/>
    </row>
    <row r="24" spans="1:7" s="9" customFormat="1" ht="26">
      <c r="A24" s="23" t="s">
        <v>780</v>
      </c>
      <c r="B24" s="23" t="s">
        <v>167</v>
      </c>
      <c r="C24" s="23"/>
      <c r="D24" s="23"/>
      <c r="E24" s="89" t="s">
        <v>166</v>
      </c>
      <c r="F24" s="23" t="s">
        <v>781</v>
      </c>
      <c r="G24" s="5"/>
    </row>
    <row r="25" spans="1:7" s="9" customFormat="1" ht="26">
      <c r="A25" s="23" t="s">
        <v>782</v>
      </c>
      <c r="B25" s="23" t="s">
        <v>561</v>
      </c>
      <c r="C25" s="23"/>
      <c r="D25" s="23"/>
      <c r="E25" s="89" t="s">
        <v>221</v>
      </c>
      <c r="F25" s="23" t="s">
        <v>783</v>
      </c>
      <c r="G25" s="5"/>
    </row>
    <row r="26" spans="1:7" s="9" customFormat="1">
      <c r="A26" s="23" t="s">
        <v>222</v>
      </c>
      <c r="B26" s="23" t="s">
        <v>195</v>
      </c>
      <c r="C26" s="23"/>
      <c r="D26" s="23"/>
      <c r="E26" s="23" t="s">
        <v>221</v>
      </c>
      <c r="F26" s="23"/>
      <c r="G26" s="5"/>
    </row>
    <row r="27" spans="1:7" s="9" customFormat="1">
      <c r="A27" s="23" t="s">
        <v>223</v>
      </c>
      <c r="B27" s="23" t="s">
        <v>196</v>
      </c>
      <c r="C27" s="23"/>
      <c r="D27" s="23"/>
      <c r="E27" s="23" t="s">
        <v>221</v>
      </c>
      <c r="F27" s="23"/>
      <c r="G27" s="5"/>
    </row>
    <row r="28" spans="1:7" s="9" customFormat="1" ht="39">
      <c r="A28" s="23" t="s">
        <v>784</v>
      </c>
      <c r="B28" s="23" t="s">
        <v>197</v>
      </c>
      <c r="C28" s="23"/>
      <c r="D28" s="23"/>
      <c r="E28" s="23" t="s">
        <v>155</v>
      </c>
      <c r="F28" s="23" t="s">
        <v>785</v>
      </c>
      <c r="G28" s="5"/>
    </row>
    <row r="29" spans="1:7" s="9" customFormat="1" ht="39">
      <c r="A29" s="23" t="s">
        <v>786</v>
      </c>
      <c r="B29" s="23" t="s">
        <v>198</v>
      </c>
      <c r="C29" s="23"/>
      <c r="D29" s="23"/>
      <c r="E29" s="23" t="s">
        <v>121</v>
      </c>
      <c r="F29" s="23" t="s">
        <v>224</v>
      </c>
      <c r="G29" s="5"/>
    </row>
    <row r="30" spans="1:7" s="9" customFormat="1" ht="26">
      <c r="A30" s="111" t="s">
        <v>788</v>
      </c>
      <c r="B30" s="23" t="s">
        <v>199</v>
      </c>
      <c r="C30" s="23"/>
      <c r="D30" s="23"/>
      <c r="E30" s="23"/>
      <c r="F30" s="23" t="s">
        <v>787</v>
      </c>
      <c r="G30" s="5"/>
    </row>
    <row r="31" spans="1:7" s="9" customFormat="1" ht="26">
      <c r="A31" s="23" t="s">
        <v>789</v>
      </c>
      <c r="B31" s="23" t="s">
        <v>200</v>
      </c>
      <c r="C31" s="23"/>
      <c r="D31" s="23"/>
      <c r="E31" s="23" t="s">
        <v>121</v>
      </c>
      <c r="F31" s="23" t="s">
        <v>790</v>
      </c>
      <c r="G31" s="5"/>
    </row>
    <row r="32" spans="1:7" s="9" customFormat="1">
      <c r="A32" s="22" t="s">
        <v>225</v>
      </c>
      <c r="B32" s="23" t="s">
        <v>201</v>
      </c>
      <c r="C32" s="23"/>
      <c r="D32" s="23"/>
      <c r="E32" s="23" t="s">
        <v>92</v>
      </c>
      <c r="F32" s="23"/>
      <c r="G32" s="5"/>
    </row>
    <row r="33" spans="1:7" s="9" customFormat="1" ht="39">
      <c r="A33" s="111" t="s">
        <v>839</v>
      </c>
      <c r="B33" s="23" t="s">
        <v>202</v>
      </c>
      <c r="C33" s="23"/>
      <c r="D33" s="23"/>
      <c r="E33" s="23" t="s">
        <v>226</v>
      </c>
      <c r="F33" s="23" t="s">
        <v>350</v>
      </c>
      <c r="G33" s="5"/>
    </row>
    <row r="34" spans="1:7" s="9" customFormat="1" ht="26">
      <c r="A34" s="23" t="s">
        <v>791</v>
      </c>
      <c r="B34" s="23" t="s">
        <v>203</v>
      </c>
      <c r="C34" s="23"/>
      <c r="D34" s="23"/>
      <c r="E34" s="23" t="s">
        <v>121</v>
      </c>
      <c r="F34" s="23" t="s">
        <v>792</v>
      </c>
      <c r="G34" s="5"/>
    </row>
    <row r="35" spans="1:7" s="9" customFormat="1" ht="26">
      <c r="A35" s="111" t="s">
        <v>794</v>
      </c>
      <c r="B35" s="23" t="s">
        <v>204</v>
      </c>
      <c r="C35" s="23"/>
      <c r="D35" s="23"/>
      <c r="E35" s="23" t="s">
        <v>121</v>
      </c>
      <c r="F35" s="23" t="s">
        <v>793</v>
      </c>
      <c r="G35" s="36"/>
    </row>
    <row r="36" spans="1:7" s="9" customFormat="1" ht="26">
      <c r="A36" s="23" t="s">
        <v>795</v>
      </c>
      <c r="B36" s="23" t="s">
        <v>227</v>
      </c>
      <c r="C36" s="23"/>
      <c r="D36" s="23"/>
      <c r="E36" s="23" t="s">
        <v>92</v>
      </c>
      <c r="F36" s="23" t="s">
        <v>796</v>
      </c>
      <c r="G36" s="5"/>
    </row>
    <row r="37" spans="1:7" s="9" customFormat="1" ht="26">
      <c r="A37" s="23" t="s">
        <v>797</v>
      </c>
      <c r="B37" s="23" t="s">
        <v>228</v>
      </c>
      <c r="C37" s="23"/>
      <c r="D37" s="23"/>
      <c r="E37" s="23" t="s">
        <v>92</v>
      </c>
      <c r="F37" s="23" t="s">
        <v>798</v>
      </c>
      <c r="G37" s="5"/>
    </row>
    <row r="38" spans="1:7" s="9" customFormat="1" ht="65">
      <c r="A38" s="111" t="s">
        <v>800</v>
      </c>
      <c r="B38" s="23" t="s">
        <v>229</v>
      </c>
      <c r="C38" s="23"/>
      <c r="D38" s="23"/>
      <c r="E38" s="23" t="s">
        <v>121</v>
      </c>
      <c r="F38" s="23" t="s">
        <v>799</v>
      </c>
      <c r="G38" s="5"/>
    </row>
    <row r="39" spans="1:7" s="9" customFormat="1" ht="52">
      <c r="A39" s="23" t="s">
        <v>801</v>
      </c>
      <c r="B39" s="23" t="s">
        <v>230</v>
      </c>
      <c r="C39" s="23"/>
      <c r="D39" s="23"/>
      <c r="E39" s="23" t="s">
        <v>121</v>
      </c>
      <c r="F39" s="23" t="s">
        <v>802</v>
      </c>
      <c r="G39" s="5"/>
    </row>
    <row r="40" spans="1:7" s="9" customFormat="1" ht="52">
      <c r="A40" s="23" t="s">
        <v>1072</v>
      </c>
      <c r="B40" s="23" t="s">
        <v>1073</v>
      </c>
      <c r="C40" s="23"/>
      <c r="D40" s="23"/>
      <c r="E40" s="23" t="s">
        <v>121</v>
      </c>
      <c r="F40" s="23" t="s">
        <v>1074</v>
      </c>
      <c r="G40" s="5"/>
    </row>
    <row r="41" spans="1:7" s="9" customFormat="1" ht="52">
      <c r="A41" s="111" t="s">
        <v>803</v>
      </c>
      <c r="B41" s="23" t="s">
        <v>231</v>
      </c>
      <c r="C41" s="23"/>
      <c r="D41" s="23"/>
      <c r="E41" s="23" t="s">
        <v>121</v>
      </c>
      <c r="F41" s="23" t="s">
        <v>804</v>
      </c>
      <c r="G41" s="5"/>
    </row>
    <row r="42" spans="1:7" s="9" customFormat="1" ht="65">
      <c r="A42" s="23" t="s">
        <v>805</v>
      </c>
      <c r="B42" s="23" t="s">
        <v>232</v>
      </c>
      <c r="C42" s="23"/>
      <c r="D42" s="23"/>
      <c r="E42" s="23" t="s">
        <v>121</v>
      </c>
      <c r="F42" s="23" t="s">
        <v>806</v>
      </c>
      <c r="G42" s="5"/>
    </row>
    <row r="43" spans="1:7" s="9" customFormat="1" ht="52">
      <c r="A43" s="23" t="s">
        <v>807</v>
      </c>
      <c r="B43" s="23" t="s">
        <v>233</v>
      </c>
      <c r="C43" s="23"/>
      <c r="D43" s="23"/>
      <c r="E43" s="23" t="s">
        <v>121</v>
      </c>
      <c r="F43" s="23" t="s">
        <v>808</v>
      </c>
      <c r="G43" s="5"/>
    </row>
    <row r="44" spans="1:7" s="9" customFormat="1" ht="52">
      <c r="A44" s="23" t="s">
        <v>1075</v>
      </c>
      <c r="B44" s="23" t="s">
        <v>1076</v>
      </c>
      <c r="C44" s="23"/>
      <c r="D44" s="23"/>
      <c r="E44" s="23" t="s">
        <v>121</v>
      </c>
      <c r="F44" s="23" t="s">
        <v>1077</v>
      </c>
      <c r="G44" s="5"/>
    </row>
    <row r="45" spans="1:7" s="9" customFormat="1" ht="52">
      <c r="A45" s="23" t="s">
        <v>809</v>
      </c>
      <c r="B45" s="23" t="s">
        <v>234</v>
      </c>
      <c r="C45" s="23"/>
      <c r="D45" s="23"/>
      <c r="E45" s="23" t="s">
        <v>121</v>
      </c>
      <c r="F45" s="23" t="s">
        <v>810</v>
      </c>
      <c r="G45" s="5"/>
    </row>
    <row r="46" spans="1:7" s="9" customFormat="1" ht="39">
      <c r="A46" s="23" t="s">
        <v>811</v>
      </c>
      <c r="B46" s="23" t="s">
        <v>235</v>
      </c>
      <c r="C46" s="23"/>
      <c r="D46" s="23"/>
      <c r="E46" s="23" t="s">
        <v>121</v>
      </c>
      <c r="F46" s="23" t="s">
        <v>812</v>
      </c>
      <c r="G46" s="5"/>
    </row>
    <row r="47" spans="1:7" s="9" customFormat="1" ht="39">
      <c r="A47" s="23" t="s">
        <v>813</v>
      </c>
      <c r="B47" s="23" t="s">
        <v>236</v>
      </c>
      <c r="C47" s="23"/>
      <c r="D47" s="23"/>
      <c r="E47" s="23" t="s">
        <v>121</v>
      </c>
      <c r="F47" s="23" t="s">
        <v>814</v>
      </c>
      <c r="G47" s="5"/>
    </row>
    <row r="48" spans="1:7" s="9" customFormat="1" ht="52">
      <c r="A48" s="23" t="s">
        <v>815</v>
      </c>
      <c r="B48" s="23" t="s">
        <v>237</v>
      </c>
      <c r="C48" s="23"/>
      <c r="D48" s="23"/>
      <c r="E48" s="23" t="s">
        <v>112</v>
      </c>
      <c r="F48" s="23" t="s">
        <v>1078</v>
      </c>
      <c r="G48" s="5"/>
    </row>
    <row r="49" spans="1:8" s="9" customFormat="1" ht="39">
      <c r="A49" s="111" t="s">
        <v>817</v>
      </c>
      <c r="B49" s="23" t="s">
        <v>238</v>
      </c>
      <c r="C49" s="23"/>
      <c r="D49" s="23"/>
      <c r="E49" s="23" t="s">
        <v>112</v>
      </c>
      <c r="F49" s="23" t="s">
        <v>816</v>
      </c>
      <c r="G49" s="5"/>
    </row>
    <row r="50" spans="1:8" s="9" customFormat="1" ht="39">
      <c r="A50" s="23" t="s">
        <v>874</v>
      </c>
      <c r="B50" s="23" t="s">
        <v>239</v>
      </c>
      <c r="C50" s="23"/>
      <c r="D50" s="23"/>
      <c r="E50" s="23" t="s">
        <v>92</v>
      </c>
      <c r="F50" s="23" t="s">
        <v>818</v>
      </c>
      <c r="G50" s="5"/>
    </row>
    <row r="51" spans="1:8" s="9" customFormat="1" ht="39">
      <c r="A51" s="23" t="s">
        <v>819</v>
      </c>
      <c r="B51" s="23" t="s">
        <v>240</v>
      </c>
      <c r="C51" s="23"/>
      <c r="D51" s="23"/>
      <c r="E51" s="23" t="s">
        <v>112</v>
      </c>
      <c r="F51" s="23" t="s">
        <v>820</v>
      </c>
      <c r="G51" s="5"/>
    </row>
    <row r="52" spans="1:8" s="9" customFormat="1" ht="39">
      <c r="A52" s="23" t="s">
        <v>821</v>
      </c>
      <c r="B52" s="23" t="s">
        <v>241</v>
      </c>
      <c r="C52" s="23"/>
      <c r="D52" s="23"/>
      <c r="E52" s="23" t="s">
        <v>121</v>
      </c>
      <c r="F52" s="23" t="s">
        <v>822</v>
      </c>
      <c r="G52" s="5"/>
    </row>
    <row r="53" spans="1:8" s="9" customFormat="1" ht="39">
      <c r="A53" s="23" t="s">
        <v>823</v>
      </c>
      <c r="B53" s="23" t="s">
        <v>242</v>
      </c>
      <c r="C53" s="23"/>
      <c r="D53" s="23"/>
      <c r="E53" s="23" t="s">
        <v>121</v>
      </c>
      <c r="F53" s="23" t="s">
        <v>824</v>
      </c>
      <c r="G53" s="5"/>
    </row>
    <row r="54" spans="1:8" s="9" customFormat="1" ht="39">
      <c r="A54" s="23" t="s">
        <v>825</v>
      </c>
      <c r="B54" s="23" t="s">
        <v>243</v>
      </c>
      <c r="C54" s="23"/>
      <c r="D54" s="23"/>
      <c r="E54" s="23" t="s">
        <v>121</v>
      </c>
      <c r="F54" s="23" t="s">
        <v>1079</v>
      </c>
      <c r="G54" s="5"/>
    </row>
    <row r="55" spans="1:8" s="9" customFormat="1" ht="26">
      <c r="A55" s="23" t="s">
        <v>826</v>
      </c>
      <c r="B55" s="23" t="s">
        <v>244</v>
      </c>
      <c r="C55" s="23"/>
      <c r="D55" s="23"/>
      <c r="E55" s="23" t="s">
        <v>121</v>
      </c>
      <c r="F55" s="23" t="s">
        <v>827</v>
      </c>
      <c r="G55" s="5"/>
    </row>
    <row r="56" spans="1:8" s="9" customFormat="1" ht="39">
      <c r="A56" s="23" t="s">
        <v>828</v>
      </c>
      <c r="B56" s="23" t="s">
        <v>245</v>
      </c>
      <c r="C56" s="23"/>
      <c r="D56" s="23"/>
      <c r="E56" s="23" t="s">
        <v>121</v>
      </c>
      <c r="F56" s="23" t="s">
        <v>829</v>
      </c>
      <c r="G56" s="5"/>
    </row>
    <row r="57" spans="1:8" s="9" customFormat="1" ht="39">
      <c r="A57" s="23" t="s">
        <v>830</v>
      </c>
      <c r="B57" s="23" t="s">
        <v>246</v>
      </c>
      <c r="C57" s="23"/>
      <c r="D57" s="23"/>
      <c r="E57" s="23" t="s">
        <v>121</v>
      </c>
      <c r="F57" s="23" t="s">
        <v>831</v>
      </c>
      <c r="G57" s="5"/>
    </row>
    <row r="58" spans="1:8" s="9" customFormat="1" ht="91">
      <c r="A58" s="111" t="s">
        <v>832</v>
      </c>
      <c r="B58" s="23" t="s">
        <v>273</v>
      </c>
      <c r="C58" s="23"/>
      <c r="D58" s="23"/>
      <c r="E58" s="23" t="s">
        <v>272</v>
      </c>
      <c r="F58" s="23" t="s">
        <v>1334</v>
      </c>
      <c r="G58" s="5"/>
    </row>
    <row r="59" spans="1:8" s="9" customFormat="1" ht="26">
      <c r="A59" s="23" t="s">
        <v>833</v>
      </c>
      <c r="B59" s="23" t="s">
        <v>320</v>
      </c>
      <c r="C59" s="23"/>
      <c r="D59" s="23"/>
      <c r="E59" s="23" t="s">
        <v>221</v>
      </c>
      <c r="F59" s="23" t="s">
        <v>834</v>
      </c>
      <c r="G59" s="5"/>
    </row>
    <row r="60" spans="1:8" s="9" customFormat="1" ht="65">
      <c r="A60" s="23" t="s">
        <v>835</v>
      </c>
      <c r="B60" s="23" t="s">
        <v>326</v>
      </c>
      <c r="C60" s="23"/>
      <c r="D60" s="23"/>
      <c r="E60" s="23" t="s">
        <v>89</v>
      </c>
      <c r="F60" s="23" t="s">
        <v>836</v>
      </c>
      <c r="G60" s="5"/>
    </row>
    <row r="61" spans="1:8" s="9" customFormat="1" ht="26">
      <c r="A61" s="23" t="s">
        <v>837</v>
      </c>
      <c r="B61" s="22" t="s">
        <v>513</v>
      </c>
      <c r="C61" s="23"/>
      <c r="D61" s="23"/>
      <c r="E61" s="23" t="s">
        <v>410</v>
      </c>
      <c r="F61" s="23" t="s">
        <v>838</v>
      </c>
      <c r="G61" s="5"/>
    </row>
    <row r="62" spans="1:8">
      <c r="A62" s="22" t="s">
        <v>676</v>
      </c>
      <c r="B62" s="22" t="s">
        <v>1063</v>
      </c>
      <c r="C62" s="23"/>
      <c r="D62" s="23"/>
      <c r="E62" s="23" t="s">
        <v>1053</v>
      </c>
      <c r="F62" s="23" t="s">
        <v>1062</v>
      </c>
      <c r="H62" s="6"/>
    </row>
    <row r="63" spans="1:8" ht="65">
      <c r="A63" s="54" t="s">
        <v>1257</v>
      </c>
      <c r="B63" s="23" t="s">
        <v>1258</v>
      </c>
      <c r="C63" s="23"/>
      <c r="D63" s="23"/>
      <c r="E63" s="23" t="s">
        <v>94</v>
      </c>
      <c r="F63" s="23" t="s">
        <v>1259</v>
      </c>
      <c r="H63" s="6"/>
    </row>
    <row r="64" spans="1:8" ht="26">
      <c r="A64" s="203" t="s">
        <v>1260</v>
      </c>
      <c r="B64" s="23" t="s">
        <v>1261</v>
      </c>
      <c r="C64" s="23" t="b">
        <v>1</v>
      </c>
      <c r="D64" s="158"/>
      <c r="E64" s="23" t="s">
        <v>1050</v>
      </c>
      <c r="F64" s="23" t="s">
        <v>1262</v>
      </c>
      <c r="H64" s="6"/>
    </row>
    <row r="65" spans="1:8" ht="26">
      <c r="A65" s="22" t="s">
        <v>1263</v>
      </c>
      <c r="B65" s="23" t="s">
        <v>1264</v>
      </c>
      <c r="C65" s="23"/>
      <c r="D65" s="158"/>
      <c r="E65" s="23"/>
      <c r="F65" s="23" t="s">
        <v>1265</v>
      </c>
      <c r="H65" s="6"/>
    </row>
    <row r="66" spans="1:8" ht="26">
      <c r="A66" s="22" t="s">
        <v>1266</v>
      </c>
      <c r="B66" s="22" t="s">
        <v>1267</v>
      </c>
      <c r="C66" s="23"/>
      <c r="D66" s="23"/>
      <c r="E66" s="23"/>
      <c r="F66" s="23" t="s">
        <v>1268</v>
      </c>
      <c r="H66" s="6"/>
    </row>
    <row r="67" spans="1:8" ht="39">
      <c r="A67" s="22" t="s">
        <v>1370</v>
      </c>
      <c r="B67" s="23" t="s">
        <v>1371</v>
      </c>
      <c r="C67" s="23"/>
      <c r="D67" s="23"/>
      <c r="E67" s="23" t="s">
        <v>1372</v>
      </c>
      <c r="F67" s="23" t="s">
        <v>1373</v>
      </c>
      <c r="H67" s="6"/>
    </row>
  </sheetData>
  <phoneticPr fontId="15" type="noConversion"/>
  <pageMargins left="0.78749999999999998" right="0.78749999999999998" top="0.78749999999999998" bottom="0.78749999999999998" header="0.51180555555555562" footer="0.51180555555555562"/>
  <pageSetup paperSize="9" scale="70"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19"/>
  <sheetViews>
    <sheetView workbookViewId="0"/>
  </sheetViews>
  <sheetFormatPr defaultColWidth="11.40625" defaultRowHeight="13"/>
  <cols>
    <col min="1" max="1" width="49" style="9" customWidth="1"/>
    <col min="2" max="3" width="43.7265625" style="5" customWidth="1"/>
    <col min="4" max="4" width="16.1328125" style="9" customWidth="1"/>
    <col min="5" max="5" width="13" style="5" customWidth="1"/>
    <col min="6" max="6" width="60.1328125" style="9" customWidth="1"/>
    <col min="7" max="7" width="64.26953125" style="5" customWidth="1"/>
    <col min="8" max="8" width="22.26953125" style="53" customWidth="1"/>
    <col min="9" max="16384" width="11.40625" style="6"/>
  </cols>
  <sheetData>
    <row r="1" spans="1:9" ht="18">
      <c r="A1" s="110" t="str">
        <f>"Addendum to ICS proforma for" &amp; 'Title Page'!B19 &amp; " (" &amp; 'Title Page'!A19 &amp; ")"</f>
        <v>Addendum to ICS proforma forGeneric Attribute Profile (GATT)</v>
      </c>
      <c r="B1" s="1"/>
      <c r="C1" s="1"/>
      <c r="D1" s="1"/>
      <c r="E1" s="1"/>
      <c r="F1" s="1"/>
      <c r="G1" s="1"/>
      <c r="I1" s="5"/>
    </row>
    <row r="2" spans="1:9">
      <c r="A2" s="101" t="s">
        <v>283</v>
      </c>
      <c r="B2" s="1"/>
      <c r="C2" s="1"/>
      <c r="D2" s="1"/>
      <c r="E2" s="1"/>
      <c r="F2" s="1"/>
      <c r="G2" s="1"/>
      <c r="I2" s="5"/>
    </row>
    <row r="3" spans="1:9">
      <c r="A3" s="101" t="s">
        <v>1360</v>
      </c>
      <c r="B3" s="1"/>
      <c r="C3" s="1"/>
      <c r="D3" s="1"/>
      <c r="E3" s="1"/>
      <c r="F3" s="1"/>
      <c r="G3" s="1"/>
      <c r="H3" s="5"/>
      <c r="I3" s="5"/>
    </row>
    <row r="4" spans="1:9" ht="13.75" thickBot="1">
      <c r="A4" s="101"/>
      <c r="B4" s="1"/>
      <c r="C4" s="1"/>
      <c r="D4" s="1"/>
      <c r="E4" s="1"/>
      <c r="F4" s="1"/>
      <c r="G4" s="1"/>
      <c r="H4" s="5"/>
      <c r="I4" s="5"/>
    </row>
    <row r="5" spans="1:9" ht="31.75" thickBot="1">
      <c r="A5" s="142" t="s">
        <v>13</v>
      </c>
      <c r="B5" s="142" t="s">
        <v>573</v>
      </c>
      <c r="C5" s="142" t="s">
        <v>1477</v>
      </c>
      <c r="D5" s="142" t="s">
        <v>337</v>
      </c>
      <c r="E5" s="142" t="s">
        <v>14</v>
      </c>
      <c r="F5" s="142" t="s">
        <v>15</v>
      </c>
      <c r="G5" s="12"/>
      <c r="H5" s="5"/>
    </row>
    <row r="6" spans="1:9">
      <c r="A6" s="140" t="s">
        <v>251</v>
      </c>
      <c r="B6" s="267" t="s">
        <v>1051</v>
      </c>
      <c r="C6" s="268"/>
      <c r="D6" s="86"/>
      <c r="E6" s="268" t="s">
        <v>1052</v>
      </c>
      <c r="F6" s="269"/>
      <c r="G6" s="53"/>
      <c r="H6" s="6"/>
    </row>
    <row r="7" spans="1:9">
      <c r="A7" s="33" t="s">
        <v>249</v>
      </c>
      <c r="B7" s="89" t="s">
        <v>1054</v>
      </c>
      <c r="C7" s="23"/>
      <c r="D7" s="54"/>
      <c r="E7" s="89" t="s">
        <v>1055</v>
      </c>
      <c r="F7" s="270"/>
      <c r="G7" s="53"/>
      <c r="H7" s="6"/>
    </row>
    <row r="8" spans="1:9" ht="39">
      <c r="A8" s="33" t="s">
        <v>250</v>
      </c>
      <c r="B8" s="147" t="s">
        <v>1034</v>
      </c>
      <c r="C8" s="23" t="s">
        <v>1035</v>
      </c>
      <c r="D8" s="271"/>
      <c r="E8" s="128" t="s">
        <v>1053</v>
      </c>
      <c r="F8" s="270"/>
      <c r="G8" s="53"/>
      <c r="H8" s="6"/>
    </row>
    <row r="9" spans="1:9" ht="39">
      <c r="A9" s="75" t="s">
        <v>1462</v>
      </c>
      <c r="B9" s="131" t="s">
        <v>1463</v>
      </c>
      <c r="C9" s="272" t="s">
        <v>1464</v>
      </c>
      <c r="D9" s="79"/>
      <c r="E9" s="75" t="s">
        <v>1053</v>
      </c>
      <c r="F9" s="273"/>
      <c r="G9" s="53"/>
      <c r="H9" s="6"/>
    </row>
    <row r="10" spans="1:9" ht="26">
      <c r="A10" s="75" t="s">
        <v>1036</v>
      </c>
      <c r="B10" s="131" t="s">
        <v>1037</v>
      </c>
      <c r="C10" s="206"/>
      <c r="D10" s="134"/>
      <c r="E10" s="75" t="s">
        <v>1052</v>
      </c>
      <c r="F10" s="204"/>
      <c r="G10" s="53"/>
      <c r="H10" s="6"/>
    </row>
    <row r="11" spans="1:9">
      <c r="A11" s="75" t="s">
        <v>1038</v>
      </c>
      <c r="B11" s="115" t="s">
        <v>1039</v>
      </c>
      <c r="C11" s="272" t="b">
        <v>0</v>
      </c>
      <c r="D11" s="135"/>
      <c r="E11" s="75" t="s">
        <v>1050</v>
      </c>
      <c r="F11" s="204"/>
      <c r="G11" s="53"/>
      <c r="H11" s="6"/>
    </row>
    <row r="12" spans="1:9">
      <c r="A12" s="75" t="s">
        <v>1040</v>
      </c>
      <c r="B12" s="115" t="s">
        <v>1041</v>
      </c>
      <c r="C12" s="272" t="b">
        <v>0</v>
      </c>
      <c r="D12" s="135"/>
      <c r="E12" s="75" t="s">
        <v>1050</v>
      </c>
      <c r="F12" s="205"/>
      <c r="G12" s="53"/>
      <c r="H12" s="6"/>
    </row>
    <row r="13" spans="1:9">
      <c r="A13" s="75" t="s">
        <v>1042</v>
      </c>
      <c r="B13" s="115" t="s">
        <v>1043</v>
      </c>
      <c r="C13" s="272" t="b">
        <v>0</v>
      </c>
      <c r="D13" s="135"/>
      <c r="E13" s="75" t="s">
        <v>1050</v>
      </c>
      <c r="F13" s="205"/>
      <c r="G13" s="53"/>
      <c r="H13" s="6"/>
    </row>
    <row r="14" spans="1:9" ht="26">
      <c r="A14" s="75" t="s">
        <v>1044</v>
      </c>
      <c r="B14" s="115" t="s">
        <v>1045</v>
      </c>
      <c r="C14" s="272" t="b">
        <v>0</v>
      </c>
      <c r="D14" s="135"/>
      <c r="E14" s="75" t="s">
        <v>1050</v>
      </c>
      <c r="F14" s="205"/>
      <c r="G14" s="53"/>
      <c r="H14" s="6"/>
    </row>
    <row r="15" spans="1:9">
      <c r="A15" s="79" t="s">
        <v>1046</v>
      </c>
      <c r="B15" s="131" t="s">
        <v>1048</v>
      </c>
      <c r="C15" s="274" t="b">
        <v>0</v>
      </c>
      <c r="D15" s="134"/>
      <c r="E15" s="79" t="s">
        <v>1050</v>
      </c>
      <c r="F15" s="205"/>
      <c r="G15" s="53"/>
      <c r="H15" s="6"/>
    </row>
    <row r="16" spans="1:9" ht="39">
      <c r="A16" s="275" t="s">
        <v>1047</v>
      </c>
      <c r="B16" s="276" t="s">
        <v>1049</v>
      </c>
      <c r="C16" s="277" t="s">
        <v>1465</v>
      </c>
      <c r="D16" s="275"/>
      <c r="E16" s="275" t="s">
        <v>1052</v>
      </c>
      <c r="F16" s="278"/>
      <c r="G16" s="53"/>
      <c r="H16" s="6"/>
    </row>
    <row r="17" spans="1:8" ht="39">
      <c r="A17" s="23" t="s">
        <v>1290</v>
      </c>
      <c r="B17" s="23" t="s">
        <v>1285</v>
      </c>
      <c r="C17" s="22"/>
      <c r="D17" s="23"/>
      <c r="E17" s="22" t="s">
        <v>1286</v>
      </c>
      <c r="F17" s="43" t="s">
        <v>1478</v>
      </c>
      <c r="G17" s="53"/>
      <c r="H17" s="6"/>
    </row>
    <row r="18" spans="1:8" ht="39">
      <c r="A18" s="23" t="s">
        <v>1291</v>
      </c>
      <c r="B18" s="23" t="s">
        <v>1285</v>
      </c>
      <c r="C18" s="22"/>
      <c r="D18" s="23"/>
      <c r="E18" s="22" t="s">
        <v>1286</v>
      </c>
      <c r="F18" s="43" t="s">
        <v>1479</v>
      </c>
      <c r="G18" s="53"/>
      <c r="H18" s="6"/>
    </row>
    <row r="19" spans="1:8" ht="26">
      <c r="A19" s="23" t="s">
        <v>1466</v>
      </c>
      <c r="B19" s="23" t="s">
        <v>1467</v>
      </c>
      <c r="C19" s="23" t="s">
        <v>1455</v>
      </c>
      <c r="D19" s="23"/>
      <c r="E19" s="22" t="s">
        <v>1286</v>
      </c>
      <c r="F19" s="279" t="s">
        <v>1468</v>
      </c>
    </row>
  </sheetData>
  <phoneticPr fontId="15" type="noConversion"/>
  <pageMargins left="0.75" right="0.75" top="1" bottom="1" header="0" footer="0"/>
  <pageSetup paperSize="9" orientation="portrait" horizont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95"/>
  <sheetViews>
    <sheetView workbookViewId="0"/>
  </sheetViews>
  <sheetFormatPr defaultColWidth="9.26953125" defaultRowHeight="13"/>
  <cols>
    <col min="1" max="1" width="59.40625" style="16" customWidth="1"/>
    <col min="2" max="2" width="33.1328125" style="5" customWidth="1"/>
    <col min="3" max="3" width="19.26953125" style="9" customWidth="1"/>
    <col min="4" max="4" width="16.40625" style="5" customWidth="1"/>
    <col min="5" max="5" width="20.26953125" style="5" customWidth="1"/>
    <col min="6" max="6" width="56" style="5" customWidth="1"/>
    <col min="7" max="7" width="64.26953125" style="5" customWidth="1"/>
    <col min="8" max="8" width="45.7265625" style="5" customWidth="1"/>
    <col min="9" max="9" width="50.7265625" style="5" customWidth="1"/>
    <col min="10" max="16384" width="9.26953125" style="6"/>
  </cols>
  <sheetData>
    <row r="1" spans="1:9" ht="18">
      <c r="A1" s="4" t="str">
        <f>"Addendum to ICS proforma for " &amp; 'Title Page'!B15 &amp; " (" &amp; 'Title Page'!A15 &amp; ")"</f>
        <v>Addendum to ICS proforma for Host Controller Interface (HCI)</v>
      </c>
      <c r="C1" s="4"/>
    </row>
    <row r="2" spans="1:9">
      <c r="A2" s="8" t="s">
        <v>283</v>
      </c>
      <c r="C2" s="8"/>
    </row>
    <row r="3" spans="1:9" ht="13.75" thickBot="1">
      <c r="A3" s="9"/>
      <c r="I3" s="6"/>
    </row>
    <row r="4" spans="1:9" s="17" customFormat="1" ht="31.75" thickBot="1">
      <c r="A4" s="113" t="s">
        <v>13</v>
      </c>
      <c r="B4" s="113" t="s">
        <v>573</v>
      </c>
      <c r="C4" s="112" t="s">
        <v>1477</v>
      </c>
      <c r="D4" s="112" t="s">
        <v>337</v>
      </c>
      <c r="E4" s="114" t="s">
        <v>14</v>
      </c>
      <c r="F4" s="113" t="s">
        <v>15</v>
      </c>
      <c r="G4" s="5"/>
    </row>
    <row r="5" spans="1:9" ht="52">
      <c r="A5" s="104" t="s">
        <v>743</v>
      </c>
      <c r="B5" s="104" t="s">
        <v>84</v>
      </c>
      <c r="C5" s="104"/>
      <c r="D5" s="104"/>
      <c r="E5" s="75" t="s">
        <v>85</v>
      </c>
      <c r="F5" s="104" t="s">
        <v>840</v>
      </c>
      <c r="H5" s="6"/>
      <c r="I5" s="6"/>
    </row>
    <row r="6" spans="1:9" ht="39">
      <c r="A6" s="75" t="s">
        <v>841</v>
      </c>
      <c r="B6" s="104" t="s">
        <v>91</v>
      </c>
      <c r="C6" s="75"/>
      <c r="D6" s="75"/>
      <c r="E6" s="75" t="s">
        <v>92</v>
      </c>
      <c r="F6" s="75" t="s">
        <v>598</v>
      </c>
      <c r="H6" s="6"/>
      <c r="I6" s="6"/>
    </row>
    <row r="7" spans="1:9" ht="39">
      <c r="A7" s="75" t="s">
        <v>749</v>
      </c>
      <c r="B7" s="104" t="s">
        <v>93</v>
      </c>
      <c r="C7" s="75"/>
      <c r="D7" s="75"/>
      <c r="E7" s="75" t="s">
        <v>94</v>
      </c>
      <c r="F7" s="75" t="s">
        <v>842</v>
      </c>
      <c r="H7" s="6"/>
      <c r="I7" s="6"/>
    </row>
    <row r="8" spans="1:9" ht="26">
      <c r="A8" s="79" t="s">
        <v>843</v>
      </c>
      <c r="B8" s="106" t="s">
        <v>95</v>
      </c>
      <c r="C8" s="79"/>
      <c r="D8" s="79"/>
      <c r="E8" s="79" t="s">
        <v>96</v>
      </c>
      <c r="F8" s="79" t="s">
        <v>844</v>
      </c>
      <c r="H8" s="6"/>
      <c r="I8" s="6"/>
    </row>
    <row r="9" spans="1:9" ht="26">
      <c r="A9" s="23" t="s">
        <v>845</v>
      </c>
      <c r="B9" s="23" t="s">
        <v>97</v>
      </c>
      <c r="C9" s="23"/>
      <c r="D9" s="23"/>
      <c r="E9" s="23" t="s">
        <v>96</v>
      </c>
      <c r="F9" s="23" t="s">
        <v>846</v>
      </c>
      <c r="H9" s="6"/>
      <c r="I9" s="6"/>
    </row>
    <row r="10" spans="1:9" ht="26">
      <c r="A10" s="23" t="s">
        <v>847</v>
      </c>
      <c r="B10" s="23" t="s">
        <v>98</v>
      </c>
      <c r="C10" s="23" t="s">
        <v>99</v>
      </c>
      <c r="D10" s="23"/>
      <c r="E10" s="23" t="s">
        <v>96</v>
      </c>
      <c r="F10" s="23" t="s">
        <v>602</v>
      </c>
      <c r="H10" s="6"/>
      <c r="I10" s="6"/>
    </row>
    <row r="11" spans="1:9" ht="26">
      <c r="A11" s="23" t="s">
        <v>848</v>
      </c>
      <c r="B11" s="23" t="s">
        <v>106</v>
      </c>
      <c r="C11" s="23"/>
      <c r="D11" s="23"/>
      <c r="E11" s="23" t="s">
        <v>107</v>
      </c>
      <c r="F11" s="23" t="s">
        <v>849</v>
      </c>
      <c r="H11" s="6"/>
      <c r="I11" s="6"/>
    </row>
    <row r="12" spans="1:9" ht="26">
      <c r="A12" s="23" t="s">
        <v>850</v>
      </c>
      <c r="B12" s="23" t="s">
        <v>108</v>
      </c>
      <c r="C12" s="23"/>
      <c r="D12" s="23" t="s">
        <v>109</v>
      </c>
      <c r="E12" s="23" t="s">
        <v>96</v>
      </c>
      <c r="F12" s="23" t="s">
        <v>851</v>
      </c>
      <c r="H12" s="6"/>
      <c r="I12" s="6"/>
    </row>
    <row r="13" spans="1:9" ht="26">
      <c r="A13" s="23" t="s">
        <v>745</v>
      </c>
      <c r="B13" s="23" t="s">
        <v>110</v>
      </c>
      <c r="C13" s="23" t="s">
        <v>111</v>
      </c>
      <c r="D13" s="23"/>
      <c r="E13" s="23" t="s">
        <v>112</v>
      </c>
      <c r="F13" s="23" t="s">
        <v>852</v>
      </c>
      <c r="H13" s="6"/>
      <c r="I13" s="6"/>
    </row>
    <row r="14" spans="1:9" ht="13.75" thickBot="1">
      <c r="A14" s="107"/>
      <c r="B14" s="108" t="s">
        <v>114</v>
      </c>
      <c r="C14" s="293"/>
      <c r="D14" s="293"/>
      <c r="E14" s="293"/>
      <c r="F14" s="294"/>
      <c r="G14" s="53"/>
      <c r="H14" s="6"/>
      <c r="I14" s="6"/>
    </row>
    <row r="15" spans="1:9" ht="52">
      <c r="A15" s="75" t="s">
        <v>853</v>
      </c>
      <c r="B15" s="109" t="s">
        <v>158</v>
      </c>
      <c r="C15" s="109"/>
      <c r="D15" s="75"/>
      <c r="E15" s="75" t="s">
        <v>96</v>
      </c>
      <c r="F15" s="75" t="s">
        <v>854</v>
      </c>
      <c r="H15" s="6"/>
      <c r="I15" s="6"/>
    </row>
    <row r="16" spans="1:9" ht="65">
      <c r="A16" s="79" t="s">
        <v>855</v>
      </c>
      <c r="B16" s="75" t="s">
        <v>356</v>
      </c>
      <c r="C16" s="75"/>
      <c r="D16" s="79"/>
      <c r="E16" s="75" t="s">
        <v>96</v>
      </c>
      <c r="F16" s="79" t="s">
        <v>856</v>
      </c>
      <c r="H16" s="6"/>
      <c r="I16" s="6"/>
    </row>
    <row r="17" spans="1:9" ht="39">
      <c r="A17" s="75" t="s">
        <v>857</v>
      </c>
      <c r="B17" s="75" t="s">
        <v>336</v>
      </c>
      <c r="C17" s="75" t="s">
        <v>87</v>
      </c>
      <c r="D17" s="75" t="s">
        <v>88</v>
      </c>
      <c r="E17" s="75" t="s">
        <v>89</v>
      </c>
      <c r="F17" s="75" t="s">
        <v>613</v>
      </c>
      <c r="H17" s="6"/>
      <c r="I17" s="6"/>
    </row>
    <row r="18" spans="1:9" ht="26">
      <c r="A18" s="75" t="s">
        <v>858</v>
      </c>
      <c r="B18" s="75" t="s">
        <v>117</v>
      </c>
      <c r="C18" s="75" t="s">
        <v>87</v>
      </c>
      <c r="D18" s="75" t="s">
        <v>88</v>
      </c>
      <c r="E18" s="75" t="s">
        <v>89</v>
      </c>
      <c r="F18" s="75" t="s">
        <v>614</v>
      </c>
      <c r="H18" s="6"/>
      <c r="I18" s="6"/>
    </row>
    <row r="19" spans="1:9" ht="26">
      <c r="A19" s="75" t="s">
        <v>859</v>
      </c>
      <c r="B19" s="75" t="s">
        <v>118</v>
      </c>
      <c r="C19" s="105"/>
      <c r="D19" s="105" t="s">
        <v>88</v>
      </c>
      <c r="E19" s="75" t="s">
        <v>89</v>
      </c>
      <c r="F19" s="75" t="s">
        <v>860</v>
      </c>
      <c r="G19" s="56"/>
      <c r="I19" s="6"/>
    </row>
    <row r="20" spans="1:9" ht="26">
      <c r="A20" s="75" t="s">
        <v>861</v>
      </c>
      <c r="B20" s="75" t="s">
        <v>157</v>
      </c>
      <c r="C20" s="105"/>
      <c r="D20" s="105" t="s">
        <v>88</v>
      </c>
      <c r="E20" s="75" t="s">
        <v>89</v>
      </c>
      <c r="F20" s="75" t="s">
        <v>860</v>
      </c>
      <c r="G20" s="56"/>
      <c r="I20" s="6"/>
    </row>
    <row r="21" spans="1:9" ht="26">
      <c r="A21" s="75" t="s">
        <v>862</v>
      </c>
      <c r="B21" s="75" t="s">
        <v>156</v>
      </c>
      <c r="C21" s="105"/>
      <c r="D21" s="105" t="s">
        <v>88</v>
      </c>
      <c r="E21" s="75" t="s">
        <v>89</v>
      </c>
      <c r="F21" s="75" t="s">
        <v>860</v>
      </c>
      <c r="G21" s="56"/>
      <c r="I21" s="6"/>
    </row>
    <row r="22" spans="1:9" ht="26">
      <c r="A22" s="75" t="s">
        <v>863</v>
      </c>
      <c r="B22" s="104" t="s">
        <v>357</v>
      </c>
      <c r="C22" s="75"/>
      <c r="D22" s="75"/>
      <c r="E22" s="75" t="s">
        <v>155</v>
      </c>
      <c r="F22" s="75" t="s">
        <v>864</v>
      </c>
      <c r="H22" s="6"/>
      <c r="I22" s="6"/>
    </row>
    <row r="23" spans="1:9" ht="26">
      <c r="A23" s="75" t="s">
        <v>865</v>
      </c>
      <c r="B23" s="75" t="s">
        <v>358</v>
      </c>
      <c r="C23" s="105"/>
      <c r="D23" s="105"/>
      <c r="E23" s="75" t="s">
        <v>127</v>
      </c>
      <c r="F23" s="75" t="s">
        <v>866</v>
      </c>
      <c r="G23" s="56"/>
      <c r="I23" s="6"/>
    </row>
    <row r="24" spans="1:9" ht="26">
      <c r="A24" s="75" t="s">
        <v>867</v>
      </c>
      <c r="B24" s="75" t="s">
        <v>154</v>
      </c>
      <c r="C24" s="105"/>
      <c r="D24" s="105"/>
      <c r="E24" s="75" t="s">
        <v>89</v>
      </c>
      <c r="F24" s="75" t="s">
        <v>868</v>
      </c>
      <c r="G24" s="56"/>
      <c r="I24" s="6"/>
    </row>
    <row r="25" spans="1:9" ht="26">
      <c r="A25" s="75" t="s">
        <v>869</v>
      </c>
      <c r="B25" s="75" t="s">
        <v>153</v>
      </c>
      <c r="C25" s="105"/>
      <c r="D25" s="105"/>
      <c r="E25" s="75" t="s">
        <v>89</v>
      </c>
      <c r="F25" s="75" t="s">
        <v>868</v>
      </c>
      <c r="G25" s="56"/>
      <c r="I25" s="6"/>
    </row>
    <row r="26" spans="1:9" ht="26">
      <c r="A26" s="75" t="s">
        <v>870</v>
      </c>
      <c r="B26" s="75" t="s">
        <v>152</v>
      </c>
      <c r="C26" s="105"/>
      <c r="D26" s="105"/>
      <c r="E26" s="75" t="s">
        <v>89</v>
      </c>
      <c r="F26" s="75" t="s">
        <v>868</v>
      </c>
      <c r="G26" s="56"/>
      <c r="I26" s="6"/>
    </row>
    <row r="27" spans="1:9" ht="26">
      <c r="A27" s="75" t="s">
        <v>871</v>
      </c>
      <c r="B27" s="75" t="s">
        <v>151</v>
      </c>
      <c r="C27" s="105"/>
      <c r="D27" s="105"/>
      <c r="E27" s="75" t="s">
        <v>89</v>
      </c>
      <c r="F27" s="75" t="s">
        <v>868</v>
      </c>
      <c r="G27" s="56"/>
      <c r="I27" s="6"/>
    </row>
    <row r="28" spans="1:9" ht="26">
      <c r="A28" s="75" t="s">
        <v>872</v>
      </c>
      <c r="B28" s="75" t="s">
        <v>150</v>
      </c>
      <c r="C28" s="105"/>
      <c r="D28" s="105"/>
      <c r="E28" s="75" t="s">
        <v>89</v>
      </c>
      <c r="F28" s="75" t="s">
        <v>868</v>
      </c>
      <c r="G28" s="56"/>
      <c r="I28" s="6"/>
    </row>
    <row r="29" spans="1:9" ht="26">
      <c r="A29" s="75" t="s">
        <v>873</v>
      </c>
      <c r="B29" s="75" t="s">
        <v>149</v>
      </c>
      <c r="C29" s="105"/>
      <c r="D29" s="105"/>
      <c r="E29" s="75" t="s">
        <v>89</v>
      </c>
      <c r="F29" s="75" t="s">
        <v>868</v>
      </c>
      <c r="G29" s="56"/>
      <c r="I29" s="6"/>
    </row>
    <row r="30" spans="1:9" s="5" customFormat="1">
      <c r="A30" s="90"/>
      <c r="B30" s="90" t="s">
        <v>396</v>
      </c>
      <c r="C30" s="292"/>
      <c r="D30" s="292"/>
      <c r="E30" s="292"/>
      <c r="F30" s="292"/>
    </row>
    <row r="31" spans="1:9" ht="26">
      <c r="A31" s="23" t="s">
        <v>875</v>
      </c>
      <c r="B31" s="47" t="s">
        <v>62</v>
      </c>
      <c r="C31" s="23"/>
      <c r="D31" s="23"/>
      <c r="E31" s="23" t="s">
        <v>16</v>
      </c>
      <c r="F31" s="23" t="s">
        <v>876</v>
      </c>
      <c r="G31" s="53"/>
      <c r="I31" s="6"/>
    </row>
    <row r="32" spans="1:9" ht="26">
      <c r="A32" s="23" t="s">
        <v>877</v>
      </c>
      <c r="B32" s="47" t="s">
        <v>63</v>
      </c>
      <c r="C32" s="23"/>
      <c r="D32" s="23"/>
      <c r="E32" s="23" t="s">
        <v>16</v>
      </c>
      <c r="F32" s="23" t="s">
        <v>878</v>
      </c>
      <c r="G32" s="53"/>
      <c r="I32" s="6"/>
    </row>
    <row r="33" spans="1:9">
      <c r="A33" s="90"/>
      <c r="B33" s="90" t="s">
        <v>26</v>
      </c>
      <c r="C33" s="292"/>
      <c r="D33" s="292"/>
      <c r="E33" s="292"/>
      <c r="F33" s="292"/>
      <c r="G33" s="53"/>
      <c r="H33" s="6"/>
      <c r="I33" s="6"/>
    </row>
    <row r="34" spans="1:9" ht="52">
      <c r="A34" s="47" t="s">
        <v>879</v>
      </c>
      <c r="B34" s="47" t="s">
        <v>20</v>
      </c>
      <c r="C34" s="46"/>
      <c r="D34" s="46"/>
      <c r="E34" s="22" t="s">
        <v>33</v>
      </c>
      <c r="F34" s="47" t="s">
        <v>880</v>
      </c>
      <c r="G34" s="53"/>
      <c r="H34" s="6"/>
      <c r="I34" s="6"/>
    </row>
    <row r="35" spans="1:9" ht="52">
      <c r="A35" s="47" t="s">
        <v>881</v>
      </c>
      <c r="B35" s="47" t="s">
        <v>36</v>
      </c>
      <c r="C35" s="46"/>
      <c r="D35" s="46"/>
      <c r="E35" s="22" t="s">
        <v>33</v>
      </c>
      <c r="F35" s="47" t="s">
        <v>880</v>
      </c>
      <c r="G35" s="53"/>
      <c r="H35" s="6"/>
      <c r="I35" s="6"/>
    </row>
    <row r="36" spans="1:9" ht="65">
      <c r="A36" s="47" t="s">
        <v>882</v>
      </c>
      <c r="B36" s="47" t="s">
        <v>39</v>
      </c>
      <c r="C36" s="46"/>
      <c r="D36" s="46"/>
      <c r="E36" s="22" t="s">
        <v>37</v>
      </c>
      <c r="F36" s="47" t="s">
        <v>687</v>
      </c>
      <c r="G36" s="53"/>
      <c r="H36" s="6"/>
      <c r="I36" s="6"/>
    </row>
    <row r="37" spans="1:9" ht="52">
      <c r="A37" s="47" t="s">
        <v>617</v>
      </c>
      <c r="B37" s="47" t="s">
        <v>35</v>
      </c>
      <c r="C37" s="46"/>
      <c r="D37" s="46"/>
      <c r="E37" s="22" t="s">
        <v>33</v>
      </c>
      <c r="F37" s="47" t="s">
        <v>1278</v>
      </c>
      <c r="G37" s="53"/>
      <c r="H37" s="6"/>
      <c r="I37" s="6"/>
    </row>
    <row r="38" spans="1:9" ht="52">
      <c r="A38" s="47" t="s">
        <v>1277</v>
      </c>
      <c r="B38" s="47" t="s">
        <v>505</v>
      </c>
      <c r="C38" s="46"/>
      <c r="D38" s="46"/>
      <c r="E38" s="22" t="s">
        <v>33</v>
      </c>
      <c r="F38" s="47" t="s">
        <v>1279</v>
      </c>
      <c r="G38" s="53"/>
      <c r="H38" s="6"/>
      <c r="I38" s="6"/>
    </row>
    <row r="39" spans="1:9" ht="52">
      <c r="A39" s="47" t="s">
        <v>1284</v>
      </c>
      <c r="B39" s="47" t="s">
        <v>504</v>
      </c>
      <c r="C39" s="46"/>
      <c r="D39" s="46"/>
      <c r="E39" s="22" t="s">
        <v>33</v>
      </c>
      <c r="F39" s="47" t="s">
        <v>1279</v>
      </c>
      <c r="G39" s="53"/>
      <c r="H39" s="6"/>
      <c r="I39" s="6"/>
    </row>
    <row r="40" spans="1:9" ht="65">
      <c r="A40" s="47" t="s">
        <v>1301</v>
      </c>
      <c r="B40" s="47" t="s">
        <v>1302</v>
      </c>
      <c r="C40" s="47" t="s">
        <v>1303</v>
      </c>
      <c r="D40" s="46"/>
      <c r="E40" s="22" t="s">
        <v>1096</v>
      </c>
      <c r="F40" s="47" t="s">
        <v>1304</v>
      </c>
      <c r="G40" s="53"/>
      <c r="H40" s="6"/>
      <c r="I40" s="6"/>
    </row>
    <row r="41" spans="1:9">
      <c r="A41" s="90"/>
      <c r="B41" s="90" t="s">
        <v>31</v>
      </c>
      <c r="C41" s="292"/>
      <c r="D41" s="292"/>
      <c r="E41" s="292"/>
      <c r="F41" s="292"/>
      <c r="G41" s="53"/>
      <c r="H41" s="6"/>
      <c r="I41" s="6"/>
    </row>
    <row r="42" spans="1:9" ht="52">
      <c r="A42" s="47" t="s">
        <v>883</v>
      </c>
      <c r="B42" s="47" t="s">
        <v>18</v>
      </c>
      <c r="C42" s="46"/>
      <c r="D42" s="46"/>
      <c r="E42" s="22" t="s">
        <v>33</v>
      </c>
      <c r="F42" s="47" t="s">
        <v>884</v>
      </c>
      <c r="G42" s="53"/>
      <c r="H42" s="6"/>
      <c r="I42" s="6"/>
    </row>
    <row r="43" spans="1:9" ht="52">
      <c r="A43" s="47" t="s">
        <v>885</v>
      </c>
      <c r="B43" s="47" t="s">
        <v>19</v>
      </c>
      <c r="C43" s="46"/>
      <c r="D43" s="46" t="s">
        <v>43</v>
      </c>
      <c r="E43" s="22" t="s">
        <v>33</v>
      </c>
      <c r="F43" s="47" t="s">
        <v>886</v>
      </c>
      <c r="G43" s="53"/>
      <c r="H43" s="6"/>
      <c r="I43" s="6"/>
    </row>
    <row r="44" spans="1:9">
      <c r="A44" s="90"/>
      <c r="B44" s="90" t="s">
        <v>32</v>
      </c>
      <c r="C44" s="292"/>
      <c r="D44" s="292"/>
      <c r="E44" s="292"/>
      <c r="F44" s="292"/>
      <c r="G44" s="53"/>
      <c r="H44" s="6"/>
      <c r="I44" s="6"/>
    </row>
    <row r="45" spans="1:9" ht="52">
      <c r="A45" s="47" t="s">
        <v>887</v>
      </c>
      <c r="B45" s="47" t="s">
        <v>21</v>
      </c>
      <c r="C45" s="46"/>
      <c r="D45" s="46"/>
      <c r="E45" s="22" t="s">
        <v>33</v>
      </c>
      <c r="F45" s="47" t="s">
        <v>888</v>
      </c>
      <c r="G45" s="53"/>
      <c r="H45" s="6"/>
      <c r="I45" s="6"/>
    </row>
    <row r="46" spans="1:9" ht="39">
      <c r="A46" s="47" t="s">
        <v>821</v>
      </c>
      <c r="B46" s="47" t="s">
        <v>24</v>
      </c>
      <c r="C46" s="46"/>
      <c r="D46" s="46"/>
      <c r="E46" s="22" t="s">
        <v>33</v>
      </c>
      <c r="F46" s="47" t="s">
        <v>889</v>
      </c>
      <c r="G46" s="53"/>
      <c r="H46" s="6"/>
      <c r="I46" s="6"/>
    </row>
    <row r="47" spans="1:9" ht="39">
      <c r="A47" s="47" t="s">
        <v>823</v>
      </c>
      <c r="B47" s="47" t="s">
        <v>25</v>
      </c>
      <c r="C47" s="46"/>
      <c r="D47" s="46"/>
      <c r="E47" s="22" t="s">
        <v>33</v>
      </c>
      <c r="F47" s="47" t="s">
        <v>889</v>
      </c>
      <c r="G47" s="53"/>
      <c r="H47" s="6"/>
      <c r="I47" s="6"/>
    </row>
    <row r="48" spans="1:9" ht="65">
      <c r="A48" s="47" t="s">
        <v>890</v>
      </c>
      <c r="B48" s="47" t="s">
        <v>22</v>
      </c>
      <c r="C48" s="46"/>
      <c r="D48" s="46"/>
      <c r="E48" s="22" t="s">
        <v>33</v>
      </c>
      <c r="F48" s="47" t="s">
        <v>891</v>
      </c>
      <c r="G48" s="53"/>
      <c r="H48" s="6"/>
      <c r="I48" s="6"/>
    </row>
    <row r="49" spans="1:9" ht="39">
      <c r="A49" s="47" t="s">
        <v>825</v>
      </c>
      <c r="B49" s="47" t="s">
        <v>23</v>
      </c>
      <c r="C49" s="46"/>
      <c r="D49" s="46"/>
      <c r="E49" s="22" t="s">
        <v>33</v>
      </c>
      <c r="F49" s="47" t="s">
        <v>1397</v>
      </c>
      <c r="G49" s="53"/>
      <c r="H49" s="6"/>
      <c r="I49" s="6"/>
    </row>
    <row r="50" spans="1:9" ht="39">
      <c r="A50" s="47" t="s">
        <v>892</v>
      </c>
      <c r="B50" s="47" t="s">
        <v>40</v>
      </c>
      <c r="C50" s="46"/>
      <c r="D50" s="46"/>
      <c r="E50" s="22" t="s">
        <v>33</v>
      </c>
      <c r="F50" s="47" t="s">
        <v>893</v>
      </c>
      <c r="G50" s="55"/>
      <c r="H50" s="6"/>
      <c r="I50" s="6"/>
    </row>
    <row r="51" spans="1:9" ht="39">
      <c r="A51" s="47" t="s">
        <v>894</v>
      </c>
      <c r="B51" s="47" t="s">
        <v>41</v>
      </c>
      <c r="C51" s="46"/>
      <c r="D51" s="46"/>
      <c r="E51" s="22" t="s">
        <v>33</v>
      </c>
      <c r="F51" s="47" t="s">
        <v>895</v>
      </c>
      <c r="G51" s="55"/>
      <c r="H51" s="6"/>
      <c r="I51" s="6"/>
    </row>
    <row r="52" spans="1:9" ht="52">
      <c r="A52" s="47" t="s">
        <v>896</v>
      </c>
      <c r="B52" s="47" t="s">
        <v>352</v>
      </c>
      <c r="C52" s="46"/>
      <c r="D52" s="46"/>
      <c r="E52" s="22" t="s">
        <v>37</v>
      </c>
      <c r="F52" s="47" t="s">
        <v>897</v>
      </c>
      <c r="G52" s="53"/>
      <c r="H52" s="6"/>
      <c r="I52" s="6"/>
    </row>
    <row r="53" spans="1:9" ht="39">
      <c r="A53" s="47" t="s">
        <v>898</v>
      </c>
      <c r="B53" s="47" t="s">
        <v>353</v>
      </c>
      <c r="C53" s="46"/>
      <c r="D53" s="46"/>
      <c r="E53" s="22" t="s">
        <v>33</v>
      </c>
      <c r="F53" s="47" t="s">
        <v>899</v>
      </c>
      <c r="G53" s="53"/>
      <c r="H53" s="6"/>
      <c r="I53" s="6"/>
    </row>
    <row r="54" spans="1:9" ht="39">
      <c r="A54" s="47" t="s">
        <v>900</v>
      </c>
      <c r="B54" s="47" t="s">
        <v>1398</v>
      </c>
      <c r="C54" s="46"/>
      <c r="D54" s="46"/>
      <c r="E54" s="22" t="s">
        <v>33</v>
      </c>
      <c r="F54" s="47" t="s">
        <v>901</v>
      </c>
      <c r="G54" s="53"/>
      <c r="H54" s="6"/>
      <c r="I54" s="6"/>
    </row>
    <row r="55" spans="1:9">
      <c r="A55" s="90"/>
      <c r="B55" s="90" t="s">
        <v>563</v>
      </c>
      <c r="C55" s="292"/>
      <c r="D55" s="292"/>
      <c r="E55" s="292"/>
      <c r="F55" s="292"/>
      <c r="H55" s="6"/>
      <c r="I55" s="6"/>
    </row>
    <row r="56" spans="1:9">
      <c r="A56" s="47" t="s">
        <v>1399</v>
      </c>
      <c r="B56" s="47" t="s">
        <v>1400</v>
      </c>
      <c r="C56" s="46"/>
      <c r="D56" s="46"/>
      <c r="E56" s="22" t="s">
        <v>538</v>
      </c>
      <c r="F56" s="47" t="s">
        <v>902</v>
      </c>
      <c r="I56" s="6"/>
    </row>
    <row r="57" spans="1:9" ht="26">
      <c r="A57" s="23" t="s">
        <v>903</v>
      </c>
      <c r="B57" s="22" t="s">
        <v>537</v>
      </c>
      <c r="C57" s="23"/>
      <c r="D57" s="23"/>
      <c r="E57" s="22" t="s">
        <v>538</v>
      </c>
      <c r="F57" s="23" t="s">
        <v>732</v>
      </c>
      <c r="I57" s="6"/>
    </row>
    <row r="58" spans="1:9" ht="26">
      <c r="A58" s="23" t="s">
        <v>904</v>
      </c>
      <c r="B58" s="22" t="s">
        <v>564</v>
      </c>
      <c r="C58" s="23"/>
      <c r="D58" s="23"/>
      <c r="E58" s="23" t="s">
        <v>543</v>
      </c>
      <c r="F58" s="23" t="s">
        <v>905</v>
      </c>
      <c r="I58" s="6"/>
    </row>
    <row r="59" spans="1:9">
      <c r="A59" s="182"/>
      <c r="B59" s="183" t="s">
        <v>1094</v>
      </c>
      <c r="C59" s="182"/>
      <c r="D59" s="182"/>
      <c r="E59" s="182"/>
      <c r="F59" s="182"/>
      <c r="I59" s="6"/>
    </row>
    <row r="60" spans="1:9">
      <c r="A60" s="23" t="s">
        <v>1230</v>
      </c>
      <c r="B60" s="22" t="s">
        <v>1231</v>
      </c>
      <c r="C60" s="23"/>
      <c r="D60" s="23"/>
      <c r="E60" s="23" t="s">
        <v>1096</v>
      </c>
      <c r="F60" s="23" t="s">
        <v>1232</v>
      </c>
      <c r="I60" s="6"/>
    </row>
    <row r="61" spans="1:9">
      <c r="A61" s="23" t="s">
        <v>1233</v>
      </c>
      <c r="B61" s="22" t="s">
        <v>1234</v>
      </c>
      <c r="C61" s="23"/>
      <c r="D61" s="23"/>
      <c r="E61" s="23" t="s">
        <v>1096</v>
      </c>
      <c r="F61" s="23" t="s">
        <v>1235</v>
      </c>
      <c r="I61" s="6"/>
    </row>
    <row r="62" spans="1:9" ht="26">
      <c r="A62" s="23" t="s">
        <v>1236</v>
      </c>
      <c r="B62" s="23" t="s">
        <v>1241</v>
      </c>
      <c r="C62" s="23"/>
      <c r="D62" s="23"/>
      <c r="E62" s="23" t="s">
        <v>1096</v>
      </c>
      <c r="F62" s="23" t="s">
        <v>1237</v>
      </c>
      <c r="I62" s="6"/>
    </row>
    <row r="63" spans="1:9" ht="26">
      <c r="A63" s="23" t="s">
        <v>1238</v>
      </c>
      <c r="B63" s="23" t="s">
        <v>1239</v>
      </c>
      <c r="C63" s="23"/>
      <c r="D63" s="23"/>
      <c r="E63" s="23" t="s">
        <v>1096</v>
      </c>
      <c r="F63" s="23" t="s">
        <v>1240</v>
      </c>
      <c r="I63" s="6"/>
    </row>
    <row r="64" spans="1:9" ht="26">
      <c r="A64" s="23" t="s">
        <v>1401</v>
      </c>
      <c r="B64" s="23" t="s">
        <v>1402</v>
      </c>
      <c r="C64" s="23"/>
      <c r="D64" s="23"/>
      <c r="E64" s="23" t="s">
        <v>1342</v>
      </c>
      <c r="F64" s="23" t="s">
        <v>1403</v>
      </c>
      <c r="I64" s="6"/>
    </row>
    <row r="65" spans="1:9" ht="26">
      <c r="A65" s="23" t="s">
        <v>1343</v>
      </c>
      <c r="B65" s="23" t="s">
        <v>1345</v>
      </c>
      <c r="C65" s="23"/>
      <c r="D65" s="23"/>
      <c r="E65" s="23" t="s">
        <v>1096</v>
      </c>
      <c r="F65" s="23" t="s">
        <v>1348</v>
      </c>
      <c r="I65" s="6"/>
    </row>
    <row r="66" spans="1:9" ht="26">
      <c r="A66" s="23" t="s">
        <v>1344</v>
      </c>
      <c r="B66" s="23" t="s">
        <v>1346</v>
      </c>
      <c r="C66" s="23"/>
      <c r="D66" s="23"/>
      <c r="E66" s="23" t="s">
        <v>1096</v>
      </c>
      <c r="F66" s="23" t="s">
        <v>1349</v>
      </c>
      <c r="I66" s="6"/>
    </row>
    <row r="67" spans="1:9" ht="26">
      <c r="A67" s="23" t="s">
        <v>1404</v>
      </c>
      <c r="B67" s="23" t="s">
        <v>1405</v>
      </c>
      <c r="C67" s="23"/>
      <c r="D67" s="23"/>
      <c r="E67" s="23" t="s">
        <v>1347</v>
      </c>
      <c r="F67" s="23" t="s">
        <v>1406</v>
      </c>
      <c r="I67" s="6"/>
    </row>
    <row r="68" spans="1:9" ht="26">
      <c r="A68" s="23" t="s">
        <v>1374</v>
      </c>
      <c r="B68" s="23" t="s">
        <v>1375</v>
      </c>
      <c r="C68" s="23"/>
      <c r="D68" s="23"/>
      <c r="E68" s="23" t="s">
        <v>1342</v>
      </c>
      <c r="F68" s="23" t="s">
        <v>1376</v>
      </c>
      <c r="I68" s="6"/>
    </row>
    <row r="69" spans="1:9" ht="26">
      <c r="A69" s="23" t="s">
        <v>1377</v>
      </c>
      <c r="B69" s="23" t="s">
        <v>1378</v>
      </c>
      <c r="C69" s="23"/>
      <c r="D69" s="23"/>
      <c r="E69" s="23" t="s">
        <v>1347</v>
      </c>
      <c r="F69" s="23" t="s">
        <v>1379</v>
      </c>
      <c r="I69" s="6"/>
    </row>
    <row r="70" spans="1:9" ht="26">
      <c r="A70" s="23" t="s">
        <v>1380</v>
      </c>
      <c r="B70" s="23" t="s">
        <v>1381</v>
      </c>
      <c r="C70" s="23"/>
      <c r="D70" s="23"/>
      <c r="E70" s="23" t="s">
        <v>1342</v>
      </c>
      <c r="F70" s="23" t="s">
        <v>1382</v>
      </c>
      <c r="I70" s="6"/>
    </row>
    <row r="71" spans="1:9" ht="26">
      <c r="A71" s="23" t="s">
        <v>1383</v>
      </c>
      <c r="B71" s="23" t="s">
        <v>1384</v>
      </c>
      <c r="C71" s="23"/>
      <c r="D71" s="23"/>
      <c r="E71" s="23" t="s">
        <v>1347</v>
      </c>
      <c r="F71" s="23" t="s">
        <v>1385</v>
      </c>
      <c r="I71" s="6"/>
    </row>
    <row r="72" spans="1:9" ht="26">
      <c r="A72" s="342" t="s">
        <v>1588</v>
      </c>
      <c r="B72" s="342" t="s">
        <v>1579</v>
      </c>
      <c r="C72" s="342"/>
      <c r="D72" s="342"/>
      <c r="E72" s="342" t="s">
        <v>1347</v>
      </c>
      <c r="F72" s="342" t="s">
        <v>1580</v>
      </c>
      <c r="I72" s="6"/>
    </row>
    <row r="73" spans="1:9">
      <c r="A73" s="182"/>
      <c r="B73" s="183" t="s">
        <v>1095</v>
      </c>
      <c r="C73" s="182"/>
      <c r="D73" s="182"/>
      <c r="E73" s="182"/>
      <c r="F73" s="182"/>
      <c r="I73" s="6"/>
    </row>
    <row r="74" spans="1:9" ht="26">
      <c r="A74" s="23" t="s">
        <v>1407</v>
      </c>
      <c r="B74" s="23" t="s">
        <v>1408</v>
      </c>
      <c r="C74" s="23"/>
      <c r="D74" s="23"/>
      <c r="E74" s="23" t="s">
        <v>1096</v>
      </c>
      <c r="F74" s="23" t="s">
        <v>1409</v>
      </c>
      <c r="I74" s="6"/>
    </row>
    <row r="75" spans="1:9" ht="26">
      <c r="A75" s="23" t="s">
        <v>1242</v>
      </c>
      <c r="B75" s="23" t="s">
        <v>1243</v>
      </c>
      <c r="C75" s="23"/>
      <c r="D75" s="23"/>
      <c r="E75" s="23" t="s">
        <v>1097</v>
      </c>
      <c r="F75" s="23" t="s">
        <v>1244</v>
      </c>
      <c r="I75" s="6"/>
    </row>
    <row r="76" spans="1:9" ht="26">
      <c r="A76" s="23" t="s">
        <v>1386</v>
      </c>
      <c r="B76" s="23" t="s">
        <v>1388</v>
      </c>
      <c r="C76" s="23"/>
      <c r="D76" s="23"/>
      <c r="E76" s="23" t="s">
        <v>1096</v>
      </c>
      <c r="F76" s="23" t="s">
        <v>1390</v>
      </c>
      <c r="I76" s="6"/>
    </row>
    <row r="77" spans="1:9" ht="26">
      <c r="A77" s="23" t="s">
        <v>1387</v>
      </c>
      <c r="B77" s="23" t="s">
        <v>1389</v>
      </c>
      <c r="C77" s="23"/>
      <c r="D77" s="23"/>
      <c r="E77" s="23" t="s">
        <v>1096</v>
      </c>
      <c r="F77" s="23" t="s">
        <v>1391</v>
      </c>
      <c r="I77" s="6"/>
    </row>
    <row r="78" spans="1:9">
      <c r="A78" s="182"/>
      <c r="B78" s="184" t="s">
        <v>1142</v>
      </c>
      <c r="C78" s="182"/>
      <c r="D78" s="182"/>
      <c r="E78" s="182"/>
      <c r="F78" s="182"/>
      <c r="I78" s="6"/>
    </row>
    <row r="79" spans="1:9" ht="39">
      <c r="A79" s="23" t="s">
        <v>1140</v>
      </c>
      <c r="B79" s="22" t="s">
        <v>1142</v>
      </c>
      <c r="C79" s="23"/>
      <c r="D79" s="23"/>
      <c r="E79" s="23" t="s">
        <v>1096</v>
      </c>
      <c r="F79" s="23" t="s">
        <v>1250</v>
      </c>
      <c r="I79" s="6"/>
    </row>
    <row r="80" spans="1:9" ht="39">
      <c r="A80" s="23" t="s">
        <v>1141</v>
      </c>
      <c r="B80" s="22" t="s">
        <v>1143</v>
      </c>
      <c r="C80" s="23"/>
      <c r="D80" s="23"/>
      <c r="E80" s="23" t="s">
        <v>1096</v>
      </c>
      <c r="F80" s="23" t="s">
        <v>1251</v>
      </c>
      <c r="I80" s="6"/>
    </row>
    <row r="81" spans="1:9">
      <c r="A81" s="182"/>
      <c r="B81" s="183" t="s">
        <v>1305</v>
      </c>
      <c r="C81" s="182"/>
      <c r="D81" s="182"/>
      <c r="E81" s="182"/>
      <c r="F81" s="182"/>
      <c r="I81" s="6"/>
    </row>
    <row r="82" spans="1:9" ht="117">
      <c r="A82" s="23" t="s">
        <v>1306</v>
      </c>
      <c r="B82" s="22" t="s">
        <v>1310</v>
      </c>
      <c r="C82" s="23"/>
      <c r="D82" s="23"/>
      <c r="E82" s="23" t="s">
        <v>1314</v>
      </c>
      <c r="F82" s="23" t="s">
        <v>1315</v>
      </c>
      <c r="I82" s="6"/>
    </row>
    <row r="83" spans="1:9" ht="195">
      <c r="A83" s="23" t="s">
        <v>1307</v>
      </c>
      <c r="B83" s="23" t="s">
        <v>1311</v>
      </c>
      <c r="C83" s="23"/>
      <c r="D83" s="23"/>
      <c r="E83" s="23" t="s">
        <v>1314</v>
      </c>
      <c r="F83" s="23" t="s">
        <v>1316</v>
      </c>
      <c r="I83" s="6"/>
    </row>
    <row r="84" spans="1:9" ht="91">
      <c r="A84" s="23" t="s">
        <v>1308</v>
      </c>
      <c r="B84" s="23" t="s">
        <v>1312</v>
      </c>
      <c r="C84" s="23"/>
      <c r="D84" s="23"/>
      <c r="E84" s="23" t="s">
        <v>1314</v>
      </c>
      <c r="F84" s="23" t="s">
        <v>1317</v>
      </c>
      <c r="I84" s="6"/>
    </row>
    <row r="85" spans="1:9" ht="169">
      <c r="A85" s="23" t="s">
        <v>1309</v>
      </c>
      <c r="B85" s="23" t="s">
        <v>1313</v>
      </c>
      <c r="C85" s="23"/>
      <c r="D85" s="23"/>
      <c r="E85" s="23" t="s">
        <v>1314</v>
      </c>
      <c r="F85" s="23" t="s">
        <v>1318</v>
      </c>
      <c r="I85" s="6"/>
    </row>
    <row r="86" spans="1:9">
      <c r="A86" s="330" t="s">
        <v>1486</v>
      </c>
      <c r="B86" s="330" t="s">
        <v>1487</v>
      </c>
      <c r="C86" s="330" t="s">
        <v>1488</v>
      </c>
      <c r="D86" s="342"/>
      <c r="E86" s="330" t="s">
        <v>1096</v>
      </c>
      <c r="F86" s="330" t="s">
        <v>1489</v>
      </c>
    </row>
    <row r="87" spans="1:9">
      <c r="A87" s="346"/>
      <c r="B87" s="183" t="s">
        <v>1499</v>
      </c>
      <c r="C87" s="346"/>
      <c r="D87" s="346"/>
      <c r="E87" s="346"/>
      <c r="F87" s="346"/>
    </row>
    <row r="88" spans="1:9">
      <c r="A88" s="344" t="s">
        <v>1509</v>
      </c>
      <c r="B88" s="344" t="s">
        <v>1500</v>
      </c>
      <c r="C88" s="331"/>
      <c r="D88" s="342"/>
      <c r="E88" s="342" t="s">
        <v>1508</v>
      </c>
      <c r="F88" s="342" t="s">
        <v>1510</v>
      </c>
    </row>
    <row r="89" spans="1:9">
      <c r="A89" s="344" t="s">
        <v>1511</v>
      </c>
      <c r="B89" s="344" t="s">
        <v>1501</v>
      </c>
      <c r="C89" s="331"/>
      <c r="D89" s="342"/>
      <c r="E89" s="342" t="s">
        <v>1508</v>
      </c>
      <c r="F89" s="342" t="s">
        <v>1512</v>
      </c>
    </row>
    <row r="90" spans="1:9">
      <c r="A90" s="344" t="s">
        <v>1513</v>
      </c>
      <c r="B90" s="344" t="s">
        <v>1502</v>
      </c>
      <c r="C90" s="331"/>
      <c r="D90" s="342"/>
      <c r="E90" s="342" t="s">
        <v>1508</v>
      </c>
      <c r="F90" s="342" t="s">
        <v>1514</v>
      </c>
    </row>
    <row r="91" spans="1:9">
      <c r="A91" s="344" t="s">
        <v>1515</v>
      </c>
      <c r="B91" s="344" t="s">
        <v>1503</v>
      </c>
      <c r="C91" s="331"/>
      <c r="D91" s="342"/>
      <c r="E91" s="342" t="s">
        <v>1508</v>
      </c>
      <c r="F91" s="342" t="s">
        <v>1516</v>
      </c>
    </row>
    <row r="92" spans="1:9">
      <c r="A92" s="344" t="s">
        <v>1517</v>
      </c>
      <c r="B92" s="344" t="s">
        <v>1504</v>
      </c>
      <c r="C92" s="331"/>
      <c r="D92" s="342"/>
      <c r="E92" s="342" t="s">
        <v>1508</v>
      </c>
      <c r="F92" s="342" t="s">
        <v>1518</v>
      </c>
    </row>
    <row r="93" spans="1:9">
      <c r="A93" s="344" t="s">
        <v>1519</v>
      </c>
      <c r="B93" s="344" t="s">
        <v>1505</v>
      </c>
      <c r="C93" s="331"/>
      <c r="D93" s="342"/>
      <c r="E93" s="342" t="s">
        <v>1508</v>
      </c>
      <c r="F93" s="342" t="s">
        <v>1520</v>
      </c>
    </row>
    <row r="94" spans="1:9">
      <c r="A94" s="344" t="s">
        <v>1521</v>
      </c>
      <c r="B94" s="344" t="s">
        <v>1506</v>
      </c>
      <c r="C94" s="331"/>
      <c r="D94" s="342"/>
      <c r="E94" s="342" t="s">
        <v>1508</v>
      </c>
      <c r="F94" s="342" t="s">
        <v>1524</v>
      </c>
    </row>
    <row r="95" spans="1:9">
      <c r="A95" s="344" t="s">
        <v>1522</v>
      </c>
      <c r="B95" s="344" t="s">
        <v>1507</v>
      </c>
      <c r="C95" s="331"/>
      <c r="D95" s="342"/>
      <c r="E95" s="342" t="s">
        <v>1508</v>
      </c>
      <c r="F95" s="342" t="s">
        <v>1523</v>
      </c>
    </row>
  </sheetData>
  <mergeCells count="6">
    <mergeCell ref="C55:F55"/>
    <mergeCell ref="C33:F33"/>
    <mergeCell ref="C41:F41"/>
    <mergeCell ref="C44:F44"/>
    <mergeCell ref="C14:F14"/>
    <mergeCell ref="C30:F30"/>
  </mergeCells>
  <phoneticPr fontId="15" type="noConversion"/>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32"/>
  <sheetViews>
    <sheetView workbookViewId="0"/>
  </sheetViews>
  <sheetFormatPr defaultColWidth="9.26953125" defaultRowHeight="13"/>
  <cols>
    <col min="1" max="1" width="54.26953125" style="9" customWidth="1"/>
    <col min="2" max="2" width="39.86328125" style="5" customWidth="1"/>
    <col min="3" max="3" width="18.86328125" style="9" customWidth="1"/>
    <col min="4" max="4" width="15.40625" style="5" customWidth="1"/>
    <col min="5" max="5" width="19" style="5" customWidth="1"/>
    <col min="6" max="6" width="53.86328125" style="5" customWidth="1"/>
    <col min="7" max="7" width="64.26953125" style="5" customWidth="1"/>
    <col min="8" max="8" width="45.7265625" style="53" customWidth="1"/>
    <col min="9" max="16384" width="9.26953125" style="6"/>
  </cols>
  <sheetData>
    <row r="1" spans="1:8" ht="18">
      <c r="A1" s="110" t="str">
        <f>"Addendum to ICS proforma for " &amp; 'Title Page'!B16 &amp; " (" &amp; 'Title Page'!A16 &amp; ")"</f>
        <v>Addendum to ICS proforma for Logical Link Control and Adaptation Protocol (L2CAP)</v>
      </c>
      <c r="B1" s="1"/>
      <c r="C1" s="111"/>
      <c r="D1" s="1"/>
      <c r="E1" s="1"/>
      <c r="F1" s="1"/>
      <c r="G1" s="1"/>
    </row>
    <row r="2" spans="1:8">
      <c r="A2" s="101" t="s">
        <v>283</v>
      </c>
      <c r="B2" s="1"/>
      <c r="C2" s="111"/>
      <c r="D2" s="1"/>
      <c r="E2" s="1"/>
      <c r="F2" s="1"/>
      <c r="G2" s="1"/>
    </row>
    <row r="3" spans="1:8" ht="13.75" thickBot="1">
      <c r="A3" s="111"/>
      <c r="B3" s="1"/>
      <c r="C3" s="111"/>
      <c r="D3" s="1"/>
      <c r="E3" s="1"/>
      <c r="F3" s="1"/>
      <c r="G3" s="1"/>
      <c r="H3" s="5"/>
    </row>
    <row r="4" spans="1:8" s="17" customFormat="1" ht="47.25" thickBot="1">
      <c r="A4" s="136" t="s">
        <v>13</v>
      </c>
      <c r="B4" s="136" t="s">
        <v>573</v>
      </c>
      <c r="C4" s="137" t="s">
        <v>1477</v>
      </c>
      <c r="D4" s="137" t="s">
        <v>337</v>
      </c>
      <c r="E4" s="138" t="s">
        <v>14</v>
      </c>
      <c r="F4" s="139" t="s">
        <v>15</v>
      </c>
      <c r="G4" s="12"/>
    </row>
    <row r="5" spans="1:8" ht="52">
      <c r="A5" s="33" t="s">
        <v>743</v>
      </c>
      <c r="B5" s="140" t="s">
        <v>84</v>
      </c>
      <c r="C5" s="33"/>
      <c r="D5" s="33"/>
      <c r="E5" s="33" t="s">
        <v>85</v>
      </c>
      <c r="F5" s="33" t="s">
        <v>906</v>
      </c>
      <c r="G5" s="55"/>
      <c r="H5" s="6"/>
    </row>
    <row r="6" spans="1:8" ht="39">
      <c r="A6" s="23" t="s">
        <v>848</v>
      </c>
      <c r="B6" s="22" t="s">
        <v>106</v>
      </c>
      <c r="C6" s="23"/>
      <c r="D6" s="23"/>
      <c r="E6" s="23" t="s">
        <v>107</v>
      </c>
      <c r="F6" s="23" t="s">
        <v>907</v>
      </c>
      <c r="G6" s="55"/>
      <c r="H6" s="6"/>
    </row>
    <row r="7" spans="1:8" ht="26">
      <c r="A7" s="23" t="s">
        <v>850</v>
      </c>
      <c r="B7" s="22" t="s">
        <v>161</v>
      </c>
      <c r="C7" s="23"/>
      <c r="D7" s="23" t="s">
        <v>109</v>
      </c>
      <c r="E7" s="23" t="s">
        <v>96</v>
      </c>
      <c r="F7" s="23" t="s">
        <v>607</v>
      </c>
      <c r="G7" s="55"/>
      <c r="H7" s="6"/>
    </row>
    <row r="8" spans="1:8" ht="39">
      <c r="A8" s="23" t="s">
        <v>841</v>
      </c>
      <c r="B8" s="22" t="s">
        <v>123</v>
      </c>
      <c r="C8" s="23"/>
      <c r="D8" s="23"/>
      <c r="E8" s="23" t="s">
        <v>92</v>
      </c>
      <c r="F8" s="23" t="s">
        <v>598</v>
      </c>
      <c r="G8" s="53"/>
      <c r="H8" s="6"/>
    </row>
    <row r="9" spans="1:8" ht="26">
      <c r="A9" s="23" t="s">
        <v>847</v>
      </c>
      <c r="B9" s="22" t="s">
        <v>98</v>
      </c>
      <c r="C9" s="23" t="s">
        <v>99</v>
      </c>
      <c r="D9" s="23"/>
      <c r="E9" s="23" t="s">
        <v>96</v>
      </c>
      <c r="F9" s="23" t="s">
        <v>602</v>
      </c>
      <c r="G9" s="53"/>
      <c r="H9" s="6"/>
    </row>
    <row r="10" spans="1:8" ht="26">
      <c r="A10" s="23" t="s">
        <v>908</v>
      </c>
      <c r="B10" s="23" t="s">
        <v>359</v>
      </c>
      <c r="C10" s="23"/>
      <c r="D10" s="23" t="s">
        <v>109</v>
      </c>
      <c r="E10" s="23" t="s">
        <v>94</v>
      </c>
      <c r="F10" s="23" t="s">
        <v>909</v>
      </c>
      <c r="G10" s="55"/>
      <c r="H10" s="6"/>
    </row>
    <row r="11" spans="1:8" ht="52">
      <c r="A11" s="23" t="s">
        <v>910</v>
      </c>
      <c r="B11" s="23" t="s">
        <v>360</v>
      </c>
      <c r="C11" s="23"/>
      <c r="D11" s="23"/>
      <c r="E11" s="23" t="s">
        <v>49</v>
      </c>
      <c r="F11" s="23" t="s">
        <v>911</v>
      </c>
      <c r="G11" s="55"/>
      <c r="H11" s="6"/>
    </row>
    <row r="12" spans="1:8" ht="39">
      <c r="A12" s="23" t="s">
        <v>912</v>
      </c>
      <c r="B12" s="23" t="s">
        <v>361</v>
      </c>
      <c r="C12" s="23"/>
      <c r="D12" s="23"/>
      <c r="E12" s="23" t="s">
        <v>49</v>
      </c>
      <c r="F12" s="23" t="s">
        <v>913</v>
      </c>
      <c r="G12" s="55"/>
      <c r="H12" s="6"/>
    </row>
    <row r="13" spans="1:8" ht="26">
      <c r="A13" s="23" t="s">
        <v>914</v>
      </c>
      <c r="B13" s="23" t="s">
        <v>362</v>
      </c>
      <c r="C13" s="23"/>
      <c r="D13" s="23"/>
      <c r="E13" s="23"/>
      <c r="F13" s="23" t="s">
        <v>915</v>
      </c>
      <c r="G13" s="55"/>
      <c r="H13" s="6"/>
    </row>
    <row r="14" spans="1:8" ht="39">
      <c r="A14" s="23" t="s">
        <v>916</v>
      </c>
      <c r="B14" s="22" t="s">
        <v>363</v>
      </c>
      <c r="C14" s="23"/>
      <c r="D14" s="23" t="s">
        <v>131</v>
      </c>
      <c r="E14" s="23" t="s">
        <v>327</v>
      </c>
      <c r="F14" s="23" t="s">
        <v>917</v>
      </c>
      <c r="G14" s="55"/>
      <c r="H14" s="6"/>
    </row>
    <row r="15" spans="1:8" ht="39">
      <c r="A15" s="23" t="s">
        <v>918</v>
      </c>
      <c r="B15" s="22" t="s">
        <v>364</v>
      </c>
      <c r="C15" s="23"/>
      <c r="D15" s="23" t="s">
        <v>131</v>
      </c>
      <c r="E15" s="23" t="s">
        <v>327</v>
      </c>
      <c r="F15" s="23" t="s">
        <v>919</v>
      </c>
      <c r="G15" s="55"/>
      <c r="H15" s="6"/>
    </row>
    <row r="16" spans="1:8" ht="39">
      <c r="A16" s="23" t="s">
        <v>920</v>
      </c>
      <c r="B16" s="22" t="s">
        <v>399</v>
      </c>
      <c r="C16" s="23"/>
      <c r="D16" s="23" t="s">
        <v>130</v>
      </c>
      <c r="E16" s="23" t="s">
        <v>327</v>
      </c>
      <c r="F16" s="23" t="s">
        <v>921</v>
      </c>
      <c r="G16" s="55"/>
      <c r="H16" s="6"/>
    </row>
    <row r="17" spans="1:8" ht="39">
      <c r="A17" s="23" t="s">
        <v>922</v>
      </c>
      <c r="B17" s="22" t="s">
        <v>365</v>
      </c>
      <c r="C17" s="23" t="s">
        <v>129</v>
      </c>
      <c r="D17" s="23"/>
      <c r="E17" s="23" t="s">
        <v>96</v>
      </c>
      <c r="F17" s="23" t="s">
        <v>923</v>
      </c>
      <c r="G17" s="55"/>
      <c r="H17" s="6"/>
    </row>
    <row r="18" spans="1:8" ht="26">
      <c r="A18" s="23" t="s">
        <v>924</v>
      </c>
      <c r="B18" s="22" t="s">
        <v>366</v>
      </c>
      <c r="C18" s="23"/>
      <c r="D18" s="23" t="s">
        <v>160</v>
      </c>
      <c r="E18" s="23" t="s">
        <v>327</v>
      </c>
      <c r="F18" s="23" t="s">
        <v>925</v>
      </c>
      <c r="G18" s="55"/>
      <c r="H18" s="6"/>
    </row>
    <row r="19" spans="1:8" ht="26">
      <c r="A19" s="23" t="s">
        <v>926</v>
      </c>
      <c r="B19" s="22" t="s">
        <v>367</v>
      </c>
      <c r="C19" s="23"/>
      <c r="D19" s="23" t="s">
        <v>130</v>
      </c>
      <c r="E19" s="23" t="s">
        <v>327</v>
      </c>
      <c r="F19" s="23" t="s">
        <v>927</v>
      </c>
      <c r="G19" s="55"/>
      <c r="H19" s="6"/>
    </row>
    <row r="20" spans="1:8" ht="26">
      <c r="A20" s="23" t="s">
        <v>928</v>
      </c>
      <c r="B20" s="23" t="s">
        <v>368</v>
      </c>
      <c r="C20" s="23"/>
      <c r="D20" s="23"/>
      <c r="E20" s="23" t="s">
        <v>96</v>
      </c>
      <c r="F20" s="23" t="s">
        <v>929</v>
      </c>
      <c r="G20" s="55"/>
      <c r="H20" s="6"/>
    </row>
    <row r="21" spans="1:8" ht="39">
      <c r="A21" s="23" t="s">
        <v>930</v>
      </c>
      <c r="B21" s="23" t="s">
        <v>369</v>
      </c>
      <c r="C21" s="23" t="s">
        <v>87</v>
      </c>
      <c r="D21" s="23" t="s">
        <v>88</v>
      </c>
      <c r="E21" s="23" t="s">
        <v>89</v>
      </c>
      <c r="F21" s="23" t="s">
        <v>931</v>
      </c>
      <c r="G21" s="55"/>
      <c r="H21" s="6"/>
    </row>
    <row r="22" spans="1:8" ht="39">
      <c r="A22" s="23" t="s">
        <v>770</v>
      </c>
      <c r="B22" s="23" t="s">
        <v>370</v>
      </c>
      <c r="C22" s="23"/>
      <c r="D22" s="23"/>
      <c r="E22" s="23" t="s">
        <v>159</v>
      </c>
      <c r="F22" s="23" t="s">
        <v>932</v>
      </c>
      <c r="G22" s="55"/>
      <c r="H22" s="6"/>
    </row>
    <row r="23" spans="1:8" ht="39">
      <c r="A23" s="23" t="s">
        <v>933</v>
      </c>
      <c r="B23" s="23" t="s">
        <v>371</v>
      </c>
      <c r="C23" s="23" t="s">
        <v>87</v>
      </c>
      <c r="D23" s="23" t="s">
        <v>88</v>
      </c>
      <c r="E23" s="23" t="s">
        <v>89</v>
      </c>
      <c r="F23" s="23" t="s">
        <v>934</v>
      </c>
      <c r="G23" s="55"/>
      <c r="H23" s="5"/>
    </row>
    <row r="24" spans="1:8" ht="78">
      <c r="A24" s="23" t="s">
        <v>1269</v>
      </c>
      <c r="B24" s="23" t="s">
        <v>1270</v>
      </c>
      <c r="C24" s="23"/>
      <c r="D24" s="23"/>
      <c r="E24" s="23" t="s">
        <v>94</v>
      </c>
      <c r="F24" s="23" t="s">
        <v>1271</v>
      </c>
      <c r="G24" s="53"/>
      <c r="H24" s="6"/>
    </row>
    <row r="25" spans="1:8" ht="26">
      <c r="A25" s="23" t="s">
        <v>935</v>
      </c>
      <c r="B25" s="46" t="s">
        <v>557</v>
      </c>
      <c r="C25" s="23"/>
      <c r="D25" s="46" t="s">
        <v>109</v>
      </c>
      <c r="E25" s="46" t="s">
        <v>94</v>
      </c>
      <c r="F25" s="23" t="s">
        <v>936</v>
      </c>
      <c r="G25" s="53"/>
      <c r="H25" s="6"/>
    </row>
    <row r="26" spans="1:8" ht="39">
      <c r="A26" s="23" t="s">
        <v>1298</v>
      </c>
      <c r="B26" s="22" t="s">
        <v>558</v>
      </c>
      <c r="C26" s="23"/>
      <c r="D26" s="23" t="s">
        <v>109</v>
      </c>
      <c r="E26" s="23" t="s">
        <v>94</v>
      </c>
      <c r="F26" s="23" t="s">
        <v>1299</v>
      </c>
      <c r="G26" s="53"/>
      <c r="H26" s="6"/>
    </row>
    <row r="27" spans="1:8" ht="39">
      <c r="A27" s="23" t="s">
        <v>1300</v>
      </c>
      <c r="B27" s="22" t="s">
        <v>559</v>
      </c>
      <c r="C27" s="23"/>
      <c r="D27" s="23" t="s">
        <v>109</v>
      </c>
      <c r="E27" s="23" t="s">
        <v>94</v>
      </c>
      <c r="F27" s="23" t="s">
        <v>937</v>
      </c>
      <c r="G27" s="53"/>
      <c r="H27" s="6"/>
    </row>
    <row r="28" spans="1:8" ht="26">
      <c r="A28" s="23" t="s">
        <v>1001</v>
      </c>
      <c r="B28" s="22"/>
      <c r="C28" s="23" t="s">
        <v>1101</v>
      </c>
      <c r="D28" s="23"/>
      <c r="E28" s="23" t="s">
        <v>216</v>
      </c>
      <c r="F28" s="23" t="s">
        <v>1102</v>
      </c>
      <c r="G28" s="53"/>
      <c r="H28" s="6"/>
    </row>
    <row r="29" spans="1:8" ht="39">
      <c r="A29" s="23" t="s">
        <v>1098</v>
      </c>
      <c r="B29" s="22" t="s">
        <v>1099</v>
      </c>
      <c r="C29" s="23"/>
      <c r="D29" s="23" t="s">
        <v>109</v>
      </c>
      <c r="E29" s="23" t="s">
        <v>94</v>
      </c>
      <c r="F29" s="23" t="s">
        <v>1100</v>
      </c>
      <c r="G29" s="53"/>
      <c r="H29" s="6"/>
    </row>
    <row r="30" spans="1:8" ht="26">
      <c r="A30" s="23" t="s">
        <v>1152</v>
      </c>
      <c r="B30" s="22" t="s">
        <v>1153</v>
      </c>
      <c r="C30" s="23"/>
      <c r="D30" s="23"/>
      <c r="E30" s="23" t="s">
        <v>49</v>
      </c>
      <c r="F30" s="23" t="s">
        <v>1154</v>
      </c>
      <c r="G30" s="53"/>
      <c r="H30" s="6"/>
    </row>
    <row r="31" spans="1:8" ht="39">
      <c r="A31" s="23" t="s">
        <v>1287</v>
      </c>
      <c r="B31" s="22" t="s">
        <v>1288</v>
      </c>
      <c r="C31" s="23"/>
      <c r="D31" s="23" t="s">
        <v>109</v>
      </c>
      <c r="E31" s="23" t="s">
        <v>94</v>
      </c>
      <c r="F31" s="23" t="s">
        <v>1289</v>
      </c>
      <c r="G31" s="53"/>
      <c r="H31" s="6"/>
    </row>
    <row r="32" spans="1:8" ht="39">
      <c r="A32" s="23" t="s">
        <v>1326</v>
      </c>
      <c r="B32" s="22" t="s">
        <v>1327</v>
      </c>
      <c r="C32" s="23"/>
      <c r="D32" s="23"/>
      <c r="E32" s="23" t="s">
        <v>1328</v>
      </c>
      <c r="F32" s="23" t="s">
        <v>1329</v>
      </c>
      <c r="G32" s="53"/>
      <c r="H32" s="6"/>
    </row>
  </sheetData>
  <phoneticPr fontId="15"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4c57150-95d3-44f5-b623-81a9dee31073" xsi:nil="true"/>
    <lcf76f155ced4ddcb4097134ff3c332f xmlns="841ce161-2f11-4fff-9b19-93e9b368de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3C2DDB3CD31449998C8DF81E1EB713" ma:contentTypeVersion="15" ma:contentTypeDescription="Create a new document." ma:contentTypeScope="" ma:versionID="cd2d9b744c04e179f3f499213e42a264">
  <xsd:schema xmlns:xsd="http://www.w3.org/2001/XMLSchema" xmlns:xs="http://www.w3.org/2001/XMLSchema" xmlns:p="http://schemas.microsoft.com/office/2006/metadata/properties" xmlns:ns2="841ce161-2f11-4fff-9b19-93e9b368de60" xmlns:ns3="44c57150-95d3-44f5-b623-81a9dee31073" targetNamespace="http://schemas.microsoft.com/office/2006/metadata/properties" ma:root="true" ma:fieldsID="753f99d05f3f417550a1cce3d02ad244" ns2:_="" ns3:_="">
    <xsd:import namespace="841ce161-2f11-4fff-9b19-93e9b368de60"/>
    <xsd:import namespace="44c57150-95d3-44f5-b623-81a9dee310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1ce161-2f11-4fff-9b19-93e9b368d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02237d5-7af0-4a45-8a54-8adec39992d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4c57150-95d3-44f5-b623-81a9dee3107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e62b7f15-1d09-46b3-acdc-1bfe72f7aa22}" ma:internalName="TaxCatchAll" ma:showField="CatchAllData" ma:web="44c57150-95d3-44f5-b623-81a9dee310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0B1863-9121-4ADA-A635-F0436F53277F}">
  <ds:schemaRefs>
    <ds:schemaRef ds:uri="841ce161-2f11-4fff-9b19-93e9b368de60"/>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 ds:uri="44c57150-95d3-44f5-b623-81a9dee31073"/>
  </ds:schemaRefs>
</ds:datastoreItem>
</file>

<file path=customXml/itemProps2.xml><?xml version="1.0" encoding="utf-8"?>
<ds:datastoreItem xmlns:ds="http://schemas.openxmlformats.org/officeDocument/2006/customXml" ds:itemID="{05EC588D-7CBA-41E6-A3D2-24DBFA111180}">
  <ds:schemaRefs>
    <ds:schemaRef ds:uri="http://schemas.microsoft.com/sharepoint/v3/contenttype/forms"/>
  </ds:schemaRefs>
</ds:datastoreItem>
</file>

<file path=customXml/itemProps3.xml><?xml version="1.0" encoding="utf-8"?>
<ds:datastoreItem xmlns:ds="http://schemas.openxmlformats.org/officeDocument/2006/customXml" ds:itemID="{1F7FC56D-7735-4028-9435-A557C65FDC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1ce161-2f11-4fff-9b19-93e9b368de60"/>
    <ds:schemaRef ds:uri="44c57150-95d3-44f5-b623-81a9dee310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 Page</vt:lpstr>
      <vt:lpstr>Copyright</vt:lpstr>
      <vt:lpstr>Revisions</vt:lpstr>
      <vt:lpstr>BB</vt:lpstr>
      <vt:lpstr>CS</vt:lpstr>
      <vt:lpstr>GAP</vt:lpstr>
      <vt:lpstr>GATT</vt:lpstr>
      <vt:lpstr>HCI</vt:lpstr>
      <vt:lpstr>L2CAP</vt:lpstr>
      <vt:lpstr>LL</vt:lpstr>
      <vt:lpstr>LMP</vt:lpstr>
      <vt:lpstr>RF</vt:lpstr>
      <vt:lpstr>RFPHY</vt:lpstr>
      <vt:lpstr>SDP</vt:lpstr>
      <vt:lpstr>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Core.IXIT</dc:title>
  <dc:creator>JD08</dc:creator>
  <cp:lastModifiedBy>Dawn April McGinty</cp:lastModifiedBy>
  <cp:lastPrinted>2010-08-26T12:07:54Z</cp:lastPrinted>
  <dcterms:created xsi:type="dcterms:W3CDTF">2009-03-04T14:37:23Z</dcterms:created>
  <dcterms:modified xsi:type="dcterms:W3CDTF">2024-08-26T21:53:00Z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0x010100173C2DDB3CD31449998C8DF81E1EB713</vt:lpwstr>
  </property>
  <property fmtid="{D5CDD505-2E9C-101B-9397-08002B2CF9AE}" pid="3" name="IsCharter">
    <vt:bool>true</vt:bool>
  </property>
  <property fmtid="{D5CDD505-2E9C-101B-9397-08002B2CF9AE}" pid="4" name="ffae6c47e63c48e7ac7ef403e3387e67">
    <vt:lpwstr/>
  </property>
  <property fmtid="{D5CDD505-2E9C-101B-9397-08002B2CF9AE}" pid="5" name="j549a530e4d34c0280002dbace63d5ef">
    <vt:lpwstr/>
  </property>
  <property fmtid="{D5CDD505-2E9C-101B-9397-08002B2CF9AE}" pid="6" name="SpecificationVersion">
    <vt:lpwstr/>
  </property>
  <property fmtid="{D5CDD505-2E9C-101B-9397-08002B2CF9AE}" pid="7" name="SpecificationName">
    <vt:lpwstr/>
  </property>
  <property fmtid="{D5CDD505-2E9C-101B-9397-08002B2CF9AE}" pid="8" name="IsTestSpecification">
    <vt:bool>false</vt:bool>
  </property>
  <property fmtid="{D5CDD505-2E9C-101B-9397-08002B2CF9AE}" pid="9" name="SIGGroup">
    <vt:lpwstr/>
  </property>
  <property fmtid="{D5CDD505-2E9C-101B-9397-08002B2CF9AE}" pid="10" name="dce0bea3db71457195d934bb264453e3">
    <vt:lpwstr/>
  </property>
  <property fmtid="{D5CDD505-2E9C-101B-9397-08002B2CF9AE}" pid="11" name="Is Published">
    <vt:bool>false</vt:bool>
  </property>
  <property fmtid="{D5CDD505-2E9C-101B-9397-08002B2CF9AE}" pid="12" name="IsReviewedDocument">
    <vt:bool>false</vt:bool>
  </property>
  <property fmtid="{D5CDD505-2E9C-101B-9397-08002B2CF9AE}" pid="13" name="_dlc_DocIdItemGuid">
    <vt:lpwstr>d3015a6b-64ca-4c63-8d57-ea7e50bf9cd3</vt:lpwstr>
  </property>
  <property fmtid="{D5CDD505-2E9C-101B-9397-08002B2CF9AE}" pid="14" name="MediaServiceImageTags">
    <vt:lpwstr/>
  </property>
</Properties>
</file>