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Ex1.xml" ContentType="application/vnd.ms-office.chartex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AppData\Local\Temp\"/>
    </mc:Choice>
  </mc:AlternateContent>
  <xr:revisionPtr revIDLastSave="0" documentId="8_{3728F623-45CA-48B4-B689-6635424C7408}" xr6:coauthVersionLast="45" xr6:coauthVersionMax="45" xr10:uidLastSave="{00000000-0000-0000-0000-000000000000}"/>
  <bookViews>
    <workbookView xWindow="28692" yWindow="-108" windowWidth="29016" windowHeight="15972" firstSheet="1" activeTab="1" xr2:uid="{DCDB3801-3A08-4C72-BA02-032D88BDAC46}"/>
  </bookViews>
  <sheets>
    <sheet name="Cognos_Office_Connection_Cache" sheetId="2" state="veryHidden" r:id="rId1"/>
    <sheet name="Sheet1" sheetId="1" r:id="rId2"/>
  </sheets>
  <definedNames>
    <definedName name="_xlchart.v1.0" hidden="1">Sheet1!$B$10:$B$16</definedName>
    <definedName name="_xlchart.v1.1" hidden="1">Sheet1!$D$10:$D$16</definedName>
    <definedName name="_xlchart.v1.2" hidden="1">Sheet1!$B$10:$B$16</definedName>
    <definedName name="_xlchart.v1.3" hidden="1">Sheet1!$D$10:$D$16</definedName>
    <definedName name="_xlchart.v1.4" hidden="1">Sheet1!$B$10:$B$16</definedName>
    <definedName name="_xlchart.v1.5" hidden="1">Sheet1!$D$10:$D$16</definedName>
    <definedName name="_xlchart.v1.6" hidden="1">Sheet1!$B$10:$B$16</definedName>
    <definedName name="_xlchart.v1.7" hidden="1">Sheet1!$D$10:$D$16</definedName>
    <definedName name="ID" localSheetId="0" hidden="1">"434317e9-45fb-4ec2-9b49-2b57e2fb1754"</definedName>
    <definedName name="ID" localSheetId="1" hidden="1">"208b213f-9b18-4e94-87b2-802fbbc5315d"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C4" i="1"/>
  <c r="C6" i="1"/>
  <c r="C5" i="1"/>
  <c r="C7" i="1"/>
  <c r="B3" i="1" l="1"/>
  <c r="C15" i="1"/>
  <c r="C11" i="1"/>
  <c r="C12" i="1"/>
  <c r="C13" i="1"/>
  <c r="C14" i="1"/>
  <c r="C10" i="1"/>
  <c r="C16" i="1"/>
</calcChain>
</file>

<file path=xl/sharedStrings.xml><?xml version="1.0" encoding="utf-8"?>
<sst xmlns="http://schemas.openxmlformats.org/spreadsheetml/2006/main" count="48" uniqueCount="12">
  <si>
    <t>Value</t>
  </si>
  <si>
    <t>Revenue</t>
  </si>
  <si>
    <t>Direct Costs</t>
  </si>
  <si>
    <t>Gross Profit</t>
  </si>
  <si>
    <t>Bonus</t>
  </si>
  <si>
    <t>Rent and Rates</t>
  </si>
  <si>
    <t>Warehouse Costs Allocation</t>
  </si>
  <si>
    <t>Operating Profit</t>
  </si>
  <si>
    <t>Version</t>
  </si>
  <si>
    <t>Year</t>
  </si>
  <si>
    <t>Month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</si>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</sst>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0.0"/>
  </numFmts>
  <fonts count="12" x14ac:knownFonts="1">
    <font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0"/>
      <name val="Calibri"/>
      <family val="2"/>
      <scheme val="minor"/>
    </font>
    <font>
      <b/>
      <sz val="10.5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6">
    <xf numFmtId="0" fontId="0" fillId="0" borderId="0"/>
    <xf numFmtId="0" fontId="1" fillId="0" borderId="1" applyNumberFormat="0" applyFill="0" applyProtection="0">
      <alignment horizontal="center" vertical="center"/>
    </xf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0" fontId="2" fillId="0" borderId="2">
      <alignment horizontal="right" vertical="center"/>
    </xf>
    <xf numFmtId="3" fontId="2" fillId="2" borderId="2">
      <alignment horizontal="center" vertical="center"/>
    </xf>
    <xf numFmtId="0" fontId="2" fillId="2" borderId="2">
      <alignment horizontal="right" vertical="center"/>
    </xf>
    <xf numFmtId="0" fontId="1" fillId="0" borderId="3">
      <alignment horizontal="left" vertical="center"/>
    </xf>
    <xf numFmtId="0" fontId="1" fillId="0" borderId="4">
      <alignment horizontal="center" vertical="center"/>
    </xf>
    <xf numFmtId="0" fontId="3" fillId="0" borderId="5">
      <alignment horizontal="center" vertical="center"/>
    </xf>
    <xf numFmtId="0" fontId="2" fillId="3" borderId="2"/>
    <xf numFmtId="3" fontId="4" fillId="0" borderId="2"/>
    <xf numFmtId="3" fontId="5" fillId="0" borderId="2"/>
    <xf numFmtId="0" fontId="1" fillId="0" borderId="4">
      <alignment horizontal="left" vertical="top"/>
    </xf>
    <xf numFmtId="0" fontId="6" fillId="0" borderId="2"/>
    <xf numFmtId="0" fontId="1" fillId="0" borderId="4">
      <alignment horizontal="left" vertical="center"/>
    </xf>
    <xf numFmtId="0" fontId="2" fillId="2" borderId="6"/>
    <xf numFmtId="3" fontId="2" fillId="0" borderId="2">
      <alignment horizontal="right" vertical="center"/>
    </xf>
    <xf numFmtId="0" fontId="1" fillId="0" borderId="4">
      <alignment horizontal="right" vertical="center"/>
    </xf>
    <xf numFmtId="0" fontId="2" fillId="0" borderId="5">
      <alignment horizontal="center" vertical="center"/>
    </xf>
    <xf numFmtId="3" fontId="2" fillId="0" borderId="2"/>
    <xf numFmtId="3" fontId="2" fillId="0" borderId="2"/>
    <xf numFmtId="0" fontId="2" fillId="0" borderId="5">
      <alignment horizontal="center" vertical="center" wrapText="1"/>
    </xf>
    <xf numFmtId="0" fontId="7" fillId="0" borderId="5">
      <alignment horizontal="left" vertical="center" indent="1"/>
    </xf>
    <xf numFmtId="0" fontId="8" fillId="0" borderId="2"/>
    <xf numFmtId="0" fontId="1" fillId="0" borderId="3">
      <alignment horizontal="left" vertical="center"/>
    </xf>
    <xf numFmtId="3" fontId="2" fillId="0" borderId="2">
      <alignment horizontal="center" vertical="center"/>
    </xf>
    <xf numFmtId="0" fontId="1" fillId="0" borderId="4">
      <alignment horizontal="center" vertical="center"/>
    </xf>
    <xf numFmtId="0" fontId="1" fillId="0" borderId="4">
      <alignment horizontal="center" vertical="center"/>
    </xf>
    <xf numFmtId="0" fontId="1" fillId="0" borderId="3">
      <alignment horizontal="left" vertical="center"/>
    </xf>
    <xf numFmtId="0" fontId="1" fillId="0" borderId="3">
      <alignment horizontal="left" vertical="center"/>
    </xf>
    <xf numFmtId="0" fontId="9" fillId="0" borderId="2"/>
  </cellStyleXfs>
  <cellXfs count="14">
    <xf numFmtId="0" fontId="0" fillId="0" borderId="0" xfId="0"/>
    <xf numFmtId="0" fontId="0" fillId="0" borderId="0" xfId="0" applyFill="1"/>
    <xf numFmtId="0" fontId="2" fillId="0" borderId="2" xfId="27" applyFill="1" applyAlignment="1">
      <alignment horizontal="left"/>
    </xf>
    <xf numFmtId="0" fontId="2" fillId="0" borderId="2" xfId="27" applyFill="1" applyAlignment="1"/>
    <xf numFmtId="0" fontId="11" fillId="0" borderId="0" xfId="27" quotePrefix="1" applyFont="1" applyFill="1" applyBorder="1" applyAlignment="1"/>
    <xf numFmtId="0" fontId="11" fillId="0" borderId="0" xfId="27" applyFont="1" applyFill="1" applyBorder="1" applyAlignment="1">
      <alignment horizontal="left"/>
    </xf>
    <xf numFmtId="0" fontId="10" fillId="0" borderId="0" xfId="0" applyFont="1" applyFill="1" applyBorder="1"/>
    <xf numFmtId="0" fontId="11" fillId="0" borderId="0" xfId="54" applyFont="1" applyFill="1" applyBorder="1" applyAlignment="1">
      <alignment horizontal="left" vertical="center"/>
    </xf>
    <xf numFmtId="0" fontId="11" fillId="0" borderId="0" xfId="52" quotePrefix="1" applyFont="1" applyFill="1" applyBorder="1">
      <alignment horizontal="center" vertical="center"/>
    </xf>
    <xf numFmtId="0" fontId="11" fillId="0" borderId="0" xfId="54" quotePrefix="1" applyFont="1" applyFill="1" applyBorder="1" applyAlignment="1">
      <alignment horizontal="left" vertical="center"/>
    </xf>
    <xf numFmtId="164" fontId="11" fillId="0" borderId="0" xfId="45" applyNumberFormat="1" applyFont="1" applyFill="1" applyBorder="1"/>
    <xf numFmtId="165" fontId="10" fillId="0" borderId="0" xfId="0" applyNumberFormat="1" applyFont="1" applyFill="1" applyBorder="1"/>
    <xf numFmtId="166" fontId="10" fillId="0" borderId="0" xfId="0" applyNumberFormat="1" applyFont="1" applyFill="1" applyBorder="1"/>
    <xf numFmtId="164" fontId="10" fillId="0" borderId="0" xfId="0" applyNumberFormat="1" applyFont="1" applyFill="1" applyBorder="1"/>
  </cellXfs>
  <cellStyles count="56">
    <cellStyle name="AF Column - IBM Cognos" xfId="1" xr:uid="{8922F203-60BE-4858-B247-EDE7320B62BE}"/>
    <cellStyle name="AF Data - IBM Cognos" xfId="2" xr:uid="{AC13DFE2-E107-458C-9F3D-F10343DD388B}"/>
    <cellStyle name="AF Data 0 - IBM Cognos" xfId="3" xr:uid="{C3617B20-CDE7-4B3F-8242-EB55EDD37312}"/>
    <cellStyle name="AF Data 1 - IBM Cognos" xfId="4" xr:uid="{3B5A7A7F-7BF5-494B-AECD-8CB2B483AEC4}"/>
    <cellStyle name="AF Data 2 - IBM Cognos" xfId="5" xr:uid="{1C7E160B-CB1C-4644-9709-BF7370935949}"/>
    <cellStyle name="AF Data 3 - IBM Cognos" xfId="6" xr:uid="{B68CFC12-4A75-463D-9D66-E70EBA0D38B9}"/>
    <cellStyle name="AF Data 4 - IBM Cognos" xfId="7" xr:uid="{523D8201-F90B-4070-B467-EFA3DC39C9A4}"/>
    <cellStyle name="AF Data 5 - IBM Cognos" xfId="8" xr:uid="{D69FAA9E-92CA-4C2C-8709-6E2333313BFD}"/>
    <cellStyle name="AF Data Leaf - IBM Cognos" xfId="9" xr:uid="{2A61F245-C31A-416F-8484-E00E75339651}"/>
    <cellStyle name="AF Header - IBM Cognos" xfId="10" xr:uid="{23675F81-2255-4C4D-9FC3-58B7125E5C79}"/>
    <cellStyle name="AF Header 0 - IBM Cognos" xfId="11" xr:uid="{63E69F7E-5CB9-4C56-B34C-D0273BE9BBF4}"/>
    <cellStyle name="AF Header 1 - IBM Cognos" xfId="12" xr:uid="{41DD948F-4F81-4331-816D-C7372EE4072C}"/>
    <cellStyle name="AF Header 2 - IBM Cognos" xfId="13" xr:uid="{9391CBAF-99EB-4D7E-B81E-6912FEABF98F}"/>
    <cellStyle name="AF Header 3 - IBM Cognos" xfId="14" xr:uid="{F79EECED-0295-4AF3-BC9D-C814C85FA2E7}"/>
    <cellStyle name="AF Header 4 - IBM Cognos" xfId="15" xr:uid="{50E02E4D-367E-4EF1-91E2-DBAA3D05525F}"/>
    <cellStyle name="AF Header 5 - IBM Cognos" xfId="16" xr:uid="{302CEB09-0750-46D3-96B5-7B5831CD4AA9}"/>
    <cellStyle name="AF Header Leaf - IBM Cognos" xfId="17" xr:uid="{5FB8B0F6-BD97-454C-95F6-B71BE5631F0C}"/>
    <cellStyle name="AF Row - IBM Cognos" xfId="18" xr:uid="{287DAD39-986C-4198-BD91-346EDE15C7EB}"/>
    <cellStyle name="AF Row 0 - IBM Cognos" xfId="19" xr:uid="{EF04457A-571D-4387-BCDE-A62A22B8BB81}"/>
    <cellStyle name="AF Row 1 - IBM Cognos" xfId="20" xr:uid="{16233C80-F5F5-4F0C-8395-E45BBC5D6723}"/>
    <cellStyle name="AF Row 2 - IBM Cognos" xfId="21" xr:uid="{68EF930E-7661-489C-BDAD-6CC585C06EA5}"/>
    <cellStyle name="AF Row 3 - IBM Cognos" xfId="22" xr:uid="{B241CB0E-4535-4291-BD4C-54A0858F4CA4}"/>
    <cellStyle name="AF Row 4 - IBM Cognos" xfId="23" xr:uid="{C077D1E1-FEAA-437A-A813-BA8F7D3CAF62}"/>
    <cellStyle name="AF Row 5 - IBM Cognos" xfId="24" xr:uid="{BA6F0358-98C7-4CCA-8F6E-AB1463E7D613}"/>
    <cellStyle name="AF Row Leaf - IBM Cognos" xfId="25" xr:uid="{CEF46004-9A7D-45B7-8B38-2690CCCA133E}"/>
    <cellStyle name="AF Subnm - IBM Cognos" xfId="26" xr:uid="{6F1C1BF4-B9D9-4F27-8DC4-339B263775E7}"/>
    <cellStyle name="AF Title - IBM Cognos" xfId="27" xr:uid="{1890990F-EDB1-4675-9E44-687E8DC687B3}"/>
    <cellStyle name="Calculated Column - IBM Cognos" xfId="28" xr:uid="{6D36F13E-2D60-40C8-B3A3-A1371797AD02}"/>
    <cellStyle name="Calculated Column Name - IBM Cognos" xfId="29" xr:uid="{EB629BE1-A975-47DF-979B-AFFF4E4C5694}"/>
    <cellStyle name="Calculated Row - IBM Cognos" xfId="30" xr:uid="{C80B806D-6A86-4AFA-B72C-CA77750914FF}"/>
    <cellStyle name="Calculated Row Name - IBM Cognos" xfId="31" xr:uid="{06EE8292-BD8A-4FEE-981A-F9C9F5BAD065}"/>
    <cellStyle name="Column Name - IBM Cognos" xfId="32" xr:uid="{B45D124C-29BE-4EA3-9FD8-F28D53DC0BD0}"/>
    <cellStyle name="Column Template - IBM Cognos" xfId="33" xr:uid="{956E0B36-D15E-4684-9176-255B7D42BCC7}"/>
    <cellStyle name="Differs From Base - IBM Cognos" xfId="34" xr:uid="{4C16F623-71FD-403F-9A9D-43B31797DBF7}"/>
    <cellStyle name="Edit - IBM Cognos" xfId="35" xr:uid="{F0156A1B-D3D0-409C-B716-7A3CCCE426A6}"/>
    <cellStyle name="Formula - IBM Cognos" xfId="36" xr:uid="{F6DF8DF3-310A-46C0-99B7-74CA85B8E497}"/>
    <cellStyle name="Group Name - IBM Cognos" xfId="37" xr:uid="{0F371E54-13A3-42B8-B7BB-B3BBBCCB75D7}"/>
    <cellStyle name="Hold Values - IBM Cognos" xfId="38" xr:uid="{46B43459-0B0F-4FF4-8A0C-E4D8D066BF82}"/>
    <cellStyle name="List Name - IBM Cognos" xfId="39" xr:uid="{8CB89686-CD95-49FA-B21E-6C83171B4CAF}"/>
    <cellStyle name="Locked - IBM Cognos" xfId="40" xr:uid="{DF717F01-AFA8-4CE2-8295-9155115A0B6D}"/>
    <cellStyle name="Measure - IBM Cognos" xfId="41" xr:uid="{3033F424-11F3-4308-ABF4-3BDC61E9DC02}"/>
    <cellStyle name="Measure Header - IBM Cognos" xfId="42" xr:uid="{D28EEB6D-1410-48D9-8A73-596B8C29E322}"/>
    <cellStyle name="Measure Name - IBM Cognos" xfId="43" xr:uid="{00DAB767-901A-4EFD-9862-BE0AD4B6FD91}"/>
    <cellStyle name="Measure Summary - IBM Cognos" xfId="44" xr:uid="{B8078FF4-A92A-48B0-AB74-4DBB4CDF55BE}"/>
    <cellStyle name="Measure Summary TM1 - IBM Cognos" xfId="45" xr:uid="{563B2462-700C-441B-90C3-931600417AA4}"/>
    <cellStyle name="Measure Template - IBM Cognos" xfId="46" xr:uid="{E8E3259A-6004-4A69-AD38-42AEA1B72957}"/>
    <cellStyle name="More - IBM Cognos" xfId="47" xr:uid="{2BC2352B-CF73-46CE-8558-5B124BC19D36}"/>
    <cellStyle name="Normal" xfId="0" builtinId="0"/>
    <cellStyle name="Pending Change - IBM Cognos" xfId="48" xr:uid="{9C451236-9AF4-4029-AC7D-42BF6242F913}"/>
    <cellStyle name="Row Name - IBM Cognos" xfId="49" xr:uid="{4EAD3D10-2EAC-4995-909B-BE4ABCD03677}"/>
    <cellStyle name="Row Template - IBM Cognos" xfId="50" xr:uid="{64C224DE-3512-4557-9474-4DD62EC72976}"/>
    <cellStyle name="Summary Column Name - IBM Cognos" xfId="51" xr:uid="{7B55EA6F-600C-491C-A6FB-7BAC19914CD2}"/>
    <cellStyle name="Summary Column Name TM1 - IBM Cognos" xfId="52" xr:uid="{48D772C4-8931-4576-A306-9A28B30A6D6D}"/>
    <cellStyle name="Summary Row Name - IBM Cognos" xfId="53" xr:uid="{902C58DF-E19F-4319-80F5-4AB26F835538}"/>
    <cellStyle name="Summary Row Name TM1 - IBM Cognos" xfId="54" xr:uid="{2B1B8513-0CDA-45F7-A312-BE09CD87C1F6}"/>
    <cellStyle name="Unsaved Change - IBM Cognos" xfId="55" xr:uid="{575DFE53-579F-4E6E-A8F6-3A6A1A5399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charts/_rels/chartEx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P&amp;L Waterfall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Aktiv Grotesk Corp" panose="020B0504020202020204" pitchFamily="34" charset="0"/>
              <a:ea typeface="Aktiv Grotesk Corp" panose="020B0504020202020204" pitchFamily="34" charset="0"/>
              <a:cs typeface="Aktiv Grotesk Corp" panose="020B0504020202020204" pitchFamily="34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ktiv Grotesk Corp" panose="020B0504020202020204" pitchFamily="34" charset="0"/>
            </a:rPr>
            <a:t>P&amp;L Waterfall</a:t>
          </a:r>
        </a:p>
      </cx:txPr>
    </cx:title>
    <cx:plotArea>
      <cx:plotAreaRegion>
        <cx:series layoutId="waterfall" uniqueId="{17F10A4D-9625-4ACF-B4B2-83A3AC0903AD}">
          <cx:dataPt idx="0">
            <cx:spPr>
              <a:solidFill>
                <a:srgbClr val="4472C4"/>
              </a:solidFill>
            </cx:spPr>
          </cx:dataPt>
          <cx:dataPt idx="1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2">
            <cx:spPr>
              <a:solidFill>
                <a:srgbClr val="44546A"/>
              </a:solidFill>
            </cx:spPr>
          </cx:dataPt>
          <cx:dataPt idx="3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4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5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6">
            <cx:spPr>
              <a:solidFill>
                <a:srgbClr val="44546A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2"/>
              <cx:idx val="6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>
                <a:latin typeface="Aktiv Grotesk Corp" panose="020B0504020202020204" pitchFamily="34" charset="0"/>
                <a:ea typeface="Aktiv Grotesk Corp" panose="020B0504020202020204" pitchFamily="34" charset="0"/>
                <a:cs typeface="Aktiv Grotesk Corp" panose="020B0504020202020204" pitchFamily="34" charset="0"/>
              </a:defRPr>
            </a:pPr>
            <a:endParaRPr lang="en-US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ktiv Grotesk Corp" panose="020B0504020202020204" pitchFamily="34" charset="0"/>
            </a:endParaRPr>
          </a:p>
        </cx:txPr>
      </cx:axis>
      <cx:axis id="1">
        <cx:valScaling/>
        <cx:majorGridlines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

<Relationships xmlns="http://schemas.openxmlformats.org/package/2006/relationships">
  <Relationship Id="rId1" Type="http://schemas.microsoft.com/office/2014/relationships/chartEx" Target="../charts/chartEx1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4</xdr:col>
      <xdr:colOff>0</xdr:colOff>
      <xdr:row>25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C208281-0B9B-4FA0-96B2-D487A3B25A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0"/>
              <a:ext cx="3406140" cy="4396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customProperty" Target="../customProperty1.bin"/>
  <Relationship Id="rId2" Type="http://schemas.openxmlformats.org/officeDocument/2006/relationships/customProperty" Target="../customProperty2.bin"/>
  <Relationship Id="rId3" Type="http://schemas.openxmlformats.org/officeDocument/2006/relationships/customProperty" Target="../customProperty3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customProperty" Target="../customProperty4.bin"/>
  <Relationship Id="rId3" Type="http://schemas.openxmlformats.org/officeDocument/2006/relationships/customProperty" Target="../customProperty5.bin"/>
  <Relationship Id="rId4" Type="http://schemas.openxmlformats.org/officeDocument/2006/relationships/customProperty" Target="../customProperty6.bin"/>
  <Relationship Id="rId5" Type="http://schemas.openxmlformats.org/officeDocument/2006/relationships/customProperty" Target="../customProperty7.bin"/>
  <Relationship Id="rId6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192DE-1F1C-45AF-BFF8-F4F13653349C}">
  <dimension ref="A1"/>
  <sheetViews>
    <sheetView workbookViewId="0"/>
  </sheetViews>
  <sheetFormatPr defaultRowHeight="14.4" x14ac:dyDescent="0.3"/>
  <sheetData/>
  <pageMargins left="0.7" right="0.7" top="0.75" bottom="0.75" header="0.3" footer="0.3"/>
  <customProperties>
    <customPr name="CafeStyleVersion" r:id="rId1"/>
    <customPr name="LastTupleSet_0" r:id="rId2"/>
    <customPr name="LastTupleSet_COR_Mappings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099C-BF80-46C3-B0F8-A63CD9F96540}">
  <dimension ref="A1:D49"/>
  <sheetViews>
    <sheetView showGridLines="0" tabSelected="1" workbookViewId="0"/>
  </sheetViews>
  <sheetFormatPr defaultColWidth="0" defaultRowHeight="14.4" zeroHeight="1" x14ac:dyDescent="0.3"/>
  <cols>
    <col min="1" max="1" width="2.77734375" customWidth="1"/>
    <col min="2" max="2" width="24.6640625" bestFit="1" customWidth="1"/>
    <col min="3" max="3" width="12.44140625" bestFit="1" customWidth="1"/>
    <col min="4" max="4" width="9.88671875" bestFit="1" customWidth="1"/>
    <col min="5" max="16384" width="8.88671875" hidden="1"/>
  </cols>
  <sheetData>
    <row r="1" spans="1:4" x14ac:dyDescent="0.3">
      <c r="A1" s="1"/>
      <c r="B1" s="1"/>
      <c r="C1" s="1"/>
      <c r="D1" s="1"/>
    </row>
    <row r="2" spans="1:4" x14ac:dyDescent="0.3">
      <c r="A2" s="1"/>
      <c r="B2" s="1"/>
      <c r="C2" s="1"/>
      <c r="D2" s="1"/>
    </row>
    <row r="3" spans="1:4" ht="14.4" hidden="1" customHeight="1" x14ac:dyDescent="0.3">
      <c r="A3" s="1"/>
      <c r="B3" s="3" t="str">
        <f>_xll.VIEW("CWR:P&amp;L",$C$4,$C$5,$C$6,$C$7,"!","!")</f>
        <v>CWR:P&amp;L</v>
      </c>
      <c r="C3" s="2"/>
      <c r="D3" s="1"/>
    </row>
    <row r="4" spans="1:4" ht="14.4" customHeight="1" x14ac:dyDescent="0.3">
      <c r="A4" s="1"/>
      <c r="B4" s="4" t="s">
        <v>8</v>
      </c>
      <c r="C4" s="5" t="str">
        <f>_xll.SUBNM("CWR:Version","Default","Actual")</f>
        <v>Actual</v>
      </c>
      <c r="D4" s="6"/>
    </row>
    <row r="5" spans="1:4" ht="14.4" customHeight="1" x14ac:dyDescent="0.3">
      <c r="A5" s="1"/>
      <c r="B5" s="4" t="s">
        <v>9</v>
      </c>
      <c r="C5" s="5" t="str">
        <f>_xll.SUBNM("CWR:Year","","2019")</f>
        <v>2019</v>
      </c>
      <c r="D5" s="6"/>
    </row>
    <row r="6" spans="1:4" ht="14.4" customHeight="1" x14ac:dyDescent="0.3">
      <c r="A6" s="1"/>
      <c r="B6" s="4" t="s">
        <v>10</v>
      </c>
      <c r="C6" s="5" t="str">
        <f>_xll.SUBNM("CWR:Month","Months and Year","All Months")</f>
        <v>All Months</v>
      </c>
      <c r="D6" s="6"/>
    </row>
    <row r="7" spans="1:4" ht="14.4" customHeight="1" x14ac:dyDescent="0.3">
      <c r="A7" s="1"/>
      <c r="B7" s="4" t="s">
        <v>11</v>
      </c>
      <c r="C7" s="5" t="str">
        <f>_xll.SUBNM("CWR:Store","Default","All Countries","Report Name")</f>
        <v>All Countries</v>
      </c>
      <c r="D7" s="6"/>
    </row>
    <row r="8" spans="1:4" ht="14.4" customHeight="1" x14ac:dyDescent="0.3">
      <c r="A8" s="1"/>
      <c r="B8" s="6"/>
      <c r="C8" s="6"/>
      <c r="D8" s="6"/>
    </row>
    <row r="9" spans="1:4" x14ac:dyDescent="0.3">
      <c r="A9" s="1"/>
      <c r="B9" s="7"/>
      <c r="C9" s="8" t="s">
        <v>0</v>
      </c>
      <c r="D9" s="6"/>
    </row>
    <row r="10" spans="1:4" x14ac:dyDescent="0.3">
      <c r="A10" s="1"/>
      <c r="B10" s="9" t="s">
        <v>1</v>
      </c>
      <c r="C10" s="10">
        <f>_xll.DBRW($B$3,$C$4,$C$5,$C$6,$C$7,$B10,C$9)</f>
        <v>22875683</v>
      </c>
      <c r="D10" s="11">
        <f>ROUND(C10/1000000,1)</f>
        <v>22.9</v>
      </c>
    </row>
    <row r="11" spans="1:4" x14ac:dyDescent="0.3">
      <c r="A11" s="1"/>
      <c r="B11" s="9" t="s">
        <v>2</v>
      </c>
      <c r="C11" s="10">
        <f>_xll.DBRW($B$3,$C$4,$C$5,$C$6,$C$7,$B11,C$9)</f>
        <v>10992898</v>
      </c>
      <c r="D11" s="12">
        <f>ROUND(C11*-1/1000000,1)</f>
        <v>-11</v>
      </c>
    </row>
    <row r="12" spans="1:4" x14ac:dyDescent="0.3">
      <c r="A12" s="1"/>
      <c r="B12" s="9" t="s">
        <v>3</v>
      </c>
      <c r="C12" s="10">
        <f>_xll.DBRW($B$3,$C$4,$C$5,$C$6,$C$7,$B12,C$9)</f>
        <v>11882785</v>
      </c>
      <c r="D12" s="12">
        <f>ROUND(C12/1000000,1)</f>
        <v>11.9</v>
      </c>
    </row>
    <row r="13" spans="1:4" x14ac:dyDescent="0.3">
      <c r="A13" s="1"/>
      <c r="B13" s="9" t="s">
        <v>4</v>
      </c>
      <c r="C13" s="10">
        <f>_xll.DBRW($B$3,$C$4,$C$5,$C$6,$C$7,$B13,C$9)</f>
        <v>1188278.4999999995</v>
      </c>
      <c r="D13" s="6">
        <f>ROUND(C13*-1/1000000,1)</f>
        <v>-1.2</v>
      </c>
    </row>
    <row r="14" spans="1:4" x14ac:dyDescent="0.3">
      <c r="A14" s="1"/>
      <c r="B14" s="9" t="s">
        <v>5</v>
      </c>
      <c r="C14" s="10">
        <f>_xll.DBRW($B$3,$C$4,$C$5,$C$6,$C$7,$B14,C$9)</f>
        <v>2142929.2500000028</v>
      </c>
      <c r="D14" s="6">
        <f>ROUND(C14*-1/1000000,1)</f>
        <v>-2.1</v>
      </c>
    </row>
    <row r="15" spans="1:4" x14ac:dyDescent="0.3">
      <c r="A15" s="1"/>
      <c r="B15" s="9" t="s">
        <v>6</v>
      </c>
      <c r="C15" s="10">
        <f>_xll.DBRW($B$3,$C$4,$C$5,$C$6,$C$7,$B15,C$9)</f>
        <v>171855.47999999984</v>
      </c>
      <c r="D15" s="6">
        <f>ROUND(C15*-1/100000,1)</f>
        <v>-1.7</v>
      </c>
    </row>
    <row r="16" spans="1:4" x14ac:dyDescent="0.3">
      <c r="A16" s="1"/>
      <c r="B16" s="9" t="s">
        <v>7</v>
      </c>
      <c r="C16" s="10">
        <f>_xll.DBRW($B$3,$C$4,$C$5,$C$6,$C$7,$B16,C$9)</f>
        <v>8379721.7699999968</v>
      </c>
      <c r="D16" s="13">
        <f>ROUND(C16/1000000,1)</f>
        <v>8.4</v>
      </c>
    </row>
    <row r="17" spans="1:4" x14ac:dyDescent="0.3">
      <c r="A17" s="1"/>
      <c r="B17" s="6"/>
      <c r="C17" s="6"/>
      <c r="D17" s="6"/>
    </row>
    <row r="18" spans="1:4" x14ac:dyDescent="0.3">
      <c r="A18" s="1"/>
      <c r="B18" s="1"/>
      <c r="C18" s="1"/>
      <c r="D18" s="1"/>
    </row>
    <row r="19" spans="1:4" x14ac:dyDescent="0.3">
      <c r="A19" s="1"/>
      <c r="B19" s="1"/>
      <c r="C19" s="1"/>
      <c r="D19" s="1"/>
    </row>
    <row r="20" spans="1:4" x14ac:dyDescent="0.3">
      <c r="A20" s="1"/>
      <c r="B20" s="1"/>
      <c r="C20" s="1"/>
      <c r="D20" s="1"/>
    </row>
    <row r="21" spans="1:4" x14ac:dyDescent="0.3">
      <c r="A21" s="1"/>
      <c r="B21" s="1"/>
      <c r="C21" s="1"/>
      <c r="D21" s="1"/>
    </row>
    <row r="22" spans="1:4" x14ac:dyDescent="0.3">
      <c r="A22" s="1"/>
      <c r="B22" s="1"/>
      <c r="C22" s="1"/>
      <c r="D22" s="1"/>
    </row>
    <row r="23" spans="1:4" x14ac:dyDescent="0.3">
      <c r="A23" s="1"/>
      <c r="B23" s="1"/>
      <c r="C23" s="1"/>
      <c r="D23" s="1"/>
    </row>
    <row r="24" spans="1:4" x14ac:dyDescent="0.3">
      <c r="A24" s="1"/>
      <c r="B24" s="1"/>
      <c r="C24" s="1"/>
      <c r="D24" s="1"/>
    </row>
    <row r="25" spans="1:4" x14ac:dyDescent="0.3">
      <c r="A25" s="1"/>
      <c r="B25" s="1"/>
      <c r="C25" s="1"/>
      <c r="D25" s="1"/>
    </row>
    <row r="26" spans="1:4" hidden="1" x14ac:dyDescent="0.3"/>
    <row r="27" spans="1:4" hidden="1" x14ac:dyDescent="0.3"/>
    <row r="28" spans="1:4" hidden="1" x14ac:dyDescent="0.3"/>
    <row r="29" spans="1:4" hidden="1" x14ac:dyDescent="0.3"/>
    <row r="30" spans="1:4" hidden="1" x14ac:dyDescent="0.3"/>
    <row r="31" spans="1:4" hidden="1" x14ac:dyDescent="0.3"/>
    <row r="32" spans="1:4" hidden="1" x14ac:dyDescent="0.3"/>
    <row r="33" hidden="1" x14ac:dyDescent="0.3"/>
    <row r="34" hidden="1" x14ac:dyDescent="0.3"/>
    <row r="35" hidden="1" x14ac:dyDescent="0.3"/>
    <row r="36" hidden="1" x14ac:dyDescent="0.3"/>
    <row r="37" hidden="1" x14ac:dyDescent="0.3"/>
    <row r="38" hidden="1" x14ac:dyDescent="0.3"/>
    <row r="39" hidden="1" x14ac:dyDescent="0.3"/>
    <row r="40" hidden="1" x14ac:dyDescent="0.3"/>
    <row r="41" hidden="1" x14ac:dyDescent="0.3"/>
    <row r="42" hidden="1" x14ac:dyDescent="0.3"/>
    <row r="43" hidden="1" x14ac:dyDescent="0.3"/>
    <row r="44" hidden="1" x14ac:dyDescent="0.3"/>
    <row r="45" hidden="1" x14ac:dyDescent="0.3"/>
    <row r="46" hidden="1" x14ac:dyDescent="0.3"/>
    <row r="47" hidden="1" x14ac:dyDescent="0.3"/>
    <row r="48" hidden="1" x14ac:dyDescent="0.3"/>
    <row r="49" hidden="1" x14ac:dyDescent="0.3"/>
  </sheetData>
  <pageMargins left="0.7" right="0.7" top="0.75" bottom="0.75" header="0.3" footer="0.3"/>
  <pageSetup orientation="portrait" horizontalDpi="200" verticalDpi="200" r:id="rId1"/>
  <customProperties>
    <customPr name="###UNCOMMITTEDCHANGES###" r:id="rId2"/>
    <customPr name="COR_DefaultExpandDirection" r:id="rId3"/>
    <customPr name="COR_GroupingOption" r:id="rId4"/>
    <customPr name="COR_LastLabelRowStart" r:id="rId5"/>
  </customPropertie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category>Applications\Reports\Waterfall2</category>
  <dcterms:created xsi:type="dcterms:W3CDTF">2019-10-30T17:13:15Z</dcterms:created>
  <dc:creator>Andrew</dc:creator>
  <lastModifiedBy>Andrew</lastModifiedBy>
  <dcterms:modified xsi:type="dcterms:W3CDTF">2019-11-10T18:16:31Z</dcterms:modified>
</coreProperties>
</file>