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activeTab="1"/>
  </bookViews>
  <sheets>
    <sheet name="Master" sheetId="1" r:id="rId1"/>
    <sheet name="DataPersediaan" sheetId="2" r:id="rId2"/>
    <sheet name="Sheet2" sheetId="3" r:id="rId3"/>
  </sheets>
  <definedNames>
    <definedName name="_xlnm._FilterDatabase" localSheetId="0" hidden="1">Master!$A$1:$N$1</definedName>
  </definedNames>
  <calcPr calcId="145621"/>
</workbook>
</file>

<file path=xl/calcChain.xml><?xml version="1.0" encoding="utf-8"?>
<calcChain xmlns="http://schemas.openxmlformats.org/spreadsheetml/2006/main">
  <c r="H1617" i="1" l="1"/>
  <c r="H2018" i="1"/>
  <c r="H2391" i="1"/>
  <c r="L1945" i="1"/>
  <c r="A111" i="1"/>
  <c r="A329" i="1"/>
  <c r="A349" i="1"/>
  <c r="A439" i="1"/>
  <c r="A695" i="1"/>
  <c r="A718" i="1"/>
  <c r="A924" i="1"/>
  <c r="A1363" i="1"/>
  <c r="A1473" i="1"/>
  <c r="A1547" i="1"/>
  <c r="A1551" i="1"/>
  <c r="A1559" i="1"/>
  <c r="A1653" i="1"/>
  <c r="A1680" i="1"/>
  <c r="A1692" i="1"/>
  <c r="A1731" i="1"/>
  <c r="A1759" i="1"/>
  <c r="A1940" i="1"/>
  <c r="A2289" i="1"/>
  <c r="A2445" i="1"/>
  <c r="A2512" i="1"/>
  <c r="L2512" i="1" s="1"/>
  <c r="A2624" i="1"/>
  <c r="L2624" i="1" s="1"/>
  <c r="A2641" i="1"/>
  <c r="A2769" i="1"/>
  <c r="A2783" i="1"/>
  <c r="L2783" i="1" s="1"/>
  <c r="A2794" i="1"/>
  <c r="A2812" i="1"/>
  <c r="L2812" i="1" s="1"/>
  <c r="A2821" i="1"/>
  <c r="A2825" i="1"/>
  <c r="A2850" i="1"/>
  <c r="A2861" i="1"/>
  <c r="A2893" i="1"/>
  <c r="A2905" i="1"/>
  <c r="A2965" i="1"/>
  <c r="A3017" i="1"/>
  <c r="A3049" i="1"/>
  <c r="A3125" i="1"/>
  <c r="A3177" i="1"/>
  <c r="A3197" i="1"/>
  <c r="H3197" i="1" s="1"/>
  <c r="A3198" i="1"/>
  <c r="A3214" i="1"/>
  <c r="A3240" i="1"/>
  <c r="L3240" i="1" s="1"/>
  <c r="A4" i="1"/>
  <c r="A5" i="1"/>
  <c r="A6" i="1"/>
  <c r="A8" i="1"/>
  <c r="A9" i="1"/>
  <c r="A10" i="1"/>
  <c r="A11" i="1"/>
  <c r="A13" i="1"/>
  <c r="A14" i="1"/>
  <c r="A15" i="1"/>
  <c r="A16" i="1"/>
  <c r="A17" i="1"/>
  <c r="A18" i="1"/>
  <c r="A19" i="1"/>
  <c r="A23" i="1"/>
  <c r="A24" i="1"/>
  <c r="A28" i="1"/>
  <c r="A29" i="1"/>
  <c r="A34" i="1"/>
  <c r="A35" i="1"/>
  <c r="A36" i="1"/>
  <c r="A37" i="1"/>
  <c r="A39" i="1"/>
  <c r="A40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2" i="1"/>
  <c r="A63" i="1"/>
  <c r="A64" i="1"/>
  <c r="A65" i="1"/>
  <c r="A66" i="1"/>
  <c r="A67" i="1"/>
  <c r="A68" i="1"/>
  <c r="A69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8" i="1"/>
  <c r="A99" i="1"/>
  <c r="A100" i="1"/>
  <c r="A101" i="1"/>
  <c r="A102" i="1"/>
  <c r="A103" i="1"/>
  <c r="A105" i="1"/>
  <c r="A106" i="1"/>
  <c r="A107" i="1"/>
  <c r="A109" i="1"/>
  <c r="A110" i="1"/>
  <c r="A112" i="1"/>
  <c r="A113" i="1"/>
  <c r="A114" i="1"/>
  <c r="A116" i="1"/>
  <c r="A117" i="1"/>
  <c r="A118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2" i="1"/>
  <c r="A164" i="1"/>
  <c r="A165" i="1"/>
  <c r="A166" i="1"/>
  <c r="A167" i="1"/>
  <c r="A170" i="1"/>
  <c r="A171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8" i="1"/>
  <c r="A199" i="1"/>
  <c r="A201" i="1"/>
  <c r="A202" i="1"/>
  <c r="A203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41" i="1"/>
  <c r="A242" i="1"/>
  <c r="A243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60" i="1"/>
  <c r="A264" i="1"/>
  <c r="A265" i="1"/>
  <c r="A266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4" i="1"/>
  <c r="A296" i="1"/>
  <c r="L296" i="1" s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30" i="1"/>
  <c r="A331" i="1"/>
  <c r="A332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5" i="1"/>
  <c r="A377" i="1"/>
  <c r="A378" i="1"/>
  <c r="A379" i="1"/>
  <c r="A380" i="1"/>
  <c r="A381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2" i="1"/>
  <c r="A403" i="1"/>
  <c r="A404" i="1"/>
  <c r="A405" i="1"/>
  <c r="A406" i="1"/>
  <c r="A407" i="1"/>
  <c r="A408" i="1"/>
  <c r="A409" i="1"/>
  <c r="A410" i="1"/>
  <c r="A411" i="1"/>
  <c r="A412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3" i="1"/>
  <c r="A434" i="1"/>
  <c r="A436" i="1"/>
  <c r="A437" i="1"/>
  <c r="A438" i="1"/>
  <c r="A440" i="1"/>
  <c r="L440" i="1" s="1"/>
  <c r="A441" i="1"/>
  <c r="A442" i="1"/>
  <c r="A443" i="1"/>
  <c r="A444" i="1"/>
  <c r="A445" i="1"/>
  <c r="A446" i="1"/>
  <c r="A447" i="1"/>
  <c r="A448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80" i="1"/>
  <c r="A481" i="1"/>
  <c r="A482" i="1"/>
  <c r="A484" i="1"/>
  <c r="A485" i="1"/>
  <c r="H485" i="1" s="1"/>
  <c r="A487" i="1"/>
  <c r="A488" i="1"/>
  <c r="A489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7" i="1"/>
  <c r="A518" i="1"/>
  <c r="A520" i="1"/>
  <c r="A523" i="1"/>
  <c r="A524" i="1"/>
  <c r="A525" i="1"/>
  <c r="A526" i="1"/>
  <c r="A527" i="1"/>
  <c r="A528" i="1"/>
  <c r="A529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L572" i="1" s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3" i="1"/>
  <c r="A604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2" i="1"/>
  <c r="A623" i="1"/>
  <c r="A624" i="1"/>
  <c r="A625" i="1"/>
  <c r="A626" i="1"/>
  <c r="A627" i="1"/>
  <c r="A628" i="1"/>
  <c r="A629" i="1"/>
  <c r="A631" i="1"/>
  <c r="A632" i="1"/>
  <c r="A634" i="1"/>
  <c r="A635" i="1"/>
  <c r="A636" i="1"/>
  <c r="A638" i="1"/>
  <c r="A639" i="1"/>
  <c r="A640" i="1"/>
  <c r="A641" i="1"/>
  <c r="A642" i="1"/>
  <c r="A643" i="1"/>
  <c r="A645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7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4" i="1"/>
  <c r="A685" i="1"/>
  <c r="A687" i="1"/>
  <c r="A688" i="1"/>
  <c r="A689" i="1"/>
  <c r="A691" i="1"/>
  <c r="A692" i="1"/>
  <c r="A693" i="1"/>
  <c r="A696" i="1"/>
  <c r="A697" i="1"/>
  <c r="A698" i="1"/>
  <c r="A699" i="1"/>
  <c r="A700" i="1"/>
  <c r="A701" i="1"/>
  <c r="A702" i="1"/>
  <c r="A703" i="1"/>
  <c r="A704" i="1"/>
  <c r="A707" i="1"/>
  <c r="A708" i="1"/>
  <c r="A709" i="1"/>
  <c r="A712" i="1"/>
  <c r="A713" i="1"/>
  <c r="A714" i="1"/>
  <c r="A715" i="1"/>
  <c r="A716" i="1"/>
  <c r="A717" i="1"/>
  <c r="A719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3" i="1"/>
  <c r="L763" i="1" s="1"/>
  <c r="A764" i="1"/>
  <c r="A765" i="1"/>
  <c r="A766" i="1"/>
  <c r="A767" i="1"/>
  <c r="A768" i="1"/>
  <c r="A769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8" i="1"/>
  <c r="A819" i="1"/>
  <c r="A820" i="1"/>
  <c r="A824" i="1"/>
  <c r="A825" i="1"/>
  <c r="A826" i="1"/>
  <c r="A827" i="1"/>
  <c r="A828" i="1"/>
  <c r="A830" i="1"/>
  <c r="A831" i="1"/>
  <c r="A832" i="1"/>
  <c r="A833" i="1"/>
  <c r="A834" i="1"/>
  <c r="A835" i="1"/>
  <c r="H835" i="1" s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7" i="1"/>
  <c r="A868" i="1"/>
  <c r="A869" i="1"/>
  <c r="A870" i="1"/>
  <c r="A871" i="1"/>
  <c r="A872" i="1"/>
  <c r="A873" i="1"/>
  <c r="L873" i="1" s="1"/>
  <c r="A874" i="1"/>
  <c r="A875" i="1"/>
  <c r="A876" i="1"/>
  <c r="A877" i="1"/>
  <c r="A878" i="1"/>
  <c r="A879" i="1"/>
  <c r="A880" i="1"/>
  <c r="A881" i="1"/>
  <c r="A882" i="1"/>
  <c r="A883" i="1"/>
  <c r="A885" i="1"/>
  <c r="A886" i="1"/>
  <c r="A887" i="1"/>
  <c r="A888" i="1"/>
  <c r="A889" i="1"/>
  <c r="A890" i="1"/>
  <c r="A891" i="1"/>
  <c r="A892" i="1"/>
  <c r="A893" i="1"/>
  <c r="A895" i="1"/>
  <c r="A896" i="1"/>
  <c r="A897" i="1"/>
  <c r="A899" i="1"/>
  <c r="A900" i="1"/>
  <c r="A901" i="1"/>
  <c r="A902" i="1"/>
  <c r="A903" i="1"/>
  <c r="A904" i="1"/>
  <c r="A905" i="1"/>
  <c r="A906" i="1"/>
  <c r="A907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2" i="1"/>
  <c r="A923" i="1"/>
  <c r="A925" i="1"/>
  <c r="A927" i="1"/>
  <c r="A928" i="1"/>
  <c r="A930" i="1"/>
  <c r="A931" i="1"/>
  <c r="A933" i="1"/>
  <c r="A935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9" i="1"/>
  <c r="A970" i="1"/>
  <c r="A971" i="1"/>
  <c r="A972" i="1"/>
  <c r="A973" i="1"/>
  <c r="A974" i="1"/>
  <c r="A975" i="1"/>
  <c r="A976" i="1"/>
  <c r="L976" i="1" s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6" i="1"/>
  <c r="A997" i="1"/>
  <c r="A999" i="1"/>
  <c r="A1000" i="1"/>
  <c r="A1001" i="1"/>
  <c r="A1003" i="1"/>
  <c r="A1004" i="1"/>
  <c r="A1005" i="1"/>
  <c r="A1007" i="1"/>
  <c r="A1008" i="1"/>
  <c r="A1009" i="1"/>
  <c r="A1010" i="1"/>
  <c r="A1012" i="1"/>
  <c r="A1013" i="1"/>
  <c r="A1015" i="1"/>
  <c r="A1016" i="1"/>
  <c r="A1017" i="1"/>
  <c r="A1018" i="1"/>
  <c r="A1019" i="1"/>
  <c r="A1020" i="1"/>
  <c r="A1021" i="1"/>
  <c r="A1022" i="1"/>
  <c r="H1022" i="1" s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2" i="1"/>
  <c r="L1052" i="1" s="1"/>
  <c r="A1053" i="1"/>
  <c r="A1054" i="1"/>
  <c r="A1055" i="1"/>
  <c r="A1056" i="1"/>
  <c r="A1057" i="1"/>
  <c r="A1058" i="1"/>
  <c r="A1060" i="1"/>
  <c r="L1060" i="1" s="1"/>
  <c r="A1061" i="1"/>
  <c r="A1062" i="1"/>
  <c r="A1063" i="1"/>
  <c r="A1064" i="1"/>
  <c r="A1065" i="1"/>
  <c r="A1067" i="1"/>
  <c r="A1068" i="1"/>
  <c r="A1069" i="1"/>
  <c r="A1070" i="1"/>
  <c r="A1073" i="1"/>
  <c r="A1075" i="1"/>
  <c r="A1076" i="1"/>
  <c r="A1077" i="1"/>
  <c r="A1078" i="1"/>
  <c r="A1079" i="1"/>
  <c r="A1080" i="1"/>
  <c r="A1081" i="1"/>
  <c r="A1082" i="1"/>
  <c r="A1083" i="1"/>
  <c r="A1084" i="1"/>
  <c r="A1085" i="1"/>
  <c r="L1085" i="1" s="1"/>
  <c r="A1086" i="1"/>
  <c r="A1087" i="1"/>
  <c r="A1088" i="1"/>
  <c r="A1089" i="1"/>
  <c r="A1090" i="1"/>
  <c r="A1091" i="1"/>
  <c r="A1092" i="1"/>
  <c r="L1092" i="1" s="1"/>
  <c r="A1093" i="1"/>
  <c r="A1094" i="1"/>
  <c r="A1095" i="1"/>
  <c r="A1096" i="1"/>
  <c r="A1097" i="1"/>
  <c r="A1098" i="1"/>
  <c r="A1099" i="1"/>
  <c r="A1100" i="1"/>
  <c r="A1104" i="1"/>
  <c r="A1105" i="1"/>
  <c r="A1106" i="1"/>
  <c r="A1107" i="1"/>
  <c r="A1108" i="1"/>
  <c r="A1109" i="1"/>
  <c r="A1110" i="1"/>
  <c r="A1111" i="1"/>
  <c r="A1114" i="1"/>
  <c r="A1115" i="1"/>
  <c r="A1116" i="1"/>
  <c r="A1117" i="1"/>
  <c r="L1117" i="1" s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6" i="1"/>
  <c r="A1147" i="1"/>
  <c r="A1148" i="1"/>
  <c r="A1149" i="1"/>
  <c r="A1151" i="1"/>
  <c r="A1152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2" i="1"/>
  <c r="A1173" i="1"/>
  <c r="A1175" i="1"/>
  <c r="A1176" i="1"/>
  <c r="A1177" i="1"/>
  <c r="A1178" i="1"/>
  <c r="A1179" i="1"/>
  <c r="A1180" i="1"/>
  <c r="A1181" i="1"/>
  <c r="A1183" i="1"/>
  <c r="A1184" i="1"/>
  <c r="A1185" i="1"/>
  <c r="A1186" i="1"/>
  <c r="A1187" i="1"/>
  <c r="A1188" i="1"/>
  <c r="L1188" i="1" s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1" i="1"/>
  <c r="A1212" i="1"/>
  <c r="A1213" i="1"/>
  <c r="L1213" i="1" s="1"/>
  <c r="A1214" i="1"/>
  <c r="A1215" i="1"/>
  <c r="A1216" i="1"/>
  <c r="A1217" i="1"/>
  <c r="A1218" i="1"/>
  <c r="A1219" i="1"/>
  <c r="A1220" i="1"/>
  <c r="A1222" i="1"/>
  <c r="A1224" i="1"/>
  <c r="A1225" i="1"/>
  <c r="A1226" i="1"/>
  <c r="A1227" i="1"/>
  <c r="A1228" i="1"/>
  <c r="A1230" i="1"/>
  <c r="A1233" i="1"/>
  <c r="A1234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50" i="1"/>
  <c r="A1251" i="1"/>
  <c r="A1252" i="1"/>
  <c r="L1252" i="1" s="1"/>
  <c r="A1254" i="1"/>
  <c r="A1255" i="1"/>
  <c r="A1257" i="1"/>
  <c r="A1259" i="1"/>
  <c r="A1260" i="1"/>
  <c r="A1261" i="1"/>
  <c r="A1262" i="1"/>
  <c r="A1265" i="1"/>
  <c r="A1266" i="1"/>
  <c r="A1267" i="1"/>
  <c r="A1269" i="1"/>
  <c r="A1270" i="1"/>
  <c r="A1273" i="1"/>
  <c r="A1274" i="1"/>
  <c r="A1276" i="1"/>
  <c r="A1277" i="1"/>
  <c r="L1277" i="1" s="1"/>
  <c r="A1278" i="1"/>
  <c r="A1279" i="1"/>
  <c r="A1280" i="1"/>
  <c r="A1282" i="1"/>
  <c r="A1283" i="1"/>
  <c r="A1284" i="1"/>
  <c r="H1284" i="1" s="1"/>
  <c r="A1285" i="1"/>
  <c r="A1286" i="1"/>
  <c r="A1287" i="1"/>
  <c r="A1288" i="1"/>
  <c r="A1289" i="1"/>
  <c r="A1290" i="1"/>
  <c r="A1291" i="1"/>
  <c r="A1292" i="1"/>
  <c r="A1294" i="1"/>
  <c r="A1296" i="1"/>
  <c r="A1297" i="1"/>
  <c r="A1298" i="1"/>
  <c r="A1299" i="1"/>
  <c r="A1300" i="1"/>
  <c r="A1301" i="1"/>
  <c r="A1303" i="1"/>
  <c r="A1304" i="1"/>
  <c r="A1306" i="1"/>
  <c r="A1307" i="1"/>
  <c r="A1308" i="1"/>
  <c r="A1309" i="1"/>
  <c r="L1309" i="1" s="1"/>
  <c r="A1310" i="1"/>
  <c r="A1311" i="1"/>
  <c r="A1312" i="1"/>
  <c r="A1313" i="1"/>
  <c r="A1314" i="1"/>
  <c r="A1315" i="1"/>
  <c r="A1316" i="1"/>
  <c r="A1317" i="1"/>
  <c r="A1318" i="1"/>
  <c r="A1319" i="1"/>
  <c r="A1320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2" i="1"/>
  <c r="A1343" i="1"/>
  <c r="A1344" i="1"/>
  <c r="A1345" i="1"/>
  <c r="A1346" i="1"/>
  <c r="A1347" i="1"/>
  <c r="A1348" i="1"/>
  <c r="L1348" i="1" s="1"/>
  <c r="A1349" i="1"/>
  <c r="A1350" i="1"/>
  <c r="A1351" i="1"/>
  <c r="A1352" i="1"/>
  <c r="A1353" i="1"/>
  <c r="A1355" i="1"/>
  <c r="A1356" i="1"/>
  <c r="A1357" i="1"/>
  <c r="A1358" i="1"/>
  <c r="A1359" i="1"/>
  <c r="A1360" i="1"/>
  <c r="A1361" i="1"/>
  <c r="A1362" i="1"/>
  <c r="A1365" i="1"/>
  <c r="A1366" i="1"/>
  <c r="A1367" i="1"/>
  <c r="A1368" i="1"/>
  <c r="A1369" i="1"/>
  <c r="A1370" i="1"/>
  <c r="A1371" i="1"/>
  <c r="A1372" i="1"/>
  <c r="A1374" i="1"/>
  <c r="A1375" i="1"/>
  <c r="A1376" i="1"/>
  <c r="A1377" i="1"/>
  <c r="A1378" i="1"/>
  <c r="A1379" i="1"/>
  <c r="A1380" i="1"/>
  <c r="L1380" i="1" s="1"/>
  <c r="A1381" i="1"/>
  <c r="A1382" i="1"/>
  <c r="A1383" i="1"/>
  <c r="A1384" i="1"/>
  <c r="A1387" i="1"/>
  <c r="A1388" i="1"/>
  <c r="A1389" i="1"/>
  <c r="A1390" i="1"/>
  <c r="A1392" i="1"/>
  <c r="A1393" i="1"/>
  <c r="A1394" i="1"/>
  <c r="A1396" i="1"/>
  <c r="A1397" i="1"/>
  <c r="A1398" i="1"/>
  <c r="A1400" i="1"/>
  <c r="A1401" i="1"/>
  <c r="A1402" i="1"/>
  <c r="A1403" i="1"/>
  <c r="A1404" i="1"/>
  <c r="A1405" i="1"/>
  <c r="A1406" i="1"/>
  <c r="A1407" i="1"/>
  <c r="A1410" i="1"/>
  <c r="A1411" i="1"/>
  <c r="A1412" i="1"/>
  <c r="A1413" i="1"/>
  <c r="A1414" i="1"/>
  <c r="A1415" i="1"/>
  <c r="A1417" i="1"/>
  <c r="A1418" i="1"/>
  <c r="A1419" i="1"/>
  <c r="A1420" i="1"/>
  <c r="A1421" i="1"/>
  <c r="A1422" i="1"/>
  <c r="A1423" i="1"/>
  <c r="A1425" i="1"/>
  <c r="L1425" i="1" s="1"/>
  <c r="A1426" i="1"/>
  <c r="A1427" i="1"/>
  <c r="A1428" i="1"/>
  <c r="A1429" i="1"/>
  <c r="A1432" i="1"/>
  <c r="A1433" i="1"/>
  <c r="A1434" i="1"/>
  <c r="A1435" i="1"/>
  <c r="A1436" i="1"/>
  <c r="A1437" i="1"/>
  <c r="A1439" i="1"/>
  <c r="A1440" i="1"/>
  <c r="A1441" i="1"/>
  <c r="A1442" i="1"/>
  <c r="A1443" i="1"/>
  <c r="A1444" i="1"/>
  <c r="A1445" i="1"/>
  <c r="A1446" i="1"/>
  <c r="A1447" i="1"/>
  <c r="A1448" i="1"/>
  <c r="A1450" i="1"/>
  <c r="A1451" i="1"/>
  <c r="A1452" i="1"/>
  <c r="A1453" i="1"/>
  <c r="A1454" i="1"/>
  <c r="A1459" i="1"/>
  <c r="A1462" i="1"/>
  <c r="A1463" i="1"/>
  <c r="A1464" i="1"/>
  <c r="A1465" i="1"/>
  <c r="A1467" i="1"/>
  <c r="A1469" i="1"/>
  <c r="A1470" i="1"/>
  <c r="A1471" i="1"/>
  <c r="A1472" i="1"/>
  <c r="A1474" i="1"/>
  <c r="A1475" i="1"/>
  <c r="A1476" i="1"/>
  <c r="A1477" i="1"/>
  <c r="A1478" i="1"/>
  <c r="A1479" i="1"/>
  <c r="A1480" i="1"/>
  <c r="A1483" i="1"/>
  <c r="A1485" i="1"/>
  <c r="L1485" i="1" s="1"/>
  <c r="A1486" i="1"/>
  <c r="A1487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3" i="1"/>
  <c r="A1504" i="1"/>
  <c r="A1505" i="1"/>
  <c r="H1505" i="1" s="1"/>
  <c r="A1506" i="1"/>
  <c r="L1506" i="1" s="1"/>
  <c r="A1507" i="1"/>
  <c r="A1508" i="1"/>
  <c r="A1509" i="1"/>
  <c r="A1510" i="1"/>
  <c r="L1510" i="1" s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9" i="1"/>
  <c r="A1540" i="1"/>
  <c r="A1541" i="1"/>
  <c r="A1542" i="1"/>
  <c r="A1543" i="1"/>
  <c r="A1544" i="1"/>
  <c r="A1545" i="1"/>
  <c r="A1546" i="1"/>
  <c r="A1548" i="1"/>
  <c r="A1549" i="1"/>
  <c r="L1549" i="1" s="1"/>
  <c r="A1550" i="1"/>
  <c r="A1552" i="1"/>
  <c r="A1553" i="1"/>
  <c r="L1553" i="1" s="1"/>
  <c r="A1554" i="1"/>
  <c r="A1555" i="1"/>
  <c r="A1556" i="1"/>
  <c r="A1558" i="1"/>
  <c r="A1560" i="1"/>
  <c r="A1561" i="1"/>
  <c r="A1563" i="1"/>
  <c r="A1565" i="1"/>
  <c r="A1566" i="1"/>
  <c r="H1566" i="1" s="1"/>
  <c r="A1567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7" i="1"/>
  <c r="L1617" i="1" s="1"/>
  <c r="A1618" i="1"/>
  <c r="A1619" i="1"/>
  <c r="A1620" i="1"/>
  <c r="A1621" i="1"/>
  <c r="A1622" i="1"/>
  <c r="A1623" i="1"/>
  <c r="A1624" i="1"/>
  <c r="A1625" i="1"/>
  <c r="A1627" i="1"/>
  <c r="A1628" i="1"/>
  <c r="A1629" i="1"/>
  <c r="A1630" i="1"/>
  <c r="H1630" i="1" s="1"/>
  <c r="A1631" i="1"/>
  <c r="A1632" i="1"/>
  <c r="A1634" i="1"/>
  <c r="L1634" i="1" s="1"/>
  <c r="A1635" i="1"/>
  <c r="A1636" i="1"/>
  <c r="A1637" i="1"/>
  <c r="A1638" i="1"/>
  <c r="L1638" i="1" s="1"/>
  <c r="A1639" i="1"/>
  <c r="A1640" i="1"/>
  <c r="A1642" i="1"/>
  <c r="A1643" i="1"/>
  <c r="A1644" i="1"/>
  <c r="A1645" i="1"/>
  <c r="A1647" i="1"/>
  <c r="A1648" i="1"/>
  <c r="A1649" i="1"/>
  <c r="A1650" i="1"/>
  <c r="A1651" i="1"/>
  <c r="A1652" i="1"/>
  <c r="A1654" i="1"/>
  <c r="A1655" i="1"/>
  <c r="A1656" i="1"/>
  <c r="A1659" i="1"/>
  <c r="A1660" i="1"/>
  <c r="L1660" i="1" s="1"/>
  <c r="A1661" i="1"/>
  <c r="A1662" i="1"/>
  <c r="A1664" i="1"/>
  <c r="A1665" i="1"/>
  <c r="H1665" i="1" s="1"/>
  <c r="A1666" i="1"/>
  <c r="A1667" i="1"/>
  <c r="A1668" i="1"/>
  <c r="A1670" i="1"/>
  <c r="A1671" i="1"/>
  <c r="A1672" i="1"/>
  <c r="A1673" i="1"/>
  <c r="A1676" i="1"/>
  <c r="A1677" i="1"/>
  <c r="A1679" i="1"/>
  <c r="A1682" i="1"/>
  <c r="A1683" i="1"/>
  <c r="A1684" i="1"/>
  <c r="A1687" i="1"/>
  <c r="A1688" i="1"/>
  <c r="A1689" i="1"/>
  <c r="A1691" i="1"/>
  <c r="A1693" i="1"/>
  <c r="A1695" i="1"/>
  <c r="A1698" i="1"/>
  <c r="L1698" i="1" s="1"/>
  <c r="A1700" i="1"/>
  <c r="A1701" i="1"/>
  <c r="A1702" i="1"/>
  <c r="A1703" i="1"/>
  <c r="A1704" i="1"/>
  <c r="A1706" i="1"/>
  <c r="A1707" i="1"/>
  <c r="A1708" i="1"/>
  <c r="A1710" i="1"/>
  <c r="A1711" i="1"/>
  <c r="A1712" i="1"/>
  <c r="A1713" i="1"/>
  <c r="A1715" i="1"/>
  <c r="A1716" i="1"/>
  <c r="A1717" i="1"/>
  <c r="A1718" i="1"/>
  <c r="A1719" i="1"/>
  <c r="A1720" i="1"/>
  <c r="A1722" i="1"/>
  <c r="A1723" i="1"/>
  <c r="A1724" i="1"/>
  <c r="A1726" i="1"/>
  <c r="A1727" i="1"/>
  <c r="A1728" i="1"/>
  <c r="A1729" i="1"/>
  <c r="A1732" i="1"/>
  <c r="A1733" i="1"/>
  <c r="A1734" i="1"/>
  <c r="A1735" i="1"/>
  <c r="A1736" i="1"/>
  <c r="A1738" i="1"/>
  <c r="A1739" i="1"/>
  <c r="A1740" i="1"/>
  <c r="A1743" i="1"/>
  <c r="A1744" i="1"/>
  <c r="A1745" i="1"/>
  <c r="L1745" i="1" s="1"/>
  <c r="A1747" i="1"/>
  <c r="A1748" i="1"/>
  <c r="A1749" i="1"/>
  <c r="A1750" i="1"/>
  <c r="A1751" i="1"/>
  <c r="A1752" i="1"/>
  <c r="A1754" i="1"/>
  <c r="A1755" i="1"/>
  <c r="A1756" i="1"/>
  <c r="A1758" i="1"/>
  <c r="A1760" i="1"/>
  <c r="A1761" i="1"/>
  <c r="A1763" i="1"/>
  <c r="A1767" i="1"/>
  <c r="A1768" i="1"/>
  <c r="A1769" i="1"/>
  <c r="A1771" i="1"/>
  <c r="A1772" i="1"/>
  <c r="A1773" i="1"/>
  <c r="A1774" i="1"/>
  <c r="H1774" i="1" s="1"/>
  <c r="A1775" i="1"/>
  <c r="A1776" i="1"/>
  <c r="A1778" i="1"/>
  <c r="A1779" i="1"/>
  <c r="A1780" i="1"/>
  <c r="A1782" i="1"/>
  <c r="A1783" i="1"/>
  <c r="A1784" i="1"/>
  <c r="A1785" i="1"/>
  <c r="A1787" i="1"/>
  <c r="A1788" i="1"/>
  <c r="A1789" i="1"/>
  <c r="A1790" i="1"/>
  <c r="A1795" i="1"/>
  <c r="A1796" i="1"/>
  <c r="A1797" i="1"/>
  <c r="L1797" i="1" s="1"/>
  <c r="A1798" i="1"/>
  <c r="A1799" i="1"/>
  <c r="A1800" i="1"/>
  <c r="A1801" i="1"/>
  <c r="A1802" i="1"/>
  <c r="A1803" i="1"/>
  <c r="A1804" i="1"/>
  <c r="A1805" i="1"/>
  <c r="A1806" i="1"/>
  <c r="A1807" i="1"/>
  <c r="A1808" i="1"/>
  <c r="A1812" i="1"/>
  <c r="A1814" i="1"/>
  <c r="A1815" i="1"/>
  <c r="A1816" i="1"/>
  <c r="A1819" i="1"/>
  <c r="A1820" i="1"/>
  <c r="A1821" i="1"/>
  <c r="A1822" i="1"/>
  <c r="A1823" i="1"/>
  <c r="A1824" i="1"/>
  <c r="A1825" i="1"/>
  <c r="A1826" i="1"/>
  <c r="L1826" i="1" s="1"/>
  <c r="A1827" i="1"/>
  <c r="A1828" i="1"/>
  <c r="A1829" i="1"/>
  <c r="A1832" i="1"/>
  <c r="A1833" i="1"/>
  <c r="A1834" i="1"/>
  <c r="A1835" i="1"/>
  <c r="A1836" i="1"/>
  <c r="A1837" i="1"/>
  <c r="A1839" i="1"/>
  <c r="A1840" i="1"/>
  <c r="A1841" i="1"/>
  <c r="A1842" i="1"/>
  <c r="L1842" i="1" s="1"/>
  <c r="A1843" i="1"/>
  <c r="A1844" i="1"/>
  <c r="A1845" i="1"/>
  <c r="A1846" i="1"/>
  <c r="A1847" i="1"/>
  <c r="A1848" i="1"/>
  <c r="A1849" i="1"/>
  <c r="A1850" i="1"/>
  <c r="A1851" i="1"/>
  <c r="A1852" i="1"/>
  <c r="A1853" i="1"/>
  <c r="A1855" i="1"/>
  <c r="A1856" i="1"/>
  <c r="A1857" i="1"/>
  <c r="A1858" i="1"/>
  <c r="L1858" i="1" s="1"/>
  <c r="A1859" i="1"/>
  <c r="A1860" i="1"/>
  <c r="A1861" i="1"/>
  <c r="A1862" i="1"/>
  <c r="A1863" i="1"/>
  <c r="A1864" i="1"/>
  <c r="A1865" i="1"/>
  <c r="A1867" i="1"/>
  <c r="A1868" i="1"/>
  <c r="A1869" i="1"/>
  <c r="A1872" i="1"/>
  <c r="A1873" i="1"/>
  <c r="A1874" i="1"/>
  <c r="L1874" i="1" s="1"/>
  <c r="A1875" i="1"/>
  <c r="A1876" i="1"/>
  <c r="A1877" i="1"/>
  <c r="A1878" i="1"/>
  <c r="A1879" i="1"/>
  <c r="A1880" i="1"/>
  <c r="A1882" i="1"/>
  <c r="A1883" i="1"/>
  <c r="A1884" i="1"/>
  <c r="A1885" i="1"/>
  <c r="A1887" i="1"/>
  <c r="A1888" i="1"/>
  <c r="A1890" i="1"/>
  <c r="A1891" i="1"/>
  <c r="A1892" i="1"/>
  <c r="A1895" i="1"/>
  <c r="A1896" i="1"/>
  <c r="A1897" i="1"/>
  <c r="A1899" i="1"/>
  <c r="A1900" i="1"/>
  <c r="A1901" i="1"/>
  <c r="A1902" i="1"/>
  <c r="A1904" i="1"/>
  <c r="A1905" i="1"/>
  <c r="A1906" i="1"/>
  <c r="A1907" i="1"/>
  <c r="A1908" i="1"/>
  <c r="A1909" i="1"/>
  <c r="L1909" i="1" s="1"/>
  <c r="A1910" i="1"/>
  <c r="A1911" i="1"/>
  <c r="A1912" i="1"/>
  <c r="A1913" i="1"/>
  <c r="A1916" i="1"/>
  <c r="A1917" i="1"/>
  <c r="A1918" i="1"/>
  <c r="A1919" i="1"/>
  <c r="A1920" i="1"/>
  <c r="A1921" i="1"/>
  <c r="A1922" i="1"/>
  <c r="L1922" i="1" s="1"/>
  <c r="A1923" i="1"/>
  <c r="A1924" i="1"/>
  <c r="A1926" i="1"/>
  <c r="A1927" i="1"/>
  <c r="A1928" i="1"/>
  <c r="A1931" i="1"/>
  <c r="A1932" i="1"/>
  <c r="A1933" i="1"/>
  <c r="A1934" i="1"/>
  <c r="A1935" i="1"/>
  <c r="A1936" i="1"/>
  <c r="A1937" i="1"/>
  <c r="A1938" i="1"/>
  <c r="L1938" i="1" s="1"/>
  <c r="A1939" i="1"/>
  <c r="A1941" i="1"/>
  <c r="A1943" i="1"/>
  <c r="A1945" i="1"/>
  <c r="H1945" i="1" s="1"/>
  <c r="A1946" i="1"/>
  <c r="A1948" i="1"/>
  <c r="A1949" i="1"/>
  <c r="A1950" i="1"/>
  <c r="A1951" i="1"/>
  <c r="A1952" i="1"/>
  <c r="A1953" i="1"/>
  <c r="A1954" i="1"/>
  <c r="L1954" i="1" s="1"/>
  <c r="A1955" i="1"/>
  <c r="A1957" i="1"/>
  <c r="A1959" i="1"/>
  <c r="A1960" i="1"/>
  <c r="A1961" i="1"/>
  <c r="A1962" i="1"/>
  <c r="A1963" i="1"/>
  <c r="A1964" i="1"/>
  <c r="A1965" i="1"/>
  <c r="A1967" i="1"/>
  <c r="A1968" i="1"/>
  <c r="A1969" i="1"/>
  <c r="A1970" i="1"/>
  <c r="A1971" i="1"/>
  <c r="A1972" i="1"/>
  <c r="A1975" i="1"/>
  <c r="A1976" i="1"/>
  <c r="A1977" i="1"/>
  <c r="A1978" i="1"/>
  <c r="A1979" i="1"/>
  <c r="A1980" i="1"/>
  <c r="A1981" i="1"/>
  <c r="A1982" i="1"/>
  <c r="A1983" i="1"/>
  <c r="A1986" i="1"/>
  <c r="A1988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7" i="1"/>
  <c r="A2008" i="1"/>
  <c r="A2009" i="1"/>
  <c r="H2009" i="1" s="1"/>
  <c r="A2010" i="1"/>
  <c r="L2010" i="1" s="1"/>
  <c r="A2011" i="1"/>
  <c r="A2012" i="1"/>
  <c r="A2015" i="1"/>
  <c r="A2016" i="1"/>
  <c r="A2018" i="1"/>
  <c r="L2018" i="1" s="1"/>
  <c r="A2019" i="1"/>
  <c r="A2020" i="1"/>
  <c r="A2021" i="1"/>
  <c r="A2023" i="1"/>
  <c r="A2024" i="1"/>
  <c r="A2025" i="1"/>
  <c r="A2026" i="1"/>
  <c r="A2027" i="1"/>
  <c r="L2027" i="1" s="1"/>
  <c r="A2028" i="1"/>
  <c r="A2030" i="1"/>
  <c r="A2034" i="1"/>
  <c r="A2035" i="1"/>
  <c r="L2035" i="1" s="1"/>
  <c r="A2037" i="1"/>
  <c r="A2039" i="1"/>
  <c r="A2040" i="1"/>
  <c r="A2041" i="1"/>
  <c r="A2042" i="1"/>
  <c r="A2044" i="1"/>
  <c r="A2047" i="1"/>
  <c r="A2048" i="1"/>
  <c r="A2049" i="1"/>
  <c r="A2050" i="1"/>
  <c r="A2051" i="1"/>
  <c r="A2052" i="1"/>
  <c r="A2053" i="1"/>
  <c r="A2056" i="1"/>
  <c r="A2057" i="1"/>
  <c r="L2057" i="1" s="1"/>
  <c r="A2059" i="1"/>
  <c r="A2060" i="1"/>
  <c r="A2061" i="1"/>
  <c r="A2062" i="1"/>
  <c r="A2063" i="1"/>
  <c r="L2063" i="1" s="1"/>
  <c r="A2064" i="1"/>
  <c r="A2065" i="1"/>
  <c r="A2067" i="1"/>
  <c r="A2069" i="1"/>
  <c r="A2070" i="1"/>
  <c r="A2071" i="1"/>
  <c r="A2072" i="1"/>
  <c r="A2073" i="1"/>
  <c r="L2073" i="1" s="1"/>
  <c r="A2074" i="1"/>
  <c r="A2075" i="1"/>
  <c r="A2076" i="1"/>
  <c r="A2077" i="1"/>
  <c r="A2078" i="1"/>
  <c r="A2079" i="1"/>
  <c r="A2080" i="1"/>
  <c r="A2081" i="1"/>
  <c r="A2084" i="1"/>
  <c r="A2085" i="1"/>
  <c r="A2086" i="1"/>
  <c r="L2086" i="1" s="1"/>
  <c r="A2087" i="1"/>
  <c r="A2088" i="1"/>
  <c r="A2089" i="1"/>
  <c r="A2090" i="1"/>
  <c r="A2091" i="1"/>
  <c r="L2091" i="1" s="1"/>
  <c r="A2092" i="1"/>
  <c r="A2094" i="1"/>
  <c r="A2095" i="1"/>
  <c r="A2096" i="1"/>
  <c r="A2099" i="1"/>
  <c r="A2100" i="1"/>
  <c r="H2100" i="1" s="1"/>
  <c r="A2101" i="1"/>
  <c r="L2101" i="1" s="1"/>
  <c r="A2102" i="1"/>
  <c r="A2103" i="1"/>
  <c r="A2104" i="1"/>
  <c r="A2105" i="1"/>
  <c r="A2107" i="1"/>
  <c r="L2107" i="1" s="1"/>
  <c r="A2108" i="1"/>
  <c r="A2111" i="1"/>
  <c r="A2112" i="1"/>
  <c r="A2114" i="1"/>
  <c r="A2115" i="1"/>
  <c r="A2116" i="1"/>
  <c r="A2117" i="1"/>
  <c r="A2119" i="1"/>
  <c r="A2120" i="1"/>
  <c r="A2121" i="1"/>
  <c r="A2122" i="1"/>
  <c r="A2123" i="1"/>
  <c r="A2124" i="1"/>
  <c r="A2125" i="1"/>
  <c r="A2126" i="1"/>
  <c r="A2127" i="1"/>
  <c r="L2127" i="1" s="1"/>
  <c r="A2128" i="1"/>
  <c r="A2129" i="1"/>
  <c r="A2130" i="1"/>
  <c r="A2131" i="1"/>
  <c r="H2131" i="1" s="1"/>
  <c r="A2132" i="1"/>
  <c r="A2133" i="1"/>
  <c r="A2135" i="1"/>
  <c r="A2136" i="1"/>
  <c r="A2137" i="1"/>
  <c r="L2137" i="1" s="1"/>
  <c r="A2138" i="1"/>
  <c r="A2139" i="1"/>
  <c r="A2140" i="1"/>
  <c r="A2141" i="1"/>
  <c r="A2142" i="1"/>
  <c r="A2143" i="1"/>
  <c r="L2143" i="1" s="1"/>
  <c r="A2144" i="1"/>
  <c r="A2145" i="1"/>
  <c r="A2146" i="1"/>
  <c r="A2147" i="1"/>
  <c r="A2148" i="1"/>
  <c r="A2149" i="1"/>
  <c r="A2151" i="1"/>
  <c r="A2153" i="1"/>
  <c r="A2154" i="1"/>
  <c r="A2155" i="1"/>
  <c r="A2156" i="1"/>
  <c r="A2158" i="1"/>
  <c r="L2158" i="1" s="1"/>
  <c r="A2159" i="1"/>
  <c r="A2161" i="1"/>
  <c r="A2163" i="1"/>
  <c r="A2165" i="1"/>
  <c r="L2165" i="1" s="1"/>
  <c r="A2166" i="1"/>
  <c r="A2167" i="1"/>
  <c r="A2168" i="1"/>
  <c r="A2170" i="1"/>
  <c r="L2170" i="1" s="1"/>
  <c r="A2171" i="1"/>
  <c r="L2171" i="1" s="1"/>
  <c r="A2174" i="1"/>
  <c r="A2175" i="1"/>
  <c r="A2176" i="1"/>
  <c r="A2179" i="1"/>
  <c r="H2179" i="1" s="1"/>
  <c r="A2181" i="1"/>
  <c r="A2182" i="1"/>
  <c r="A2183" i="1"/>
  <c r="A2184" i="1"/>
  <c r="A2185" i="1"/>
  <c r="A2187" i="1"/>
  <c r="A2188" i="1"/>
  <c r="A2189" i="1"/>
  <c r="A2190" i="1"/>
  <c r="A2191" i="1"/>
  <c r="A2193" i="1"/>
  <c r="A2196" i="1"/>
  <c r="H2196" i="1" s="1"/>
  <c r="A2198" i="1"/>
  <c r="A2199" i="1"/>
  <c r="A2200" i="1"/>
  <c r="A2201" i="1"/>
  <c r="L2201" i="1" s="1"/>
  <c r="A2202" i="1"/>
  <c r="A2203" i="1"/>
  <c r="A2204" i="1"/>
  <c r="A2205" i="1"/>
  <c r="A2206" i="1"/>
  <c r="A2207" i="1"/>
  <c r="L2207" i="1" s="1"/>
  <c r="A2208" i="1"/>
  <c r="A2210" i="1"/>
  <c r="A2211" i="1"/>
  <c r="A2212" i="1"/>
  <c r="A2214" i="1"/>
  <c r="L2214" i="1" s="1"/>
  <c r="A2215" i="1"/>
  <c r="A2216" i="1"/>
  <c r="A2219" i="1"/>
  <c r="A2220" i="1"/>
  <c r="A2221" i="1"/>
  <c r="A2222" i="1"/>
  <c r="L2222" i="1" s="1"/>
  <c r="A2223" i="1"/>
  <c r="A2224" i="1"/>
  <c r="A2225" i="1"/>
  <c r="A2226" i="1"/>
  <c r="A2227" i="1"/>
  <c r="A2228" i="1"/>
  <c r="A2229" i="1"/>
  <c r="L2229" i="1" s="1"/>
  <c r="A2230" i="1"/>
  <c r="A2231" i="1"/>
  <c r="A2232" i="1"/>
  <c r="A2233" i="1"/>
  <c r="A2235" i="1"/>
  <c r="L2235" i="1" s="1"/>
  <c r="A2236" i="1"/>
  <c r="A2237" i="1"/>
  <c r="A2238" i="1"/>
  <c r="A2239" i="1"/>
  <c r="A2240" i="1"/>
  <c r="A2242" i="1"/>
  <c r="A2243" i="1"/>
  <c r="H2243" i="1" s="1"/>
  <c r="A2247" i="1"/>
  <c r="A2248" i="1"/>
  <c r="A2249" i="1"/>
  <c r="A2250" i="1"/>
  <c r="L2250" i="1" s="1"/>
  <c r="A2252" i="1"/>
  <c r="A2253" i="1"/>
  <c r="A2255" i="1"/>
  <c r="L2255" i="1" s="1"/>
  <c r="A2256" i="1"/>
  <c r="A2257" i="1"/>
  <c r="A2258" i="1"/>
  <c r="A2259" i="1"/>
  <c r="A2260" i="1"/>
  <c r="H2260" i="1" s="1"/>
  <c r="A2261" i="1"/>
  <c r="A2264" i="1"/>
  <c r="A2265" i="1"/>
  <c r="A2267" i="1"/>
  <c r="A2268" i="1"/>
  <c r="A2269" i="1"/>
  <c r="A2270" i="1"/>
  <c r="L2270" i="1" s="1"/>
  <c r="A2271" i="1"/>
  <c r="L2271" i="1" s="1"/>
  <c r="A2274" i="1"/>
  <c r="A2275" i="1"/>
  <c r="A2276" i="1"/>
  <c r="A2277" i="1"/>
  <c r="L2277" i="1" s="1"/>
  <c r="A2278" i="1"/>
  <c r="L2278" i="1" s="1"/>
  <c r="A2280" i="1"/>
  <c r="A2281" i="1"/>
  <c r="A2283" i="1"/>
  <c r="L2283" i="1" s="1"/>
  <c r="A2284" i="1"/>
  <c r="A2285" i="1"/>
  <c r="A2286" i="1"/>
  <c r="L2286" i="1" s="1"/>
  <c r="A2287" i="1"/>
  <c r="A2288" i="1"/>
  <c r="A2290" i="1"/>
  <c r="A2291" i="1"/>
  <c r="A2292" i="1"/>
  <c r="H2292" i="1" s="1"/>
  <c r="A2293" i="1"/>
  <c r="L2293" i="1" s="1"/>
  <c r="A2294" i="1"/>
  <c r="A2295" i="1"/>
  <c r="A2296" i="1"/>
  <c r="A2297" i="1"/>
  <c r="A2298" i="1"/>
  <c r="A2299" i="1"/>
  <c r="L2299" i="1" s="1"/>
  <c r="A2300" i="1"/>
  <c r="A2301" i="1"/>
  <c r="A2302" i="1"/>
  <c r="A2303" i="1"/>
  <c r="A2304" i="1"/>
  <c r="A2305" i="1"/>
  <c r="A2306" i="1"/>
  <c r="A2307" i="1"/>
  <c r="L2307" i="1" s="1"/>
  <c r="A2308" i="1"/>
  <c r="A2309" i="1"/>
  <c r="A2314" i="1"/>
  <c r="A2315" i="1"/>
  <c r="A2316" i="1"/>
  <c r="A2317" i="1"/>
  <c r="A2318" i="1"/>
  <c r="A2319" i="1"/>
  <c r="A2320" i="1"/>
  <c r="A2321" i="1"/>
  <c r="L2321" i="1" s="1"/>
  <c r="A2322" i="1"/>
  <c r="A2323" i="1"/>
  <c r="A2325" i="1"/>
  <c r="A2326" i="1"/>
  <c r="A2327" i="1"/>
  <c r="A2328" i="1"/>
  <c r="A2329" i="1"/>
  <c r="L2329" i="1" s="1"/>
  <c r="A2330" i="1"/>
  <c r="A2331" i="1"/>
  <c r="A2332" i="1"/>
  <c r="A2333" i="1"/>
  <c r="A2334" i="1"/>
  <c r="A2335" i="1"/>
  <c r="L2335" i="1" s="1"/>
  <c r="A2336" i="1"/>
  <c r="A2337" i="1"/>
  <c r="A2338" i="1"/>
  <c r="A2339" i="1"/>
  <c r="A2340" i="1"/>
  <c r="A2341" i="1"/>
  <c r="L2341" i="1" s="1"/>
  <c r="A2343" i="1"/>
  <c r="A2344" i="1"/>
  <c r="A2345" i="1"/>
  <c r="A2346" i="1"/>
  <c r="A2347" i="1"/>
  <c r="A2348" i="1"/>
  <c r="A2349" i="1"/>
  <c r="A2351" i="1"/>
  <c r="A2352" i="1"/>
  <c r="A2353" i="1"/>
  <c r="A2354" i="1"/>
  <c r="L2354" i="1" s="1"/>
  <c r="A2355" i="1"/>
  <c r="H2355" i="1" s="1"/>
  <c r="A2356" i="1"/>
  <c r="A2357" i="1"/>
  <c r="A2358" i="1"/>
  <c r="A2359" i="1"/>
  <c r="L2359" i="1" s="1"/>
  <c r="A2360" i="1"/>
  <c r="A2361" i="1"/>
  <c r="A2362" i="1"/>
  <c r="A2363" i="1"/>
  <c r="L2363" i="1" s="1"/>
  <c r="A2366" i="1"/>
  <c r="A2367" i="1"/>
  <c r="A2368" i="1"/>
  <c r="A2369" i="1"/>
  <c r="L2369" i="1" s="1"/>
  <c r="A2371" i="1"/>
  <c r="H2371" i="1" s="1"/>
  <c r="A2372" i="1"/>
  <c r="A2373" i="1"/>
  <c r="A2374" i="1"/>
  <c r="L2374" i="1" s="1"/>
  <c r="A2375" i="1"/>
  <c r="A2376" i="1"/>
  <c r="A2377" i="1"/>
  <c r="A2378" i="1"/>
  <c r="A2379" i="1"/>
  <c r="A2380" i="1"/>
  <c r="A2381" i="1"/>
  <c r="A2382" i="1"/>
  <c r="A2383" i="1"/>
  <c r="A2384" i="1"/>
  <c r="A2385" i="1"/>
  <c r="L2385" i="1" s="1"/>
  <c r="A2386" i="1"/>
  <c r="L2386" i="1" s="1"/>
  <c r="A2387" i="1"/>
  <c r="A2389" i="1"/>
  <c r="A2390" i="1"/>
  <c r="A2391" i="1"/>
  <c r="L2391" i="1" s="1"/>
  <c r="A2393" i="1"/>
  <c r="A2394" i="1"/>
  <c r="A2395" i="1"/>
  <c r="L2395" i="1" s="1"/>
  <c r="A2396" i="1"/>
  <c r="A2397" i="1"/>
  <c r="A2398" i="1"/>
  <c r="A2400" i="1"/>
  <c r="A2401" i="1"/>
  <c r="L2401" i="1" s="1"/>
  <c r="A2402" i="1"/>
  <c r="L2402" i="1" s="1"/>
  <c r="A2403" i="1"/>
  <c r="A2404" i="1"/>
  <c r="A2405" i="1"/>
  <c r="A2406" i="1"/>
  <c r="A2407" i="1"/>
  <c r="A2409" i="1"/>
  <c r="A2410" i="1"/>
  <c r="A2411" i="1"/>
  <c r="A2412" i="1"/>
  <c r="A2413" i="1"/>
  <c r="A2414" i="1"/>
  <c r="H2414" i="1" s="1"/>
  <c r="A2415" i="1"/>
  <c r="A2417" i="1"/>
  <c r="A2418" i="1"/>
  <c r="L2418" i="1" s="1"/>
  <c r="A2419" i="1"/>
  <c r="A2420" i="1"/>
  <c r="A2421" i="1"/>
  <c r="A2422" i="1"/>
  <c r="A2423" i="1"/>
  <c r="L2423" i="1" s="1"/>
  <c r="A2424" i="1"/>
  <c r="A2425" i="1"/>
  <c r="A2426" i="1"/>
  <c r="A2427" i="1"/>
  <c r="L2427" i="1" s="1"/>
  <c r="A2428" i="1"/>
  <c r="A2429" i="1"/>
  <c r="A2430" i="1"/>
  <c r="A2431" i="1"/>
  <c r="A2432" i="1"/>
  <c r="A2433" i="1"/>
  <c r="A2434" i="1"/>
  <c r="A2435" i="1"/>
  <c r="H2435" i="1" s="1"/>
  <c r="A2436" i="1"/>
  <c r="A2437" i="1"/>
  <c r="A2438" i="1"/>
  <c r="L2438" i="1" s="1"/>
  <c r="A2439" i="1"/>
  <c r="L2439" i="1" s="1"/>
  <c r="A2440" i="1"/>
  <c r="A2441" i="1"/>
  <c r="A2442" i="1"/>
  <c r="A2443" i="1"/>
  <c r="L2443" i="1" s="1"/>
  <c r="A2444" i="1"/>
  <c r="A2447" i="1"/>
  <c r="A2448" i="1"/>
  <c r="A2449" i="1"/>
  <c r="L2449" i="1" s="1"/>
  <c r="A2450" i="1"/>
  <c r="A2451" i="1"/>
  <c r="A2453" i="1"/>
  <c r="A2455" i="1"/>
  <c r="L2455" i="1" s="1"/>
  <c r="A2456" i="1"/>
  <c r="A2458" i="1"/>
  <c r="A2459" i="1"/>
  <c r="L2459" i="1" s="1"/>
  <c r="A2461" i="1"/>
  <c r="L2461" i="1" s="1"/>
  <c r="A2462" i="1"/>
  <c r="A2463" i="1"/>
  <c r="A2464" i="1"/>
  <c r="A2466" i="1"/>
  <c r="A2467" i="1"/>
  <c r="H2467" i="1" s="1"/>
  <c r="A2468" i="1"/>
  <c r="A2469" i="1"/>
  <c r="A2470" i="1"/>
  <c r="L2470" i="1" s="1"/>
  <c r="A2471" i="1"/>
  <c r="A2472" i="1"/>
  <c r="A2473" i="1"/>
  <c r="A2475" i="1"/>
  <c r="A2476" i="1"/>
  <c r="A2477" i="1"/>
  <c r="L2477" i="1" s="1"/>
  <c r="A2478" i="1"/>
  <c r="A2479" i="1"/>
  <c r="A2480" i="1"/>
  <c r="A2482" i="1"/>
  <c r="A2483" i="1"/>
  <c r="A2485" i="1"/>
  <c r="A2486" i="1"/>
  <c r="A2487" i="1"/>
  <c r="L2487" i="1" s="1"/>
  <c r="A2489" i="1"/>
  <c r="A2490" i="1"/>
  <c r="H2490" i="1" s="1"/>
  <c r="A2491" i="1"/>
  <c r="A2492" i="1"/>
  <c r="A2493" i="1"/>
  <c r="L2493" i="1" s="1"/>
  <c r="A2494" i="1"/>
  <c r="A2495" i="1"/>
  <c r="A2496" i="1"/>
  <c r="A2497" i="1"/>
  <c r="A2498" i="1"/>
  <c r="L2498" i="1" s="1"/>
  <c r="A2499" i="1"/>
  <c r="A2500" i="1"/>
  <c r="H2500" i="1" s="1"/>
  <c r="A2501" i="1"/>
  <c r="A2502" i="1"/>
  <c r="L2502" i="1" s="1"/>
  <c r="A2503" i="1"/>
  <c r="A2504" i="1"/>
  <c r="A2505" i="1"/>
  <c r="A2506" i="1"/>
  <c r="A2507" i="1"/>
  <c r="A2508" i="1"/>
  <c r="L2508" i="1" s="1"/>
  <c r="A2509" i="1"/>
  <c r="A2511" i="1"/>
  <c r="L2511" i="1" s="1"/>
  <c r="A2513" i="1"/>
  <c r="A2514" i="1"/>
  <c r="A2515" i="1"/>
  <c r="A2517" i="1"/>
  <c r="A2518" i="1"/>
  <c r="A2520" i="1"/>
  <c r="A2521" i="1"/>
  <c r="A2522" i="1"/>
  <c r="H2522" i="1" s="1"/>
  <c r="A2523" i="1"/>
  <c r="A2524" i="1"/>
  <c r="L2524" i="1" s="1"/>
  <c r="A2525" i="1"/>
  <c r="A2526" i="1"/>
  <c r="A2527" i="1"/>
  <c r="A2528" i="1"/>
  <c r="A2530" i="1"/>
  <c r="A2531" i="1"/>
  <c r="A2533" i="1"/>
  <c r="A2534" i="1"/>
  <c r="A2537" i="1"/>
  <c r="A2539" i="1"/>
  <c r="A2542" i="1"/>
  <c r="A2543" i="1"/>
  <c r="A2544" i="1"/>
  <c r="L2544" i="1" s="1"/>
  <c r="A2545" i="1"/>
  <c r="A2546" i="1"/>
  <c r="A2547" i="1"/>
  <c r="A2548" i="1"/>
  <c r="L2548" i="1" s="1"/>
  <c r="A2549" i="1"/>
  <c r="A2550" i="1"/>
  <c r="A2553" i="1"/>
  <c r="A2556" i="1"/>
  <c r="A2557" i="1"/>
  <c r="A2558" i="1"/>
  <c r="A2559" i="1"/>
  <c r="A2560" i="1"/>
  <c r="L2560" i="1" s="1"/>
  <c r="A2561" i="1"/>
  <c r="A2562" i="1"/>
  <c r="A2563" i="1"/>
  <c r="A2564" i="1"/>
  <c r="A2565" i="1"/>
  <c r="A2566" i="1"/>
  <c r="A2567" i="1"/>
  <c r="A2568" i="1"/>
  <c r="L2568" i="1" s="1"/>
  <c r="A2569" i="1"/>
  <c r="A2570" i="1"/>
  <c r="A2571" i="1"/>
  <c r="A2572" i="1"/>
  <c r="A2573" i="1"/>
  <c r="A2575" i="1"/>
  <c r="H2575" i="1" s="1"/>
  <c r="A2576" i="1"/>
  <c r="A2577" i="1"/>
  <c r="A2578" i="1"/>
  <c r="A2579" i="1"/>
  <c r="A2580" i="1"/>
  <c r="L2580" i="1" s="1"/>
  <c r="A2581" i="1"/>
  <c r="A2582" i="1"/>
  <c r="A2584" i="1"/>
  <c r="A2585" i="1"/>
  <c r="A2586" i="1"/>
  <c r="A2587" i="1"/>
  <c r="L2587" i="1" s="1"/>
  <c r="A2589" i="1"/>
  <c r="A2590" i="1"/>
  <c r="A2591" i="1"/>
  <c r="L2591" i="1" s="1"/>
  <c r="A2593" i="1"/>
  <c r="A2594" i="1"/>
  <c r="A2596" i="1"/>
  <c r="L2596" i="1" s="1"/>
  <c r="A2597" i="1"/>
  <c r="A2598" i="1"/>
  <c r="A2599" i="1"/>
  <c r="A2600" i="1"/>
  <c r="A2602" i="1"/>
  <c r="A2603" i="1"/>
  <c r="A2604" i="1"/>
  <c r="L2604" i="1" s="1"/>
  <c r="A2605" i="1"/>
  <c r="A2606" i="1"/>
  <c r="A2607" i="1"/>
  <c r="L2607" i="1" s="1"/>
  <c r="A2608" i="1"/>
  <c r="A2609" i="1"/>
  <c r="A2610" i="1"/>
  <c r="A2613" i="1"/>
  <c r="A2614" i="1"/>
  <c r="A2615" i="1"/>
  <c r="A2617" i="1"/>
  <c r="A2618" i="1"/>
  <c r="A2619" i="1"/>
  <c r="A2621" i="1"/>
  <c r="A2622" i="1"/>
  <c r="A2625" i="1"/>
  <c r="A2626" i="1"/>
  <c r="A2627" i="1"/>
  <c r="A2628" i="1"/>
  <c r="A2630" i="1"/>
  <c r="A2632" i="1"/>
  <c r="A2633" i="1"/>
  <c r="A2634" i="1"/>
  <c r="A2635" i="1"/>
  <c r="A2636" i="1"/>
  <c r="L2636" i="1" s="1"/>
  <c r="A2638" i="1"/>
  <c r="A2639" i="1"/>
  <c r="L2639" i="1" s="1"/>
  <c r="A2640" i="1"/>
  <c r="L2640" i="1" s="1"/>
  <c r="A2642" i="1"/>
  <c r="A2644" i="1"/>
  <c r="L2644" i="1" s="1"/>
  <c r="A2646" i="1"/>
  <c r="A2647" i="1"/>
  <c r="L2647" i="1" s="1"/>
  <c r="A2648" i="1"/>
  <c r="H2648" i="1" s="1"/>
  <c r="A2649" i="1"/>
  <c r="A2650" i="1"/>
  <c r="A2652" i="1"/>
  <c r="L2652" i="1" s="1"/>
  <c r="A2655" i="1"/>
  <c r="A2656" i="1"/>
  <c r="A2657" i="1"/>
  <c r="A2659" i="1"/>
  <c r="A2660" i="1"/>
  <c r="L2660" i="1" s="1"/>
  <c r="A2661" i="1"/>
  <c r="A2662" i="1"/>
  <c r="A2663" i="1"/>
  <c r="L2663" i="1" s="1"/>
  <c r="A2664" i="1"/>
  <c r="A2665" i="1"/>
  <c r="A2666" i="1"/>
  <c r="A2667" i="1"/>
  <c r="A2668" i="1"/>
  <c r="L2668" i="1" s="1"/>
  <c r="A2670" i="1"/>
  <c r="A2671" i="1"/>
  <c r="L2671" i="1" s="1"/>
  <c r="A2672" i="1"/>
  <c r="L2672" i="1" s="1"/>
  <c r="A2673" i="1"/>
  <c r="A2674" i="1"/>
  <c r="A2676" i="1"/>
  <c r="A2677" i="1"/>
  <c r="A2678" i="1"/>
  <c r="A2679" i="1"/>
  <c r="A2680" i="1"/>
  <c r="L2680" i="1" s="1"/>
  <c r="A2681" i="1"/>
  <c r="A2682" i="1"/>
  <c r="A2683" i="1"/>
  <c r="A2686" i="1"/>
  <c r="A2687" i="1"/>
  <c r="L2687" i="1" s="1"/>
  <c r="A2689" i="1"/>
  <c r="A2690" i="1"/>
  <c r="A2691" i="1"/>
  <c r="L2691" i="1" s="1"/>
  <c r="A2692" i="1"/>
  <c r="A2693" i="1"/>
  <c r="A2694" i="1"/>
  <c r="A2696" i="1"/>
  <c r="L2696" i="1" s="1"/>
  <c r="A2697" i="1"/>
  <c r="A2698" i="1"/>
  <c r="A2701" i="1"/>
  <c r="A2702" i="1"/>
  <c r="A2703" i="1"/>
  <c r="H2703" i="1" s="1"/>
  <c r="A2704" i="1"/>
  <c r="A2705" i="1"/>
  <c r="A2706" i="1"/>
  <c r="A2707" i="1"/>
  <c r="A2708" i="1"/>
  <c r="L2708" i="1" s="1"/>
  <c r="A2709" i="1"/>
  <c r="A2710" i="1"/>
  <c r="A2711" i="1"/>
  <c r="L2711" i="1" s="1"/>
  <c r="A2712" i="1"/>
  <c r="A2713" i="1"/>
  <c r="A2714" i="1"/>
  <c r="A2715" i="1"/>
  <c r="A2716" i="1"/>
  <c r="L2716" i="1" s="1"/>
  <c r="A2717" i="1"/>
  <c r="A2720" i="1"/>
  <c r="L2720" i="1" s="1"/>
  <c r="A2721" i="1"/>
  <c r="A2722" i="1"/>
  <c r="A2723" i="1"/>
  <c r="A2724" i="1"/>
  <c r="L2724" i="1" s="1"/>
  <c r="A2725" i="1"/>
  <c r="A2726" i="1"/>
  <c r="A2727" i="1"/>
  <c r="A2728" i="1"/>
  <c r="L2728" i="1" s="1"/>
  <c r="A2729" i="1"/>
  <c r="A2730" i="1"/>
  <c r="A2731" i="1"/>
  <c r="A2732" i="1"/>
  <c r="A2733" i="1"/>
  <c r="A2734" i="1"/>
  <c r="A2735" i="1"/>
  <c r="A2736" i="1"/>
  <c r="L2736" i="1" s="1"/>
  <c r="A2737" i="1"/>
  <c r="A2738" i="1"/>
  <c r="A2739" i="1"/>
  <c r="A2740" i="1"/>
  <c r="A2743" i="1"/>
  <c r="L2743" i="1" s="1"/>
  <c r="A2744" i="1"/>
  <c r="A2746" i="1"/>
  <c r="A2747" i="1"/>
  <c r="A2748" i="1"/>
  <c r="L2748" i="1" s="1"/>
  <c r="A2750" i="1"/>
  <c r="A2751" i="1"/>
  <c r="A2752" i="1"/>
  <c r="L2752" i="1" s="1"/>
  <c r="A2753" i="1"/>
  <c r="A2754" i="1"/>
  <c r="A2755" i="1"/>
  <c r="A2756" i="1"/>
  <c r="A2757" i="1"/>
  <c r="A2758" i="1"/>
  <c r="A2761" i="1"/>
  <c r="A2762" i="1"/>
  <c r="A2764" i="1"/>
  <c r="A2765" i="1"/>
  <c r="A2766" i="1"/>
  <c r="A2768" i="1"/>
  <c r="L2768" i="1" s="1"/>
  <c r="A2770" i="1"/>
  <c r="A2771" i="1"/>
  <c r="A2772" i="1"/>
  <c r="L2772" i="1" s="1"/>
  <c r="A2775" i="1"/>
  <c r="L2775" i="1" s="1"/>
  <c r="A2776" i="1"/>
  <c r="H2776" i="1" s="1"/>
  <c r="A2777" i="1"/>
  <c r="A2779" i="1"/>
  <c r="A2780" i="1"/>
  <c r="A2781" i="1"/>
  <c r="A2784" i="1"/>
  <c r="A2785" i="1"/>
  <c r="A2786" i="1"/>
  <c r="A2787" i="1"/>
  <c r="L2787" i="1" s="1"/>
  <c r="A2789" i="1"/>
  <c r="A2790" i="1"/>
  <c r="A2791" i="1"/>
  <c r="L2791" i="1" s="1"/>
  <c r="A2792" i="1"/>
  <c r="L2792" i="1" s="1"/>
  <c r="A2795" i="1"/>
  <c r="A2796" i="1"/>
  <c r="L2796" i="1" s="1"/>
  <c r="A2797" i="1"/>
  <c r="A2798" i="1"/>
  <c r="H2798" i="1" s="1"/>
  <c r="A2799" i="1"/>
  <c r="A2800" i="1"/>
  <c r="A2801" i="1"/>
  <c r="A2802" i="1"/>
  <c r="A2804" i="1"/>
  <c r="L2804" i="1" s="1"/>
  <c r="A2805" i="1"/>
  <c r="A2806" i="1"/>
  <c r="A2808" i="1"/>
  <c r="L2808" i="1" s="1"/>
  <c r="A2809" i="1"/>
  <c r="A2810" i="1"/>
  <c r="A2813" i="1"/>
  <c r="A2814" i="1"/>
  <c r="A2815" i="1"/>
  <c r="A2816" i="1"/>
  <c r="A2817" i="1"/>
  <c r="A2818" i="1"/>
  <c r="A2820" i="1"/>
  <c r="L2820" i="1" s="1"/>
  <c r="A2822" i="1"/>
  <c r="A2823" i="1"/>
  <c r="L2823" i="1" s="1"/>
  <c r="A2824" i="1"/>
  <c r="L2824" i="1" s="1"/>
  <c r="A2826" i="1"/>
  <c r="A2829" i="1"/>
  <c r="A2830" i="1"/>
  <c r="A2831" i="1"/>
  <c r="L2831" i="1" s="1"/>
  <c r="A2832" i="1"/>
  <c r="A2838" i="1"/>
  <c r="H2838" i="1" s="1"/>
  <c r="A2840" i="1"/>
  <c r="L2840" i="1" s="1"/>
  <c r="A2842" i="1"/>
  <c r="A2843" i="1"/>
  <c r="A2845" i="1"/>
  <c r="A2846" i="1"/>
  <c r="A2847" i="1"/>
  <c r="L2847" i="1" s="1"/>
  <c r="A2848" i="1"/>
  <c r="A2849" i="1"/>
  <c r="A2852" i="1"/>
  <c r="A2854" i="1"/>
  <c r="H2854" i="1" s="1"/>
  <c r="A2856" i="1"/>
  <c r="A2857" i="1"/>
  <c r="A2858" i="1"/>
  <c r="A2860" i="1"/>
  <c r="A2862" i="1"/>
  <c r="A2864" i="1"/>
  <c r="A2865" i="1"/>
  <c r="A2866" i="1"/>
  <c r="A2868" i="1"/>
  <c r="L2868" i="1" s="1"/>
  <c r="A2871" i="1"/>
  <c r="A2872" i="1"/>
  <c r="L2872" i="1" s="1"/>
  <c r="A2873" i="1"/>
  <c r="A2874" i="1"/>
  <c r="A2875" i="1"/>
  <c r="A2876" i="1"/>
  <c r="A2878" i="1"/>
  <c r="H2878" i="1" s="1"/>
  <c r="A2879" i="1"/>
  <c r="A2880" i="1"/>
  <c r="A2882" i="1"/>
  <c r="A2884" i="1"/>
  <c r="L2884" i="1" s="1"/>
  <c r="A2885" i="1"/>
  <c r="A2886" i="1"/>
  <c r="H2886" i="1" s="1"/>
  <c r="A2888" i="1"/>
  <c r="L2888" i="1" s="1"/>
  <c r="A2889" i="1"/>
  <c r="A2890" i="1"/>
  <c r="A2891" i="1"/>
  <c r="A2892" i="1"/>
  <c r="A2894" i="1"/>
  <c r="A2896" i="1"/>
  <c r="A2897" i="1"/>
  <c r="A2898" i="1"/>
  <c r="A2902" i="1"/>
  <c r="H2902" i="1" s="1"/>
  <c r="A2904" i="1"/>
  <c r="A2906" i="1"/>
  <c r="A2908" i="1"/>
  <c r="A2909" i="1"/>
  <c r="H2909" i="1" s="1"/>
  <c r="A2910" i="1"/>
  <c r="A2914" i="1"/>
  <c r="A2915" i="1"/>
  <c r="A2916" i="1"/>
  <c r="L2916" i="1" s="1"/>
  <c r="A2917" i="1"/>
  <c r="A2918" i="1"/>
  <c r="H2918" i="1" s="1"/>
  <c r="A2920" i="1"/>
  <c r="L2920" i="1" s="1"/>
  <c r="A2921" i="1"/>
  <c r="A2922" i="1"/>
  <c r="A2923" i="1"/>
  <c r="A2924" i="1"/>
  <c r="A2925" i="1"/>
  <c r="H2925" i="1" s="1"/>
  <c r="A2926" i="1"/>
  <c r="A2927" i="1"/>
  <c r="A2928" i="1"/>
  <c r="L2928" i="1" s="1"/>
  <c r="A2929" i="1"/>
  <c r="A2930" i="1"/>
  <c r="A2931" i="1"/>
  <c r="A2932" i="1"/>
  <c r="A2933" i="1"/>
  <c r="A2934" i="1"/>
  <c r="A2936" i="1"/>
  <c r="A2937" i="1"/>
  <c r="A2939" i="1"/>
  <c r="A2940" i="1"/>
  <c r="L2940" i="1" s="1"/>
  <c r="A2941" i="1"/>
  <c r="A2942" i="1"/>
  <c r="A2943" i="1"/>
  <c r="L2943" i="1" s="1"/>
  <c r="A2944" i="1"/>
  <c r="A2945" i="1"/>
  <c r="A2946" i="1"/>
  <c r="A2947" i="1"/>
  <c r="L2947" i="1" s="1"/>
  <c r="A2948" i="1"/>
  <c r="L2948" i="1" s="1"/>
  <c r="A2949" i="1"/>
  <c r="A2950" i="1"/>
  <c r="A2953" i="1"/>
  <c r="A2957" i="1"/>
  <c r="H2957" i="1" s="1"/>
  <c r="A2958" i="1"/>
  <c r="A2960" i="1"/>
  <c r="L2960" i="1" s="1"/>
  <c r="A2961" i="1"/>
  <c r="A2963" i="1"/>
  <c r="A2964" i="1"/>
  <c r="L2964" i="1" s="1"/>
  <c r="A2966" i="1"/>
  <c r="A2969" i="1"/>
  <c r="A2972" i="1"/>
  <c r="L2972" i="1" s="1"/>
  <c r="A2973" i="1"/>
  <c r="A2974" i="1"/>
  <c r="A2976" i="1"/>
  <c r="L2976" i="1" s="1"/>
  <c r="A2977" i="1"/>
  <c r="A2978" i="1"/>
  <c r="A2979" i="1"/>
  <c r="A2980" i="1"/>
  <c r="A2981" i="1"/>
  <c r="A2982" i="1"/>
  <c r="A2985" i="1"/>
  <c r="A2986" i="1"/>
  <c r="A2987" i="1"/>
  <c r="A2988" i="1"/>
  <c r="L2988" i="1" s="1"/>
  <c r="A2989" i="1"/>
  <c r="A2990" i="1"/>
  <c r="A2992" i="1"/>
  <c r="A2996" i="1"/>
  <c r="L2996" i="1" s="1"/>
  <c r="A2997" i="1"/>
  <c r="A2998" i="1"/>
  <c r="A2999" i="1"/>
  <c r="A3002" i="1"/>
  <c r="A3003" i="1"/>
  <c r="A3004" i="1"/>
  <c r="L3004" i="1" s="1"/>
  <c r="A3005" i="1"/>
  <c r="A3006" i="1"/>
  <c r="A3008" i="1"/>
  <c r="L3008" i="1" s="1"/>
  <c r="A3009" i="1"/>
  <c r="A3010" i="1"/>
  <c r="A3011" i="1"/>
  <c r="A3012" i="1"/>
  <c r="A3013" i="1"/>
  <c r="A3014" i="1"/>
  <c r="A3015" i="1"/>
  <c r="A3016" i="1"/>
  <c r="L3016" i="1" s="1"/>
  <c r="A3018" i="1"/>
  <c r="A3020" i="1"/>
  <c r="L3020" i="1" s="1"/>
  <c r="A3021" i="1"/>
  <c r="A3022" i="1"/>
  <c r="A3024" i="1"/>
  <c r="L3024" i="1" s="1"/>
  <c r="A3025" i="1"/>
  <c r="A3026" i="1"/>
  <c r="A3027" i="1"/>
  <c r="A3028" i="1"/>
  <c r="A3029" i="1"/>
  <c r="H3029" i="1" s="1"/>
  <c r="A3030" i="1"/>
  <c r="A3031" i="1"/>
  <c r="L3031" i="1" s="1"/>
  <c r="A3032" i="1"/>
  <c r="L3032" i="1" s="1"/>
  <c r="A3033" i="1"/>
  <c r="A3034" i="1"/>
  <c r="A3035" i="1"/>
  <c r="L3035" i="1" s="1"/>
  <c r="A3036" i="1"/>
  <c r="A3037" i="1"/>
  <c r="A3038" i="1"/>
  <c r="A3039" i="1"/>
  <c r="L3039" i="1" s="1"/>
  <c r="A3040" i="1"/>
  <c r="L3040" i="1" s="1"/>
  <c r="A3042" i="1"/>
  <c r="A3045" i="1"/>
  <c r="A3047" i="1"/>
  <c r="L3047" i="1" s="1"/>
  <c r="A3048" i="1"/>
  <c r="L3048" i="1" s="1"/>
  <c r="A3056" i="1"/>
  <c r="A3057" i="1"/>
  <c r="A3058" i="1"/>
  <c r="A3060" i="1"/>
  <c r="A3061" i="1"/>
  <c r="A3063" i="1"/>
  <c r="A3064" i="1"/>
  <c r="L3064" i="1" s="1"/>
  <c r="A3065" i="1"/>
  <c r="A3066" i="1"/>
  <c r="A3068" i="1"/>
  <c r="L3068" i="1" s="1"/>
  <c r="A3069" i="1"/>
  <c r="A3070" i="1"/>
  <c r="H3070" i="1" s="1"/>
  <c r="A3071" i="1"/>
  <c r="A3072" i="1"/>
  <c r="A3073" i="1"/>
  <c r="A3074" i="1"/>
  <c r="A3076" i="1"/>
  <c r="L3076" i="1" s="1"/>
  <c r="A3077" i="1"/>
  <c r="A3078" i="1"/>
  <c r="A3079" i="1"/>
  <c r="L3079" i="1" s="1"/>
  <c r="A3080" i="1"/>
  <c r="A3081" i="1"/>
  <c r="A3082" i="1"/>
  <c r="A3084" i="1"/>
  <c r="A3085" i="1"/>
  <c r="A3086" i="1"/>
  <c r="A3087" i="1"/>
  <c r="L3087" i="1" s="1"/>
  <c r="A3088" i="1"/>
  <c r="L3088" i="1" s="1"/>
  <c r="A3089" i="1"/>
  <c r="A3090" i="1"/>
  <c r="A3093" i="1"/>
  <c r="A3094" i="1"/>
  <c r="H3094" i="1" s="1"/>
  <c r="A3096" i="1"/>
  <c r="A3097" i="1"/>
  <c r="A3098" i="1"/>
  <c r="A3099" i="1"/>
  <c r="L3099" i="1" s="1"/>
  <c r="A3101" i="1"/>
  <c r="A3103" i="1"/>
  <c r="A3105" i="1"/>
  <c r="A3108" i="1"/>
  <c r="A3109" i="1"/>
  <c r="A3110" i="1"/>
  <c r="A3112" i="1"/>
  <c r="L3112" i="1" s="1"/>
  <c r="A3114" i="1"/>
  <c r="A3115" i="1"/>
  <c r="A3116" i="1"/>
  <c r="L3116" i="1" s="1"/>
  <c r="A3117" i="1"/>
  <c r="A3119" i="1"/>
  <c r="L3119" i="1" s="1"/>
  <c r="A3120" i="1"/>
  <c r="A3121" i="1"/>
  <c r="A3122" i="1"/>
  <c r="A3123" i="1"/>
  <c r="A3124" i="1"/>
  <c r="L3124" i="1" s="1"/>
  <c r="A3126" i="1"/>
  <c r="A3128" i="1"/>
  <c r="L3128" i="1" s="1"/>
  <c r="A3129" i="1"/>
  <c r="A3132" i="1"/>
  <c r="L3132" i="1" s="1"/>
  <c r="A3134" i="1"/>
  <c r="A3135" i="1"/>
  <c r="L3135" i="1" s="1"/>
  <c r="A3137" i="1"/>
  <c r="H3137" i="1" s="1"/>
  <c r="A3138" i="1"/>
  <c r="A3139" i="1"/>
  <c r="A3141" i="1"/>
  <c r="A3142" i="1"/>
  <c r="A3145" i="1"/>
  <c r="A3148" i="1"/>
  <c r="L3148" i="1" s="1"/>
  <c r="A3149" i="1"/>
  <c r="A3150" i="1"/>
  <c r="A3151" i="1"/>
  <c r="A3152" i="1"/>
  <c r="A3153" i="1"/>
  <c r="A3154" i="1"/>
  <c r="A3155" i="1"/>
  <c r="A3156" i="1"/>
  <c r="L3156" i="1" s="1"/>
  <c r="A3157" i="1"/>
  <c r="A3158" i="1"/>
  <c r="H3158" i="1" s="1"/>
  <c r="A3159" i="1"/>
  <c r="A3160" i="1"/>
  <c r="A3161" i="1"/>
  <c r="A3164" i="1"/>
  <c r="A3165" i="1"/>
  <c r="A3167" i="1"/>
  <c r="A3168" i="1"/>
  <c r="L3168" i="1" s="1"/>
  <c r="A3169" i="1"/>
  <c r="H3169" i="1" s="1"/>
  <c r="A3170" i="1"/>
  <c r="H3170" i="1" s="1"/>
  <c r="A3172" i="1"/>
  <c r="L3172" i="1" s="1"/>
  <c r="A3173" i="1"/>
  <c r="A3174" i="1"/>
  <c r="H3174" i="1" s="1"/>
  <c r="A3175" i="1"/>
  <c r="A3176" i="1"/>
  <c r="A3178" i="1"/>
  <c r="A3180" i="1"/>
  <c r="L3180" i="1" s="1"/>
  <c r="A3181" i="1"/>
  <c r="A3182" i="1"/>
  <c r="A3184" i="1"/>
  <c r="L3184" i="1" s="1"/>
  <c r="A3185" i="1"/>
  <c r="H3185" i="1" s="1"/>
  <c r="A3186" i="1"/>
  <c r="A3187" i="1"/>
  <c r="A3188" i="1"/>
  <c r="A3189" i="1"/>
  <c r="A3190" i="1"/>
  <c r="A3191" i="1"/>
  <c r="A3192" i="1"/>
  <c r="L3192" i="1" s="1"/>
  <c r="A3193" i="1"/>
  <c r="A3194" i="1"/>
  <c r="A3195" i="1"/>
  <c r="A3196" i="1"/>
  <c r="A3201" i="1"/>
  <c r="H3201" i="1" s="1"/>
  <c r="A3205" i="1"/>
  <c r="A3210" i="1"/>
  <c r="A3212" i="1"/>
  <c r="A3213" i="1"/>
  <c r="H3213" i="1" s="1"/>
  <c r="A3215" i="1"/>
  <c r="A3216" i="1"/>
  <c r="A3217" i="1"/>
  <c r="A3218" i="1"/>
  <c r="A3220" i="1"/>
  <c r="L3220" i="1" s="1"/>
  <c r="A3221" i="1"/>
  <c r="A3222" i="1"/>
  <c r="A3223" i="1"/>
  <c r="A3224" i="1"/>
  <c r="A3225" i="1"/>
  <c r="A3226" i="1"/>
  <c r="A3228" i="1"/>
  <c r="L3228" i="1" s="1"/>
  <c r="A3229" i="1"/>
  <c r="A3230" i="1"/>
  <c r="A3231" i="1"/>
  <c r="L3231" i="1" s="1"/>
  <c r="A3232" i="1"/>
  <c r="L3232" i="1" s="1"/>
  <c r="A3234" i="1"/>
  <c r="A3235" i="1"/>
  <c r="A3236" i="1"/>
  <c r="A3237" i="1"/>
  <c r="A3238" i="1"/>
  <c r="A3241" i="1"/>
  <c r="A3242" i="1"/>
  <c r="A3244" i="1"/>
  <c r="A3245" i="1"/>
  <c r="H3245" i="1" s="1"/>
  <c r="A3246" i="1"/>
  <c r="A3247" i="1"/>
  <c r="L3247" i="1" s="1"/>
  <c r="A3248" i="1"/>
  <c r="L3248" i="1" s="1"/>
  <c r="A3249" i="1"/>
  <c r="A3250" i="1"/>
  <c r="A3251" i="1"/>
  <c r="A3253" i="1"/>
  <c r="A3254" i="1"/>
  <c r="A3256" i="1"/>
  <c r="A3257" i="1"/>
  <c r="A3260" i="1"/>
  <c r="L3260" i="1" s="1"/>
  <c r="A3261" i="1"/>
  <c r="H3261" i="1" s="1"/>
  <c r="A3262" i="1"/>
  <c r="A3263" i="1"/>
  <c r="L3263" i="1" s="1"/>
  <c r="A3264" i="1"/>
  <c r="L3264" i="1" s="1"/>
  <c r="A3265" i="1"/>
  <c r="A3266" i="1"/>
  <c r="A3267" i="1"/>
  <c r="A3268" i="1"/>
  <c r="A3269" i="1"/>
  <c r="A3270" i="1"/>
  <c r="A3271" i="1"/>
  <c r="L3271" i="1" s="1"/>
  <c r="A3272" i="1"/>
  <c r="L3272" i="1" s="1"/>
  <c r="A3273" i="1"/>
  <c r="A3274" i="1"/>
  <c r="A3276" i="1"/>
  <c r="A3277" i="1"/>
  <c r="H3277" i="1" s="1"/>
  <c r="A3278" i="1"/>
  <c r="A3279" i="1"/>
  <c r="A3280" i="1"/>
  <c r="L3280" i="1" s="1"/>
  <c r="A3281" i="1"/>
  <c r="H3281" i="1" s="1"/>
  <c r="A3282" i="1"/>
  <c r="A3283" i="1"/>
  <c r="A3284" i="1"/>
  <c r="L3284" i="1" s="1"/>
  <c r="A3285" i="1"/>
  <c r="A3286" i="1"/>
  <c r="A3287" i="1"/>
  <c r="A3288" i="1"/>
  <c r="L3288" i="1" s="1"/>
  <c r="A3289" i="1"/>
  <c r="A3290" i="1"/>
  <c r="A3291" i="1"/>
  <c r="A3292" i="1"/>
  <c r="A3296" i="1"/>
  <c r="L3296" i="1" s="1"/>
  <c r="A3297" i="1"/>
  <c r="H3297" i="1" s="1"/>
  <c r="A3298" i="1"/>
  <c r="A3300" i="1"/>
  <c r="A3301" i="1"/>
  <c r="A3302" i="1"/>
  <c r="A3304" i="1"/>
  <c r="A3305" i="1"/>
  <c r="A3306" i="1"/>
  <c r="A3309" i="1"/>
  <c r="A3310" i="1"/>
  <c r="A3311" i="1"/>
  <c r="L3311" i="1" s="1"/>
  <c r="A3312" i="1"/>
  <c r="L3312" i="1" s="1"/>
  <c r="A3313" i="1"/>
  <c r="H3313" i="1" s="1"/>
  <c r="A3314" i="1"/>
  <c r="A3315" i="1"/>
  <c r="A3316" i="1"/>
  <c r="L3316" i="1" s="1"/>
  <c r="A3317" i="1"/>
  <c r="A3318" i="1"/>
  <c r="A3319" i="1"/>
  <c r="L3319" i="1" s="1"/>
  <c r="A3320" i="1"/>
  <c r="L3320" i="1" s="1"/>
  <c r="A3321" i="1"/>
  <c r="A3322" i="1"/>
  <c r="A3323" i="1"/>
  <c r="A3324" i="1"/>
  <c r="A3325" i="1"/>
  <c r="A3326" i="1"/>
  <c r="A3327" i="1"/>
  <c r="L3327" i="1" s="1"/>
  <c r="A3328" i="1"/>
  <c r="L3328" i="1" s="1"/>
  <c r="A3330" i="1"/>
  <c r="A3331" i="1"/>
  <c r="A3333" i="1"/>
  <c r="A3334" i="1"/>
  <c r="A3335" i="1"/>
  <c r="A3336" i="1"/>
  <c r="A3337" i="1"/>
  <c r="A3338" i="1"/>
  <c r="A3339" i="1"/>
  <c r="A3340" i="1"/>
  <c r="A3341" i="1"/>
  <c r="A3342" i="1"/>
  <c r="A3344" i="1"/>
  <c r="A3345" i="1"/>
  <c r="A3346" i="1"/>
  <c r="A3347" i="1"/>
  <c r="A3348" i="1"/>
  <c r="A3349" i="1"/>
  <c r="A3350" i="1"/>
  <c r="A3351" i="1"/>
  <c r="L3351" i="1" s="1"/>
  <c r="A3352" i="1"/>
  <c r="L3352" i="1" s="1"/>
  <c r="A3353" i="1"/>
  <c r="A3354" i="1"/>
  <c r="A3356" i="1"/>
  <c r="A3357" i="1"/>
  <c r="L3357" i="1" s="1"/>
  <c r="A3358" i="1"/>
  <c r="A3360" i="1"/>
  <c r="L3360" i="1" s="1"/>
  <c r="A3361" i="1"/>
  <c r="A3364" i="1"/>
  <c r="A3365" i="1"/>
  <c r="A3368" i="1"/>
  <c r="A3369" i="1"/>
  <c r="L3369" i="1" s="1"/>
  <c r="A3370" i="1"/>
  <c r="A3373" i="1"/>
  <c r="A3374" i="1"/>
  <c r="A3376" i="1"/>
  <c r="L3376" i="1" s="1"/>
  <c r="A3377" i="1"/>
  <c r="A3378" i="1"/>
  <c r="A3380" i="1"/>
  <c r="L3380" i="1" s="1"/>
  <c r="A3381" i="1"/>
  <c r="L3381" i="1" s="1"/>
  <c r="A3382" i="1"/>
  <c r="A3384" i="1"/>
  <c r="A3385" i="1"/>
  <c r="L3385" i="1" s="1"/>
  <c r="A3386" i="1"/>
  <c r="H3386" i="1" s="1"/>
  <c r="A3387" i="1"/>
  <c r="A3388" i="1"/>
  <c r="A3389" i="1"/>
  <c r="L3389" i="1" s="1"/>
  <c r="A3390" i="1"/>
  <c r="H3390" i="1" s="1"/>
  <c r="A3392" i="1"/>
  <c r="A3393" i="1"/>
  <c r="A3394" i="1"/>
  <c r="A3395" i="1"/>
  <c r="A3396" i="1"/>
  <c r="A3397" i="1"/>
  <c r="A3398" i="1"/>
  <c r="A3399" i="1"/>
  <c r="A3400" i="1"/>
  <c r="L3400" i="1" s="1"/>
  <c r="A3401" i="1"/>
  <c r="A3402" i="1"/>
  <c r="A3403" i="1"/>
  <c r="L3403" i="1" s="1"/>
  <c r="A3404" i="1"/>
  <c r="A3407" i="1"/>
  <c r="A3408" i="1"/>
  <c r="L3408" i="1" s="1"/>
  <c r="A3409" i="1"/>
  <c r="A3410" i="1"/>
  <c r="A3412" i="1"/>
  <c r="A3413" i="1"/>
  <c r="L3413" i="1" s="1"/>
  <c r="A3414" i="1"/>
  <c r="A3420" i="1"/>
  <c r="A3421" i="1"/>
  <c r="A3426" i="1"/>
  <c r="A3427" i="1"/>
  <c r="L3427" i="1" s="1"/>
  <c r="A3428" i="1"/>
  <c r="A3429" i="1"/>
  <c r="A3430" i="1"/>
  <c r="A3431" i="1"/>
  <c r="A3433" i="1"/>
  <c r="H3433" i="1" s="1"/>
  <c r="A3434" i="1"/>
  <c r="A3436" i="1"/>
  <c r="A3437" i="1"/>
  <c r="A3438" i="1"/>
  <c r="A3439" i="1"/>
  <c r="A3440" i="1"/>
  <c r="L3440" i="1" s="1"/>
  <c r="A3441" i="1"/>
  <c r="L3441" i="1" s="1"/>
  <c r="A3442" i="1"/>
  <c r="A3445" i="1"/>
  <c r="A3446" i="1"/>
  <c r="A3447" i="1"/>
  <c r="A3449" i="1"/>
  <c r="A3450" i="1"/>
  <c r="A3452" i="1"/>
  <c r="A3453" i="1"/>
  <c r="H3453" i="1" s="1"/>
  <c r="A3454" i="1"/>
  <c r="A3455" i="1"/>
  <c r="A3458" i="1"/>
  <c r="A3459" i="1"/>
  <c r="L3459" i="1" s="1"/>
  <c r="A3461" i="1"/>
  <c r="A3462" i="1"/>
  <c r="A3464" i="1"/>
  <c r="A3466" i="1"/>
  <c r="H3466" i="1" s="1"/>
  <c r="A3467" i="1"/>
  <c r="A3468" i="1"/>
  <c r="A3469" i="1"/>
  <c r="A3470" i="1"/>
  <c r="H3470" i="1" s="1"/>
  <c r="A3471" i="1"/>
  <c r="A3472" i="1"/>
  <c r="A3473" i="1"/>
  <c r="L3473" i="1" s="1"/>
  <c r="H2359" i="1" l="1"/>
  <c r="H1938" i="1"/>
  <c r="L2435" i="1"/>
  <c r="L485" i="1"/>
  <c r="H2250" i="1"/>
  <c r="H1874" i="1"/>
  <c r="H1277" i="1"/>
  <c r="L1774" i="1"/>
  <c r="H1485" i="1"/>
  <c r="L2260" i="1"/>
  <c r="H2423" i="1"/>
  <c r="H2063" i="1"/>
  <c r="H1745" i="1"/>
  <c r="H1085" i="1"/>
  <c r="L3447" i="1"/>
  <c r="H3447" i="1"/>
  <c r="H3414" i="1"/>
  <c r="L3414" i="1"/>
  <c r="L3409" i="1"/>
  <c r="H3409" i="1"/>
  <c r="L3361" i="1"/>
  <c r="H3361" i="1"/>
  <c r="L3356" i="1"/>
  <c r="H3356" i="1"/>
  <c r="L3324" i="1"/>
  <c r="H3324" i="1"/>
  <c r="L3244" i="1"/>
  <c r="H3244" i="1"/>
  <c r="H3223" i="1"/>
  <c r="L3223" i="1"/>
  <c r="H3218" i="1"/>
  <c r="L3218" i="1"/>
  <c r="L3164" i="1"/>
  <c r="H3164" i="1"/>
  <c r="L3123" i="1"/>
  <c r="H3123" i="1"/>
  <c r="L3060" i="1"/>
  <c r="H3060" i="1"/>
  <c r="L3036" i="1"/>
  <c r="H3036" i="1"/>
  <c r="H3013" i="1"/>
  <c r="L3013" i="1"/>
  <c r="L2939" i="1"/>
  <c r="H2939" i="1"/>
  <c r="L2860" i="1"/>
  <c r="H2860" i="1"/>
  <c r="L2764" i="1"/>
  <c r="H2764" i="1"/>
  <c r="L2715" i="1"/>
  <c r="H2715" i="1"/>
  <c r="L2692" i="1"/>
  <c r="H2692" i="1"/>
  <c r="L2667" i="1"/>
  <c r="H2667" i="1"/>
  <c r="L2635" i="1"/>
  <c r="H2635" i="1"/>
  <c r="H2618" i="1"/>
  <c r="L2618" i="1"/>
  <c r="L2539" i="1"/>
  <c r="H2539" i="1"/>
  <c r="L2531" i="1"/>
  <c r="H2531" i="1"/>
  <c r="L2466" i="1"/>
  <c r="H2466" i="1"/>
  <c r="L3386" i="1"/>
  <c r="L3169" i="1"/>
  <c r="L2703" i="1"/>
  <c r="L3436" i="1"/>
  <c r="H3436" i="1"/>
  <c r="L3368" i="1"/>
  <c r="H3368" i="1"/>
  <c r="L3323" i="1"/>
  <c r="H3323" i="1"/>
  <c r="L3300" i="1"/>
  <c r="H3300" i="1"/>
  <c r="L3292" i="1"/>
  <c r="H3292" i="1"/>
  <c r="L3267" i="1"/>
  <c r="H3267" i="1"/>
  <c r="L3236" i="1"/>
  <c r="H3236" i="1"/>
  <c r="L3188" i="1"/>
  <c r="H3188" i="1"/>
  <c r="L3003" i="1"/>
  <c r="H3003" i="1"/>
  <c r="L2979" i="1"/>
  <c r="H2979" i="1"/>
  <c r="L2924" i="1"/>
  <c r="H2924" i="1"/>
  <c r="L2876" i="1"/>
  <c r="H2876" i="1"/>
  <c r="L2780" i="1"/>
  <c r="H2780" i="1"/>
  <c r="L2756" i="1"/>
  <c r="H2756" i="1"/>
  <c r="L2732" i="1"/>
  <c r="H2732" i="1"/>
  <c r="L2676" i="1"/>
  <c r="H2676" i="1"/>
  <c r="L2628" i="1"/>
  <c r="H2628" i="1"/>
  <c r="L2572" i="1"/>
  <c r="H2572" i="1"/>
  <c r="L2556" i="1"/>
  <c r="H2556" i="1"/>
  <c r="L2515" i="1"/>
  <c r="H2515" i="1"/>
  <c r="L2497" i="1"/>
  <c r="H2497" i="1"/>
  <c r="L2413" i="1"/>
  <c r="H2413" i="1"/>
  <c r="L2381" i="1"/>
  <c r="H2381" i="1"/>
  <c r="L2358" i="1"/>
  <c r="H2358" i="1"/>
  <c r="L2249" i="1"/>
  <c r="H2249" i="1"/>
  <c r="L2051" i="1"/>
  <c r="H2051" i="1"/>
  <c r="L2021" i="1"/>
  <c r="H2021" i="1"/>
  <c r="L1877" i="1"/>
  <c r="H1877" i="1"/>
  <c r="L1778" i="1"/>
  <c r="H1778" i="1"/>
  <c r="L1702" i="1"/>
  <c r="H1702" i="1"/>
  <c r="L1574" i="1"/>
  <c r="H1574" i="1"/>
  <c r="L1570" i="1"/>
  <c r="H1570" i="1"/>
  <c r="L1489" i="1"/>
  <c r="H1489" i="1"/>
  <c r="L1220" i="1"/>
  <c r="H1220" i="1"/>
  <c r="L1156" i="1"/>
  <c r="H1156" i="1"/>
  <c r="L677" i="1"/>
  <c r="H677" i="1"/>
  <c r="H3427" i="1"/>
  <c r="H3284" i="1"/>
  <c r="H3099" i="1"/>
  <c r="H2916" i="1"/>
  <c r="H2724" i="1"/>
  <c r="H2548" i="1"/>
  <c r="L3453" i="1"/>
  <c r="L3277" i="1"/>
  <c r="H3473" i="1"/>
  <c r="H3389" i="1"/>
  <c r="H3260" i="1"/>
  <c r="H3035" i="1"/>
  <c r="H2884" i="1"/>
  <c r="H2691" i="1"/>
  <c r="H2498" i="1"/>
  <c r="H1092" i="1"/>
  <c r="L3437" i="1"/>
  <c r="H3437" i="1"/>
  <c r="L3431" i="1"/>
  <c r="H3431" i="1"/>
  <c r="L3399" i="1"/>
  <c r="H3399" i="1"/>
  <c r="L3395" i="1"/>
  <c r="H3395" i="1"/>
  <c r="L3347" i="1"/>
  <c r="H3347" i="1"/>
  <c r="H3334" i="1"/>
  <c r="L3334" i="1"/>
  <c r="L3268" i="1"/>
  <c r="H3268" i="1"/>
  <c r="H3154" i="1"/>
  <c r="L3154" i="1"/>
  <c r="L3108" i="1"/>
  <c r="H3108" i="1"/>
  <c r="L3084" i="1"/>
  <c r="H3084" i="1"/>
  <c r="L3028" i="1"/>
  <c r="H3028" i="1"/>
  <c r="H2990" i="1"/>
  <c r="L2990" i="1"/>
  <c r="L2980" i="1"/>
  <c r="H2980" i="1"/>
  <c r="L2707" i="1"/>
  <c r="H2707" i="1"/>
  <c r="L2659" i="1"/>
  <c r="H2659" i="1"/>
  <c r="L2603" i="1"/>
  <c r="H2603" i="1"/>
  <c r="L2475" i="1"/>
  <c r="H2475" i="1"/>
  <c r="H3441" i="1"/>
  <c r="H3316" i="1"/>
  <c r="H3180" i="1"/>
  <c r="H2947" i="1"/>
  <c r="H2748" i="1"/>
  <c r="H2587" i="1"/>
  <c r="L3469" i="1"/>
  <c r="H3469" i="1"/>
  <c r="L3464" i="1"/>
  <c r="H3464" i="1"/>
  <c r="L3452" i="1"/>
  <c r="H3452" i="1"/>
  <c r="L3315" i="1"/>
  <c r="H3315" i="1"/>
  <c r="L3276" i="1"/>
  <c r="H3276" i="1"/>
  <c r="L3251" i="1"/>
  <c r="H3251" i="1"/>
  <c r="L3212" i="1"/>
  <c r="H3212" i="1"/>
  <c r="L3196" i="1"/>
  <c r="H3196" i="1"/>
  <c r="L3027" i="1"/>
  <c r="H3027" i="1"/>
  <c r="L3012" i="1"/>
  <c r="H3012" i="1"/>
  <c r="L2932" i="1"/>
  <c r="H2932" i="1"/>
  <c r="L2915" i="1"/>
  <c r="H2915" i="1"/>
  <c r="L2908" i="1"/>
  <c r="H2908" i="1"/>
  <c r="L2892" i="1"/>
  <c r="H2892" i="1"/>
  <c r="L2852" i="1"/>
  <c r="H2852" i="1"/>
  <c r="L2747" i="1"/>
  <c r="H2747" i="1"/>
  <c r="L2740" i="1"/>
  <c r="H2740" i="1"/>
  <c r="L2564" i="1"/>
  <c r="H2564" i="1"/>
  <c r="L2434" i="1"/>
  <c r="H2434" i="1"/>
  <c r="L2422" i="1"/>
  <c r="H2422" i="1"/>
  <c r="L2390" i="1"/>
  <c r="H2390" i="1"/>
  <c r="L2349" i="1"/>
  <c r="H2349" i="1"/>
  <c r="L2319" i="1"/>
  <c r="H2319" i="1"/>
  <c r="L2291" i="1"/>
  <c r="H2291" i="1"/>
  <c r="L2265" i="1"/>
  <c r="H2265" i="1"/>
  <c r="L2193" i="1"/>
  <c r="H2193" i="1"/>
  <c r="L2122" i="1"/>
  <c r="H2122" i="1"/>
  <c r="L1845" i="1"/>
  <c r="H1845" i="1"/>
  <c r="L1404" i="1"/>
  <c r="H1404" i="1"/>
  <c r="L1400" i="1"/>
  <c r="H1400" i="1"/>
  <c r="L2445" i="1"/>
  <c r="H2445" i="1"/>
  <c r="L3466" i="1"/>
  <c r="L3281" i="1"/>
  <c r="L3094" i="1"/>
  <c r="H2165" i="1"/>
  <c r="L3070" i="1"/>
  <c r="L3390" i="1"/>
  <c r="L3185" i="1"/>
  <c r="L2776" i="1"/>
  <c r="H3459" i="1"/>
  <c r="H3351" i="1"/>
  <c r="H3228" i="1"/>
  <c r="H3004" i="1"/>
  <c r="H2787" i="1"/>
  <c r="H2652" i="1"/>
  <c r="H2455" i="1"/>
  <c r="H2307" i="1"/>
  <c r="L2179" i="1"/>
  <c r="L1022" i="1"/>
  <c r="H2401" i="1"/>
  <c r="H2369" i="1"/>
  <c r="H2091" i="1"/>
  <c r="H1660" i="1"/>
  <c r="H1348" i="1"/>
  <c r="L2243" i="1"/>
  <c r="L1630" i="1"/>
  <c r="H2443" i="1"/>
  <c r="H2277" i="1"/>
  <c r="H2107" i="1"/>
  <c r="H2035" i="1"/>
  <c r="H1909" i="1"/>
  <c r="H1842" i="1"/>
  <c r="H1698" i="1"/>
  <c r="H1213" i="1"/>
  <c r="L3472" i="1"/>
  <c r="H3472" i="1"/>
  <c r="L3468" i="1"/>
  <c r="H3468" i="1"/>
  <c r="L3455" i="1"/>
  <c r="H3455" i="1"/>
  <c r="H3450" i="1"/>
  <c r="L3450" i="1"/>
  <c r="L3439" i="1"/>
  <c r="H3439" i="1"/>
  <c r="H3434" i="1"/>
  <c r="L3434" i="1"/>
  <c r="L3421" i="1"/>
  <c r="H3421" i="1"/>
  <c r="L3407" i="1"/>
  <c r="H3407" i="1"/>
  <c r="L3401" i="1"/>
  <c r="H3401" i="1"/>
  <c r="L3393" i="1"/>
  <c r="H3393" i="1"/>
  <c r="L3388" i="1"/>
  <c r="H3388" i="1"/>
  <c r="H3378" i="1"/>
  <c r="L3378" i="1"/>
  <c r="L3373" i="1"/>
  <c r="H3373" i="1"/>
  <c r="L3358" i="1"/>
  <c r="H3358" i="1"/>
  <c r="L3326" i="1"/>
  <c r="H3326" i="1"/>
  <c r="H3462" i="1"/>
  <c r="L3462" i="1"/>
  <c r="L3445" i="1"/>
  <c r="H3445" i="1"/>
  <c r="L3429" i="1"/>
  <c r="H3429" i="1"/>
  <c r="L3412" i="1"/>
  <c r="H3412" i="1"/>
  <c r="L3397" i="1"/>
  <c r="H3397" i="1"/>
  <c r="L3384" i="1"/>
  <c r="H3384" i="1"/>
  <c r="L3365" i="1"/>
  <c r="H3365" i="1"/>
  <c r="L3353" i="1"/>
  <c r="H3353" i="1"/>
  <c r="L3349" i="1"/>
  <c r="H3349" i="1"/>
  <c r="L3345" i="1"/>
  <c r="H3345" i="1"/>
  <c r="L3340" i="1"/>
  <c r="H3340" i="1"/>
  <c r="L3336" i="1"/>
  <c r="H3336" i="1"/>
  <c r="L3331" i="1"/>
  <c r="H3331" i="1"/>
  <c r="L3322" i="1"/>
  <c r="H3322" i="1"/>
  <c r="L3318" i="1"/>
  <c r="H3318" i="1"/>
  <c r="H3314" i="1"/>
  <c r="L3314" i="1"/>
  <c r="L3310" i="1"/>
  <c r="H3310" i="1"/>
  <c r="L3304" i="1"/>
  <c r="H3304" i="1"/>
  <c r="H3298" i="1"/>
  <c r="L3298" i="1"/>
  <c r="L3291" i="1"/>
  <c r="H3291" i="1"/>
  <c r="H3287" i="1"/>
  <c r="L3287" i="1"/>
  <c r="L3283" i="1"/>
  <c r="H3283" i="1"/>
  <c r="L3279" i="1"/>
  <c r="H3279" i="1"/>
  <c r="L3274" i="1"/>
  <c r="H3274" i="1"/>
  <c r="L3270" i="1"/>
  <c r="H3270" i="1"/>
  <c r="H3266" i="1"/>
  <c r="L3266" i="1"/>
  <c r="L3262" i="1"/>
  <c r="H3262" i="1"/>
  <c r="L3256" i="1"/>
  <c r="H3256" i="1"/>
  <c r="H3250" i="1"/>
  <c r="L3250" i="1"/>
  <c r="L3246" i="1"/>
  <c r="H3246" i="1"/>
  <c r="L3241" i="1"/>
  <c r="H3241" i="1"/>
  <c r="L3235" i="1"/>
  <c r="H3235" i="1"/>
  <c r="L3230" i="1"/>
  <c r="H3230" i="1"/>
  <c r="L3225" i="1"/>
  <c r="H3225" i="1"/>
  <c r="L3221" i="1"/>
  <c r="H3221" i="1"/>
  <c r="L3216" i="1"/>
  <c r="H3216" i="1"/>
  <c r="L3210" i="1"/>
  <c r="H3210" i="1"/>
  <c r="L3195" i="1"/>
  <c r="H3195" i="1"/>
  <c r="H3191" i="1"/>
  <c r="L3191" i="1"/>
  <c r="L3187" i="1"/>
  <c r="H3187" i="1"/>
  <c r="L3182" i="1"/>
  <c r="H3182" i="1"/>
  <c r="L3176" i="1"/>
  <c r="H3176" i="1"/>
  <c r="L3110" i="1"/>
  <c r="H3110" i="1"/>
  <c r="L3103" i="1"/>
  <c r="H3103" i="1"/>
  <c r="L3097" i="1"/>
  <c r="H3097" i="1"/>
  <c r="H3090" i="1"/>
  <c r="L3090" i="1"/>
  <c r="L3086" i="1"/>
  <c r="H3086" i="1"/>
  <c r="L3081" i="1"/>
  <c r="H3081" i="1"/>
  <c r="L3077" i="1"/>
  <c r="H3077" i="1"/>
  <c r="L3072" i="1"/>
  <c r="H3072" i="1"/>
  <c r="L3063" i="1"/>
  <c r="H3063" i="1"/>
  <c r="H2982" i="1"/>
  <c r="L2982" i="1"/>
  <c r="L2978" i="1"/>
  <c r="H2978" i="1"/>
  <c r="L2973" i="1"/>
  <c r="H2973" i="1"/>
  <c r="L2906" i="1"/>
  <c r="H2906" i="1"/>
  <c r="L2891" i="1"/>
  <c r="H2891" i="1"/>
  <c r="L2880" i="1"/>
  <c r="H2880" i="1"/>
  <c r="L2864" i="1"/>
  <c r="H2864" i="1"/>
  <c r="L2829" i="1"/>
  <c r="H2829" i="1"/>
  <c r="H2822" i="1"/>
  <c r="L2822" i="1"/>
  <c r="L2816" i="1"/>
  <c r="H2816" i="1"/>
  <c r="L2810" i="1"/>
  <c r="H2810" i="1"/>
  <c r="L2805" i="1"/>
  <c r="H2805" i="1"/>
  <c r="L2800" i="1"/>
  <c r="H2800" i="1"/>
  <c r="L2638" i="1"/>
  <c r="H2638" i="1"/>
  <c r="L2633" i="1"/>
  <c r="H2633" i="1"/>
  <c r="L2627" i="1"/>
  <c r="H2627" i="1"/>
  <c r="L2621" i="1"/>
  <c r="H2621" i="1"/>
  <c r="L2615" i="1"/>
  <c r="H2615" i="1"/>
  <c r="L2609" i="1"/>
  <c r="H2609" i="1"/>
  <c r="L2605" i="1"/>
  <c r="H2605" i="1"/>
  <c r="L2600" i="1"/>
  <c r="H2600" i="1"/>
  <c r="L3471" i="1"/>
  <c r="H3471" i="1"/>
  <c r="L3467" i="1"/>
  <c r="H3467" i="1"/>
  <c r="H3461" i="1"/>
  <c r="L3461" i="1"/>
  <c r="H3454" i="1"/>
  <c r="L3454" i="1"/>
  <c r="H3449" i="1"/>
  <c r="L3449" i="1"/>
  <c r="H3442" i="1"/>
  <c r="L3442" i="1"/>
  <c r="H3438" i="1"/>
  <c r="L3438" i="1"/>
  <c r="L3428" i="1"/>
  <c r="H3428" i="1"/>
  <c r="L3420" i="1"/>
  <c r="H3420" i="1"/>
  <c r="H3410" i="1"/>
  <c r="L3410" i="1"/>
  <c r="L3404" i="1"/>
  <c r="H3404" i="1"/>
  <c r="L3348" i="1"/>
  <c r="H3348" i="1"/>
  <c r="L3344" i="1"/>
  <c r="H3344" i="1"/>
  <c r="L3339" i="1"/>
  <c r="H3339" i="1"/>
  <c r="H3335" i="1"/>
  <c r="L3335" i="1"/>
  <c r="H3330" i="1"/>
  <c r="L3330" i="1"/>
  <c r="H3325" i="1"/>
  <c r="L3325" i="1"/>
  <c r="L3321" i="1"/>
  <c r="H3321" i="1"/>
  <c r="L3317" i="1"/>
  <c r="H3317" i="1"/>
  <c r="H3309" i="1"/>
  <c r="L3309" i="1"/>
  <c r="H3302" i="1"/>
  <c r="L3302" i="1"/>
  <c r="H3254" i="1"/>
  <c r="L3254" i="1"/>
  <c r="H3249" i="1"/>
  <c r="L3249" i="1"/>
  <c r="H3238" i="1"/>
  <c r="L3238" i="1"/>
  <c r="H3234" i="1"/>
  <c r="L3234" i="1"/>
  <c r="H3229" i="1"/>
  <c r="L3229" i="1"/>
  <c r="L3224" i="1"/>
  <c r="H3224" i="1"/>
  <c r="H3165" i="1"/>
  <c r="L3165" i="1"/>
  <c r="H3159" i="1"/>
  <c r="L3159" i="1"/>
  <c r="L3155" i="1"/>
  <c r="H3155" i="1"/>
  <c r="L3151" i="1"/>
  <c r="H3151" i="1"/>
  <c r="L3145" i="1"/>
  <c r="H3145" i="1"/>
  <c r="H3138" i="1"/>
  <c r="L3138" i="1"/>
  <c r="L3120" i="1"/>
  <c r="H3120" i="1"/>
  <c r="L3115" i="1"/>
  <c r="H3115" i="1"/>
  <c r="L3109" i="1"/>
  <c r="H3109" i="1"/>
  <c r="H3101" i="1"/>
  <c r="L3101" i="1"/>
  <c r="L3096" i="1"/>
  <c r="H3096" i="1"/>
  <c r="H3089" i="1"/>
  <c r="L3089" i="1"/>
  <c r="H3085" i="1"/>
  <c r="L3085" i="1"/>
  <c r="L3080" i="1"/>
  <c r="H3080" i="1"/>
  <c r="L3071" i="1"/>
  <c r="H3071" i="1"/>
  <c r="L3066" i="1"/>
  <c r="H3066" i="1"/>
  <c r="H3061" i="1"/>
  <c r="L3061" i="1"/>
  <c r="L3056" i="1"/>
  <c r="H3056" i="1"/>
  <c r="L3042" i="1"/>
  <c r="H3042" i="1"/>
  <c r="H3037" i="1"/>
  <c r="L3037" i="1"/>
  <c r="L3033" i="1"/>
  <c r="H3033" i="1"/>
  <c r="H3014" i="1"/>
  <c r="L3014" i="1"/>
  <c r="L3010" i="1"/>
  <c r="H3010" i="1"/>
  <c r="H3005" i="1"/>
  <c r="L3005" i="1"/>
  <c r="L2999" i="1"/>
  <c r="H2999" i="1"/>
  <c r="L2992" i="1"/>
  <c r="H2992" i="1"/>
  <c r="L2987" i="1"/>
  <c r="H2987" i="1"/>
  <c r="H2981" i="1"/>
  <c r="L2981" i="1"/>
  <c r="L2977" i="1"/>
  <c r="H2977" i="1"/>
  <c r="L2963" i="1"/>
  <c r="H2963" i="1"/>
  <c r="L2944" i="1"/>
  <c r="H2944" i="1"/>
  <c r="H2862" i="1"/>
  <c r="L2862" i="1"/>
  <c r="L2856" i="1"/>
  <c r="H2856" i="1"/>
  <c r="L2848" i="1"/>
  <c r="H2848" i="1"/>
  <c r="L2843" i="1"/>
  <c r="H2843" i="1"/>
  <c r="L2832" i="1"/>
  <c r="H2832" i="1"/>
  <c r="L2826" i="1"/>
  <c r="H2826" i="1"/>
  <c r="L2815" i="1"/>
  <c r="H2815" i="1"/>
  <c r="L2809" i="1"/>
  <c r="H2809" i="1"/>
  <c r="L2712" i="1"/>
  <c r="H2712" i="1"/>
  <c r="L2704" i="1"/>
  <c r="H2704" i="1"/>
  <c r="L2698" i="1"/>
  <c r="H2698" i="1"/>
  <c r="L2693" i="1"/>
  <c r="H2693" i="1"/>
  <c r="L2689" i="1"/>
  <c r="H2689" i="1"/>
  <c r="H2682" i="1"/>
  <c r="L2682" i="1"/>
  <c r="L2678" i="1"/>
  <c r="H2678" i="1"/>
  <c r="L2673" i="1"/>
  <c r="H2673" i="1"/>
  <c r="L2655" i="1"/>
  <c r="H2655" i="1"/>
  <c r="L2632" i="1"/>
  <c r="H2632" i="1"/>
  <c r="L2626" i="1"/>
  <c r="H2626" i="1"/>
  <c r="L2619" i="1"/>
  <c r="H2619" i="1"/>
  <c r="L2614" i="1"/>
  <c r="H2614" i="1"/>
  <c r="L2608" i="1"/>
  <c r="H2608" i="1"/>
  <c r="L2599" i="1"/>
  <c r="H2599" i="1"/>
  <c r="L2594" i="1"/>
  <c r="H2594" i="1"/>
  <c r="L2589" i="1"/>
  <c r="H2589" i="1"/>
  <c r="L2584" i="1"/>
  <c r="H2584" i="1"/>
  <c r="L2579" i="1"/>
  <c r="H2579" i="1"/>
  <c r="L2462" i="1"/>
  <c r="H2462" i="1"/>
  <c r="H2456" i="1"/>
  <c r="L2456" i="1"/>
  <c r="L2450" i="1"/>
  <c r="H2450" i="1"/>
  <c r="L2444" i="1"/>
  <c r="H2444" i="1"/>
  <c r="L2440" i="1"/>
  <c r="H2440" i="1"/>
  <c r="H2436" i="1"/>
  <c r="L2436" i="1"/>
  <c r="L2432" i="1"/>
  <c r="H2432" i="1"/>
  <c r="L2428" i="1"/>
  <c r="H2428" i="1"/>
  <c r="H2424" i="1"/>
  <c r="L2424" i="1"/>
  <c r="L2420" i="1"/>
  <c r="H2420" i="1"/>
  <c r="H2415" i="1"/>
  <c r="L2415" i="1"/>
  <c r="L2411" i="1"/>
  <c r="H2411" i="1"/>
  <c r="L2406" i="1"/>
  <c r="H2406" i="1"/>
  <c r="L2397" i="1"/>
  <c r="H2397" i="1"/>
  <c r="L2393" i="1"/>
  <c r="H2393" i="1"/>
  <c r="H2387" i="1"/>
  <c r="L2387" i="1"/>
  <c r="L2383" i="1"/>
  <c r="H2383" i="1"/>
  <c r="L2379" i="1"/>
  <c r="H2379" i="1"/>
  <c r="L2375" i="1"/>
  <c r="H2375" i="1"/>
  <c r="L2366" i="1"/>
  <c r="H2366" i="1"/>
  <c r="L2360" i="1"/>
  <c r="H2360" i="1"/>
  <c r="L2352" i="1"/>
  <c r="H2352" i="1"/>
  <c r="L2343" i="1"/>
  <c r="H2343" i="1"/>
  <c r="L2338" i="1"/>
  <c r="H2338" i="1"/>
  <c r="L2330" i="1"/>
  <c r="H2330" i="1"/>
  <c r="L2317" i="1"/>
  <c r="H2317" i="1"/>
  <c r="L2309" i="1"/>
  <c r="H2309" i="1"/>
  <c r="L2305" i="1"/>
  <c r="H2305" i="1"/>
  <c r="L2301" i="1"/>
  <c r="H2301" i="1"/>
  <c r="L2297" i="1"/>
  <c r="H2297" i="1"/>
  <c r="L2288" i="1"/>
  <c r="H2288" i="1"/>
  <c r="L2284" i="1"/>
  <c r="H2284" i="1"/>
  <c r="L2230" i="1"/>
  <c r="H2230" i="1"/>
  <c r="L2226" i="1"/>
  <c r="H2226" i="1"/>
  <c r="H2132" i="1"/>
  <c r="L2132" i="1"/>
  <c r="L2124" i="1"/>
  <c r="H2124" i="1"/>
  <c r="L2115" i="1"/>
  <c r="H2115" i="1"/>
  <c r="L2108" i="1"/>
  <c r="H2108" i="1"/>
  <c r="H2099" i="1"/>
  <c r="L2099" i="1"/>
  <c r="L2088" i="1"/>
  <c r="H2088" i="1"/>
  <c r="H2084" i="1"/>
  <c r="L2084" i="1"/>
  <c r="L2074" i="1"/>
  <c r="H2074" i="1"/>
  <c r="L2070" i="1"/>
  <c r="H2070" i="1"/>
  <c r="L2060" i="1"/>
  <c r="H2060" i="1"/>
  <c r="L2049" i="1"/>
  <c r="H2049" i="1"/>
  <c r="L2042" i="1"/>
  <c r="H2042" i="1"/>
  <c r="L2028" i="1"/>
  <c r="H2028" i="1"/>
  <c r="L2019" i="1"/>
  <c r="H2019" i="1"/>
  <c r="L2012" i="1"/>
  <c r="H2012" i="1"/>
  <c r="L2002" i="1"/>
  <c r="H2002" i="1"/>
  <c r="L1993" i="1"/>
  <c r="H1993" i="1"/>
  <c r="H1986" i="1"/>
  <c r="L1986" i="1"/>
  <c r="L1976" i="1"/>
  <c r="H1976" i="1"/>
  <c r="H1965" i="1"/>
  <c r="L1965" i="1"/>
  <c r="L1955" i="1"/>
  <c r="H1955" i="1"/>
  <c r="L1951" i="1"/>
  <c r="H1951" i="1"/>
  <c r="L1939" i="1"/>
  <c r="H1939" i="1"/>
  <c r="L1931" i="1"/>
  <c r="H1931" i="1"/>
  <c r="H1924" i="1"/>
  <c r="L1924" i="1"/>
  <c r="L1916" i="1"/>
  <c r="H1916" i="1"/>
  <c r="L1910" i="1"/>
  <c r="H1910" i="1"/>
  <c r="H1901" i="1"/>
  <c r="L1901" i="1"/>
  <c r="L1890" i="1"/>
  <c r="H1890" i="1"/>
  <c r="L1884" i="1"/>
  <c r="H1884" i="1"/>
  <c r="L1875" i="1"/>
  <c r="H1875" i="1"/>
  <c r="L1864" i="1"/>
  <c r="H1864" i="1"/>
  <c r="H1860" i="1"/>
  <c r="L1860" i="1"/>
  <c r="L1851" i="1"/>
  <c r="H1851" i="1"/>
  <c r="L1843" i="1"/>
  <c r="H1843" i="1"/>
  <c r="L1839" i="1"/>
  <c r="H1839" i="1"/>
  <c r="L1828" i="1"/>
  <c r="H1828" i="1"/>
  <c r="L1820" i="1"/>
  <c r="H1820" i="1"/>
  <c r="L1814" i="1"/>
  <c r="H1814" i="1"/>
  <c r="L1802" i="1"/>
  <c r="H1802" i="1"/>
  <c r="L1790" i="1"/>
  <c r="H1790" i="1"/>
  <c r="L1785" i="1"/>
  <c r="H1785" i="1"/>
  <c r="L1775" i="1"/>
  <c r="H1775" i="1"/>
  <c r="L1763" i="1"/>
  <c r="H1763" i="1"/>
  <c r="L1756" i="1"/>
  <c r="H1756" i="1"/>
  <c r="L1747" i="1"/>
  <c r="H1747" i="1"/>
  <c r="L1735" i="1"/>
  <c r="H1735" i="1"/>
  <c r="L1729" i="1"/>
  <c r="H1729" i="1"/>
  <c r="L1719" i="1"/>
  <c r="H1719" i="1"/>
  <c r="H1710" i="1"/>
  <c r="L1710" i="1"/>
  <c r="L1704" i="1"/>
  <c r="H1704" i="1"/>
  <c r="L1691" i="1"/>
  <c r="H1691" i="1"/>
  <c r="L1677" i="1"/>
  <c r="H1677" i="1"/>
  <c r="L1671" i="1"/>
  <c r="H1671" i="1"/>
  <c r="L1661" i="1"/>
  <c r="H1661" i="1"/>
  <c r="L1655" i="1"/>
  <c r="H1655" i="1"/>
  <c r="L1645" i="1"/>
  <c r="H1645" i="1"/>
  <c r="L1636" i="1"/>
  <c r="H1636" i="1"/>
  <c r="L1627" i="1"/>
  <c r="H1627" i="1"/>
  <c r="L1622" i="1"/>
  <c r="H1622" i="1"/>
  <c r="L1612" i="1"/>
  <c r="H1612" i="1"/>
  <c r="L1604" i="1"/>
  <c r="H1604" i="1"/>
  <c r="L1600" i="1"/>
  <c r="H1600" i="1"/>
  <c r="L1592" i="1"/>
  <c r="H1592" i="1"/>
  <c r="L1584" i="1"/>
  <c r="H1584" i="1"/>
  <c r="L1580" i="1"/>
  <c r="H1580" i="1"/>
  <c r="L1572" i="1"/>
  <c r="H1572" i="1"/>
  <c r="L1561" i="1"/>
  <c r="H1561" i="1"/>
  <c r="L1555" i="1"/>
  <c r="H1555" i="1"/>
  <c r="L1545" i="1"/>
  <c r="H1545" i="1"/>
  <c r="L1536" i="1"/>
  <c r="H1536" i="1"/>
  <c r="L1532" i="1"/>
  <c r="H1532" i="1"/>
  <c r="L1524" i="1"/>
  <c r="H1524" i="1"/>
  <c r="L1512" i="1"/>
  <c r="H1512" i="1"/>
  <c r="L1504" i="1"/>
  <c r="H1504" i="1"/>
  <c r="L1499" i="1"/>
  <c r="H1499" i="1"/>
  <c r="L1491" i="1"/>
  <c r="H1491" i="1"/>
  <c r="L1479" i="1"/>
  <c r="H1479" i="1"/>
  <c r="L1475" i="1"/>
  <c r="H1475" i="1"/>
  <c r="L1464" i="1"/>
  <c r="H1464" i="1"/>
  <c r="L1454" i="1"/>
  <c r="H1454" i="1"/>
  <c r="L1445" i="1"/>
  <c r="H1445" i="1"/>
  <c r="L1436" i="1"/>
  <c r="H1436" i="1"/>
  <c r="L1432" i="1"/>
  <c r="H1432" i="1"/>
  <c r="L1421" i="1"/>
  <c r="H1421" i="1"/>
  <c r="L1412" i="1"/>
  <c r="H1412" i="1"/>
  <c r="H1406" i="1"/>
  <c r="L1406" i="1"/>
  <c r="L1397" i="1"/>
  <c r="H1397" i="1"/>
  <c r="L1387" i="1"/>
  <c r="H1387" i="1"/>
  <c r="L1381" i="1"/>
  <c r="H1381" i="1"/>
  <c r="L1372" i="1"/>
  <c r="H1372" i="1"/>
  <c r="L1362" i="1"/>
  <c r="H1362" i="1"/>
  <c r="L1358" i="1"/>
  <c r="H1358" i="1"/>
  <c r="L1349" i="1"/>
  <c r="H1349" i="1"/>
  <c r="L1340" i="1"/>
  <c r="H1340" i="1"/>
  <c r="L1336" i="1"/>
  <c r="H1336" i="1"/>
  <c r="L1328" i="1"/>
  <c r="H1328" i="1"/>
  <c r="L1324" i="1"/>
  <c r="H1324" i="1"/>
  <c r="L1315" i="1"/>
  <c r="H1315" i="1"/>
  <c r="L1307" i="1"/>
  <c r="H1307" i="1"/>
  <c r="L1301" i="1"/>
  <c r="H1301" i="1"/>
  <c r="L1291" i="1"/>
  <c r="H1291" i="1"/>
  <c r="L1283" i="1"/>
  <c r="H1283" i="1"/>
  <c r="L1278" i="1"/>
  <c r="H1278" i="1"/>
  <c r="L1266" i="1"/>
  <c r="H1266" i="1"/>
  <c r="L1254" i="1"/>
  <c r="H1254" i="1"/>
  <c r="L1244" i="1"/>
  <c r="H1244" i="1"/>
  <c r="L1240" i="1"/>
  <c r="H1240" i="1"/>
  <c r="L1228" i="1"/>
  <c r="H1228" i="1"/>
  <c r="L1224" i="1"/>
  <c r="H1224" i="1"/>
  <c r="L1214" i="1"/>
  <c r="H1214" i="1"/>
  <c r="L1206" i="1"/>
  <c r="H1206" i="1"/>
  <c r="L1201" i="1"/>
  <c r="H1201" i="1"/>
  <c r="L1193" i="1"/>
  <c r="H1193" i="1"/>
  <c r="L1185" i="1"/>
  <c r="H1185" i="1"/>
  <c r="L1180" i="1"/>
  <c r="H1180" i="1"/>
  <c r="L1170" i="1"/>
  <c r="H1170" i="1"/>
  <c r="L1162" i="1"/>
  <c r="H1162" i="1"/>
  <c r="L1158" i="1"/>
  <c r="H1158" i="1"/>
  <c r="L1148" i="1"/>
  <c r="H1148" i="1"/>
  <c r="L1139" i="1"/>
  <c r="H1139" i="1"/>
  <c r="L1135" i="1"/>
  <c r="H1135" i="1"/>
  <c r="L1127" i="1"/>
  <c r="H1127" i="1"/>
  <c r="L1123" i="1"/>
  <c r="H1123" i="1"/>
  <c r="L1115" i="1"/>
  <c r="H1115" i="1"/>
  <c r="L1109" i="1"/>
  <c r="H1109" i="1"/>
  <c r="L1098" i="1"/>
  <c r="H1098" i="1"/>
  <c r="L1090" i="1"/>
  <c r="H1090" i="1"/>
  <c r="L1086" i="1"/>
  <c r="H1086" i="1"/>
  <c r="L1078" i="1"/>
  <c r="H1078" i="1"/>
  <c r="L1067" i="1"/>
  <c r="H1067" i="1"/>
  <c r="L1062" i="1"/>
  <c r="H1062" i="1"/>
  <c r="L1053" i="1"/>
  <c r="H1053" i="1"/>
  <c r="L1048" i="1"/>
  <c r="H1048" i="1"/>
  <c r="L1040" i="1"/>
  <c r="H1040" i="1"/>
  <c r="L1032" i="1"/>
  <c r="H1032" i="1"/>
  <c r="L1028" i="1"/>
  <c r="H1028" i="1"/>
  <c r="L1019" i="1"/>
  <c r="H1019" i="1"/>
  <c r="L1015" i="1"/>
  <c r="H1015" i="1"/>
  <c r="L1004" i="1"/>
  <c r="H1004" i="1"/>
  <c r="L993" i="1"/>
  <c r="H993" i="1"/>
  <c r="L989" i="1"/>
  <c r="H989" i="1"/>
  <c r="L981" i="1"/>
  <c r="H981" i="1"/>
  <c r="L973" i="1"/>
  <c r="H973" i="1"/>
  <c r="L969" i="1"/>
  <c r="H969" i="1"/>
  <c r="L959" i="1"/>
  <c r="H959" i="1"/>
  <c r="L950" i="1"/>
  <c r="H950" i="1"/>
  <c r="L946" i="1"/>
  <c r="H946" i="1"/>
  <c r="L938" i="1"/>
  <c r="H938" i="1"/>
  <c r="L931" i="1"/>
  <c r="H931" i="1"/>
  <c r="L919" i="1"/>
  <c r="H919" i="1"/>
  <c r="L911" i="1"/>
  <c r="H911" i="1"/>
  <c r="L906" i="1"/>
  <c r="H906" i="1"/>
  <c r="L897" i="1"/>
  <c r="H897" i="1"/>
  <c r="L888" i="1"/>
  <c r="H888" i="1"/>
  <c r="L883" i="1"/>
  <c r="H883" i="1"/>
  <c r="L875" i="1"/>
  <c r="H875" i="1"/>
  <c r="L867" i="1"/>
  <c r="H867" i="1"/>
  <c r="L861" i="1"/>
  <c r="H861" i="1"/>
  <c r="L852" i="1"/>
  <c r="H852" i="1"/>
  <c r="L848" i="1"/>
  <c r="H848" i="1"/>
  <c r="L840" i="1"/>
  <c r="H840" i="1"/>
  <c r="L832" i="1"/>
  <c r="H832" i="1"/>
  <c r="L827" i="1"/>
  <c r="H827" i="1"/>
  <c r="L815" i="1"/>
  <c r="H815" i="1"/>
  <c r="L811" i="1"/>
  <c r="H811" i="1"/>
  <c r="L803" i="1"/>
  <c r="H803" i="1"/>
  <c r="L794" i="1"/>
  <c r="H794" i="1"/>
  <c r="L789" i="1"/>
  <c r="H789" i="1"/>
  <c r="L781" i="1"/>
  <c r="H781" i="1"/>
  <c r="L777" i="1"/>
  <c r="H777" i="1"/>
  <c r="L768" i="1"/>
  <c r="H768" i="1"/>
  <c r="L764" i="1"/>
  <c r="H764" i="1"/>
  <c r="L759" i="1"/>
  <c r="H759" i="1"/>
  <c r="L755" i="1"/>
  <c r="H755" i="1"/>
  <c r="L751" i="1"/>
  <c r="H751" i="1"/>
  <c r="L747" i="1"/>
  <c r="H747" i="1"/>
  <c r="L742" i="1"/>
  <c r="H742" i="1"/>
  <c r="L738" i="1"/>
  <c r="H738" i="1"/>
  <c r="L734" i="1"/>
  <c r="H734" i="1"/>
  <c r="L726" i="1"/>
  <c r="H726" i="1"/>
  <c r="L722" i="1"/>
  <c r="H722" i="1"/>
  <c r="L716" i="1"/>
  <c r="H716" i="1"/>
  <c r="L712" i="1"/>
  <c r="H712" i="1"/>
  <c r="L704" i="1"/>
  <c r="H704" i="1"/>
  <c r="L700" i="1"/>
  <c r="H700" i="1"/>
  <c r="L696" i="1"/>
  <c r="H696" i="1"/>
  <c r="L689" i="1"/>
  <c r="H689" i="1"/>
  <c r="L684" i="1"/>
  <c r="H684" i="1"/>
  <c r="L679" i="1"/>
  <c r="H679" i="1"/>
  <c r="L675" i="1"/>
  <c r="H675" i="1"/>
  <c r="L671" i="1"/>
  <c r="H671" i="1"/>
  <c r="L665" i="1"/>
  <c r="H665" i="1"/>
  <c r="L661" i="1"/>
  <c r="H661" i="1"/>
  <c r="L657" i="1"/>
  <c r="H657" i="1"/>
  <c r="L653" i="1"/>
  <c r="H653" i="1"/>
  <c r="L649" i="1"/>
  <c r="H649" i="1"/>
  <c r="L642" i="1"/>
  <c r="H642" i="1"/>
  <c r="L638" i="1"/>
  <c r="H638" i="1"/>
  <c r="L632" i="1"/>
  <c r="H632" i="1"/>
  <c r="L627" i="1"/>
  <c r="H627" i="1"/>
  <c r="L623" i="1"/>
  <c r="H623" i="1"/>
  <c r="L618" i="1"/>
  <c r="H618" i="1"/>
  <c r="L614" i="1"/>
  <c r="H614" i="1"/>
  <c r="L610" i="1"/>
  <c r="H610" i="1"/>
  <c r="L606" i="1"/>
  <c r="H606" i="1"/>
  <c r="L599" i="1"/>
  <c r="H599" i="1"/>
  <c r="L595" i="1"/>
  <c r="H595" i="1"/>
  <c r="L591" i="1"/>
  <c r="H591" i="1"/>
  <c r="L586" i="1"/>
  <c r="H586" i="1"/>
  <c r="L582" i="1"/>
  <c r="H582" i="1"/>
  <c r="L2957" i="1"/>
  <c r="H3357" i="1"/>
  <c r="H3220" i="1"/>
  <c r="H2812" i="1"/>
  <c r="H2524" i="1"/>
  <c r="H2321" i="1"/>
  <c r="H2207" i="1"/>
  <c r="L3433" i="1"/>
  <c r="L3313" i="1"/>
  <c r="L3261" i="1"/>
  <c r="L3197" i="1"/>
  <c r="L3029" i="1"/>
  <c r="L2918" i="1"/>
  <c r="L2575" i="1"/>
  <c r="L2371" i="1"/>
  <c r="L2100" i="1"/>
  <c r="H3148" i="1"/>
  <c r="H3068" i="1"/>
  <c r="H3020" i="1"/>
  <c r="H2996" i="1"/>
  <c r="H2972" i="1"/>
  <c r="H2868" i="1"/>
  <c r="H2804" i="1"/>
  <c r="H2660" i="1"/>
  <c r="H2636" i="1"/>
  <c r="H2402" i="1"/>
  <c r="H2278" i="1"/>
  <c r="H2137" i="1"/>
  <c r="L3167" i="1"/>
  <c r="H3167" i="1"/>
  <c r="L3160" i="1"/>
  <c r="H3160" i="1"/>
  <c r="L3152" i="1"/>
  <c r="H3152" i="1"/>
  <c r="L3139" i="1"/>
  <c r="H3139" i="1"/>
  <c r="L3134" i="1"/>
  <c r="H3134" i="1"/>
  <c r="L3126" i="1"/>
  <c r="H3126" i="1"/>
  <c r="L3121" i="1"/>
  <c r="H3121" i="1"/>
  <c r="L3057" i="1"/>
  <c r="H3057" i="1"/>
  <c r="L3045" i="1"/>
  <c r="H3045" i="1"/>
  <c r="H3038" i="1"/>
  <c r="L3038" i="1"/>
  <c r="L3034" i="1"/>
  <c r="H3034" i="1"/>
  <c r="H3030" i="1"/>
  <c r="L3030" i="1"/>
  <c r="L3026" i="1"/>
  <c r="H3026" i="1"/>
  <c r="L3021" i="1"/>
  <c r="H3021" i="1"/>
  <c r="L3015" i="1"/>
  <c r="H3015" i="1"/>
  <c r="L3011" i="1"/>
  <c r="H3011" i="1"/>
  <c r="H3006" i="1"/>
  <c r="L3006" i="1"/>
  <c r="L3002" i="1"/>
  <c r="H3002" i="1"/>
  <c r="H2958" i="1"/>
  <c r="L2958" i="1"/>
  <c r="L2949" i="1"/>
  <c r="H2949" i="1"/>
  <c r="L2945" i="1"/>
  <c r="H2945" i="1"/>
  <c r="L2941" i="1"/>
  <c r="H2941" i="1"/>
  <c r="L2936" i="1"/>
  <c r="H2936" i="1"/>
  <c r="L2931" i="1"/>
  <c r="H2931" i="1"/>
  <c r="L2927" i="1"/>
  <c r="H2927" i="1"/>
  <c r="L2923" i="1"/>
  <c r="H2923" i="1"/>
  <c r="L2914" i="1"/>
  <c r="H2914" i="1"/>
  <c r="L2897" i="1"/>
  <c r="H2897" i="1"/>
  <c r="L2875" i="1"/>
  <c r="H2875" i="1"/>
  <c r="L2857" i="1"/>
  <c r="H2857" i="1"/>
  <c r="L2845" i="1"/>
  <c r="H2845" i="1"/>
  <c r="L2755" i="1"/>
  <c r="H2755" i="1"/>
  <c r="H2746" i="1"/>
  <c r="L2746" i="1"/>
  <c r="L2739" i="1"/>
  <c r="H2739" i="1"/>
  <c r="L2731" i="1"/>
  <c r="H2731" i="1"/>
  <c r="L2723" i="1"/>
  <c r="H2723" i="1"/>
  <c r="L2713" i="1"/>
  <c r="H2713" i="1"/>
  <c r="L2705" i="1"/>
  <c r="H2705" i="1"/>
  <c r="L2694" i="1"/>
  <c r="H2694" i="1"/>
  <c r="L2683" i="1"/>
  <c r="H2683" i="1"/>
  <c r="L2674" i="1"/>
  <c r="H2674" i="1"/>
  <c r="L2665" i="1"/>
  <c r="H2665" i="1"/>
  <c r="L2649" i="1"/>
  <c r="H2649" i="1"/>
  <c r="L3396" i="1"/>
  <c r="H3396" i="1"/>
  <c r="L3392" i="1"/>
  <c r="H3392" i="1"/>
  <c r="L3387" i="1"/>
  <c r="H3387" i="1"/>
  <c r="H3382" i="1"/>
  <c r="L3382" i="1"/>
  <c r="H3377" i="1"/>
  <c r="L3377" i="1"/>
  <c r="L3370" i="1"/>
  <c r="H3370" i="1"/>
  <c r="L3364" i="1"/>
  <c r="H3364" i="1"/>
  <c r="L3290" i="1"/>
  <c r="H3290" i="1"/>
  <c r="H3286" i="1"/>
  <c r="L3286" i="1"/>
  <c r="H3282" i="1"/>
  <c r="L3282" i="1"/>
  <c r="L3278" i="1"/>
  <c r="H3278" i="1"/>
  <c r="L3273" i="1"/>
  <c r="H3273" i="1"/>
  <c r="L3269" i="1"/>
  <c r="H3269" i="1"/>
  <c r="H3265" i="1"/>
  <c r="L3265" i="1"/>
  <c r="L3215" i="1"/>
  <c r="H3215" i="1"/>
  <c r="L3205" i="1"/>
  <c r="H3205" i="1"/>
  <c r="L3194" i="1"/>
  <c r="H3194" i="1"/>
  <c r="H3190" i="1"/>
  <c r="L3190" i="1"/>
  <c r="H3186" i="1"/>
  <c r="L3186" i="1"/>
  <c r="H3181" i="1"/>
  <c r="L3181" i="1"/>
  <c r="H3175" i="1"/>
  <c r="L3175" i="1"/>
  <c r="L3025" i="1"/>
  <c r="H3025" i="1"/>
  <c r="H2934" i="1"/>
  <c r="L2934" i="1"/>
  <c r="L2930" i="1"/>
  <c r="H2930" i="1"/>
  <c r="H2926" i="1"/>
  <c r="L2926" i="1"/>
  <c r="L2922" i="1"/>
  <c r="H2922" i="1"/>
  <c r="H2917" i="1"/>
  <c r="L2917" i="1"/>
  <c r="H2910" i="1"/>
  <c r="L2910" i="1"/>
  <c r="L2904" i="1"/>
  <c r="H2904" i="1"/>
  <c r="L2896" i="1"/>
  <c r="H2896" i="1"/>
  <c r="L2890" i="1"/>
  <c r="H2890" i="1"/>
  <c r="H2885" i="1"/>
  <c r="L2885" i="1"/>
  <c r="L2879" i="1"/>
  <c r="H2879" i="1"/>
  <c r="L2874" i="1"/>
  <c r="H2874" i="1"/>
  <c r="L2799" i="1"/>
  <c r="H2799" i="1"/>
  <c r="L2795" i="1"/>
  <c r="H2795" i="1"/>
  <c r="L2789" i="1"/>
  <c r="H2789" i="1"/>
  <c r="L2784" i="1"/>
  <c r="H2784" i="1"/>
  <c r="L2777" i="1"/>
  <c r="H2777" i="1"/>
  <c r="L2771" i="1"/>
  <c r="H2771" i="1"/>
  <c r="L2765" i="1"/>
  <c r="H2765" i="1"/>
  <c r="L2758" i="1"/>
  <c r="H2758" i="1"/>
  <c r="L2754" i="1"/>
  <c r="H2754" i="1"/>
  <c r="L2750" i="1"/>
  <c r="H2750" i="1"/>
  <c r="H2744" i="1"/>
  <c r="L2744" i="1"/>
  <c r="L2738" i="1"/>
  <c r="H2738" i="1"/>
  <c r="H2734" i="1"/>
  <c r="L2734" i="1"/>
  <c r="L2730" i="1"/>
  <c r="H2730" i="1"/>
  <c r="L2726" i="1"/>
  <c r="H2726" i="1"/>
  <c r="L2722" i="1"/>
  <c r="H2722" i="1"/>
  <c r="L2664" i="1"/>
  <c r="H2664" i="1"/>
  <c r="L2642" i="1"/>
  <c r="H2642" i="1"/>
  <c r="L2570" i="1"/>
  <c r="H2570" i="1"/>
  <c r="L2566" i="1"/>
  <c r="H2566" i="1"/>
  <c r="L2562" i="1"/>
  <c r="H2562" i="1"/>
  <c r="L2558" i="1"/>
  <c r="H2558" i="1"/>
  <c r="L2550" i="1"/>
  <c r="H2550" i="1"/>
  <c r="L2546" i="1"/>
  <c r="H2546" i="1"/>
  <c r="H2542" i="1"/>
  <c r="L2542" i="1"/>
  <c r="L2533" i="1"/>
  <c r="H2533" i="1"/>
  <c r="L2527" i="1"/>
  <c r="H2527" i="1"/>
  <c r="L2523" i="1"/>
  <c r="H2523" i="1"/>
  <c r="L2518" i="1"/>
  <c r="H2518" i="1"/>
  <c r="L2513" i="1"/>
  <c r="H2513" i="1"/>
  <c r="L2507" i="1"/>
  <c r="H2507" i="1"/>
  <c r="L2503" i="1"/>
  <c r="H2503" i="1"/>
  <c r="H2499" i="1"/>
  <c r="L2499" i="1"/>
  <c r="L2495" i="1"/>
  <c r="H2495" i="1"/>
  <c r="L2491" i="1"/>
  <c r="H2491" i="1"/>
  <c r="L2486" i="1"/>
  <c r="H2486" i="1"/>
  <c r="L2480" i="1"/>
  <c r="H2480" i="1"/>
  <c r="L2476" i="1"/>
  <c r="H2476" i="1"/>
  <c r="L2471" i="1"/>
  <c r="H2471" i="1"/>
  <c r="H2356" i="1"/>
  <c r="L2356" i="1"/>
  <c r="L2347" i="1"/>
  <c r="H2347" i="1"/>
  <c r="L2334" i="1"/>
  <c r="H2334" i="1"/>
  <c r="L2326" i="1"/>
  <c r="H2326" i="1"/>
  <c r="L2274" i="1"/>
  <c r="H2274" i="1"/>
  <c r="L2268" i="1"/>
  <c r="H2268" i="1"/>
  <c r="L2261" i="1"/>
  <c r="H2261" i="1"/>
  <c r="L2257" i="1"/>
  <c r="H2257" i="1"/>
  <c r="L2252" i="1"/>
  <c r="H2252" i="1"/>
  <c r="L2247" i="1"/>
  <c r="H2247" i="1"/>
  <c r="L2239" i="1"/>
  <c r="H2239" i="1"/>
  <c r="L2216" i="1"/>
  <c r="H2216" i="1"/>
  <c r="H2211" i="1"/>
  <c r="L2211" i="1"/>
  <c r="L2206" i="1"/>
  <c r="H2206" i="1"/>
  <c r="L2202" i="1"/>
  <c r="H2202" i="1"/>
  <c r="L2198" i="1"/>
  <c r="H2198" i="1"/>
  <c r="L2190" i="1"/>
  <c r="H2190" i="1"/>
  <c r="L2185" i="1"/>
  <c r="H2185" i="1"/>
  <c r="L2181" i="1"/>
  <c r="H2181" i="1"/>
  <c r="L2174" i="1"/>
  <c r="H2174" i="1"/>
  <c r="L2167" i="1"/>
  <c r="H2167" i="1"/>
  <c r="L2161" i="1"/>
  <c r="H2161" i="1"/>
  <c r="L2155" i="1"/>
  <c r="H2155" i="1"/>
  <c r="L2149" i="1"/>
  <c r="H2149" i="1"/>
  <c r="L2145" i="1"/>
  <c r="H2145" i="1"/>
  <c r="L2141" i="1"/>
  <c r="H2141" i="1"/>
  <c r="L2128" i="1"/>
  <c r="H2128" i="1"/>
  <c r="L2120" i="1"/>
  <c r="H2120" i="1"/>
  <c r="L2103" i="1"/>
  <c r="H2103" i="1"/>
  <c r="L2092" i="1"/>
  <c r="H2092" i="1"/>
  <c r="L2078" i="1"/>
  <c r="H2078" i="1"/>
  <c r="L2064" i="1"/>
  <c r="H2064" i="1"/>
  <c r="L2053" i="1"/>
  <c r="H2053" i="1"/>
  <c r="L2037" i="1"/>
  <c r="H2037" i="1"/>
  <c r="L2024" i="1"/>
  <c r="H2024" i="1"/>
  <c r="H2008" i="1"/>
  <c r="L2008" i="1"/>
  <c r="L1997" i="1"/>
  <c r="H1997" i="1"/>
  <c r="L1980" i="1"/>
  <c r="H1980" i="1"/>
  <c r="L1970" i="1"/>
  <c r="H1970" i="1"/>
  <c r="L1961" i="1"/>
  <c r="H1961" i="1"/>
  <c r="L1946" i="1"/>
  <c r="H1946" i="1"/>
  <c r="L1935" i="1"/>
  <c r="H1935" i="1"/>
  <c r="L1920" i="1"/>
  <c r="H1920" i="1"/>
  <c r="L1906" i="1"/>
  <c r="H1906" i="1"/>
  <c r="L1896" i="1"/>
  <c r="H1896" i="1"/>
  <c r="L1879" i="1"/>
  <c r="H1879" i="1"/>
  <c r="L1869" i="1"/>
  <c r="H1869" i="1"/>
  <c r="L1856" i="1"/>
  <c r="H1856" i="1"/>
  <c r="L1847" i="1"/>
  <c r="H1847" i="1"/>
  <c r="L1834" i="1"/>
  <c r="H1834" i="1"/>
  <c r="L1824" i="1"/>
  <c r="H1824" i="1"/>
  <c r="L1806" i="1"/>
  <c r="H1806" i="1"/>
  <c r="L1798" i="1"/>
  <c r="H1798" i="1"/>
  <c r="L1780" i="1"/>
  <c r="H1780" i="1"/>
  <c r="L1771" i="1"/>
  <c r="H1771" i="1"/>
  <c r="L1751" i="1"/>
  <c r="H1751" i="1"/>
  <c r="L1740" i="1"/>
  <c r="H1740" i="1"/>
  <c r="L1724" i="1"/>
  <c r="H1724" i="1"/>
  <c r="L1715" i="1"/>
  <c r="H1715" i="1"/>
  <c r="L1700" i="1"/>
  <c r="H1700" i="1"/>
  <c r="L1684" i="1"/>
  <c r="H1684" i="1"/>
  <c r="L1666" i="1"/>
  <c r="H1666" i="1"/>
  <c r="L1650" i="1"/>
  <c r="H1650" i="1"/>
  <c r="L1640" i="1"/>
  <c r="H1640" i="1"/>
  <c r="L1631" i="1"/>
  <c r="H1631" i="1"/>
  <c r="L1618" i="1"/>
  <c r="H1618" i="1"/>
  <c r="L1608" i="1"/>
  <c r="H1608" i="1"/>
  <c r="L1596" i="1"/>
  <c r="H1596" i="1"/>
  <c r="L1588" i="1"/>
  <c r="H1588" i="1"/>
  <c r="L1576" i="1"/>
  <c r="H1576" i="1"/>
  <c r="L1567" i="1"/>
  <c r="H1567" i="1"/>
  <c r="L1550" i="1"/>
  <c r="H1550" i="1"/>
  <c r="L1541" i="1"/>
  <c r="H1541" i="1"/>
  <c r="L1528" i="1"/>
  <c r="H1528" i="1"/>
  <c r="L1520" i="1"/>
  <c r="H1520" i="1"/>
  <c r="L1516" i="1"/>
  <c r="H1516" i="1"/>
  <c r="L1508" i="1"/>
  <c r="H1508" i="1"/>
  <c r="L1495" i="1"/>
  <c r="H1495" i="1"/>
  <c r="L1486" i="1"/>
  <c r="H1486" i="1"/>
  <c r="H1470" i="1"/>
  <c r="L1470" i="1"/>
  <c r="L1450" i="1"/>
  <c r="H1450" i="1"/>
  <c r="H1441" i="1"/>
  <c r="L1441" i="1"/>
  <c r="L1426" i="1"/>
  <c r="H1426" i="1"/>
  <c r="L1417" i="1"/>
  <c r="H1417" i="1"/>
  <c r="L1402" i="1"/>
  <c r="H1402" i="1"/>
  <c r="L1392" i="1"/>
  <c r="H1392" i="1"/>
  <c r="L1377" i="1"/>
  <c r="H1377" i="1"/>
  <c r="L1368" i="1"/>
  <c r="H1368" i="1"/>
  <c r="L1353" i="1"/>
  <c r="H1353" i="1"/>
  <c r="L1345" i="1"/>
  <c r="H1345" i="1"/>
  <c r="L1332" i="1"/>
  <c r="H1332" i="1"/>
  <c r="L1319" i="1"/>
  <c r="H1319" i="1"/>
  <c r="L1311" i="1"/>
  <c r="H1311" i="1"/>
  <c r="L1297" i="1"/>
  <c r="H1297" i="1"/>
  <c r="L1287" i="1"/>
  <c r="H1287" i="1"/>
  <c r="L1273" i="1"/>
  <c r="H1273" i="1"/>
  <c r="L1260" i="1"/>
  <c r="H1260" i="1"/>
  <c r="L1248" i="1"/>
  <c r="H1248" i="1"/>
  <c r="L1236" i="1"/>
  <c r="H1236" i="1"/>
  <c r="L1218" i="1"/>
  <c r="H1218" i="1"/>
  <c r="L1210" i="1"/>
  <c r="H1210" i="1"/>
  <c r="L1197" i="1"/>
  <c r="H1197" i="1"/>
  <c r="L1189" i="1"/>
  <c r="H1189" i="1"/>
  <c r="L1176" i="1"/>
  <c r="H1176" i="1"/>
  <c r="L1166" i="1"/>
  <c r="H1166" i="1"/>
  <c r="L1154" i="1"/>
  <c r="H1154" i="1"/>
  <c r="L1143" i="1"/>
  <c r="H1143" i="1"/>
  <c r="L1131" i="1"/>
  <c r="H1131" i="1"/>
  <c r="L1119" i="1"/>
  <c r="H1119" i="1"/>
  <c r="L1105" i="1"/>
  <c r="H1105" i="1"/>
  <c r="L1094" i="1"/>
  <c r="H1094" i="1"/>
  <c r="L1082" i="1"/>
  <c r="H1082" i="1"/>
  <c r="L1073" i="1"/>
  <c r="H1073" i="1"/>
  <c r="L1057" i="1"/>
  <c r="H1057" i="1"/>
  <c r="L1044" i="1"/>
  <c r="H1044" i="1"/>
  <c r="L1036" i="1"/>
  <c r="H1036" i="1"/>
  <c r="L1024" i="1"/>
  <c r="H1024" i="1"/>
  <c r="L1009" i="1"/>
  <c r="H1009" i="1"/>
  <c r="L999" i="1"/>
  <c r="H999" i="1"/>
  <c r="L985" i="1"/>
  <c r="H985" i="1"/>
  <c r="L977" i="1"/>
  <c r="H977" i="1"/>
  <c r="L963" i="1"/>
  <c r="H963" i="1"/>
  <c r="L955" i="1"/>
  <c r="H955" i="1"/>
  <c r="L942" i="1"/>
  <c r="H942" i="1"/>
  <c r="L925" i="1"/>
  <c r="H925" i="1"/>
  <c r="L915" i="1"/>
  <c r="H915" i="1"/>
  <c r="L902" i="1"/>
  <c r="H902" i="1"/>
  <c r="L892" i="1"/>
  <c r="H892" i="1"/>
  <c r="L879" i="1"/>
  <c r="H879" i="1"/>
  <c r="L871" i="1"/>
  <c r="H871" i="1"/>
  <c r="L856" i="1"/>
  <c r="H856" i="1"/>
  <c r="L844" i="1"/>
  <c r="H844" i="1"/>
  <c r="L836" i="1"/>
  <c r="H836" i="1"/>
  <c r="L820" i="1"/>
  <c r="H820" i="1"/>
  <c r="L807" i="1"/>
  <c r="H807" i="1"/>
  <c r="L799" i="1"/>
  <c r="H799" i="1"/>
  <c r="L785" i="1"/>
  <c r="H785" i="1"/>
  <c r="L773" i="1"/>
  <c r="H773" i="1"/>
  <c r="L730" i="1"/>
  <c r="H730" i="1"/>
  <c r="H3156" i="1"/>
  <c r="H3124" i="1"/>
  <c r="H3076" i="1"/>
  <c r="H2948" i="1"/>
  <c r="H2708" i="1"/>
  <c r="H2644" i="1"/>
  <c r="H2596" i="1"/>
  <c r="L3297" i="1"/>
  <c r="L3245" i="1"/>
  <c r="L2886" i="1"/>
  <c r="L2500" i="1"/>
  <c r="L2009" i="1"/>
  <c r="L1505" i="1"/>
  <c r="H3400" i="1"/>
  <c r="H3352" i="1"/>
  <c r="H3172" i="1"/>
  <c r="H3116" i="1"/>
  <c r="H2988" i="1"/>
  <c r="H2964" i="1"/>
  <c r="H2940" i="1"/>
  <c r="H2796" i="1"/>
  <c r="H2772" i="1"/>
  <c r="H2716" i="1"/>
  <c r="H2604" i="1"/>
  <c r="H2487" i="1"/>
  <c r="H2235" i="1"/>
  <c r="L2871" i="1"/>
  <c r="H2871" i="1"/>
  <c r="L2849" i="1"/>
  <c r="H2849" i="1"/>
  <c r="L2790" i="1"/>
  <c r="H2790" i="1"/>
  <c r="L2785" i="1"/>
  <c r="H2785" i="1"/>
  <c r="L2779" i="1"/>
  <c r="H2779" i="1"/>
  <c r="L2766" i="1"/>
  <c r="H2766" i="1"/>
  <c r="L2761" i="1"/>
  <c r="H2761" i="1"/>
  <c r="L2751" i="1"/>
  <c r="H2751" i="1"/>
  <c r="H2735" i="1"/>
  <c r="L2735" i="1"/>
  <c r="L2727" i="1"/>
  <c r="H2727" i="1"/>
  <c r="L2717" i="1"/>
  <c r="H2717" i="1"/>
  <c r="L2709" i="1"/>
  <c r="H2709" i="1"/>
  <c r="L2701" i="1"/>
  <c r="H2701" i="1"/>
  <c r="L2690" i="1"/>
  <c r="H2690" i="1"/>
  <c r="L2679" i="1"/>
  <c r="H2679" i="1"/>
  <c r="L2670" i="1"/>
  <c r="H2670" i="1"/>
  <c r="L2661" i="1"/>
  <c r="H2661" i="1"/>
  <c r="L2656" i="1"/>
  <c r="H2656" i="1"/>
  <c r="L2590" i="1"/>
  <c r="H2590" i="1"/>
  <c r="L2585" i="1"/>
  <c r="H2585" i="1"/>
  <c r="L2576" i="1"/>
  <c r="H2576" i="1"/>
  <c r="L2571" i="1"/>
  <c r="H2571" i="1"/>
  <c r="L2567" i="1"/>
  <c r="H2567" i="1"/>
  <c r="L2563" i="1"/>
  <c r="H2563" i="1"/>
  <c r="L2559" i="1"/>
  <c r="H2559" i="1"/>
  <c r="L2553" i="1"/>
  <c r="H2553" i="1"/>
  <c r="L2547" i="1"/>
  <c r="H2547" i="1"/>
  <c r="L2543" i="1"/>
  <c r="H2543" i="1"/>
  <c r="L2534" i="1"/>
  <c r="H2534" i="1"/>
  <c r="L2528" i="1"/>
  <c r="H2528" i="1"/>
  <c r="L2520" i="1"/>
  <c r="H2520" i="1"/>
  <c r="L2514" i="1"/>
  <c r="H2514" i="1"/>
  <c r="L2504" i="1"/>
  <c r="H2504" i="1"/>
  <c r="L2496" i="1"/>
  <c r="H2496" i="1"/>
  <c r="L2492" i="1"/>
  <c r="H2492" i="1"/>
  <c r="L2482" i="1"/>
  <c r="H2482" i="1"/>
  <c r="L2472" i="1"/>
  <c r="H2472" i="1"/>
  <c r="H2468" i="1"/>
  <c r="L2468" i="1"/>
  <c r="L2463" i="1"/>
  <c r="H2463" i="1"/>
  <c r="H2458" i="1"/>
  <c r="L2458" i="1"/>
  <c r="L2451" i="1"/>
  <c r="H2451" i="1"/>
  <c r="H2447" i="1"/>
  <c r="L2447" i="1"/>
  <c r="L2441" i="1"/>
  <c r="H2441" i="1"/>
  <c r="L2437" i="1"/>
  <c r="H2437" i="1"/>
  <c r="L2433" i="1"/>
  <c r="H2433" i="1"/>
  <c r="L2429" i="1"/>
  <c r="H2429" i="1"/>
  <c r="L2425" i="1"/>
  <c r="H2425" i="1"/>
  <c r="L2421" i="1"/>
  <c r="H2421" i="1"/>
  <c r="L2417" i="1"/>
  <c r="H2417" i="1"/>
  <c r="L2412" i="1"/>
  <c r="H2412" i="1"/>
  <c r="L2407" i="1"/>
  <c r="H2407" i="1"/>
  <c r="L2403" i="1"/>
  <c r="H2403" i="1"/>
  <c r="L2398" i="1"/>
  <c r="H2398" i="1"/>
  <c r="L2394" i="1"/>
  <c r="H2394" i="1"/>
  <c r="L2389" i="1"/>
  <c r="H2389" i="1"/>
  <c r="L2384" i="1"/>
  <c r="H2384" i="1"/>
  <c r="L2380" i="1"/>
  <c r="H2380" i="1"/>
  <c r="L2376" i="1"/>
  <c r="H2376" i="1"/>
  <c r="H2372" i="1"/>
  <c r="L2372" i="1"/>
  <c r="L2367" i="1"/>
  <c r="H2367" i="1"/>
  <c r="L2361" i="1"/>
  <c r="H2361" i="1"/>
  <c r="L2357" i="1"/>
  <c r="H2357" i="1"/>
  <c r="L2353" i="1"/>
  <c r="H2353" i="1"/>
  <c r="L2348" i="1"/>
  <c r="H2348" i="1"/>
  <c r="L2344" i="1"/>
  <c r="H2344" i="1"/>
  <c r="L2339" i="1"/>
  <c r="H2339" i="1"/>
  <c r="L2331" i="1"/>
  <c r="H2331" i="1"/>
  <c r="L2327" i="1"/>
  <c r="H2327" i="1"/>
  <c r="L2322" i="1"/>
  <c r="H2322" i="1"/>
  <c r="L2318" i="1"/>
  <c r="H2318" i="1"/>
  <c r="L2314" i="1"/>
  <c r="H2314" i="1"/>
  <c r="L2306" i="1"/>
  <c r="H2306" i="1"/>
  <c r="L2302" i="1"/>
  <c r="H2302" i="1"/>
  <c r="L2298" i="1"/>
  <c r="H2298" i="1"/>
  <c r="L2294" i="1"/>
  <c r="H2294" i="1"/>
  <c r="L2290" i="1"/>
  <c r="H2290" i="1"/>
  <c r="L2285" i="1"/>
  <c r="H2285" i="1"/>
  <c r="L2280" i="1"/>
  <c r="H2280" i="1"/>
  <c r="L2275" i="1"/>
  <c r="H2275" i="1"/>
  <c r="L2269" i="1"/>
  <c r="H2269" i="1"/>
  <c r="L2264" i="1"/>
  <c r="H2264" i="1"/>
  <c r="L2258" i="1"/>
  <c r="H2258" i="1"/>
  <c r="L2253" i="1"/>
  <c r="H2253" i="1"/>
  <c r="L2248" i="1"/>
  <c r="H2248" i="1"/>
  <c r="L2240" i="1"/>
  <c r="H2240" i="1"/>
  <c r="L2236" i="1"/>
  <c r="H2236" i="1"/>
  <c r="L2231" i="1"/>
  <c r="H2231" i="1"/>
  <c r="L2227" i="1"/>
  <c r="H2227" i="1"/>
  <c r="L2223" i="1"/>
  <c r="H2223" i="1"/>
  <c r="L2219" i="1"/>
  <c r="H2219" i="1"/>
  <c r="H2212" i="1"/>
  <c r="L2212" i="1"/>
  <c r="L2203" i="1"/>
  <c r="H2203" i="1"/>
  <c r="L2199" i="1"/>
  <c r="H2199" i="1"/>
  <c r="L2191" i="1"/>
  <c r="H2191" i="1"/>
  <c r="L2187" i="1"/>
  <c r="H2187" i="1"/>
  <c r="L2182" i="1"/>
  <c r="H2182" i="1"/>
  <c r="L2175" i="1"/>
  <c r="H2175" i="1"/>
  <c r="L2168" i="1"/>
  <c r="H2168" i="1"/>
  <c r="L2163" i="1"/>
  <c r="H2163" i="1"/>
  <c r="L2156" i="1"/>
  <c r="H2156" i="1"/>
  <c r="L2151" i="1"/>
  <c r="H2151" i="1"/>
  <c r="L2146" i="1"/>
  <c r="H2146" i="1"/>
  <c r="L2142" i="1"/>
  <c r="H2142" i="1"/>
  <c r="L2138" i="1"/>
  <c r="H2138" i="1"/>
  <c r="L2133" i="1"/>
  <c r="H2133" i="1"/>
  <c r="L2129" i="1"/>
  <c r="H2129" i="1"/>
  <c r="L2125" i="1"/>
  <c r="H2125" i="1"/>
  <c r="L2121" i="1"/>
  <c r="H2121" i="1"/>
  <c r="H2116" i="1"/>
  <c r="L2116" i="1"/>
  <c r="L2111" i="1"/>
  <c r="H2111" i="1"/>
  <c r="L2104" i="1"/>
  <c r="H2104" i="1"/>
  <c r="L2094" i="1"/>
  <c r="H2094" i="1"/>
  <c r="L2089" i="1"/>
  <c r="H2089" i="1"/>
  <c r="L2085" i="1"/>
  <c r="H2085" i="1"/>
  <c r="L2079" i="1"/>
  <c r="H2079" i="1"/>
  <c r="L2075" i="1"/>
  <c r="H2075" i="1"/>
  <c r="L2071" i="1"/>
  <c r="H2071" i="1"/>
  <c r="L2065" i="1"/>
  <c r="H2065" i="1"/>
  <c r="L2061" i="1"/>
  <c r="H2061" i="1"/>
  <c r="L2056" i="1"/>
  <c r="H2056" i="1"/>
  <c r="L2050" i="1"/>
  <c r="H2050" i="1"/>
  <c r="L2044" i="1"/>
  <c r="H2044" i="1"/>
  <c r="L2039" i="1"/>
  <c r="H2039" i="1"/>
  <c r="L2030" i="1"/>
  <c r="H2030" i="1"/>
  <c r="L2025" i="1"/>
  <c r="H2025" i="1"/>
  <c r="L2020" i="1"/>
  <c r="H2020" i="1"/>
  <c r="L2015" i="1"/>
  <c r="H2015" i="1"/>
  <c r="L2003" i="1"/>
  <c r="H2003" i="1"/>
  <c r="L1998" i="1"/>
  <c r="H1998" i="1"/>
  <c r="L1994" i="1"/>
  <c r="H1994" i="1"/>
  <c r="H1988" i="1"/>
  <c r="L1988" i="1"/>
  <c r="L1981" i="1"/>
  <c r="H1981" i="1"/>
  <c r="L1977" i="1"/>
  <c r="H1977" i="1"/>
  <c r="L1971" i="1"/>
  <c r="H1971" i="1"/>
  <c r="L1967" i="1"/>
  <c r="H1967" i="1"/>
  <c r="L1962" i="1"/>
  <c r="H1962" i="1"/>
  <c r="L1957" i="1"/>
  <c r="H1957" i="1"/>
  <c r="L1952" i="1"/>
  <c r="H1952" i="1"/>
  <c r="L1948" i="1"/>
  <c r="H1948" i="1"/>
  <c r="L1941" i="1"/>
  <c r="H1941" i="1"/>
  <c r="L1936" i="1"/>
  <c r="H1936" i="1"/>
  <c r="L1932" i="1"/>
  <c r="H1932" i="1"/>
  <c r="L1926" i="1"/>
  <c r="H1926" i="1"/>
  <c r="L1921" i="1"/>
  <c r="H1921" i="1"/>
  <c r="L1917" i="1"/>
  <c r="H1917" i="1"/>
  <c r="L1911" i="1"/>
  <c r="H1911" i="1"/>
  <c r="L1907" i="1"/>
  <c r="H1907" i="1"/>
  <c r="H1902" i="1"/>
  <c r="L1902" i="1"/>
  <c r="L1897" i="1"/>
  <c r="H1897" i="1"/>
  <c r="L1891" i="1"/>
  <c r="H1891" i="1"/>
  <c r="L1885" i="1"/>
  <c r="H1885" i="1"/>
  <c r="L1880" i="1"/>
  <c r="H1880" i="1"/>
  <c r="L1876" i="1"/>
  <c r="H1876" i="1"/>
  <c r="L1872" i="1"/>
  <c r="H1872" i="1"/>
  <c r="L1865" i="1"/>
  <c r="H1865" i="1"/>
  <c r="L1861" i="1"/>
  <c r="H1861" i="1"/>
  <c r="L1857" i="1"/>
  <c r="H1857" i="1"/>
  <c r="L1852" i="1"/>
  <c r="H1852" i="1"/>
  <c r="L1848" i="1"/>
  <c r="H1848" i="1"/>
  <c r="L1844" i="1"/>
  <c r="H1844" i="1"/>
  <c r="L1840" i="1"/>
  <c r="H1840" i="1"/>
  <c r="L1835" i="1"/>
  <c r="H1835" i="1"/>
  <c r="L1829" i="1"/>
  <c r="H1829" i="1"/>
  <c r="L1825" i="1"/>
  <c r="H1825" i="1"/>
  <c r="L1821" i="1"/>
  <c r="H1821" i="1"/>
  <c r="L1815" i="1"/>
  <c r="H1815" i="1"/>
  <c r="L1807" i="1"/>
  <c r="H1807" i="1"/>
  <c r="L1803" i="1"/>
  <c r="H1803" i="1"/>
  <c r="L1799" i="1"/>
  <c r="H1799" i="1"/>
  <c r="L1795" i="1"/>
  <c r="H1795" i="1"/>
  <c r="L1787" i="1"/>
  <c r="H1787" i="1"/>
  <c r="L1782" i="1"/>
  <c r="H1782" i="1"/>
  <c r="L1776" i="1"/>
  <c r="H1776" i="1"/>
  <c r="L1772" i="1"/>
  <c r="H1772" i="1"/>
  <c r="L1767" i="1"/>
  <c r="H1767" i="1"/>
  <c r="L1758" i="1"/>
  <c r="H1758" i="1"/>
  <c r="L1752" i="1"/>
  <c r="H1752" i="1"/>
  <c r="L1748" i="1"/>
  <c r="H1748" i="1"/>
  <c r="L1743" i="1"/>
  <c r="H1743" i="1"/>
  <c r="L1736" i="1"/>
  <c r="H1736" i="1"/>
  <c r="H1732" i="1"/>
  <c r="L1732" i="1"/>
  <c r="L1726" i="1"/>
  <c r="H1726" i="1"/>
  <c r="L1720" i="1"/>
  <c r="H1720" i="1"/>
  <c r="L1716" i="1"/>
  <c r="H1716" i="1"/>
  <c r="L1711" i="1"/>
  <c r="H1711" i="1"/>
  <c r="L1706" i="1"/>
  <c r="H1706" i="1"/>
  <c r="L1701" i="1"/>
  <c r="H1701" i="1"/>
  <c r="L1693" i="1"/>
  <c r="H1693" i="1"/>
  <c r="L1687" i="1"/>
  <c r="H1687" i="1"/>
  <c r="L1679" i="1"/>
  <c r="H1679" i="1"/>
  <c r="L1672" i="1"/>
  <c r="H1672" i="1"/>
  <c r="L1667" i="1"/>
  <c r="H1667" i="1"/>
  <c r="L1662" i="1"/>
  <c r="H1662" i="1"/>
  <c r="L1656" i="1"/>
  <c r="H1656" i="1"/>
  <c r="L1651" i="1"/>
  <c r="H1651" i="1"/>
  <c r="L1647" i="1"/>
  <c r="H1647" i="1"/>
  <c r="L1642" i="1"/>
  <c r="H1642" i="1"/>
  <c r="L1637" i="1"/>
  <c r="H1637" i="1"/>
  <c r="L1632" i="1"/>
  <c r="H1632" i="1"/>
  <c r="L1628" i="1"/>
  <c r="H1628" i="1"/>
  <c r="L1623" i="1"/>
  <c r="H1623" i="1"/>
  <c r="L1619" i="1"/>
  <c r="H1619" i="1"/>
  <c r="L1613" i="1"/>
  <c r="H1613" i="1"/>
  <c r="L1609" i="1"/>
  <c r="H1609" i="1"/>
  <c r="L1605" i="1"/>
  <c r="H1605" i="1"/>
  <c r="H1601" i="1"/>
  <c r="L1601" i="1"/>
  <c r="L1597" i="1"/>
  <c r="H1597" i="1"/>
  <c r="L1593" i="1"/>
  <c r="H1593" i="1"/>
  <c r="L1589" i="1"/>
  <c r="H1589" i="1"/>
  <c r="L1585" i="1"/>
  <c r="H1585" i="1"/>
  <c r="L1581" i="1"/>
  <c r="H1581" i="1"/>
  <c r="L1577" i="1"/>
  <c r="H1577" i="1"/>
  <c r="L1573" i="1"/>
  <c r="H1573" i="1"/>
  <c r="H1569" i="1"/>
  <c r="L1569" i="1"/>
  <c r="L1563" i="1"/>
  <c r="H1563" i="1"/>
  <c r="L1556" i="1"/>
  <c r="H1556" i="1"/>
  <c r="L1552" i="1"/>
  <c r="H1552" i="1"/>
  <c r="L1546" i="1"/>
  <c r="H1546" i="1"/>
  <c r="L1542" i="1"/>
  <c r="H1542" i="1"/>
  <c r="H1537" i="1"/>
  <c r="L1537" i="1"/>
  <c r="L1533" i="1"/>
  <c r="H1533" i="1"/>
  <c r="L1529" i="1"/>
  <c r="H1529" i="1"/>
  <c r="L1525" i="1"/>
  <c r="H1525" i="1"/>
  <c r="L1521" i="1"/>
  <c r="H1521" i="1"/>
  <c r="L1517" i="1"/>
  <c r="H1517" i="1"/>
  <c r="L1513" i="1"/>
  <c r="H1513" i="1"/>
  <c r="L1509" i="1"/>
  <c r="H1509" i="1"/>
  <c r="L1500" i="1"/>
  <c r="H1500" i="1"/>
  <c r="L1496" i="1"/>
  <c r="H1496" i="1"/>
  <c r="L1492" i="1"/>
  <c r="H1492" i="1"/>
  <c r="L1487" i="1"/>
  <c r="H1487" i="1"/>
  <c r="L1480" i="1"/>
  <c r="H1480" i="1"/>
  <c r="L1476" i="1"/>
  <c r="H1476" i="1"/>
  <c r="L1471" i="1"/>
  <c r="H1471" i="1"/>
  <c r="L1465" i="1"/>
  <c r="H1465" i="1"/>
  <c r="L1459" i="1"/>
  <c r="H1459" i="1"/>
  <c r="L1451" i="1"/>
  <c r="H1451" i="1"/>
  <c r="L1446" i="1"/>
  <c r="H1446" i="1"/>
  <c r="L1442" i="1"/>
  <c r="H1442" i="1"/>
  <c r="L1437" i="1"/>
  <c r="H1437" i="1"/>
  <c r="L1433" i="1"/>
  <c r="H1433" i="1"/>
  <c r="L1427" i="1"/>
  <c r="H1427" i="1"/>
  <c r="L1422" i="1"/>
  <c r="H1422" i="1"/>
  <c r="L1418" i="1"/>
  <c r="H1418" i="1"/>
  <c r="L1413" i="1"/>
  <c r="H1413" i="1"/>
  <c r="L1407" i="1"/>
  <c r="H1407" i="1"/>
  <c r="L1403" i="1"/>
  <c r="H1403" i="1"/>
  <c r="L1398" i="1"/>
  <c r="H1398" i="1"/>
  <c r="L1393" i="1"/>
  <c r="H1393" i="1"/>
  <c r="L1388" i="1"/>
  <c r="H1388" i="1"/>
  <c r="L1382" i="1"/>
  <c r="H1382" i="1"/>
  <c r="L1378" i="1"/>
  <c r="H1378" i="1"/>
  <c r="L1374" i="1"/>
  <c r="H1374" i="1"/>
  <c r="H1369" i="1"/>
  <c r="L1369" i="1"/>
  <c r="L1365" i="1"/>
  <c r="H1365" i="1"/>
  <c r="L1359" i="1"/>
  <c r="H1359" i="1"/>
  <c r="L1355" i="1"/>
  <c r="H1355" i="1"/>
  <c r="L1350" i="1"/>
  <c r="H1350" i="1"/>
  <c r="L1346" i="1"/>
  <c r="H1346" i="1"/>
  <c r="L1342" i="1"/>
  <c r="H1342" i="1"/>
  <c r="L1337" i="1"/>
  <c r="H1337" i="1"/>
  <c r="L1333" i="1"/>
  <c r="H1333" i="1"/>
  <c r="L1329" i="1"/>
  <c r="H1329" i="1"/>
  <c r="L1325" i="1"/>
  <c r="H1325" i="1"/>
  <c r="L1320" i="1"/>
  <c r="H1320" i="1"/>
  <c r="L1316" i="1"/>
  <c r="H1316" i="1"/>
  <c r="L1312" i="1"/>
  <c r="H1312" i="1"/>
  <c r="L1308" i="1"/>
  <c r="H1308" i="1"/>
  <c r="L1303" i="1"/>
  <c r="H1303" i="1"/>
  <c r="L1298" i="1"/>
  <c r="H1298" i="1"/>
  <c r="L1292" i="1"/>
  <c r="H1292" i="1"/>
  <c r="L1288" i="1"/>
  <c r="H1288" i="1"/>
  <c r="L1279" i="1"/>
  <c r="H1279" i="1"/>
  <c r="L1274" i="1"/>
  <c r="H1274" i="1"/>
  <c r="L1267" i="1"/>
  <c r="H1267" i="1"/>
  <c r="L1261" i="1"/>
  <c r="H1261" i="1"/>
  <c r="L1255" i="1"/>
  <c r="H1255" i="1"/>
  <c r="L1250" i="1"/>
  <c r="H1250" i="1"/>
  <c r="L1245" i="1"/>
  <c r="H1245" i="1"/>
  <c r="H1241" i="1"/>
  <c r="L1241" i="1"/>
  <c r="L1237" i="1"/>
  <c r="H1237" i="1"/>
  <c r="L1230" i="1"/>
  <c r="H1230" i="1"/>
  <c r="L1225" i="1"/>
  <c r="H1225" i="1"/>
  <c r="L1219" i="1"/>
  <c r="H1219" i="1"/>
  <c r="L1215" i="1"/>
  <c r="H1215" i="1"/>
  <c r="L1211" i="1"/>
  <c r="H1211" i="1"/>
  <c r="L1207" i="1"/>
  <c r="H1207" i="1"/>
  <c r="L1202" i="1"/>
  <c r="H1202" i="1"/>
  <c r="H1198" i="1"/>
  <c r="L1198" i="1"/>
  <c r="L1194" i="1"/>
  <c r="H1194" i="1"/>
  <c r="L1190" i="1"/>
  <c r="H1190" i="1"/>
  <c r="L1186" i="1"/>
  <c r="H1186" i="1"/>
  <c r="L1181" i="1"/>
  <c r="H1181" i="1"/>
  <c r="L1177" i="1"/>
  <c r="H1177" i="1"/>
  <c r="L1172" i="1"/>
  <c r="H1172" i="1"/>
  <c r="L1167" i="1"/>
  <c r="H1167" i="1"/>
  <c r="L1163" i="1"/>
  <c r="H1163" i="1"/>
  <c r="L1159" i="1"/>
  <c r="H1159" i="1"/>
  <c r="L1155" i="1"/>
  <c r="H1155" i="1"/>
  <c r="L1149" i="1"/>
  <c r="H1149" i="1"/>
  <c r="L1144" i="1"/>
  <c r="H1144" i="1"/>
  <c r="L1140" i="1"/>
  <c r="H1140" i="1"/>
  <c r="L1136" i="1"/>
  <c r="H1136" i="1"/>
  <c r="L1132" i="1"/>
  <c r="H1132" i="1"/>
  <c r="L1128" i="1"/>
  <c r="H1128" i="1"/>
  <c r="L1124" i="1"/>
  <c r="H1124" i="1"/>
  <c r="L1120" i="1"/>
  <c r="H1120" i="1"/>
  <c r="L1116" i="1"/>
  <c r="H1116" i="1"/>
  <c r="L1110" i="1"/>
  <c r="H1110" i="1"/>
  <c r="L1106" i="1"/>
  <c r="H1106" i="1"/>
  <c r="L1099" i="1"/>
  <c r="H1099" i="1"/>
  <c r="L1095" i="1"/>
  <c r="H1095" i="1"/>
  <c r="L1091" i="1"/>
  <c r="H1091" i="1"/>
  <c r="L1087" i="1"/>
  <c r="H1087" i="1"/>
  <c r="L1083" i="1"/>
  <c r="H1083" i="1"/>
  <c r="L1079" i="1"/>
  <c r="H1079" i="1"/>
  <c r="L1075" i="1"/>
  <c r="H1075" i="1"/>
  <c r="L1068" i="1"/>
  <c r="H1068" i="1"/>
  <c r="L1063" i="1"/>
  <c r="H1063" i="1"/>
  <c r="L1058" i="1"/>
  <c r="H1058" i="1"/>
  <c r="L1054" i="1"/>
  <c r="H1054" i="1"/>
  <c r="L1049" i="1"/>
  <c r="H1049" i="1"/>
  <c r="L1045" i="1"/>
  <c r="H1045" i="1"/>
  <c r="L1041" i="1"/>
  <c r="H1041" i="1"/>
  <c r="L1037" i="1"/>
  <c r="H1037" i="1"/>
  <c r="L1033" i="1"/>
  <c r="H1033" i="1"/>
  <c r="H1029" i="1"/>
  <c r="L1029" i="1"/>
  <c r="L1025" i="1"/>
  <c r="H1025" i="1"/>
  <c r="L1020" i="1"/>
  <c r="H1020" i="1"/>
  <c r="L1016" i="1"/>
  <c r="H1016" i="1"/>
  <c r="L1010" i="1"/>
  <c r="H1010" i="1"/>
  <c r="L1005" i="1"/>
  <c r="H1005" i="1"/>
  <c r="L1000" i="1"/>
  <c r="H1000" i="1"/>
  <c r="L994" i="1"/>
  <c r="H994" i="1"/>
  <c r="L990" i="1"/>
  <c r="H990" i="1"/>
  <c r="L986" i="1"/>
  <c r="H986" i="1"/>
  <c r="L982" i="1"/>
  <c r="H982" i="1"/>
  <c r="L978" i="1"/>
  <c r="H978" i="1"/>
  <c r="L974" i="1"/>
  <c r="H974" i="1"/>
  <c r="L970" i="1"/>
  <c r="H970" i="1"/>
  <c r="L964" i="1"/>
  <c r="H964" i="1"/>
  <c r="L960" i="1"/>
  <c r="H960" i="1"/>
  <c r="L956" i="1"/>
  <c r="H956" i="1"/>
  <c r="L952" i="1"/>
  <c r="H952" i="1"/>
  <c r="L947" i="1"/>
  <c r="H947" i="1"/>
  <c r="H943" i="1"/>
  <c r="L943" i="1"/>
  <c r="L939" i="1"/>
  <c r="H939" i="1"/>
  <c r="L933" i="1"/>
  <c r="H933" i="1"/>
  <c r="L927" i="1"/>
  <c r="H927" i="1"/>
  <c r="L920" i="1"/>
  <c r="H920" i="1"/>
  <c r="L916" i="1"/>
  <c r="H916" i="1"/>
  <c r="L912" i="1"/>
  <c r="H912" i="1"/>
  <c r="L907" i="1"/>
  <c r="H907" i="1"/>
  <c r="L903" i="1"/>
  <c r="H903" i="1"/>
  <c r="L899" i="1"/>
  <c r="H899" i="1"/>
  <c r="L893" i="1"/>
  <c r="H893" i="1"/>
  <c r="L889" i="1"/>
  <c r="H889" i="1"/>
  <c r="L885" i="1"/>
  <c r="H885" i="1"/>
  <c r="L880" i="1"/>
  <c r="H880" i="1"/>
  <c r="L876" i="1"/>
  <c r="H876" i="1"/>
  <c r="L872" i="1"/>
  <c r="H872" i="1"/>
  <c r="L868" i="1"/>
  <c r="H868" i="1"/>
  <c r="L862" i="1"/>
  <c r="H862" i="1"/>
  <c r="L857" i="1"/>
  <c r="H857" i="1"/>
  <c r="L853" i="1"/>
  <c r="H853" i="1"/>
  <c r="L849" i="1"/>
  <c r="H849" i="1"/>
  <c r="L845" i="1"/>
  <c r="H845" i="1"/>
  <c r="L841" i="1"/>
  <c r="H841" i="1"/>
  <c r="L837" i="1"/>
  <c r="H837" i="1"/>
  <c r="L833" i="1"/>
  <c r="H833" i="1"/>
  <c r="L828" i="1"/>
  <c r="H828" i="1"/>
  <c r="L824" i="1"/>
  <c r="H824" i="1"/>
  <c r="L816" i="1"/>
  <c r="H816" i="1"/>
  <c r="L812" i="1"/>
  <c r="H812" i="1"/>
  <c r="L808" i="1"/>
  <c r="H808" i="1"/>
  <c r="L804" i="1"/>
  <c r="H804" i="1"/>
  <c r="L800" i="1"/>
  <c r="H800" i="1"/>
  <c r="L795" i="1"/>
  <c r="H795" i="1"/>
  <c r="L790" i="1"/>
  <c r="H790" i="1"/>
  <c r="L786" i="1"/>
  <c r="H786" i="1"/>
  <c r="L782" i="1"/>
  <c r="H782" i="1"/>
  <c r="L778" i="1"/>
  <c r="H778" i="1"/>
  <c r="L774" i="1"/>
  <c r="H774" i="1"/>
  <c r="L769" i="1"/>
  <c r="H769" i="1"/>
  <c r="L765" i="1"/>
  <c r="H765" i="1"/>
  <c r="L760" i="1"/>
  <c r="H760" i="1"/>
  <c r="L756" i="1"/>
  <c r="H756" i="1"/>
  <c r="L752" i="1"/>
  <c r="H752" i="1"/>
  <c r="L748" i="1"/>
  <c r="H748" i="1"/>
  <c r="L744" i="1"/>
  <c r="H744" i="1"/>
  <c r="L739" i="1"/>
  <c r="H739" i="1"/>
  <c r="L735" i="1"/>
  <c r="H735" i="1"/>
  <c r="L731" i="1"/>
  <c r="H731" i="1"/>
  <c r="L727" i="1"/>
  <c r="H727" i="1"/>
  <c r="L723" i="1"/>
  <c r="H723" i="1"/>
  <c r="L717" i="1"/>
  <c r="H717" i="1"/>
  <c r="L713" i="1"/>
  <c r="H713" i="1"/>
  <c r="L707" i="1"/>
  <c r="H707" i="1"/>
  <c r="L701" i="1"/>
  <c r="H701" i="1"/>
  <c r="L697" i="1"/>
  <c r="H697" i="1"/>
  <c r="L691" i="1"/>
  <c r="H691" i="1"/>
  <c r="L685" i="1"/>
  <c r="H685" i="1"/>
  <c r="H680" i="1"/>
  <c r="L680" i="1"/>
  <c r="L676" i="1"/>
  <c r="H676" i="1"/>
  <c r="L672" i="1"/>
  <c r="H672" i="1"/>
  <c r="L667" i="1"/>
  <c r="H667" i="1"/>
  <c r="L662" i="1"/>
  <c r="H662" i="1"/>
  <c r="L658" i="1"/>
  <c r="H658" i="1"/>
  <c r="L654" i="1"/>
  <c r="H654" i="1"/>
  <c r="L650" i="1"/>
  <c r="H650" i="1"/>
  <c r="L643" i="1"/>
  <c r="H643" i="1"/>
  <c r="L639" i="1"/>
  <c r="H639" i="1"/>
  <c r="L634" i="1"/>
  <c r="H634" i="1"/>
  <c r="L628" i="1"/>
  <c r="H628" i="1"/>
  <c r="L624" i="1"/>
  <c r="H624" i="1"/>
  <c r="L619" i="1"/>
  <c r="H619" i="1"/>
  <c r="L615" i="1"/>
  <c r="H615" i="1"/>
  <c r="L611" i="1"/>
  <c r="H611" i="1"/>
  <c r="L607" i="1"/>
  <c r="H607" i="1"/>
  <c r="L600" i="1"/>
  <c r="H600" i="1"/>
  <c r="L596" i="1"/>
  <c r="H596" i="1"/>
  <c r="L592" i="1"/>
  <c r="H592" i="1"/>
  <c r="L587" i="1"/>
  <c r="H587" i="1"/>
  <c r="L583" i="1"/>
  <c r="H583" i="1"/>
  <c r="L579" i="1"/>
  <c r="H579" i="1"/>
  <c r="L575" i="1"/>
  <c r="H575" i="1"/>
  <c r="L571" i="1"/>
  <c r="H571" i="1"/>
  <c r="L567" i="1"/>
  <c r="H567" i="1"/>
  <c r="L563" i="1"/>
  <c r="H563" i="1"/>
  <c r="L559" i="1"/>
  <c r="H559" i="1"/>
  <c r="L555" i="1"/>
  <c r="H555" i="1"/>
  <c r="L551" i="1"/>
  <c r="H551" i="1"/>
  <c r="L547" i="1"/>
  <c r="H547" i="1"/>
  <c r="L543" i="1"/>
  <c r="H543" i="1"/>
  <c r="L539" i="1"/>
  <c r="H539" i="1"/>
  <c r="L535" i="1"/>
  <c r="H535" i="1"/>
  <c r="L529" i="1"/>
  <c r="H529" i="1"/>
  <c r="L525" i="1"/>
  <c r="H525" i="1"/>
  <c r="L518" i="1"/>
  <c r="H518" i="1"/>
  <c r="L512" i="1"/>
  <c r="H512" i="1"/>
  <c r="L508" i="1"/>
  <c r="H508" i="1"/>
  <c r="L504" i="1"/>
  <c r="H504" i="1"/>
  <c r="L500" i="1"/>
  <c r="H500" i="1"/>
  <c r="L496" i="1"/>
  <c r="H496" i="1"/>
  <c r="L492" i="1"/>
  <c r="H492" i="1"/>
  <c r="L487" i="1"/>
  <c r="H487" i="1"/>
  <c r="L481" i="1"/>
  <c r="H481" i="1"/>
  <c r="L476" i="1"/>
  <c r="H476" i="1"/>
  <c r="L472" i="1"/>
  <c r="H472" i="1"/>
  <c r="L468" i="1"/>
  <c r="H468" i="1"/>
  <c r="L464" i="1"/>
  <c r="H464" i="1"/>
  <c r="L460" i="1"/>
  <c r="H460" i="1"/>
  <c r="L456" i="1"/>
  <c r="H456" i="1"/>
  <c r="L452" i="1"/>
  <c r="H452" i="1"/>
  <c r="L445" i="1"/>
  <c r="H445" i="1"/>
  <c r="L441" i="1"/>
  <c r="H441" i="1"/>
  <c r="L436" i="1"/>
  <c r="H436" i="1"/>
  <c r="L430" i="1"/>
  <c r="H430" i="1"/>
  <c r="L426" i="1"/>
  <c r="H426" i="1"/>
  <c r="L422" i="1"/>
  <c r="H422" i="1"/>
  <c r="L418" i="1"/>
  <c r="H418" i="1"/>
  <c r="L414" i="1"/>
  <c r="H414" i="1"/>
  <c r="L409" i="1"/>
  <c r="H409" i="1"/>
  <c r="L405" i="1"/>
  <c r="H405" i="1"/>
  <c r="L400" i="1"/>
  <c r="H400" i="1"/>
  <c r="L396" i="1"/>
  <c r="H396" i="1"/>
  <c r="L392" i="1"/>
  <c r="H392" i="1"/>
  <c r="L388" i="1"/>
  <c r="H388" i="1"/>
  <c r="L384" i="1"/>
  <c r="H384" i="1"/>
  <c r="L379" i="1"/>
  <c r="H379" i="1"/>
  <c r="L373" i="1"/>
  <c r="H373" i="1"/>
  <c r="L369" i="1"/>
  <c r="H369" i="1"/>
  <c r="L365" i="1"/>
  <c r="H365" i="1"/>
  <c r="L361" i="1"/>
  <c r="H361" i="1"/>
  <c r="L357" i="1"/>
  <c r="H357" i="1"/>
  <c r="L353" i="1"/>
  <c r="H353" i="1"/>
  <c r="L348" i="1"/>
  <c r="H348" i="1"/>
  <c r="L344" i="1"/>
  <c r="H344" i="1"/>
  <c r="L340" i="1"/>
  <c r="H340" i="1"/>
  <c r="L336" i="1"/>
  <c r="H336" i="1"/>
  <c r="L331" i="1"/>
  <c r="H331" i="1"/>
  <c r="L326" i="1"/>
  <c r="H326" i="1"/>
  <c r="L322" i="1"/>
  <c r="H322" i="1"/>
  <c r="L318" i="1"/>
  <c r="H318" i="1"/>
  <c r="L314" i="1"/>
  <c r="H314" i="1"/>
  <c r="L309" i="1"/>
  <c r="H309" i="1"/>
  <c r="L305" i="1"/>
  <c r="H305" i="1"/>
  <c r="L301" i="1"/>
  <c r="H301" i="1"/>
  <c r="L294" i="1"/>
  <c r="H294" i="1"/>
  <c r="L286" i="1"/>
  <c r="H286" i="1"/>
  <c r="L282" i="1"/>
  <c r="H282" i="1"/>
  <c r="L278" i="1"/>
  <c r="H278" i="1"/>
  <c r="L274" i="1"/>
  <c r="H274" i="1"/>
  <c r="L270" i="1"/>
  <c r="H270" i="1"/>
  <c r="L265" i="1"/>
  <c r="H265" i="1"/>
  <c r="L257" i="1"/>
  <c r="H257" i="1"/>
  <c r="L253" i="1"/>
  <c r="H253" i="1"/>
  <c r="L249" i="1"/>
  <c r="H249" i="1"/>
  <c r="L243" i="1"/>
  <c r="H243" i="1"/>
  <c r="L235" i="1"/>
  <c r="H235" i="1"/>
  <c r="L231" i="1"/>
  <c r="H231" i="1"/>
  <c r="L227" i="1"/>
  <c r="H227" i="1"/>
  <c r="L223" i="1"/>
  <c r="H223" i="1"/>
  <c r="L219" i="1"/>
  <c r="H219" i="1"/>
  <c r="L215" i="1"/>
  <c r="H215" i="1"/>
  <c r="L211" i="1"/>
  <c r="H211" i="1"/>
  <c r="L207" i="1"/>
  <c r="H207" i="1"/>
  <c r="L202" i="1"/>
  <c r="H202" i="1"/>
  <c r="L196" i="1"/>
  <c r="H196" i="1"/>
  <c r="L192" i="1"/>
  <c r="H192" i="1"/>
  <c r="L188" i="1"/>
  <c r="H188" i="1"/>
  <c r="L184" i="1"/>
  <c r="H184" i="1"/>
  <c r="L180" i="1"/>
  <c r="H180" i="1"/>
  <c r="L176" i="1"/>
  <c r="H176" i="1"/>
  <c r="L171" i="1"/>
  <c r="H171" i="1"/>
  <c r="L165" i="1"/>
  <c r="H165" i="1"/>
  <c r="L160" i="1"/>
  <c r="H160" i="1"/>
  <c r="L155" i="1"/>
  <c r="H155" i="1"/>
  <c r="L151" i="1"/>
  <c r="H151" i="1"/>
  <c r="L147" i="1"/>
  <c r="H147" i="1"/>
  <c r="L143" i="1"/>
  <c r="H143" i="1"/>
  <c r="L139" i="1"/>
  <c r="H139" i="1"/>
  <c r="L135" i="1"/>
  <c r="H135" i="1"/>
  <c r="L131" i="1"/>
  <c r="H131" i="1"/>
  <c r="L127" i="1"/>
  <c r="H127" i="1"/>
  <c r="L123" i="1"/>
  <c r="H123" i="1"/>
  <c r="L118" i="1"/>
  <c r="H118" i="1"/>
  <c r="L113" i="1"/>
  <c r="H113" i="1"/>
  <c r="L107" i="1"/>
  <c r="H107" i="1"/>
  <c r="L102" i="1"/>
  <c r="H102" i="1"/>
  <c r="L98" i="1"/>
  <c r="H98" i="1"/>
  <c r="L93" i="1"/>
  <c r="H93" i="1"/>
  <c r="L89" i="1"/>
  <c r="H89" i="1"/>
  <c r="L85" i="1"/>
  <c r="H85" i="1"/>
  <c r="L81" i="1"/>
  <c r="H81" i="1"/>
  <c r="L77" i="1"/>
  <c r="H77" i="1"/>
  <c r="L73" i="1"/>
  <c r="H73" i="1"/>
  <c r="L67" i="1"/>
  <c r="H67" i="1"/>
  <c r="L63" i="1"/>
  <c r="H63" i="1"/>
  <c r="L58" i="1"/>
  <c r="H58" i="1"/>
  <c r="L54" i="1"/>
  <c r="H54" i="1"/>
  <c r="L50" i="1"/>
  <c r="H50" i="1"/>
  <c r="L45" i="1"/>
  <c r="H45" i="1"/>
  <c r="L36" i="1"/>
  <c r="H36" i="1"/>
  <c r="L28" i="1"/>
  <c r="H28" i="1"/>
  <c r="L18" i="1"/>
  <c r="H18" i="1"/>
  <c r="L14" i="1"/>
  <c r="H14" i="1"/>
  <c r="L9" i="1"/>
  <c r="H9" i="1"/>
  <c r="L4" i="1"/>
  <c r="H4" i="1"/>
  <c r="L3017" i="1"/>
  <c r="H3017" i="1"/>
  <c r="L2861" i="1"/>
  <c r="H2861" i="1"/>
  <c r="L2641" i="1"/>
  <c r="H2641" i="1"/>
  <c r="L2289" i="1"/>
  <c r="H2289" i="1"/>
  <c r="L1692" i="1"/>
  <c r="H1692" i="1"/>
  <c r="L1551" i="1"/>
  <c r="H1551" i="1"/>
  <c r="L924" i="1"/>
  <c r="H924" i="1"/>
  <c r="L349" i="1"/>
  <c r="H349" i="1"/>
  <c r="L3170" i="1"/>
  <c r="L2838" i="1"/>
  <c r="L2648" i="1"/>
  <c r="L2467" i="1"/>
  <c r="L1284" i="1"/>
  <c r="H3132" i="1"/>
  <c r="H2820" i="1"/>
  <c r="H2668" i="1"/>
  <c r="H2580" i="1"/>
  <c r="H2508" i="1"/>
  <c r="H2477" i="1"/>
  <c r="H2335" i="1"/>
  <c r="H2293" i="1"/>
  <c r="H2222" i="1"/>
  <c r="L574" i="1"/>
  <c r="H574" i="1"/>
  <c r="L562" i="1"/>
  <c r="H562" i="1"/>
  <c r="L550" i="1"/>
  <c r="H550" i="1"/>
  <c r="L538" i="1"/>
  <c r="H538" i="1"/>
  <c r="L528" i="1"/>
  <c r="H528" i="1"/>
  <c r="L511" i="1"/>
  <c r="H511" i="1"/>
  <c r="L503" i="1"/>
  <c r="H503" i="1"/>
  <c r="L491" i="1"/>
  <c r="H491" i="1"/>
  <c r="L425" i="1"/>
  <c r="H425" i="1"/>
  <c r="L417" i="1"/>
  <c r="H417" i="1"/>
  <c r="L404" i="1"/>
  <c r="H404" i="1"/>
  <c r="L391" i="1"/>
  <c r="H391" i="1"/>
  <c r="L378" i="1"/>
  <c r="H378" i="1"/>
  <c r="L368" i="1"/>
  <c r="H368" i="1"/>
  <c r="L356" i="1"/>
  <c r="H356" i="1"/>
  <c r="L347" i="1"/>
  <c r="H347" i="1"/>
  <c r="L335" i="1"/>
  <c r="H335" i="1"/>
  <c r="L321" i="1"/>
  <c r="H321" i="1"/>
  <c r="L308" i="1"/>
  <c r="H308" i="1"/>
  <c r="L285" i="1"/>
  <c r="H285" i="1"/>
  <c r="L277" i="1"/>
  <c r="H277" i="1"/>
  <c r="L264" i="1"/>
  <c r="H264" i="1"/>
  <c r="L252" i="1"/>
  <c r="H252" i="1"/>
  <c r="L234" i="1"/>
  <c r="H234" i="1"/>
  <c r="L226" i="1"/>
  <c r="H226" i="1"/>
  <c r="L214" i="1"/>
  <c r="H214" i="1"/>
  <c r="L201" i="1"/>
  <c r="H201" i="1"/>
  <c r="L191" i="1"/>
  <c r="H191" i="1"/>
  <c r="L179" i="1"/>
  <c r="H179" i="1"/>
  <c r="L164" i="1"/>
  <c r="H164" i="1"/>
  <c r="L154" i="1"/>
  <c r="H154" i="1"/>
  <c r="L142" i="1"/>
  <c r="H142" i="1"/>
  <c r="L134" i="1"/>
  <c r="H134" i="1"/>
  <c r="L122" i="1"/>
  <c r="H122" i="1"/>
  <c r="L112" i="1"/>
  <c r="H112" i="1"/>
  <c r="L101" i="1"/>
  <c r="H101" i="1"/>
  <c r="L92" i="1"/>
  <c r="H92" i="1"/>
  <c r="L88" i="1"/>
  <c r="H88" i="1"/>
  <c r="L84" i="1"/>
  <c r="H84" i="1"/>
  <c r="L80" i="1"/>
  <c r="H80" i="1"/>
  <c r="L76" i="1"/>
  <c r="H76" i="1"/>
  <c r="L72" i="1"/>
  <c r="H72" i="1"/>
  <c r="L66" i="1"/>
  <c r="H66" i="1"/>
  <c r="L62" i="1"/>
  <c r="H62" i="1"/>
  <c r="L57" i="1"/>
  <c r="H57" i="1"/>
  <c r="L53" i="1"/>
  <c r="H53" i="1"/>
  <c r="L49" i="1"/>
  <c r="H49" i="1"/>
  <c r="L40" i="1"/>
  <c r="H40" i="1"/>
  <c r="L35" i="1"/>
  <c r="H35" i="1"/>
  <c r="L24" i="1"/>
  <c r="H24" i="1"/>
  <c r="L17" i="1"/>
  <c r="H17" i="1"/>
  <c r="L13" i="1"/>
  <c r="H13" i="1"/>
  <c r="L8" i="1"/>
  <c r="H8" i="1"/>
  <c r="H440" i="1"/>
  <c r="L578" i="1"/>
  <c r="H578" i="1"/>
  <c r="L570" i="1"/>
  <c r="H570" i="1"/>
  <c r="L566" i="1"/>
  <c r="H566" i="1"/>
  <c r="L558" i="1"/>
  <c r="H558" i="1"/>
  <c r="L554" i="1"/>
  <c r="H554" i="1"/>
  <c r="L546" i="1"/>
  <c r="H546" i="1"/>
  <c r="L542" i="1"/>
  <c r="H542" i="1"/>
  <c r="L534" i="1"/>
  <c r="H534" i="1"/>
  <c r="L524" i="1"/>
  <c r="H524" i="1"/>
  <c r="L517" i="1"/>
  <c r="H517" i="1"/>
  <c r="L507" i="1"/>
  <c r="H507" i="1"/>
  <c r="L499" i="1"/>
  <c r="H499" i="1"/>
  <c r="L495" i="1"/>
  <c r="H495" i="1"/>
  <c r="L480" i="1"/>
  <c r="H480" i="1"/>
  <c r="L475" i="1"/>
  <c r="H475" i="1"/>
  <c r="L471" i="1"/>
  <c r="H471" i="1"/>
  <c r="L467" i="1"/>
  <c r="H467" i="1"/>
  <c r="L463" i="1"/>
  <c r="H463" i="1"/>
  <c r="L459" i="1"/>
  <c r="H459" i="1"/>
  <c r="L455" i="1"/>
  <c r="H455" i="1"/>
  <c r="L448" i="1"/>
  <c r="H448" i="1"/>
  <c r="L444" i="1"/>
  <c r="H444" i="1"/>
  <c r="L434" i="1"/>
  <c r="H434" i="1"/>
  <c r="L429" i="1"/>
  <c r="H429" i="1"/>
  <c r="L421" i="1"/>
  <c r="H421" i="1"/>
  <c r="L412" i="1"/>
  <c r="H412" i="1"/>
  <c r="L408" i="1"/>
  <c r="H408" i="1"/>
  <c r="L399" i="1"/>
  <c r="H399" i="1"/>
  <c r="L395" i="1"/>
  <c r="H395" i="1"/>
  <c r="L387" i="1"/>
  <c r="H387" i="1"/>
  <c r="L383" i="1"/>
  <c r="H383" i="1"/>
  <c r="L372" i="1"/>
  <c r="H372" i="1"/>
  <c r="L364" i="1"/>
  <c r="H364" i="1"/>
  <c r="L360" i="1"/>
  <c r="H360" i="1"/>
  <c r="L352" i="1"/>
  <c r="H352" i="1"/>
  <c r="L343" i="1"/>
  <c r="H343" i="1"/>
  <c r="L339" i="1"/>
  <c r="H339" i="1"/>
  <c r="L330" i="1"/>
  <c r="H330" i="1"/>
  <c r="L325" i="1"/>
  <c r="H325" i="1"/>
  <c r="L317" i="1"/>
  <c r="H317" i="1"/>
  <c r="L313" i="1"/>
  <c r="H313" i="1"/>
  <c r="L304" i="1"/>
  <c r="H304" i="1"/>
  <c r="L300" i="1"/>
  <c r="H300" i="1"/>
  <c r="L289" i="1"/>
  <c r="H289" i="1"/>
  <c r="L281" i="1"/>
  <c r="H281" i="1"/>
  <c r="L273" i="1"/>
  <c r="H273" i="1"/>
  <c r="L269" i="1"/>
  <c r="H269" i="1"/>
  <c r="L256" i="1"/>
  <c r="H256" i="1"/>
  <c r="L248" i="1"/>
  <c r="H248" i="1"/>
  <c r="L242" i="1"/>
  <c r="H242" i="1"/>
  <c r="L230" i="1"/>
  <c r="H230" i="1"/>
  <c r="L222" i="1"/>
  <c r="H222" i="1"/>
  <c r="L218" i="1"/>
  <c r="H218" i="1"/>
  <c r="L210" i="1"/>
  <c r="H210" i="1"/>
  <c r="L206" i="1"/>
  <c r="H206" i="1"/>
  <c r="L195" i="1"/>
  <c r="H195" i="1"/>
  <c r="L187" i="1"/>
  <c r="H187" i="1"/>
  <c r="L183" i="1"/>
  <c r="H183" i="1"/>
  <c r="L175" i="1"/>
  <c r="H175" i="1"/>
  <c r="L170" i="1"/>
  <c r="H170" i="1"/>
  <c r="L159" i="1"/>
  <c r="H159" i="1"/>
  <c r="L150" i="1"/>
  <c r="H150" i="1"/>
  <c r="L146" i="1"/>
  <c r="H146" i="1"/>
  <c r="L138" i="1"/>
  <c r="H138" i="1"/>
  <c r="L130" i="1"/>
  <c r="H130" i="1"/>
  <c r="L126" i="1"/>
  <c r="H126" i="1"/>
  <c r="L117" i="1"/>
  <c r="H117" i="1"/>
  <c r="L106" i="1"/>
  <c r="H106" i="1"/>
  <c r="L96" i="1"/>
  <c r="H96" i="1"/>
  <c r="L3177" i="1"/>
  <c r="H3177" i="1"/>
  <c r="H2965" i="1"/>
  <c r="L2965" i="1"/>
  <c r="L2850" i="1"/>
  <c r="H2850" i="1"/>
  <c r="L2794" i="1"/>
  <c r="H2794" i="1"/>
  <c r="L1940" i="1"/>
  <c r="H1940" i="1"/>
  <c r="L1680" i="1"/>
  <c r="H1680" i="1"/>
  <c r="L1547" i="1"/>
  <c r="H1547" i="1"/>
  <c r="L718" i="1"/>
  <c r="H718" i="1"/>
  <c r="L329" i="1"/>
  <c r="H329" i="1"/>
  <c r="L3342" i="1"/>
  <c r="H3342" i="1"/>
  <c r="L3338" i="1"/>
  <c r="H3338" i="1"/>
  <c r="L3306" i="1"/>
  <c r="H3306" i="1"/>
  <c r="L3301" i="1"/>
  <c r="H3301" i="1"/>
  <c r="L3289" i="1"/>
  <c r="H3289" i="1"/>
  <c r="L3285" i="1"/>
  <c r="H3285" i="1"/>
  <c r="L3253" i="1"/>
  <c r="H3253" i="1"/>
  <c r="L3237" i="1"/>
  <c r="H3237" i="1"/>
  <c r="L3193" i="1"/>
  <c r="H3193" i="1"/>
  <c r="L3189" i="1"/>
  <c r="H3189" i="1"/>
  <c r="L3150" i="1"/>
  <c r="H3150" i="1"/>
  <c r="H3142" i="1"/>
  <c r="L3142" i="1"/>
  <c r="L3129" i="1"/>
  <c r="H3129" i="1"/>
  <c r="L3114" i="1"/>
  <c r="H3114" i="1"/>
  <c r="L3074" i="1"/>
  <c r="H3074" i="1"/>
  <c r="L3065" i="1"/>
  <c r="H3065" i="1"/>
  <c r="L3018" i="1"/>
  <c r="H3018" i="1"/>
  <c r="L3009" i="1"/>
  <c r="H3009" i="1"/>
  <c r="H2998" i="1"/>
  <c r="L2998" i="1"/>
  <c r="L2986" i="1"/>
  <c r="H2986" i="1"/>
  <c r="L2969" i="1"/>
  <c r="H2969" i="1"/>
  <c r="L2961" i="1"/>
  <c r="H2961" i="1"/>
  <c r="L2953" i="1"/>
  <c r="H2953" i="1"/>
  <c r="H2933" i="1"/>
  <c r="L2933" i="1"/>
  <c r="L2929" i="1"/>
  <c r="H2929" i="1"/>
  <c r="L2921" i="1"/>
  <c r="H2921" i="1"/>
  <c r="H2894" i="1"/>
  <c r="L2894" i="1"/>
  <c r="L2889" i="1"/>
  <c r="H2889" i="1"/>
  <c r="L2873" i="1"/>
  <c r="H2873" i="1"/>
  <c r="L2866" i="1"/>
  <c r="H2866" i="1"/>
  <c r="L2842" i="1"/>
  <c r="H2842" i="1"/>
  <c r="L2818" i="1"/>
  <c r="H2818" i="1"/>
  <c r="H2814" i="1"/>
  <c r="L2814" i="1"/>
  <c r="L2802" i="1"/>
  <c r="H2802" i="1"/>
  <c r="L2781" i="1"/>
  <c r="H2781" i="1"/>
  <c r="L2770" i="1"/>
  <c r="H2770" i="1"/>
  <c r="L2757" i="1"/>
  <c r="H2757" i="1"/>
  <c r="L2753" i="1"/>
  <c r="H2753" i="1"/>
  <c r="L2737" i="1"/>
  <c r="H2737" i="1"/>
  <c r="L2733" i="1"/>
  <c r="H2733" i="1"/>
  <c r="L2729" i="1"/>
  <c r="H2729" i="1"/>
  <c r="L2725" i="1"/>
  <c r="H2725" i="1"/>
  <c r="L2721" i="1"/>
  <c r="H2721" i="1"/>
  <c r="L2697" i="1"/>
  <c r="H2697" i="1"/>
  <c r="L2681" i="1"/>
  <c r="H2681" i="1"/>
  <c r="L2677" i="1"/>
  <c r="H2677" i="1"/>
  <c r="L2630" i="1"/>
  <c r="H2630" i="1"/>
  <c r="L2625" i="1"/>
  <c r="H2625" i="1"/>
  <c r="L2613" i="1"/>
  <c r="H2613" i="1"/>
  <c r="L2598" i="1"/>
  <c r="H2598" i="1"/>
  <c r="L2593" i="1"/>
  <c r="H2593" i="1"/>
  <c r="L2582" i="1"/>
  <c r="H2582" i="1"/>
  <c r="L2578" i="1"/>
  <c r="H2578" i="1"/>
  <c r="L2573" i="1"/>
  <c r="H2573" i="1"/>
  <c r="L2569" i="1"/>
  <c r="H2569" i="1"/>
  <c r="L2565" i="1"/>
  <c r="H2565" i="1"/>
  <c r="L2561" i="1"/>
  <c r="H2561" i="1"/>
  <c r="L2557" i="1"/>
  <c r="H2557" i="1"/>
  <c r="L2549" i="1"/>
  <c r="H2549" i="1"/>
  <c r="L2545" i="1"/>
  <c r="H2545" i="1"/>
  <c r="L2526" i="1"/>
  <c r="H2526" i="1"/>
  <c r="L2517" i="1"/>
  <c r="H2517" i="1"/>
  <c r="L2506" i="1"/>
  <c r="H2506" i="1"/>
  <c r="L2494" i="1"/>
  <c r="H2494" i="1"/>
  <c r="L2485" i="1"/>
  <c r="H2485" i="1"/>
  <c r="H2479" i="1"/>
  <c r="L2479" i="1"/>
  <c r="L2431" i="1"/>
  <c r="H2431" i="1"/>
  <c r="L2419" i="1"/>
  <c r="H2419" i="1"/>
  <c r="L2410" i="1"/>
  <c r="H2410" i="1"/>
  <c r="L2405" i="1"/>
  <c r="H2405" i="1"/>
  <c r="L2396" i="1"/>
  <c r="H2396" i="1"/>
  <c r="L2382" i="1"/>
  <c r="H2382" i="1"/>
  <c r="L2378" i="1"/>
  <c r="H2378" i="1"/>
  <c r="L2351" i="1"/>
  <c r="H2351" i="1"/>
  <c r="L2346" i="1"/>
  <c r="H2346" i="1"/>
  <c r="L2337" i="1"/>
  <c r="H2337" i="1"/>
  <c r="L2333" i="1"/>
  <c r="H2333" i="1"/>
  <c r="L2325" i="1"/>
  <c r="H2325" i="1"/>
  <c r="L2320" i="1"/>
  <c r="H2320" i="1"/>
  <c r="L2316" i="1"/>
  <c r="H2316" i="1"/>
  <c r="H2308" i="1"/>
  <c r="L2308" i="1"/>
  <c r="L2304" i="1"/>
  <c r="H2304" i="1"/>
  <c r="L2300" i="1"/>
  <c r="H2300" i="1"/>
  <c r="L2296" i="1"/>
  <c r="H2296" i="1"/>
  <c r="L2287" i="1"/>
  <c r="H2287" i="1"/>
  <c r="L2267" i="1"/>
  <c r="H2267" i="1"/>
  <c r="L2256" i="1"/>
  <c r="H2256" i="1"/>
  <c r="L2238" i="1"/>
  <c r="H2238" i="1"/>
  <c r="L2233" i="1"/>
  <c r="H2233" i="1"/>
  <c r="L2225" i="1"/>
  <c r="H2225" i="1"/>
  <c r="L2221" i="1"/>
  <c r="H2221" i="1"/>
  <c r="L2215" i="1"/>
  <c r="H2215" i="1"/>
  <c r="L2210" i="1"/>
  <c r="H2210" i="1"/>
  <c r="L2205" i="1"/>
  <c r="H2205" i="1"/>
  <c r="L2189" i="1"/>
  <c r="H2189" i="1"/>
  <c r="L2184" i="1"/>
  <c r="H2184" i="1"/>
  <c r="L2166" i="1"/>
  <c r="H2166" i="1"/>
  <c r="L2159" i="1"/>
  <c r="H2159" i="1"/>
  <c r="L2154" i="1"/>
  <c r="H2154" i="1"/>
  <c r="H2148" i="1"/>
  <c r="L2148" i="1"/>
  <c r="L2144" i="1"/>
  <c r="H2144" i="1"/>
  <c r="L2140" i="1"/>
  <c r="H2140" i="1"/>
  <c r="L2136" i="1"/>
  <c r="H2136" i="1"/>
  <c r="L2123" i="1"/>
  <c r="H2123" i="1"/>
  <c r="L2119" i="1"/>
  <c r="H2119" i="1"/>
  <c r="L2114" i="1"/>
  <c r="H2114" i="1"/>
  <c r="L2102" i="1"/>
  <c r="H2102" i="1"/>
  <c r="L2096" i="1"/>
  <c r="H2096" i="1"/>
  <c r="L2087" i="1"/>
  <c r="H2087" i="1"/>
  <c r="L2081" i="1"/>
  <c r="H2081" i="1"/>
  <c r="L2077" i="1"/>
  <c r="H2077" i="1"/>
  <c r="L2069" i="1"/>
  <c r="H2069" i="1"/>
  <c r="L2059" i="1"/>
  <c r="H2059" i="1"/>
  <c r="H2052" i="1"/>
  <c r="L2052" i="1"/>
  <c r="L2048" i="1"/>
  <c r="H2048" i="1"/>
  <c r="L2041" i="1"/>
  <c r="H2041" i="1"/>
  <c r="L2023" i="1"/>
  <c r="H2023" i="1"/>
  <c r="L2011" i="1"/>
  <c r="H2011" i="1"/>
  <c r="L2007" i="1"/>
  <c r="H2007" i="1"/>
  <c r="L2000" i="1"/>
  <c r="H2000" i="1"/>
  <c r="L1996" i="1"/>
  <c r="H1996" i="1"/>
  <c r="L1992" i="1"/>
  <c r="H1992" i="1"/>
  <c r="L1983" i="1"/>
  <c r="H1983" i="1"/>
  <c r="L1979" i="1"/>
  <c r="H1979" i="1"/>
  <c r="L1975" i="1"/>
  <c r="H1975" i="1"/>
  <c r="L1969" i="1"/>
  <c r="H1969" i="1"/>
  <c r="L1964" i="1"/>
  <c r="H1964" i="1"/>
  <c r="L1960" i="1"/>
  <c r="H1960" i="1"/>
  <c r="L1950" i="1"/>
  <c r="H1950" i="1"/>
  <c r="L1934" i="1"/>
  <c r="H1934" i="1"/>
  <c r="L1928" i="1"/>
  <c r="H1928" i="1"/>
  <c r="L1923" i="1"/>
  <c r="H1923" i="1"/>
  <c r="L1919" i="1"/>
  <c r="H1919" i="1"/>
  <c r="L1913" i="1"/>
  <c r="H1913" i="1"/>
  <c r="L1905" i="1"/>
  <c r="H1905" i="1"/>
  <c r="L1900" i="1"/>
  <c r="H1900" i="1"/>
  <c r="L1895" i="1"/>
  <c r="H1895" i="1"/>
  <c r="L1888" i="1"/>
  <c r="H1888" i="1"/>
  <c r="L1883" i="1"/>
  <c r="H1883" i="1"/>
  <c r="L1878" i="1"/>
  <c r="H1878" i="1"/>
  <c r="L1868" i="1"/>
  <c r="H1868" i="1"/>
  <c r="L1863" i="1"/>
  <c r="H1863" i="1"/>
  <c r="L1859" i="1"/>
  <c r="H1859" i="1"/>
  <c r="L1855" i="1"/>
  <c r="H1855" i="1"/>
  <c r="L1850" i="1"/>
  <c r="H1850" i="1"/>
  <c r="L1846" i="1"/>
  <c r="H1846" i="1"/>
  <c r="H1837" i="1"/>
  <c r="L1837" i="1"/>
  <c r="L1833" i="1"/>
  <c r="H1833" i="1"/>
  <c r="L1827" i="1"/>
  <c r="H1827" i="1"/>
  <c r="L1823" i="1"/>
  <c r="H1823" i="1"/>
  <c r="L1819" i="1"/>
  <c r="H1819" i="1"/>
  <c r="L1812" i="1"/>
  <c r="H1812" i="1"/>
  <c r="L1805" i="1"/>
  <c r="H1805" i="1"/>
  <c r="L1801" i="1"/>
  <c r="H1801" i="1"/>
  <c r="L1789" i="1"/>
  <c r="H1789" i="1"/>
  <c r="L1784" i="1"/>
  <c r="H1784" i="1"/>
  <c r="L1779" i="1"/>
  <c r="H1779" i="1"/>
  <c r="L1769" i="1"/>
  <c r="H1769" i="1"/>
  <c r="L1761" i="1"/>
  <c r="H1761" i="1"/>
  <c r="L1755" i="1"/>
  <c r="H1755" i="1"/>
  <c r="L1750" i="1"/>
  <c r="H1750" i="1"/>
  <c r="L1739" i="1"/>
  <c r="H1739" i="1"/>
  <c r="L1734" i="1"/>
  <c r="H1734" i="1"/>
  <c r="L1728" i="1"/>
  <c r="H1728" i="1"/>
  <c r="L1723" i="1"/>
  <c r="H1723" i="1"/>
  <c r="L1718" i="1"/>
  <c r="H1718" i="1"/>
  <c r="L1713" i="1"/>
  <c r="H1713" i="1"/>
  <c r="L1708" i="1"/>
  <c r="H1708" i="1"/>
  <c r="L1703" i="1"/>
  <c r="H1703" i="1"/>
  <c r="H1689" i="1"/>
  <c r="L1689" i="1"/>
  <c r="L1683" i="1"/>
  <c r="H1683" i="1"/>
  <c r="L1676" i="1"/>
  <c r="H1676" i="1"/>
  <c r="L1670" i="1"/>
  <c r="H1670" i="1"/>
  <c r="L1654" i="1"/>
  <c r="H1654" i="1"/>
  <c r="L1649" i="1"/>
  <c r="H1649" i="1"/>
  <c r="L1644" i="1"/>
  <c r="H1644" i="1"/>
  <c r="L1639" i="1"/>
  <c r="H1639" i="1"/>
  <c r="L1635" i="1"/>
  <c r="H1635" i="1"/>
  <c r="L1625" i="1"/>
  <c r="H1625" i="1"/>
  <c r="L1621" i="1"/>
  <c r="H1621" i="1"/>
  <c r="L1611" i="1"/>
  <c r="H1611" i="1"/>
  <c r="L1607" i="1"/>
  <c r="H1607" i="1"/>
  <c r="L1603" i="1"/>
  <c r="H1603" i="1"/>
  <c r="L1599" i="1"/>
  <c r="H1599" i="1"/>
  <c r="L1595" i="1"/>
  <c r="H1595" i="1"/>
  <c r="L1591" i="1"/>
  <c r="H1591" i="1"/>
  <c r="L1587" i="1"/>
  <c r="H1587" i="1"/>
  <c r="L1583" i="1"/>
  <c r="H1583" i="1"/>
  <c r="L1579" i="1"/>
  <c r="H1579" i="1"/>
  <c r="L1575" i="1"/>
  <c r="H1575" i="1"/>
  <c r="L1571" i="1"/>
  <c r="H1571" i="1"/>
  <c r="L1560" i="1"/>
  <c r="H1560" i="1"/>
  <c r="L1554" i="1"/>
  <c r="H1554" i="1"/>
  <c r="L1544" i="1"/>
  <c r="H1544" i="1"/>
  <c r="L1540" i="1"/>
  <c r="H1540" i="1"/>
  <c r="L1535" i="1"/>
  <c r="H1535" i="1"/>
  <c r="L1531" i="1"/>
  <c r="H1531" i="1"/>
  <c r="L1527" i="1"/>
  <c r="H1527" i="1"/>
  <c r="L1523" i="1"/>
  <c r="H1523" i="1"/>
  <c r="L1519" i="1"/>
  <c r="H1519" i="1"/>
  <c r="L1515" i="1"/>
  <c r="H1515" i="1"/>
  <c r="L1511" i="1"/>
  <c r="H1511" i="1"/>
  <c r="L1507" i="1"/>
  <c r="H1507" i="1"/>
  <c r="L1503" i="1"/>
  <c r="H1503" i="1"/>
  <c r="L1498" i="1"/>
  <c r="H1498" i="1"/>
  <c r="L1494" i="1"/>
  <c r="H1494" i="1"/>
  <c r="L1490" i="1"/>
  <c r="H1490" i="1"/>
  <c r="L1478" i="1"/>
  <c r="H1478" i="1"/>
  <c r="L1474" i="1"/>
  <c r="H1474" i="1"/>
  <c r="L1469" i="1"/>
  <c r="H1469" i="1"/>
  <c r="L1463" i="1"/>
  <c r="H1463" i="1"/>
  <c r="L1453" i="1"/>
  <c r="H1453" i="1"/>
  <c r="L1448" i="1"/>
  <c r="H1448" i="1"/>
  <c r="L1444" i="1"/>
  <c r="H1444" i="1"/>
  <c r="L1440" i="1"/>
  <c r="H1440" i="1"/>
  <c r="L1435" i="1"/>
  <c r="H1435" i="1"/>
  <c r="L1429" i="1"/>
  <c r="H1429" i="1"/>
  <c r="L1420" i="1"/>
  <c r="H1420" i="1"/>
  <c r="L1415" i="1"/>
  <c r="H1415" i="1"/>
  <c r="L1411" i="1"/>
  <c r="H1411" i="1"/>
  <c r="L1405" i="1"/>
  <c r="H1405" i="1"/>
  <c r="L1401" i="1"/>
  <c r="H1401" i="1"/>
  <c r="L1396" i="1"/>
  <c r="H1396" i="1"/>
  <c r="L1390" i="1"/>
  <c r="H1390" i="1"/>
  <c r="L1384" i="1"/>
  <c r="H1384" i="1"/>
  <c r="L1376" i="1"/>
  <c r="H1376" i="1"/>
  <c r="L1371" i="1"/>
  <c r="H1371" i="1"/>
  <c r="L1367" i="1"/>
  <c r="H1367" i="1"/>
  <c r="L1361" i="1"/>
  <c r="H1361" i="1"/>
  <c r="L1357" i="1"/>
  <c r="H1357" i="1"/>
  <c r="L1352" i="1"/>
  <c r="H1352" i="1"/>
  <c r="L1344" i="1"/>
  <c r="H1344" i="1"/>
  <c r="L1339" i="1"/>
  <c r="H1339" i="1"/>
  <c r="L1335" i="1"/>
  <c r="H1335" i="1"/>
  <c r="L1331" i="1"/>
  <c r="H1331" i="1"/>
  <c r="L1327" i="1"/>
  <c r="H1327" i="1"/>
  <c r="L1323" i="1"/>
  <c r="H1323" i="1"/>
  <c r="L1318" i="1"/>
  <c r="H1318" i="1"/>
  <c r="L1314" i="1"/>
  <c r="H1314" i="1"/>
  <c r="L1310" i="1"/>
  <c r="H1310" i="1"/>
  <c r="L1306" i="1"/>
  <c r="H1306" i="1"/>
  <c r="L1300" i="1"/>
  <c r="H1300" i="1"/>
  <c r="L1296" i="1"/>
  <c r="H1296" i="1"/>
  <c r="L1290" i="1"/>
  <c r="H1290" i="1"/>
  <c r="L1286" i="1"/>
  <c r="H1286" i="1"/>
  <c r="L1282" i="1"/>
  <c r="H1282" i="1"/>
  <c r="L1270" i="1"/>
  <c r="H1270" i="1"/>
  <c r="L1265" i="1"/>
  <c r="H1265" i="1"/>
  <c r="L1259" i="1"/>
  <c r="H1259" i="1"/>
  <c r="L1247" i="1"/>
  <c r="H1247" i="1"/>
  <c r="L1243" i="1"/>
  <c r="H1243" i="1"/>
  <c r="L1239" i="1"/>
  <c r="H1239" i="1"/>
  <c r="L1234" i="1"/>
  <c r="H1234" i="1"/>
  <c r="L1227" i="1"/>
  <c r="H1227" i="1"/>
  <c r="L1222" i="1"/>
  <c r="H1222" i="1"/>
  <c r="L1217" i="1"/>
  <c r="H1217" i="1"/>
  <c r="L1209" i="1"/>
  <c r="H1209" i="1"/>
  <c r="L1205" i="1"/>
  <c r="H1205" i="1"/>
  <c r="L1200" i="1"/>
  <c r="H1200" i="1"/>
  <c r="L1196" i="1"/>
  <c r="H1196" i="1"/>
  <c r="L1192" i="1"/>
  <c r="H1192" i="1"/>
  <c r="L1184" i="1"/>
  <c r="H1184" i="1"/>
  <c r="L1179" i="1"/>
  <c r="H1179" i="1"/>
  <c r="L1175" i="1"/>
  <c r="H1175" i="1"/>
  <c r="L1169" i="1"/>
  <c r="H1169" i="1"/>
  <c r="L1165" i="1"/>
  <c r="H1165" i="1"/>
  <c r="L1161" i="1"/>
  <c r="H1161" i="1"/>
  <c r="L1157" i="1"/>
  <c r="H1157" i="1"/>
  <c r="H1152" i="1"/>
  <c r="L1152" i="1"/>
  <c r="L1147" i="1"/>
  <c r="H1147" i="1"/>
  <c r="L1142" i="1"/>
  <c r="H1142" i="1"/>
  <c r="L1138" i="1"/>
  <c r="H1138" i="1"/>
  <c r="L1134" i="1"/>
  <c r="H1134" i="1"/>
  <c r="L1130" i="1"/>
  <c r="H1130" i="1"/>
  <c r="L1126" i="1"/>
  <c r="H1126" i="1"/>
  <c r="L1122" i="1"/>
  <c r="H1122" i="1"/>
  <c r="L1118" i="1"/>
  <c r="H1118" i="1"/>
  <c r="L1114" i="1"/>
  <c r="H1114" i="1"/>
  <c r="L1108" i="1"/>
  <c r="H1108" i="1"/>
  <c r="L1104" i="1"/>
  <c r="H1104" i="1"/>
  <c r="L1097" i="1"/>
  <c r="H1097" i="1"/>
  <c r="L1093" i="1"/>
  <c r="H1093" i="1"/>
  <c r="L1089" i="1"/>
  <c r="H1089" i="1"/>
  <c r="L1081" i="1"/>
  <c r="H1081" i="1"/>
  <c r="L1077" i="1"/>
  <c r="H1077" i="1"/>
  <c r="L1070" i="1"/>
  <c r="H1070" i="1"/>
  <c r="L1065" i="1"/>
  <c r="H1065" i="1"/>
  <c r="L1061" i="1"/>
  <c r="H1061" i="1"/>
  <c r="L1056" i="1"/>
  <c r="H1056" i="1"/>
  <c r="L1047" i="1"/>
  <c r="H1047" i="1"/>
  <c r="L1043" i="1"/>
  <c r="H1043" i="1"/>
  <c r="L1039" i="1"/>
  <c r="H1039" i="1"/>
  <c r="L1035" i="1"/>
  <c r="H1035" i="1"/>
  <c r="L1031" i="1"/>
  <c r="H1031" i="1"/>
  <c r="L1027" i="1"/>
  <c r="H1027" i="1"/>
  <c r="L1018" i="1"/>
  <c r="H1018" i="1"/>
  <c r="L1013" i="1"/>
  <c r="H1013" i="1"/>
  <c r="L1008" i="1"/>
  <c r="H1008" i="1"/>
  <c r="L1003" i="1"/>
  <c r="H1003" i="1"/>
  <c r="L997" i="1"/>
  <c r="H997" i="1"/>
  <c r="L992" i="1"/>
  <c r="H992" i="1"/>
  <c r="L988" i="1"/>
  <c r="H988" i="1"/>
  <c r="L984" i="1"/>
  <c r="H984" i="1"/>
  <c r="L980" i="1"/>
  <c r="H980" i="1"/>
  <c r="L972" i="1"/>
  <c r="H972" i="1"/>
  <c r="L966" i="1"/>
  <c r="H966" i="1"/>
  <c r="L962" i="1"/>
  <c r="H962" i="1"/>
  <c r="L958" i="1"/>
  <c r="H958" i="1"/>
  <c r="L954" i="1"/>
  <c r="H954" i="1"/>
  <c r="L949" i="1"/>
  <c r="H949" i="1"/>
  <c r="L945" i="1"/>
  <c r="H945" i="1"/>
  <c r="L941" i="1"/>
  <c r="H941" i="1"/>
  <c r="H937" i="1"/>
  <c r="L937" i="1"/>
  <c r="L930" i="1"/>
  <c r="H930" i="1"/>
  <c r="L923" i="1"/>
  <c r="H923" i="1"/>
  <c r="L918" i="1"/>
  <c r="H918" i="1"/>
  <c r="L914" i="1"/>
  <c r="H914" i="1"/>
  <c r="L910" i="1"/>
  <c r="H910" i="1"/>
  <c r="L905" i="1"/>
  <c r="H905" i="1"/>
  <c r="L901" i="1"/>
  <c r="H901" i="1"/>
  <c r="L896" i="1"/>
  <c r="H896" i="1"/>
  <c r="L891" i="1"/>
  <c r="H891" i="1"/>
  <c r="L887" i="1"/>
  <c r="H887" i="1"/>
  <c r="L882" i="1"/>
  <c r="H882" i="1"/>
  <c r="L878" i="1"/>
  <c r="H878" i="1"/>
  <c r="L874" i="1"/>
  <c r="H874" i="1"/>
  <c r="L870" i="1"/>
  <c r="H870" i="1"/>
  <c r="L864" i="1"/>
  <c r="H864" i="1"/>
  <c r="L860" i="1"/>
  <c r="H860" i="1"/>
  <c r="L855" i="1"/>
  <c r="H855" i="1"/>
  <c r="L851" i="1"/>
  <c r="H851" i="1"/>
  <c r="L847" i="1"/>
  <c r="H847" i="1"/>
  <c r="L843" i="1"/>
  <c r="H843" i="1"/>
  <c r="L839" i="1"/>
  <c r="H839" i="1"/>
  <c r="L831" i="1"/>
  <c r="H831" i="1"/>
  <c r="L826" i="1"/>
  <c r="H826" i="1"/>
  <c r="L819" i="1"/>
  <c r="H819" i="1"/>
  <c r="L814" i="1"/>
  <c r="H814" i="1"/>
  <c r="L810" i="1"/>
  <c r="H810" i="1"/>
  <c r="L806" i="1"/>
  <c r="H806" i="1"/>
  <c r="L802" i="1"/>
  <c r="H802" i="1"/>
  <c r="L797" i="1"/>
  <c r="H797" i="1"/>
  <c r="L793" i="1"/>
  <c r="H793" i="1"/>
  <c r="L788" i="1"/>
  <c r="H788" i="1"/>
  <c r="L784" i="1"/>
  <c r="H784" i="1"/>
  <c r="L780" i="1"/>
  <c r="H780" i="1"/>
  <c r="L776" i="1"/>
  <c r="H776" i="1"/>
  <c r="L772" i="1"/>
  <c r="H772" i="1"/>
  <c r="L767" i="1"/>
  <c r="H767" i="1"/>
  <c r="L758" i="1"/>
  <c r="H758" i="1"/>
  <c r="L754" i="1"/>
  <c r="H754" i="1"/>
  <c r="L750" i="1"/>
  <c r="H750" i="1"/>
  <c r="L746" i="1"/>
  <c r="H746" i="1"/>
  <c r="L741" i="1"/>
  <c r="H741" i="1"/>
  <c r="L737" i="1"/>
  <c r="H737" i="1"/>
  <c r="L733" i="1"/>
  <c r="H733" i="1"/>
  <c r="L729" i="1"/>
  <c r="H729" i="1"/>
  <c r="L725" i="1"/>
  <c r="H725" i="1"/>
  <c r="L721" i="1"/>
  <c r="H721" i="1"/>
  <c r="L715" i="1"/>
  <c r="H715" i="1"/>
  <c r="L709" i="1"/>
  <c r="H709" i="1"/>
  <c r="L703" i="1"/>
  <c r="H703" i="1"/>
  <c r="L699" i="1"/>
  <c r="H699" i="1"/>
  <c r="L693" i="1"/>
  <c r="H693" i="1"/>
  <c r="L688" i="1"/>
  <c r="H688" i="1"/>
  <c r="L682" i="1"/>
  <c r="H682" i="1"/>
  <c r="L678" i="1"/>
  <c r="H678" i="1"/>
  <c r="L674" i="1"/>
  <c r="H674" i="1"/>
  <c r="L670" i="1"/>
  <c r="H670" i="1"/>
  <c r="L664" i="1"/>
  <c r="H664" i="1"/>
  <c r="L660" i="1"/>
  <c r="H660" i="1"/>
  <c r="L656" i="1"/>
  <c r="H656" i="1"/>
  <c r="L652" i="1"/>
  <c r="H652" i="1"/>
  <c r="L648" i="1"/>
  <c r="H648" i="1"/>
  <c r="L641" i="1"/>
  <c r="H641" i="1"/>
  <c r="L636" i="1"/>
  <c r="H636" i="1"/>
  <c r="L631" i="1"/>
  <c r="H631" i="1"/>
  <c r="L626" i="1"/>
  <c r="H626" i="1"/>
  <c r="L622" i="1"/>
  <c r="H622" i="1"/>
  <c r="L617" i="1"/>
  <c r="H617" i="1"/>
  <c r="L613" i="1"/>
  <c r="H613" i="1"/>
  <c r="L609" i="1"/>
  <c r="H609" i="1"/>
  <c r="L604" i="1"/>
  <c r="H604" i="1"/>
  <c r="L598" i="1"/>
  <c r="H598" i="1"/>
  <c r="L594" i="1"/>
  <c r="H594" i="1"/>
  <c r="L590" i="1"/>
  <c r="H590" i="1"/>
  <c r="L585" i="1"/>
  <c r="H585" i="1"/>
  <c r="L581" i="1"/>
  <c r="H581" i="1"/>
  <c r="L577" i="1"/>
  <c r="H577" i="1"/>
  <c r="L573" i="1"/>
  <c r="H573" i="1"/>
  <c r="L569" i="1"/>
  <c r="H569" i="1"/>
  <c r="L565" i="1"/>
  <c r="H565" i="1"/>
  <c r="L561" i="1"/>
  <c r="H561" i="1"/>
  <c r="L557" i="1"/>
  <c r="H557" i="1"/>
  <c r="L553" i="1"/>
  <c r="H553" i="1"/>
  <c r="L549" i="1"/>
  <c r="H549" i="1"/>
  <c r="L545" i="1"/>
  <c r="H545" i="1"/>
  <c r="L541" i="1"/>
  <c r="H541" i="1"/>
  <c r="L537" i="1"/>
  <c r="H537" i="1"/>
  <c r="L533" i="1"/>
  <c r="H533" i="1"/>
  <c r="L527" i="1"/>
  <c r="H527" i="1"/>
  <c r="L523" i="1"/>
  <c r="H523" i="1"/>
  <c r="L514" i="1"/>
  <c r="H514" i="1"/>
  <c r="L510" i="1"/>
  <c r="H510" i="1"/>
  <c r="L506" i="1"/>
  <c r="H506" i="1"/>
  <c r="L502" i="1"/>
  <c r="H502" i="1"/>
  <c r="L498" i="1"/>
  <c r="H498" i="1"/>
  <c r="L494" i="1"/>
  <c r="H494" i="1"/>
  <c r="L489" i="1"/>
  <c r="H489" i="1"/>
  <c r="L484" i="1"/>
  <c r="H484" i="1"/>
  <c r="L478" i="1"/>
  <c r="H478" i="1"/>
  <c r="L474" i="1"/>
  <c r="H474" i="1"/>
  <c r="L470" i="1"/>
  <c r="H470" i="1"/>
  <c r="L466" i="1"/>
  <c r="H466" i="1"/>
  <c r="L462" i="1"/>
  <c r="H462" i="1"/>
  <c r="L458" i="1"/>
  <c r="H458" i="1"/>
  <c r="L454" i="1"/>
  <c r="H454" i="1"/>
  <c r="L447" i="1"/>
  <c r="H447" i="1"/>
  <c r="L443" i="1"/>
  <c r="H443" i="1"/>
  <c r="L438" i="1"/>
  <c r="H438" i="1"/>
  <c r="L433" i="1"/>
  <c r="H433" i="1"/>
  <c r="L428" i="1"/>
  <c r="H428" i="1"/>
  <c r="L424" i="1"/>
  <c r="H424" i="1"/>
  <c r="L420" i="1"/>
  <c r="H420" i="1"/>
  <c r="L416" i="1"/>
  <c r="H416" i="1"/>
  <c r="L411" i="1"/>
  <c r="H411" i="1"/>
  <c r="L407" i="1"/>
  <c r="H407" i="1"/>
  <c r="L403" i="1"/>
  <c r="H403" i="1"/>
  <c r="L398" i="1"/>
  <c r="H398" i="1"/>
  <c r="L394" i="1"/>
  <c r="H394" i="1"/>
  <c r="L390" i="1"/>
  <c r="H390" i="1"/>
  <c r="L386" i="1"/>
  <c r="H386" i="1"/>
  <c r="L381" i="1"/>
  <c r="H381" i="1"/>
  <c r="L377" i="1"/>
  <c r="H377" i="1"/>
  <c r="L371" i="1"/>
  <c r="H371" i="1"/>
  <c r="L367" i="1"/>
  <c r="H367" i="1"/>
  <c r="L363" i="1"/>
  <c r="H363" i="1"/>
  <c r="L359" i="1"/>
  <c r="H359" i="1"/>
  <c r="L355" i="1"/>
  <c r="H355" i="1"/>
  <c r="L351" i="1"/>
  <c r="H351" i="1"/>
  <c r="L346" i="1"/>
  <c r="H346" i="1"/>
  <c r="L342" i="1"/>
  <c r="H342" i="1"/>
  <c r="L338" i="1"/>
  <c r="H338" i="1"/>
  <c r="L334" i="1"/>
  <c r="H334" i="1"/>
  <c r="L328" i="1"/>
  <c r="H328" i="1"/>
  <c r="L324" i="1"/>
  <c r="H324" i="1"/>
  <c r="L320" i="1"/>
  <c r="H320" i="1"/>
  <c r="L316" i="1"/>
  <c r="H316" i="1"/>
  <c r="L311" i="1"/>
  <c r="H311" i="1"/>
  <c r="L307" i="1"/>
  <c r="H307" i="1"/>
  <c r="L303" i="1"/>
  <c r="H303" i="1"/>
  <c r="L299" i="1"/>
  <c r="H299" i="1"/>
  <c r="L288" i="1"/>
  <c r="H288" i="1"/>
  <c r="L284" i="1"/>
  <c r="H284" i="1"/>
  <c r="L280" i="1"/>
  <c r="H280" i="1"/>
  <c r="L276" i="1"/>
  <c r="H276" i="1"/>
  <c r="L272" i="1"/>
  <c r="H272" i="1"/>
  <c r="L268" i="1"/>
  <c r="H268" i="1"/>
  <c r="L260" i="1"/>
  <c r="H260" i="1"/>
  <c r="L255" i="1"/>
  <c r="H255" i="1"/>
  <c r="L251" i="1"/>
  <c r="H251" i="1"/>
  <c r="L247" i="1"/>
  <c r="H247" i="1"/>
  <c r="L241" i="1"/>
  <c r="H241" i="1"/>
  <c r="L233" i="1"/>
  <c r="H233" i="1"/>
  <c r="L229" i="1"/>
  <c r="H229" i="1"/>
  <c r="L225" i="1"/>
  <c r="H225" i="1"/>
  <c r="L221" i="1"/>
  <c r="H221" i="1"/>
  <c r="L217" i="1"/>
  <c r="H217" i="1"/>
  <c r="L213" i="1"/>
  <c r="H213" i="1"/>
  <c r="L209" i="1"/>
  <c r="H209" i="1"/>
  <c r="L205" i="1"/>
  <c r="H205" i="1"/>
  <c r="L199" i="1"/>
  <c r="H199" i="1"/>
  <c r="L194" i="1"/>
  <c r="H194" i="1"/>
  <c r="L190" i="1"/>
  <c r="H190" i="1"/>
  <c r="L186" i="1"/>
  <c r="H186" i="1"/>
  <c r="L182" i="1"/>
  <c r="H182" i="1"/>
  <c r="L178" i="1"/>
  <c r="H178" i="1"/>
  <c r="L174" i="1"/>
  <c r="H174" i="1"/>
  <c r="L167" i="1"/>
  <c r="H167" i="1"/>
  <c r="L162" i="1"/>
  <c r="H162" i="1"/>
  <c r="L158" i="1"/>
  <c r="H158" i="1"/>
  <c r="L153" i="1"/>
  <c r="H153" i="1"/>
  <c r="L149" i="1"/>
  <c r="H149" i="1"/>
  <c r="L145" i="1"/>
  <c r="H145" i="1"/>
  <c r="L141" i="1"/>
  <c r="H141" i="1"/>
  <c r="L137" i="1"/>
  <c r="H137" i="1"/>
  <c r="L133" i="1"/>
  <c r="H133" i="1"/>
  <c r="L129" i="1"/>
  <c r="H129" i="1"/>
  <c r="L125" i="1"/>
  <c r="H125" i="1"/>
  <c r="L121" i="1"/>
  <c r="H121" i="1"/>
  <c r="L116" i="1"/>
  <c r="H116" i="1"/>
  <c r="L110" i="1"/>
  <c r="H110" i="1"/>
  <c r="L105" i="1"/>
  <c r="H105" i="1"/>
  <c r="L100" i="1"/>
  <c r="H100" i="1"/>
  <c r="L95" i="1"/>
  <c r="H95" i="1"/>
  <c r="L91" i="1"/>
  <c r="H91" i="1"/>
  <c r="L87" i="1"/>
  <c r="H87" i="1"/>
  <c r="L83" i="1"/>
  <c r="H83" i="1"/>
  <c r="L79" i="1"/>
  <c r="H79" i="1"/>
  <c r="L75" i="1"/>
  <c r="H75" i="1"/>
  <c r="L69" i="1"/>
  <c r="H69" i="1"/>
  <c r="L65" i="1"/>
  <c r="H65" i="1"/>
  <c r="L60" i="1"/>
  <c r="H60" i="1"/>
  <c r="L56" i="1"/>
  <c r="H56" i="1"/>
  <c r="L52" i="1"/>
  <c r="H52" i="1"/>
  <c r="L48" i="1"/>
  <c r="H48" i="1"/>
  <c r="L39" i="1"/>
  <c r="H39" i="1"/>
  <c r="L34" i="1"/>
  <c r="H34" i="1"/>
  <c r="L23" i="1"/>
  <c r="H23" i="1"/>
  <c r="L16" i="1"/>
  <c r="H16" i="1"/>
  <c r="L11" i="1"/>
  <c r="H11" i="1"/>
  <c r="L6" i="1"/>
  <c r="H6" i="1"/>
  <c r="L3214" i="1"/>
  <c r="H3214" i="1"/>
  <c r="L3125" i="1"/>
  <c r="H3125" i="1"/>
  <c r="L2905" i="1"/>
  <c r="H2905" i="1"/>
  <c r="L2825" i="1"/>
  <c r="H2825" i="1"/>
  <c r="L1759" i="1"/>
  <c r="H1759" i="1"/>
  <c r="L1653" i="1"/>
  <c r="H1653" i="1"/>
  <c r="H1473" i="1"/>
  <c r="L1473" i="1"/>
  <c r="L695" i="1"/>
  <c r="H695" i="1"/>
  <c r="L111" i="1"/>
  <c r="H111" i="1"/>
  <c r="L3213" i="1"/>
  <c r="L3137" i="1"/>
  <c r="L2909" i="1"/>
  <c r="L2878" i="1"/>
  <c r="L2798" i="1"/>
  <c r="L2490" i="1"/>
  <c r="L2414" i="1"/>
  <c r="L2355" i="1"/>
  <c r="L2131" i="1"/>
  <c r="L1566" i="1"/>
  <c r="L835" i="1"/>
  <c r="H3440" i="1"/>
  <c r="H3413" i="1"/>
  <c r="H3408" i="1"/>
  <c r="H3403" i="1"/>
  <c r="H3381" i="1"/>
  <c r="H3376" i="1"/>
  <c r="H3360" i="1"/>
  <c r="H3328" i="1"/>
  <c r="H3320" i="1"/>
  <c r="H3312" i="1"/>
  <c r="H3296" i="1"/>
  <c r="H3288" i="1"/>
  <c r="H3280" i="1"/>
  <c r="H3272" i="1"/>
  <c r="H3264" i="1"/>
  <c r="H3248" i="1"/>
  <c r="H3240" i="1"/>
  <c r="H3232" i="1"/>
  <c r="H3192" i="1"/>
  <c r="H3184" i="1"/>
  <c r="H3168" i="1"/>
  <c r="H3128" i="1"/>
  <c r="H3112" i="1"/>
  <c r="H3088" i="1"/>
  <c r="H3064" i="1"/>
  <c r="H3048" i="1"/>
  <c r="H3040" i="1"/>
  <c r="H3032" i="1"/>
  <c r="H3024" i="1"/>
  <c r="H3016" i="1"/>
  <c r="H3008" i="1"/>
  <c r="H2976" i="1"/>
  <c r="H2960" i="1"/>
  <c r="H2928" i="1"/>
  <c r="H2920" i="1"/>
  <c r="H2888" i="1"/>
  <c r="H2872" i="1"/>
  <c r="H2840" i="1"/>
  <c r="H2824" i="1"/>
  <c r="H2808" i="1"/>
  <c r="H2792" i="1"/>
  <c r="H2768" i="1"/>
  <c r="H2752" i="1"/>
  <c r="H2736" i="1"/>
  <c r="H2728" i="1"/>
  <c r="H2720" i="1"/>
  <c r="H2696" i="1"/>
  <c r="H2680" i="1"/>
  <c r="H2672" i="1"/>
  <c r="H2640" i="1"/>
  <c r="H2624" i="1"/>
  <c r="H2568" i="1"/>
  <c r="H2560" i="1"/>
  <c r="H2544" i="1"/>
  <c r="H2512" i="1"/>
  <c r="H2493" i="1"/>
  <c r="H2461" i="1"/>
  <c r="H2439" i="1"/>
  <c r="H2418" i="1"/>
  <c r="H2386" i="1"/>
  <c r="H2354" i="1"/>
  <c r="H2329" i="1"/>
  <c r="H2299" i="1"/>
  <c r="H2286" i="1"/>
  <c r="H2271" i="1"/>
  <c r="H2229" i="1"/>
  <c r="H2214" i="1"/>
  <c r="H2201" i="1"/>
  <c r="H2171" i="1"/>
  <c r="H2158" i="1"/>
  <c r="H2143" i="1"/>
  <c r="H2101" i="1"/>
  <c r="H2086" i="1"/>
  <c r="H2073" i="1"/>
  <c r="H2010" i="1"/>
  <c r="H1797" i="1"/>
  <c r="H1638" i="1"/>
  <c r="H1553" i="1"/>
  <c r="H1510" i="1"/>
  <c r="H1425" i="1"/>
  <c r="H1380" i="1"/>
  <c r="H1252" i="1"/>
  <c r="H1188" i="1"/>
  <c r="H1060" i="1"/>
  <c r="H976" i="1"/>
  <c r="H763" i="1"/>
  <c r="H296" i="1"/>
  <c r="L3458" i="1"/>
  <c r="H3458" i="1"/>
  <c r="L3446" i="1"/>
  <c r="H3446" i="1"/>
  <c r="L3430" i="1"/>
  <c r="H3430" i="1"/>
  <c r="L3426" i="1"/>
  <c r="H3426" i="1"/>
  <c r="L3402" i="1"/>
  <c r="H3402" i="1"/>
  <c r="L3398" i="1"/>
  <c r="H3398" i="1"/>
  <c r="L3394" i="1"/>
  <c r="H3394" i="1"/>
  <c r="L3374" i="1"/>
  <c r="H3374" i="1"/>
  <c r="L3354" i="1"/>
  <c r="H3354" i="1"/>
  <c r="L3350" i="1"/>
  <c r="H3350" i="1"/>
  <c r="L3346" i="1"/>
  <c r="H3346" i="1"/>
  <c r="L3341" i="1"/>
  <c r="H3341" i="1"/>
  <c r="L3337" i="1"/>
  <c r="H3337" i="1"/>
  <c r="L3333" i="1"/>
  <c r="H3333" i="1"/>
  <c r="L3305" i="1"/>
  <c r="H3305" i="1"/>
  <c r="L3257" i="1"/>
  <c r="H3257" i="1"/>
  <c r="L3242" i="1"/>
  <c r="H3242" i="1"/>
  <c r="L3226" i="1"/>
  <c r="H3226" i="1"/>
  <c r="L3222" i="1"/>
  <c r="H3222" i="1"/>
  <c r="L3217" i="1"/>
  <c r="H3217" i="1"/>
  <c r="L3178" i="1"/>
  <c r="H3178" i="1"/>
  <c r="L3173" i="1"/>
  <c r="H3173" i="1"/>
  <c r="L3161" i="1"/>
  <c r="H3161" i="1"/>
  <c r="L3157" i="1"/>
  <c r="H3157" i="1"/>
  <c r="L3153" i="1"/>
  <c r="H3153" i="1"/>
  <c r="L3149" i="1"/>
  <c r="H3149" i="1"/>
  <c r="L3141" i="1"/>
  <c r="H3141" i="1"/>
  <c r="L3122" i="1"/>
  <c r="H3122" i="1"/>
  <c r="L3117" i="1"/>
  <c r="H3117" i="1"/>
  <c r="L3105" i="1"/>
  <c r="H3105" i="1"/>
  <c r="L3098" i="1"/>
  <c r="H3098" i="1"/>
  <c r="L3093" i="1"/>
  <c r="H3093" i="1"/>
  <c r="L3082" i="1"/>
  <c r="H3082" i="1"/>
  <c r="L3078" i="1"/>
  <c r="H3078" i="1"/>
  <c r="L3073" i="1"/>
  <c r="H3073" i="1"/>
  <c r="L3069" i="1"/>
  <c r="H3069" i="1"/>
  <c r="L3058" i="1"/>
  <c r="H3058" i="1"/>
  <c r="L3022" i="1"/>
  <c r="H3022" i="1"/>
  <c r="L2997" i="1"/>
  <c r="H2997" i="1"/>
  <c r="L2989" i="1"/>
  <c r="H2989" i="1"/>
  <c r="L2985" i="1"/>
  <c r="H2985" i="1"/>
  <c r="L2974" i="1"/>
  <c r="H2974" i="1"/>
  <c r="L2966" i="1"/>
  <c r="H2966" i="1"/>
  <c r="L2950" i="1"/>
  <c r="H2950" i="1"/>
  <c r="L2946" i="1"/>
  <c r="H2946" i="1"/>
  <c r="L2942" i="1"/>
  <c r="H2942" i="1"/>
  <c r="L2937" i="1"/>
  <c r="H2937" i="1"/>
  <c r="L2898" i="1"/>
  <c r="H2898" i="1"/>
  <c r="L2882" i="1"/>
  <c r="H2882" i="1"/>
  <c r="L2865" i="1"/>
  <c r="H2865" i="1"/>
  <c r="L2858" i="1"/>
  <c r="H2858" i="1"/>
  <c r="L2846" i="1"/>
  <c r="H2846" i="1"/>
  <c r="L2830" i="1"/>
  <c r="H2830" i="1"/>
  <c r="L2817" i="1"/>
  <c r="H2817" i="1"/>
  <c r="L2813" i="1"/>
  <c r="H2813" i="1"/>
  <c r="L2806" i="1"/>
  <c r="H2806" i="1"/>
  <c r="L2801" i="1"/>
  <c r="H2801" i="1"/>
  <c r="L2797" i="1"/>
  <c r="H2797" i="1"/>
  <c r="L2786" i="1"/>
  <c r="H2786" i="1"/>
  <c r="L2762" i="1"/>
  <c r="H2762" i="1"/>
  <c r="L2714" i="1"/>
  <c r="H2714" i="1"/>
  <c r="L2710" i="1"/>
  <c r="H2710" i="1"/>
  <c r="L2706" i="1"/>
  <c r="H2706" i="1"/>
  <c r="L2702" i="1"/>
  <c r="H2702" i="1"/>
  <c r="L2686" i="1"/>
  <c r="H2686" i="1"/>
  <c r="L2666" i="1"/>
  <c r="H2666" i="1"/>
  <c r="L2662" i="1"/>
  <c r="H2662" i="1"/>
  <c r="L2657" i="1"/>
  <c r="H2657" i="1"/>
  <c r="L2650" i="1"/>
  <c r="H2650" i="1"/>
  <c r="L2646" i="1"/>
  <c r="H2646" i="1"/>
  <c r="L2634" i="1"/>
  <c r="H2634" i="1"/>
  <c r="L2622" i="1"/>
  <c r="H2622" i="1"/>
  <c r="L2617" i="1"/>
  <c r="H2617" i="1"/>
  <c r="L2610" i="1"/>
  <c r="H2610" i="1"/>
  <c r="L2606" i="1"/>
  <c r="H2606" i="1"/>
  <c r="L2602" i="1"/>
  <c r="H2602" i="1"/>
  <c r="L2597" i="1"/>
  <c r="H2597" i="1"/>
  <c r="L2586" i="1"/>
  <c r="H2586" i="1"/>
  <c r="L2581" i="1"/>
  <c r="H2581" i="1"/>
  <c r="L2577" i="1"/>
  <c r="H2577" i="1"/>
  <c r="L2537" i="1"/>
  <c r="H2537" i="1"/>
  <c r="L2530" i="1"/>
  <c r="H2530" i="1"/>
  <c r="L2525" i="1"/>
  <c r="H2525" i="1"/>
  <c r="L2521" i="1"/>
  <c r="H2521" i="1"/>
  <c r="L2509" i="1"/>
  <c r="H2509" i="1"/>
  <c r="L2505" i="1"/>
  <c r="H2505" i="1"/>
  <c r="L2501" i="1"/>
  <c r="H2501" i="1"/>
  <c r="L2489" i="1"/>
  <c r="H2489" i="1"/>
  <c r="L2483" i="1"/>
  <c r="H2483" i="1"/>
  <c r="L2478" i="1"/>
  <c r="H2478" i="1"/>
  <c r="L2473" i="1"/>
  <c r="H2473" i="1"/>
  <c r="L2469" i="1"/>
  <c r="H2469" i="1"/>
  <c r="L2464" i="1"/>
  <c r="H2464" i="1"/>
  <c r="L2453" i="1"/>
  <c r="H2453" i="1"/>
  <c r="L2448" i="1"/>
  <c r="H2448" i="1"/>
  <c r="L2442" i="1"/>
  <c r="H2442" i="1"/>
  <c r="L2430" i="1"/>
  <c r="H2430" i="1"/>
  <c r="L2426" i="1"/>
  <c r="H2426" i="1"/>
  <c r="L2409" i="1"/>
  <c r="H2409" i="1"/>
  <c r="L2404" i="1"/>
  <c r="H2404" i="1"/>
  <c r="L2400" i="1"/>
  <c r="H2400" i="1"/>
  <c r="L2377" i="1"/>
  <c r="H2377" i="1"/>
  <c r="L2373" i="1"/>
  <c r="H2373" i="1"/>
  <c r="L2368" i="1"/>
  <c r="H2368" i="1"/>
  <c r="L2362" i="1"/>
  <c r="H2362" i="1"/>
  <c r="L2345" i="1"/>
  <c r="H2345" i="1"/>
  <c r="L2340" i="1"/>
  <c r="H2340" i="1"/>
  <c r="L2336" i="1"/>
  <c r="H2336" i="1"/>
  <c r="L2332" i="1"/>
  <c r="H2332" i="1"/>
  <c r="L2328" i="1"/>
  <c r="H2328" i="1"/>
  <c r="L2323" i="1"/>
  <c r="H2323" i="1"/>
  <c r="L2315" i="1"/>
  <c r="H2315" i="1"/>
  <c r="L2303" i="1"/>
  <c r="H2303" i="1"/>
  <c r="L2295" i="1"/>
  <c r="H2295" i="1"/>
  <c r="L2281" i="1"/>
  <c r="H2281" i="1"/>
  <c r="L2276" i="1"/>
  <c r="H2276" i="1"/>
  <c r="L2259" i="1"/>
  <c r="H2259" i="1"/>
  <c r="L2242" i="1"/>
  <c r="H2242" i="1"/>
  <c r="L2237" i="1"/>
  <c r="H2237" i="1"/>
  <c r="L2232" i="1"/>
  <c r="H2232" i="1"/>
  <c r="L2228" i="1"/>
  <c r="H2228" i="1"/>
  <c r="L2224" i="1"/>
  <c r="H2224" i="1"/>
  <c r="L2220" i="1"/>
  <c r="H2220" i="1"/>
  <c r="L2208" i="1"/>
  <c r="H2208" i="1"/>
  <c r="L2204" i="1"/>
  <c r="H2204" i="1"/>
  <c r="L2200" i="1"/>
  <c r="H2200" i="1"/>
  <c r="L2188" i="1"/>
  <c r="H2188" i="1"/>
  <c r="L2183" i="1"/>
  <c r="H2183" i="1"/>
  <c r="L2176" i="1"/>
  <c r="H2176" i="1"/>
  <c r="L2153" i="1"/>
  <c r="H2153" i="1"/>
  <c r="L2147" i="1"/>
  <c r="H2147" i="1"/>
  <c r="L2139" i="1"/>
  <c r="H2139" i="1"/>
  <c r="L2135" i="1"/>
  <c r="H2135" i="1"/>
  <c r="L2130" i="1"/>
  <c r="H2130" i="1"/>
  <c r="L2126" i="1"/>
  <c r="H2126" i="1"/>
  <c r="L2117" i="1"/>
  <c r="H2117" i="1"/>
  <c r="L2112" i="1"/>
  <c r="H2112" i="1"/>
  <c r="L2105" i="1"/>
  <c r="H2105" i="1"/>
  <c r="L2095" i="1"/>
  <c r="H2095" i="1"/>
  <c r="L2090" i="1"/>
  <c r="H2090" i="1"/>
  <c r="L2080" i="1"/>
  <c r="H2080" i="1"/>
  <c r="L2076" i="1"/>
  <c r="H2076" i="1"/>
  <c r="L2072" i="1"/>
  <c r="H2072" i="1"/>
  <c r="L2067" i="1"/>
  <c r="H2067" i="1"/>
  <c r="L2062" i="1"/>
  <c r="H2062" i="1"/>
  <c r="L2047" i="1"/>
  <c r="H2047" i="1"/>
  <c r="L2040" i="1"/>
  <c r="H2040" i="1"/>
  <c r="L2034" i="1"/>
  <c r="H2034" i="1"/>
  <c r="L2026" i="1"/>
  <c r="H2026" i="1"/>
  <c r="L2016" i="1"/>
  <c r="H2016" i="1"/>
  <c r="L2004" i="1"/>
  <c r="H2004" i="1"/>
  <c r="L1999" i="1"/>
  <c r="H1999" i="1"/>
  <c r="L1995" i="1"/>
  <c r="H1995" i="1"/>
  <c r="L1991" i="1"/>
  <c r="H1991" i="1"/>
  <c r="L1982" i="1"/>
  <c r="H1982" i="1"/>
  <c r="L1978" i="1"/>
  <c r="H1978" i="1"/>
  <c r="L1972" i="1"/>
  <c r="H1972" i="1"/>
  <c r="L1968" i="1"/>
  <c r="H1968" i="1"/>
  <c r="L1963" i="1"/>
  <c r="H1963" i="1"/>
  <c r="L1959" i="1"/>
  <c r="H1959" i="1"/>
  <c r="L1953" i="1"/>
  <c r="H1953" i="1"/>
  <c r="L1949" i="1"/>
  <c r="H1949" i="1"/>
  <c r="L1943" i="1"/>
  <c r="H1943" i="1"/>
  <c r="L1937" i="1"/>
  <c r="H1937" i="1"/>
  <c r="L1933" i="1"/>
  <c r="H1933" i="1"/>
  <c r="L1927" i="1"/>
  <c r="H1927" i="1"/>
  <c r="L1918" i="1"/>
  <c r="H1918" i="1"/>
  <c r="L1912" i="1"/>
  <c r="H1912" i="1"/>
  <c r="L1908" i="1"/>
  <c r="H1908" i="1"/>
  <c r="L1904" i="1"/>
  <c r="H1904" i="1"/>
  <c r="L1899" i="1"/>
  <c r="H1899" i="1"/>
  <c r="L1892" i="1"/>
  <c r="H1892" i="1"/>
  <c r="L1887" i="1"/>
  <c r="H1887" i="1"/>
  <c r="L1882" i="1"/>
  <c r="H1882" i="1"/>
  <c r="L1873" i="1"/>
  <c r="H1873" i="1"/>
  <c r="L1867" i="1"/>
  <c r="H1867" i="1"/>
  <c r="L1862" i="1"/>
  <c r="H1862" i="1"/>
  <c r="L1853" i="1"/>
  <c r="H1853" i="1"/>
  <c r="L1849" i="1"/>
  <c r="H1849" i="1"/>
  <c r="L1841" i="1"/>
  <c r="H1841" i="1"/>
  <c r="L1836" i="1"/>
  <c r="H1836" i="1"/>
  <c r="L1832" i="1"/>
  <c r="H1832" i="1"/>
  <c r="L1822" i="1"/>
  <c r="H1822" i="1"/>
  <c r="L1816" i="1"/>
  <c r="H1816" i="1"/>
  <c r="L1808" i="1"/>
  <c r="H1808" i="1"/>
  <c r="L1804" i="1"/>
  <c r="H1804" i="1"/>
  <c r="L1800" i="1"/>
  <c r="H1800" i="1"/>
  <c r="L1796" i="1"/>
  <c r="H1796" i="1"/>
  <c r="L1788" i="1"/>
  <c r="H1788" i="1"/>
  <c r="L1783" i="1"/>
  <c r="H1783" i="1"/>
  <c r="L1773" i="1"/>
  <c r="H1773" i="1"/>
  <c r="L1768" i="1"/>
  <c r="H1768" i="1"/>
  <c r="L1760" i="1"/>
  <c r="H1760" i="1"/>
  <c r="L1754" i="1"/>
  <c r="H1754" i="1"/>
  <c r="L1749" i="1"/>
  <c r="H1749" i="1"/>
  <c r="L1744" i="1"/>
  <c r="H1744" i="1"/>
  <c r="L1738" i="1"/>
  <c r="H1738" i="1"/>
  <c r="L1733" i="1"/>
  <c r="H1733" i="1"/>
  <c r="L1727" i="1"/>
  <c r="H1727" i="1"/>
  <c r="L1722" i="1"/>
  <c r="H1722" i="1"/>
  <c r="L1717" i="1"/>
  <c r="H1717" i="1"/>
  <c r="L1712" i="1"/>
  <c r="H1712" i="1"/>
  <c r="L1707" i="1"/>
  <c r="H1707" i="1"/>
  <c r="L1695" i="1"/>
  <c r="H1695" i="1"/>
  <c r="L1688" i="1"/>
  <c r="H1688" i="1"/>
  <c r="L1682" i="1"/>
  <c r="H1682" i="1"/>
  <c r="L1673" i="1"/>
  <c r="H1673" i="1"/>
  <c r="L1668" i="1"/>
  <c r="H1668" i="1"/>
  <c r="L1664" i="1"/>
  <c r="H1664" i="1"/>
  <c r="L1659" i="1"/>
  <c r="H1659" i="1"/>
  <c r="L1652" i="1"/>
  <c r="H1652" i="1"/>
  <c r="L1648" i="1"/>
  <c r="H1648" i="1"/>
  <c r="L1643" i="1"/>
  <c r="H1643" i="1"/>
  <c r="L1629" i="1"/>
  <c r="H1629" i="1"/>
  <c r="L1624" i="1"/>
  <c r="H1624" i="1"/>
  <c r="L1620" i="1"/>
  <c r="H1620" i="1"/>
  <c r="L1614" i="1"/>
  <c r="H1614" i="1"/>
  <c r="L1610" i="1"/>
  <c r="H1610" i="1"/>
  <c r="L1606" i="1"/>
  <c r="H1606" i="1"/>
  <c r="L1602" i="1"/>
  <c r="H1602" i="1"/>
  <c r="L1598" i="1"/>
  <c r="H1598" i="1"/>
  <c r="L1594" i="1"/>
  <c r="H1594" i="1"/>
  <c r="L1590" i="1"/>
  <c r="H1590" i="1"/>
  <c r="L1586" i="1"/>
  <c r="H1586" i="1"/>
  <c r="L1582" i="1"/>
  <c r="H1582" i="1"/>
  <c r="L1578" i="1"/>
  <c r="H1578" i="1"/>
  <c r="L1565" i="1"/>
  <c r="H1565" i="1"/>
  <c r="L1558" i="1"/>
  <c r="H1558" i="1"/>
  <c r="L1548" i="1"/>
  <c r="H1548" i="1"/>
  <c r="L1543" i="1"/>
  <c r="H1543" i="1"/>
  <c r="L1539" i="1"/>
  <c r="H1539" i="1"/>
  <c r="L1534" i="1"/>
  <c r="H1534" i="1"/>
  <c r="L1530" i="1"/>
  <c r="H1530" i="1"/>
  <c r="L1526" i="1"/>
  <c r="H1526" i="1"/>
  <c r="L1522" i="1"/>
  <c r="H1522" i="1"/>
  <c r="L1518" i="1"/>
  <c r="H1518" i="1"/>
  <c r="L1514" i="1"/>
  <c r="H1514" i="1"/>
  <c r="L1501" i="1"/>
  <c r="H1501" i="1"/>
  <c r="L1497" i="1"/>
  <c r="H1497" i="1"/>
  <c r="L1493" i="1"/>
  <c r="H1493" i="1"/>
  <c r="L1483" i="1"/>
  <c r="H1483" i="1"/>
  <c r="L1477" i="1"/>
  <c r="H1477" i="1"/>
  <c r="L1472" i="1"/>
  <c r="H1472" i="1"/>
  <c r="L1467" i="1"/>
  <c r="H1467" i="1"/>
  <c r="L1462" i="1"/>
  <c r="H1462" i="1"/>
  <c r="L1452" i="1"/>
  <c r="H1452" i="1"/>
  <c r="L1447" i="1"/>
  <c r="H1447" i="1"/>
  <c r="L1443" i="1"/>
  <c r="H1443" i="1"/>
  <c r="L1439" i="1"/>
  <c r="H1439" i="1"/>
  <c r="L1434" i="1"/>
  <c r="H1434" i="1"/>
  <c r="L1428" i="1"/>
  <c r="H1428" i="1"/>
  <c r="L1423" i="1"/>
  <c r="H1423" i="1"/>
  <c r="L1419" i="1"/>
  <c r="H1419" i="1"/>
  <c r="L1414" i="1"/>
  <c r="H1414" i="1"/>
  <c r="L1410" i="1"/>
  <c r="H1410" i="1"/>
  <c r="L1394" i="1"/>
  <c r="H1394" i="1"/>
  <c r="L1389" i="1"/>
  <c r="H1389" i="1"/>
  <c r="L1383" i="1"/>
  <c r="H1383" i="1"/>
  <c r="L1379" i="1"/>
  <c r="H1379" i="1"/>
  <c r="L1375" i="1"/>
  <c r="H1375" i="1"/>
  <c r="L1370" i="1"/>
  <c r="H1370" i="1"/>
  <c r="L1366" i="1"/>
  <c r="H1366" i="1"/>
  <c r="L1360" i="1"/>
  <c r="H1360" i="1"/>
  <c r="L1356" i="1"/>
  <c r="H1356" i="1"/>
  <c r="L1351" i="1"/>
  <c r="H1351" i="1"/>
  <c r="L1347" i="1"/>
  <c r="H1347" i="1"/>
  <c r="L1343" i="1"/>
  <c r="H1343" i="1"/>
  <c r="L1338" i="1"/>
  <c r="H1338" i="1"/>
  <c r="L1334" i="1"/>
  <c r="H1334" i="1"/>
  <c r="L1330" i="1"/>
  <c r="H1330" i="1"/>
  <c r="L1326" i="1"/>
  <c r="H1326" i="1"/>
  <c r="L1322" i="1"/>
  <c r="H1322" i="1"/>
  <c r="L1317" i="1"/>
  <c r="H1317" i="1"/>
  <c r="L1313" i="1"/>
  <c r="H1313" i="1"/>
  <c r="L1304" i="1"/>
  <c r="H1304" i="1"/>
  <c r="L1299" i="1"/>
  <c r="H1299" i="1"/>
  <c r="L1294" i="1"/>
  <c r="H1294" i="1"/>
  <c r="L1289" i="1"/>
  <c r="H1289" i="1"/>
  <c r="L1285" i="1"/>
  <c r="H1285" i="1"/>
  <c r="L1280" i="1"/>
  <c r="H1280" i="1"/>
  <c r="L1276" i="1"/>
  <c r="H1276" i="1"/>
  <c r="L1269" i="1"/>
  <c r="H1269" i="1"/>
  <c r="L1262" i="1"/>
  <c r="H1262" i="1"/>
  <c r="L1257" i="1"/>
  <c r="H1257" i="1"/>
  <c r="L1251" i="1"/>
  <c r="H1251" i="1"/>
  <c r="L1246" i="1"/>
  <c r="H1246" i="1"/>
  <c r="L1242" i="1"/>
  <c r="H1242" i="1"/>
  <c r="L1238" i="1"/>
  <c r="H1238" i="1"/>
  <c r="L1233" i="1"/>
  <c r="H1233" i="1"/>
  <c r="L1226" i="1"/>
  <c r="H1226" i="1"/>
  <c r="L1216" i="1"/>
  <c r="H1216" i="1"/>
  <c r="L1212" i="1"/>
  <c r="H1212" i="1"/>
  <c r="L1208" i="1"/>
  <c r="H1208" i="1"/>
  <c r="L1203" i="1"/>
  <c r="H1203" i="1"/>
  <c r="L1199" i="1"/>
  <c r="H1199" i="1"/>
  <c r="L1195" i="1"/>
  <c r="H1195" i="1"/>
  <c r="L1191" i="1"/>
  <c r="H1191" i="1"/>
  <c r="L1187" i="1"/>
  <c r="H1187" i="1"/>
  <c r="L1183" i="1"/>
  <c r="H1183" i="1"/>
  <c r="L1178" i="1"/>
  <c r="H1178" i="1"/>
  <c r="L1173" i="1"/>
  <c r="H1173" i="1"/>
  <c r="L1168" i="1"/>
  <c r="H1168" i="1"/>
  <c r="L1164" i="1"/>
  <c r="H1164" i="1"/>
  <c r="L1160" i="1"/>
  <c r="H1160" i="1"/>
  <c r="L1151" i="1"/>
  <c r="H1151" i="1"/>
  <c r="L1146" i="1"/>
  <c r="H1146" i="1"/>
  <c r="L1141" i="1"/>
  <c r="H1141" i="1"/>
  <c r="L1137" i="1"/>
  <c r="H1137" i="1"/>
  <c r="L1133" i="1"/>
  <c r="H1133" i="1"/>
  <c r="L1129" i="1"/>
  <c r="H1129" i="1"/>
  <c r="L1125" i="1"/>
  <c r="H1125" i="1"/>
  <c r="L1121" i="1"/>
  <c r="H1121" i="1"/>
  <c r="L1111" i="1"/>
  <c r="H1111" i="1"/>
  <c r="L1107" i="1"/>
  <c r="H1107" i="1"/>
  <c r="L1100" i="1"/>
  <c r="H1100" i="1"/>
  <c r="L1096" i="1"/>
  <c r="H1096" i="1"/>
  <c r="L1088" i="1"/>
  <c r="H1088" i="1"/>
  <c r="L1084" i="1"/>
  <c r="H1084" i="1"/>
  <c r="L1080" i="1"/>
  <c r="H1080" i="1"/>
  <c r="L1076" i="1"/>
  <c r="H1076" i="1"/>
  <c r="L1069" i="1"/>
  <c r="H1069" i="1"/>
  <c r="L1064" i="1"/>
  <c r="H1064" i="1"/>
  <c r="L1055" i="1"/>
  <c r="H1055" i="1"/>
  <c r="L1050" i="1"/>
  <c r="H1050" i="1"/>
  <c r="L1046" i="1"/>
  <c r="H1046" i="1"/>
  <c r="L1042" i="1"/>
  <c r="H1042" i="1"/>
  <c r="L1038" i="1"/>
  <c r="H1038" i="1"/>
  <c r="L1034" i="1"/>
  <c r="H1034" i="1"/>
  <c r="L1030" i="1"/>
  <c r="H1030" i="1"/>
  <c r="L1026" i="1"/>
  <c r="H1026" i="1"/>
  <c r="L1021" i="1"/>
  <c r="H1021" i="1"/>
  <c r="L1017" i="1"/>
  <c r="H1017" i="1"/>
  <c r="L1012" i="1"/>
  <c r="H1012" i="1"/>
  <c r="L1007" i="1"/>
  <c r="H1007" i="1"/>
  <c r="L1001" i="1"/>
  <c r="H1001" i="1"/>
  <c r="L996" i="1"/>
  <c r="H996" i="1"/>
  <c r="L991" i="1"/>
  <c r="H991" i="1"/>
  <c r="L987" i="1"/>
  <c r="H987" i="1"/>
  <c r="L983" i="1"/>
  <c r="H983" i="1"/>
  <c r="L979" i="1"/>
  <c r="H979" i="1"/>
  <c r="L975" i="1"/>
  <c r="H975" i="1"/>
  <c r="L971" i="1"/>
  <c r="H971" i="1"/>
  <c r="L965" i="1"/>
  <c r="H965" i="1"/>
  <c r="L961" i="1"/>
  <c r="H961" i="1"/>
  <c r="L957" i="1"/>
  <c r="H957" i="1"/>
  <c r="L953" i="1"/>
  <c r="H953" i="1"/>
  <c r="L948" i="1"/>
  <c r="H948" i="1"/>
  <c r="L944" i="1"/>
  <c r="H944" i="1"/>
  <c r="L940" i="1"/>
  <c r="H940" i="1"/>
  <c r="L935" i="1"/>
  <c r="H935" i="1"/>
  <c r="L928" i="1"/>
  <c r="H928" i="1"/>
  <c r="L922" i="1"/>
  <c r="H922" i="1"/>
  <c r="L917" i="1"/>
  <c r="H917" i="1"/>
  <c r="L913" i="1"/>
  <c r="H913" i="1"/>
  <c r="L909" i="1"/>
  <c r="H909" i="1"/>
  <c r="L904" i="1"/>
  <c r="H904" i="1"/>
  <c r="L900" i="1"/>
  <c r="H900" i="1"/>
  <c r="L895" i="1"/>
  <c r="H895" i="1"/>
  <c r="L890" i="1"/>
  <c r="H890" i="1"/>
  <c r="L886" i="1"/>
  <c r="H886" i="1"/>
  <c r="L881" i="1"/>
  <c r="H881" i="1"/>
  <c r="L877" i="1"/>
  <c r="H877" i="1"/>
  <c r="L869" i="1"/>
  <c r="H869" i="1"/>
  <c r="L863" i="1"/>
  <c r="H863" i="1"/>
  <c r="L858" i="1"/>
  <c r="H858" i="1"/>
  <c r="L854" i="1"/>
  <c r="H854" i="1"/>
  <c r="L850" i="1"/>
  <c r="H850" i="1"/>
  <c r="L846" i="1"/>
  <c r="H846" i="1"/>
  <c r="L842" i="1"/>
  <c r="H842" i="1"/>
  <c r="L838" i="1"/>
  <c r="H838" i="1"/>
  <c r="L834" i="1"/>
  <c r="H834" i="1"/>
  <c r="L830" i="1"/>
  <c r="H830" i="1"/>
  <c r="L825" i="1"/>
  <c r="H825" i="1"/>
  <c r="L818" i="1"/>
  <c r="H818" i="1"/>
  <c r="L813" i="1"/>
  <c r="H813" i="1"/>
  <c r="L809" i="1"/>
  <c r="H809" i="1"/>
  <c r="L805" i="1"/>
  <c r="H805" i="1"/>
  <c r="L801" i="1"/>
  <c r="H801" i="1"/>
  <c r="L796" i="1"/>
  <c r="H796" i="1"/>
  <c r="L792" i="1"/>
  <c r="H792" i="1"/>
  <c r="L787" i="1"/>
  <c r="H787" i="1"/>
  <c r="L783" i="1"/>
  <c r="H783" i="1"/>
  <c r="L779" i="1"/>
  <c r="H779" i="1"/>
  <c r="L775" i="1"/>
  <c r="H775" i="1"/>
  <c r="L771" i="1"/>
  <c r="H771" i="1"/>
  <c r="L766" i="1"/>
  <c r="H766" i="1"/>
  <c r="L761" i="1"/>
  <c r="H761" i="1"/>
  <c r="L757" i="1"/>
  <c r="H757" i="1"/>
  <c r="L753" i="1"/>
  <c r="H753" i="1"/>
  <c r="L749" i="1"/>
  <c r="H749" i="1"/>
  <c r="L745" i="1"/>
  <c r="H745" i="1"/>
  <c r="L740" i="1"/>
  <c r="H740" i="1"/>
  <c r="L736" i="1"/>
  <c r="H736" i="1"/>
  <c r="L732" i="1"/>
  <c r="H732" i="1"/>
  <c r="L728" i="1"/>
  <c r="H728" i="1"/>
  <c r="L724" i="1"/>
  <c r="H724" i="1"/>
  <c r="L719" i="1"/>
  <c r="H719" i="1"/>
  <c r="L714" i="1"/>
  <c r="H714" i="1"/>
  <c r="L708" i="1"/>
  <c r="H708" i="1"/>
  <c r="L702" i="1"/>
  <c r="H702" i="1"/>
  <c r="L698" i="1"/>
  <c r="H698" i="1"/>
  <c r="L692" i="1"/>
  <c r="H692" i="1"/>
  <c r="L687" i="1"/>
  <c r="H687" i="1"/>
  <c r="L681" i="1"/>
  <c r="H681" i="1"/>
  <c r="L673" i="1"/>
  <c r="H673" i="1"/>
  <c r="L669" i="1"/>
  <c r="H669" i="1"/>
  <c r="L663" i="1"/>
  <c r="H663" i="1"/>
  <c r="L659" i="1"/>
  <c r="H659" i="1"/>
  <c r="L655" i="1"/>
  <c r="H655" i="1"/>
  <c r="L651" i="1"/>
  <c r="H651" i="1"/>
  <c r="L645" i="1"/>
  <c r="H645" i="1"/>
  <c r="L640" i="1"/>
  <c r="H640" i="1"/>
  <c r="L635" i="1"/>
  <c r="H635" i="1"/>
  <c r="L629" i="1"/>
  <c r="H629" i="1"/>
  <c r="L625" i="1"/>
  <c r="H625" i="1"/>
  <c r="L620" i="1"/>
  <c r="H620" i="1"/>
  <c r="L616" i="1"/>
  <c r="H616" i="1"/>
  <c r="L612" i="1"/>
  <c r="H612" i="1"/>
  <c r="L608" i="1"/>
  <c r="H608" i="1"/>
  <c r="L603" i="1"/>
  <c r="H603" i="1"/>
  <c r="L597" i="1"/>
  <c r="H597" i="1"/>
  <c r="L593" i="1"/>
  <c r="H593" i="1"/>
  <c r="L589" i="1"/>
  <c r="H589" i="1"/>
  <c r="L584" i="1"/>
  <c r="H584" i="1"/>
  <c r="L580" i="1"/>
  <c r="H580" i="1"/>
  <c r="L576" i="1"/>
  <c r="H576" i="1"/>
  <c r="L568" i="1"/>
  <c r="H568" i="1"/>
  <c r="L564" i="1"/>
  <c r="H564" i="1"/>
  <c r="L560" i="1"/>
  <c r="H560" i="1"/>
  <c r="L556" i="1"/>
  <c r="H556" i="1"/>
  <c r="L552" i="1"/>
  <c r="H552" i="1"/>
  <c r="L548" i="1"/>
  <c r="H548" i="1"/>
  <c r="L544" i="1"/>
  <c r="H544" i="1"/>
  <c r="L540" i="1"/>
  <c r="H540" i="1"/>
  <c r="L536" i="1"/>
  <c r="H536" i="1"/>
  <c r="L532" i="1"/>
  <c r="H532" i="1"/>
  <c r="L526" i="1"/>
  <c r="H526" i="1"/>
  <c r="L520" i="1"/>
  <c r="H520" i="1"/>
  <c r="L513" i="1"/>
  <c r="H513" i="1"/>
  <c r="L509" i="1"/>
  <c r="H509" i="1"/>
  <c r="L505" i="1"/>
  <c r="H505" i="1"/>
  <c r="L501" i="1"/>
  <c r="H501" i="1"/>
  <c r="L497" i="1"/>
  <c r="H497" i="1"/>
  <c r="L493" i="1"/>
  <c r="H493" i="1"/>
  <c r="L488" i="1"/>
  <c r="H488" i="1"/>
  <c r="L482" i="1"/>
  <c r="H482" i="1"/>
  <c r="L477" i="1"/>
  <c r="H477" i="1"/>
  <c r="L473" i="1"/>
  <c r="H473" i="1"/>
  <c r="L469" i="1"/>
  <c r="H469" i="1"/>
  <c r="L465" i="1"/>
  <c r="H465" i="1"/>
  <c r="L461" i="1"/>
  <c r="H461" i="1"/>
  <c r="L457" i="1"/>
  <c r="H457" i="1"/>
  <c r="L453" i="1"/>
  <c r="H453" i="1"/>
  <c r="L446" i="1"/>
  <c r="H446" i="1"/>
  <c r="L442" i="1"/>
  <c r="H442" i="1"/>
  <c r="L437" i="1"/>
  <c r="H437" i="1"/>
  <c r="L431" i="1"/>
  <c r="H431" i="1"/>
  <c r="L427" i="1"/>
  <c r="H427" i="1"/>
  <c r="L423" i="1"/>
  <c r="H423" i="1"/>
  <c r="L419" i="1"/>
  <c r="H419" i="1"/>
  <c r="L415" i="1"/>
  <c r="H415" i="1"/>
  <c r="L410" i="1"/>
  <c r="H410" i="1"/>
  <c r="L406" i="1"/>
  <c r="H406" i="1"/>
  <c r="L402" i="1"/>
  <c r="H402" i="1"/>
  <c r="L397" i="1"/>
  <c r="H397" i="1"/>
  <c r="L393" i="1"/>
  <c r="H393" i="1"/>
  <c r="L389" i="1"/>
  <c r="H389" i="1"/>
  <c r="L385" i="1"/>
  <c r="H385" i="1"/>
  <c r="L380" i="1"/>
  <c r="H380" i="1"/>
  <c r="L375" i="1"/>
  <c r="H375" i="1"/>
  <c r="L370" i="1"/>
  <c r="H370" i="1"/>
  <c r="L366" i="1"/>
  <c r="H366" i="1"/>
  <c r="L362" i="1"/>
  <c r="H362" i="1"/>
  <c r="L358" i="1"/>
  <c r="H358" i="1"/>
  <c r="L354" i="1"/>
  <c r="H354" i="1"/>
  <c r="L350" i="1"/>
  <c r="H350" i="1"/>
  <c r="L345" i="1"/>
  <c r="H345" i="1"/>
  <c r="L341" i="1"/>
  <c r="H341" i="1"/>
  <c r="L337" i="1"/>
  <c r="H337" i="1"/>
  <c r="L332" i="1"/>
  <c r="H332" i="1"/>
  <c r="L327" i="1"/>
  <c r="H327" i="1"/>
  <c r="L323" i="1"/>
  <c r="H323" i="1"/>
  <c r="L319" i="1"/>
  <c r="H319" i="1"/>
  <c r="L315" i="1"/>
  <c r="H315" i="1"/>
  <c r="L310" i="1"/>
  <c r="H310" i="1"/>
  <c r="L306" i="1"/>
  <c r="H306" i="1"/>
  <c r="L302" i="1"/>
  <c r="H302" i="1"/>
  <c r="L287" i="1"/>
  <c r="H287" i="1"/>
  <c r="L283" i="1"/>
  <c r="H283" i="1"/>
  <c r="L279" i="1"/>
  <c r="H279" i="1"/>
  <c r="L275" i="1"/>
  <c r="H275" i="1"/>
  <c r="L271" i="1"/>
  <c r="H271" i="1"/>
  <c r="L266" i="1"/>
  <c r="H266" i="1"/>
  <c r="L258" i="1"/>
  <c r="H258" i="1"/>
  <c r="L254" i="1"/>
  <c r="H254" i="1"/>
  <c r="L250" i="1"/>
  <c r="H250" i="1"/>
  <c r="L246" i="1"/>
  <c r="H246" i="1"/>
  <c r="L236" i="1"/>
  <c r="H236" i="1"/>
  <c r="L232" i="1"/>
  <c r="H232" i="1"/>
  <c r="L228" i="1"/>
  <c r="H228" i="1"/>
  <c r="L224" i="1"/>
  <c r="H224" i="1"/>
  <c r="L220" i="1"/>
  <c r="H220" i="1"/>
  <c r="L216" i="1"/>
  <c r="H216" i="1"/>
  <c r="L212" i="1"/>
  <c r="H212" i="1"/>
  <c r="L208" i="1"/>
  <c r="H208" i="1"/>
  <c r="L203" i="1"/>
  <c r="H203" i="1"/>
  <c r="L198" i="1"/>
  <c r="H198" i="1"/>
  <c r="L193" i="1"/>
  <c r="H193" i="1"/>
  <c r="L189" i="1"/>
  <c r="H189" i="1"/>
  <c r="L185" i="1"/>
  <c r="H185" i="1"/>
  <c r="L181" i="1"/>
  <c r="H181" i="1"/>
  <c r="L177" i="1"/>
  <c r="H177" i="1"/>
  <c r="L173" i="1"/>
  <c r="H173" i="1"/>
  <c r="L166" i="1"/>
  <c r="H166" i="1"/>
  <c r="L161" i="1"/>
  <c r="H161" i="1"/>
  <c r="L156" i="1"/>
  <c r="H156" i="1"/>
  <c r="L152" i="1"/>
  <c r="H152" i="1"/>
  <c r="L148" i="1"/>
  <c r="H148" i="1"/>
  <c r="L144" i="1"/>
  <c r="H144" i="1"/>
  <c r="L140" i="1"/>
  <c r="H140" i="1"/>
  <c r="L136" i="1"/>
  <c r="H136" i="1"/>
  <c r="L132" i="1"/>
  <c r="H132" i="1"/>
  <c r="L128" i="1"/>
  <c r="H128" i="1"/>
  <c r="L124" i="1"/>
  <c r="H124" i="1"/>
  <c r="L120" i="1"/>
  <c r="H120" i="1"/>
  <c r="L114" i="1"/>
  <c r="H114" i="1"/>
  <c r="L109" i="1"/>
  <c r="H109" i="1"/>
  <c r="L103" i="1"/>
  <c r="H103" i="1"/>
  <c r="L99" i="1"/>
  <c r="H99" i="1"/>
  <c r="L94" i="1"/>
  <c r="H94" i="1"/>
  <c r="L90" i="1"/>
  <c r="H90" i="1"/>
  <c r="L86" i="1"/>
  <c r="H86" i="1"/>
  <c r="L82" i="1"/>
  <c r="H82" i="1"/>
  <c r="L78" i="1"/>
  <c r="H78" i="1"/>
  <c r="L74" i="1"/>
  <c r="H74" i="1"/>
  <c r="L68" i="1"/>
  <c r="H68" i="1"/>
  <c r="L64" i="1"/>
  <c r="H64" i="1"/>
  <c r="L59" i="1"/>
  <c r="H59" i="1"/>
  <c r="L55" i="1"/>
  <c r="H55" i="1"/>
  <c r="L51" i="1"/>
  <c r="H51" i="1"/>
  <c r="L47" i="1"/>
  <c r="H47" i="1"/>
  <c r="L37" i="1"/>
  <c r="H37" i="1"/>
  <c r="L29" i="1"/>
  <c r="H29" i="1"/>
  <c r="L19" i="1"/>
  <c r="H19" i="1"/>
  <c r="L15" i="1"/>
  <c r="H15" i="1"/>
  <c r="L10" i="1"/>
  <c r="H10" i="1"/>
  <c r="L5" i="1"/>
  <c r="H5" i="1"/>
  <c r="L3198" i="1"/>
  <c r="H3198" i="1"/>
  <c r="L3049" i="1"/>
  <c r="H3049" i="1"/>
  <c r="L2893" i="1"/>
  <c r="H2893" i="1"/>
  <c r="L2821" i="1"/>
  <c r="H2821" i="1"/>
  <c r="L2769" i="1"/>
  <c r="H2769" i="1"/>
  <c r="L1731" i="1"/>
  <c r="H1731" i="1"/>
  <c r="L1559" i="1"/>
  <c r="H1559" i="1"/>
  <c r="L1363" i="1"/>
  <c r="H1363" i="1"/>
  <c r="L439" i="1"/>
  <c r="H439" i="1"/>
  <c r="L3470" i="1"/>
  <c r="L3201" i="1"/>
  <c r="L3174" i="1"/>
  <c r="L3158" i="1"/>
  <c r="L2925" i="1"/>
  <c r="L2902" i="1"/>
  <c r="L2854" i="1"/>
  <c r="L2522" i="1"/>
  <c r="L2292" i="1"/>
  <c r="L2196" i="1"/>
  <c r="L1665" i="1"/>
  <c r="H3385" i="1"/>
  <c r="H3380" i="1"/>
  <c r="H3369" i="1"/>
  <c r="H3327" i="1"/>
  <c r="H3319" i="1"/>
  <c r="H3311" i="1"/>
  <c r="H3271" i="1"/>
  <c r="H3263" i="1"/>
  <c r="H3247" i="1"/>
  <c r="H3231" i="1"/>
  <c r="H3135" i="1"/>
  <c r="H3119" i="1"/>
  <c r="H3087" i="1"/>
  <c r="H3079" i="1"/>
  <c r="H3047" i="1"/>
  <c r="H3039" i="1"/>
  <c r="H3031" i="1"/>
  <c r="H2943" i="1"/>
  <c r="H2847" i="1"/>
  <c r="H2831" i="1"/>
  <c r="H2823" i="1"/>
  <c r="H2791" i="1"/>
  <c r="H2783" i="1"/>
  <c r="H2775" i="1"/>
  <c r="H2743" i="1"/>
  <c r="H2711" i="1"/>
  <c r="H2687" i="1"/>
  <c r="H2671" i="1"/>
  <c r="H2663" i="1"/>
  <c r="H2647" i="1"/>
  <c r="H2639" i="1"/>
  <c r="H2607" i="1"/>
  <c r="H2591" i="1"/>
  <c r="H2511" i="1"/>
  <c r="H2502" i="1"/>
  <c r="H2470" i="1"/>
  <c r="H2459" i="1"/>
  <c r="H2449" i="1"/>
  <c r="H2438" i="1"/>
  <c r="H2427" i="1"/>
  <c r="H2395" i="1"/>
  <c r="H2385" i="1"/>
  <c r="H2374" i="1"/>
  <c r="H2363" i="1"/>
  <c r="H2341" i="1"/>
  <c r="H2283" i="1"/>
  <c r="H2270" i="1"/>
  <c r="H2255" i="1"/>
  <c r="H2170" i="1"/>
  <c r="H2127" i="1"/>
  <c r="H2057" i="1"/>
  <c r="H2027" i="1"/>
  <c r="H1954" i="1"/>
  <c r="H1922" i="1"/>
  <c r="H1858" i="1"/>
  <c r="H1826" i="1"/>
  <c r="H1634" i="1"/>
  <c r="H1549" i="1"/>
  <c r="H1506" i="1"/>
  <c r="H1309" i="1"/>
  <c r="H1117" i="1"/>
  <c r="H1052" i="1"/>
  <c r="H873" i="1"/>
  <c r="H572" i="1"/>
  <c r="A3448" i="1"/>
  <c r="A3391" i="1"/>
  <c r="A3206" i="1"/>
  <c r="A3113" i="1"/>
  <c r="A2254" i="1"/>
  <c r="A2217" i="1"/>
  <c r="A2192" i="1"/>
  <c r="A2186" i="1"/>
  <c r="A2110" i="1"/>
  <c r="A2106" i="1"/>
  <c r="A2054" i="1"/>
  <c r="A2043" i="1"/>
  <c r="A2031" i="1"/>
  <c r="A1881" i="1"/>
  <c r="A1817" i="1"/>
  <c r="A1792" i="1"/>
  <c r="A1766" i="1"/>
  <c r="A1615" i="1"/>
  <c r="A1455" i="1"/>
  <c r="A1182" i="1"/>
  <c r="A1174" i="1"/>
  <c r="A1171" i="1"/>
  <c r="A1150" i="1"/>
  <c r="A1112" i="1"/>
  <c r="A1103" i="1"/>
  <c r="A1014" i="1"/>
  <c r="A1011" i="1"/>
  <c r="A1006" i="1"/>
  <c r="A1002" i="1"/>
  <c r="A998" i="1"/>
  <c r="A995" i="1"/>
  <c r="A951" i="1"/>
  <c r="A936" i="1"/>
  <c r="A932" i="1"/>
  <c r="A929" i="1"/>
  <c r="A710" i="1"/>
  <c r="A690" i="1"/>
  <c r="A646" i="1"/>
  <c r="A637" i="1"/>
  <c r="A633" i="1"/>
  <c r="A630" i="1"/>
  <c r="A3444" i="1"/>
  <c r="A3118" i="1"/>
  <c r="A2516" i="1"/>
  <c r="A2474" i="1"/>
  <c r="A2460" i="1"/>
  <c r="A2457" i="1"/>
  <c r="A2365" i="1"/>
  <c r="A2312" i="1"/>
  <c r="A2263" i="1"/>
  <c r="A3233" i="1"/>
  <c r="A2828" i="1"/>
  <c r="A2612" i="1"/>
  <c r="A2595" i="1"/>
  <c r="A2555" i="1"/>
  <c r="A2551" i="1"/>
  <c r="A2541" i="1"/>
  <c r="A2538" i="1"/>
  <c r="A3239" i="1"/>
  <c r="A3053" i="1"/>
  <c r="A2968" i="1"/>
  <c r="A2881" i="1"/>
  <c r="A2877" i="1"/>
  <c r="A2855" i="1"/>
  <c r="A2837" i="1"/>
  <c r="A1641" i="1"/>
  <c r="A1386" i="1"/>
  <c r="A1281" i="1"/>
  <c r="A666" i="1"/>
  <c r="A197" i="1"/>
  <c r="A157" i="1"/>
  <c r="A70" i="1"/>
  <c r="A30" i="1"/>
  <c r="A20" i="1"/>
  <c r="A7" i="1"/>
  <c r="A3456" i="1"/>
  <c r="A2994" i="1"/>
  <c r="A2970" i="1"/>
  <c r="A1385" i="1"/>
  <c r="A1256" i="1"/>
  <c r="A1302" i="1"/>
  <c r="A705" i="1"/>
  <c r="A694" i="1"/>
  <c r="A644" i="1"/>
  <c r="A200" i="1"/>
  <c r="A172" i="1"/>
  <c r="A169" i="1"/>
  <c r="A3329" i="1"/>
  <c r="A3183" i="1"/>
  <c r="A3130" i="1"/>
  <c r="A3001" i="1"/>
  <c r="A1364" i="1"/>
  <c r="A1153" i="1"/>
  <c r="A720" i="1"/>
  <c r="A163" i="1"/>
  <c r="A46" i="1"/>
  <c r="A12" i="1"/>
  <c r="A3" i="1"/>
  <c r="A2454" i="1"/>
  <c r="A2342" i="1"/>
  <c r="A2279" i="1"/>
  <c r="A2180" i="1"/>
  <c r="A3102" i="1"/>
  <c r="A2700" i="1"/>
  <c r="A1985" i="1"/>
  <c r="A2869" i="1"/>
  <c r="A2841" i="1"/>
  <c r="A2093" i="1"/>
  <c r="A1925" i="1"/>
  <c r="A38" i="1"/>
  <c r="A1023" i="1"/>
  <c r="A1424" i="1"/>
  <c r="A516" i="1"/>
  <c r="A1813" i="1"/>
  <c r="A3203" i="1"/>
  <c r="A3367" i="1"/>
  <c r="A3046" i="1"/>
  <c r="A2901" i="1"/>
  <c r="A2001" i="1"/>
  <c r="A290" i="1"/>
  <c r="A262" i="1"/>
  <c r="A3457" i="1"/>
  <c r="A3425" i="1"/>
  <c r="A3362" i="1"/>
  <c r="A3343" i="1"/>
  <c r="A3332" i="1"/>
  <c r="A3259" i="1"/>
  <c r="A3144" i="1"/>
  <c r="A3107" i="1"/>
  <c r="A3100" i="1"/>
  <c r="A2956" i="1"/>
  <c r="A2938" i="1"/>
  <c r="A2853" i="1"/>
  <c r="A2844" i="1"/>
  <c r="A2839" i="1"/>
  <c r="A2834" i="1"/>
  <c r="A2536" i="1"/>
  <c r="A2364" i="1"/>
  <c r="A2273" i="1"/>
  <c r="A2251" i="1"/>
  <c r="A2241" i="1"/>
  <c r="A2152" i="1"/>
  <c r="A1690" i="1"/>
  <c r="A1562" i="1"/>
  <c r="A1458" i="1"/>
  <c r="A1373" i="1"/>
  <c r="A1321" i="1"/>
  <c r="A1293" i="1"/>
  <c r="A1268" i="1"/>
  <c r="A1102" i="1"/>
  <c r="A1072" i="1"/>
  <c r="A926" i="1"/>
  <c r="A908" i="1"/>
  <c r="A884" i="1"/>
  <c r="A668" i="1"/>
  <c r="A531" i="1"/>
  <c r="A515" i="1"/>
  <c r="A483" i="1"/>
  <c r="A259" i="1"/>
  <c r="A451" i="1"/>
  <c r="A297" i="1"/>
  <c r="A25" i="1"/>
  <c r="A3465" i="1"/>
  <c r="A3460" i="1"/>
  <c r="A3432" i="1"/>
  <c r="A3405" i="1"/>
  <c r="A3372" i="1"/>
  <c r="A3366" i="1"/>
  <c r="A3359" i="1"/>
  <c r="A3293" i="1"/>
  <c r="A3252" i="1"/>
  <c r="A3227" i="1"/>
  <c r="A3202" i="1"/>
  <c r="A3162" i="1"/>
  <c r="A3146" i="1"/>
  <c r="A3140" i="1"/>
  <c r="A3062" i="1"/>
  <c r="A3041" i="1"/>
  <c r="A3023" i="1"/>
  <c r="A3007" i="1"/>
  <c r="A3000" i="1"/>
  <c r="A2993" i="1"/>
  <c r="A2983" i="1"/>
  <c r="A2971" i="1"/>
  <c r="A2954" i="1"/>
  <c r="A2912" i="1"/>
  <c r="A2907" i="1"/>
  <c r="A2900" i="1"/>
  <c r="A2899" i="1"/>
  <c r="A2833" i="1"/>
  <c r="A2827" i="1"/>
  <c r="A2793" i="1"/>
  <c r="A2788" i="1"/>
  <c r="A2773" i="1"/>
  <c r="A2767" i="1"/>
  <c r="A2763" i="1"/>
  <c r="A2760" i="1"/>
  <c r="A2759" i="1"/>
  <c r="A2749" i="1"/>
  <c r="A2688" i="1"/>
  <c r="A2684" i="1"/>
  <c r="A2675" i="1"/>
  <c r="A2653" i="1"/>
  <c r="A2651" i="1"/>
  <c r="A2643" i="1"/>
  <c r="A2631" i="1"/>
  <c r="A2623" i="1"/>
  <c r="A2616" i="1"/>
  <c r="A2611" i="1"/>
  <c r="A2592" i="1"/>
  <c r="A2554" i="1"/>
  <c r="A2532" i="1"/>
  <c r="A2519" i="1"/>
  <c r="A2484" i="1"/>
  <c r="A2465" i="1"/>
  <c r="A2416" i="1"/>
  <c r="A2408" i="1"/>
  <c r="A2370" i="1"/>
  <c r="A2350" i="1"/>
  <c r="A2324" i="1"/>
  <c r="A2282" i="1"/>
  <c r="A2272" i="1"/>
  <c r="A2266" i="1"/>
  <c r="A2262" i="1"/>
  <c r="A2244" i="1"/>
  <c r="A2197" i="1"/>
  <c r="A2195" i="1"/>
  <c r="A2172" i="1"/>
  <c r="A2164" i="1"/>
  <c r="A2036" i="1"/>
  <c r="A2032" i="1"/>
  <c r="A1984" i="1"/>
  <c r="A1956" i="1"/>
  <c r="A1947" i="1"/>
  <c r="A1794" i="1"/>
  <c r="A1764" i="1"/>
  <c r="A1742" i="1"/>
  <c r="A1696" i="1"/>
  <c r="A1675" i="1"/>
  <c r="A1663" i="1"/>
  <c r="A1568" i="1"/>
  <c r="A1564" i="1"/>
  <c r="A1557" i="1"/>
  <c r="A1488" i="1"/>
  <c r="A1484" i="1"/>
  <c r="A1416" i="1"/>
  <c r="A1399" i="1"/>
  <c r="A1395" i="1"/>
  <c r="A1391" i="1"/>
  <c r="A1341" i="1"/>
  <c r="A1295" i="1"/>
  <c r="A1258" i="1"/>
  <c r="A1235" i="1"/>
  <c r="A1231" i="1"/>
  <c r="A1074" i="1"/>
  <c r="A1066" i="1"/>
  <c r="A921" i="1"/>
  <c r="A898" i="1"/>
  <c r="A894" i="1"/>
  <c r="A798" i="1"/>
  <c r="A770" i="1"/>
  <c r="A762" i="1"/>
  <c r="A686" i="1"/>
  <c r="A588" i="1"/>
  <c r="A521" i="1"/>
  <c r="A450" i="1"/>
  <c r="A432" i="1"/>
  <c r="A312" i="1"/>
  <c r="A267" i="1"/>
  <c r="A261" i="1"/>
  <c r="A244" i="1"/>
  <c r="A31" i="1"/>
  <c r="A413" i="1"/>
  <c r="A401" i="1"/>
  <c r="A382" i="1"/>
  <c r="A333" i="1"/>
  <c r="A237" i="1"/>
  <c r="A204" i="1"/>
  <c r="A119" i="1"/>
  <c r="A115" i="1"/>
  <c r="A97" i="1"/>
  <c r="A374" i="1"/>
  <c r="A2" i="1"/>
  <c r="A3055" i="1"/>
  <c r="A2742" i="1"/>
  <c r="A2719" i="1"/>
  <c r="A2637" i="1"/>
  <c r="A2629" i="1"/>
  <c r="A2588" i="1"/>
  <c r="A2583" i="1"/>
  <c r="A2574" i="1"/>
  <c r="A2488" i="1"/>
  <c r="A2388" i="1"/>
  <c r="A2245" i="1"/>
  <c r="A2150" i="1"/>
  <c r="A1409" i="1"/>
  <c r="A1272" i="1"/>
  <c r="A1264" i="1"/>
  <c r="A519" i="1"/>
  <c r="A479" i="1"/>
  <c r="A33" i="1"/>
  <c r="A21" i="1"/>
  <c r="A3463" i="1"/>
  <c r="A3443" i="1"/>
  <c r="A3422" i="1"/>
  <c r="A3406" i="1"/>
  <c r="A3355" i="1"/>
  <c r="A3308" i="1"/>
  <c r="A3294" i="1"/>
  <c r="A3275" i="1"/>
  <c r="A3258" i="1"/>
  <c r="A3179" i="1"/>
  <c r="A3171" i="1"/>
  <c r="A3143" i="1"/>
  <c r="A3136" i="1"/>
  <c r="A3133" i="1"/>
  <c r="A3106" i="1"/>
  <c r="A3104" i="1"/>
  <c r="A3067" i="1"/>
  <c r="A3054" i="1"/>
  <c r="A2991" i="1"/>
  <c r="A2984" i="1"/>
  <c r="A2959" i="1"/>
  <c r="A2955" i="1"/>
  <c r="A2913" i="1"/>
  <c r="A2887" i="1"/>
  <c r="A2870" i="1"/>
  <c r="A2867" i="1"/>
  <c r="A2859" i="1"/>
  <c r="A2811" i="1"/>
  <c r="A2807" i="1"/>
  <c r="A2782" i="1"/>
  <c r="A2778" i="1"/>
  <c r="A2774" i="1"/>
  <c r="A2745" i="1"/>
  <c r="A2741" i="1"/>
  <c r="A2718" i="1"/>
  <c r="A2695" i="1"/>
  <c r="A2685" i="1"/>
  <c r="A2658" i="1"/>
  <c r="A2654" i="1"/>
  <c r="A2645" i="1"/>
  <c r="A2620" i="1"/>
  <c r="A2601" i="1"/>
  <c r="A2540" i="1"/>
  <c r="A2535" i="1"/>
  <c r="A2529" i="1"/>
  <c r="A2452" i="1"/>
  <c r="A2399" i="1"/>
  <c r="A2392" i="1"/>
  <c r="A2177" i="1"/>
  <c r="A2160" i="1"/>
  <c r="A2068" i="1"/>
  <c r="A1987" i="1"/>
  <c r="A1973" i="1"/>
  <c r="A1944" i="1"/>
  <c r="A1903" i="1"/>
  <c r="A1886" i="1"/>
  <c r="A1871" i="1"/>
  <c r="A1866" i="1"/>
  <c r="A1791" i="1"/>
  <c r="A1699" i="1"/>
  <c r="A1697" i="1"/>
  <c r="A1646" i="1"/>
  <c r="A1468" i="1"/>
  <c r="A1460" i="1"/>
  <c r="A1457" i="1"/>
  <c r="A1408" i="1"/>
  <c r="A1354" i="1"/>
  <c r="A1305" i="1"/>
  <c r="A1275" i="1"/>
  <c r="A1271" i="1"/>
  <c r="A1263" i="1"/>
  <c r="A1232" i="1"/>
  <c r="A1145" i="1"/>
  <c r="A1101" i="1"/>
  <c r="A1071" i="1"/>
  <c r="A1059" i="1"/>
  <c r="A934" i="1"/>
  <c r="A866" i="1"/>
  <c r="A859" i="1"/>
  <c r="A829" i="1"/>
  <c r="A791" i="1"/>
  <c r="A743" i="1"/>
  <c r="A683" i="1"/>
  <c r="A647" i="1"/>
  <c r="A530" i="1"/>
  <c r="A522" i="1"/>
  <c r="A490" i="1"/>
  <c r="A486" i="1"/>
  <c r="A376" i="1"/>
  <c r="A295" i="1"/>
  <c r="A44" i="1"/>
  <c r="A32" i="1"/>
  <c r="A435" i="1"/>
  <c r="A168" i="1"/>
  <c r="A104" i="1"/>
  <c r="A61" i="1"/>
  <c r="A41" i="1"/>
  <c r="A1889" i="1"/>
  <c r="A3451" i="1"/>
  <c r="A3371" i="1"/>
  <c r="A3303" i="1"/>
  <c r="A3043" i="1"/>
  <c r="A2995" i="1"/>
  <c r="A2975" i="1"/>
  <c r="A2903" i="1"/>
  <c r="A2863" i="1"/>
  <c r="A2851" i="1"/>
  <c r="A2835" i="1"/>
  <c r="A2819" i="1"/>
  <c r="A2803" i="1"/>
  <c r="A2699" i="1"/>
  <c r="A2311" i="1"/>
  <c r="A2213" i="1"/>
  <c r="A2134" i="1"/>
  <c r="A2014" i="1"/>
  <c r="A1990" i="1"/>
  <c r="A1685" i="1"/>
  <c r="A1449" i="1"/>
  <c r="A1223" i="1"/>
  <c r="A1204" i="1"/>
  <c r="A1051" i="1"/>
  <c r="A968" i="1"/>
  <c r="A865" i="1"/>
  <c r="A817" i="1"/>
  <c r="A621" i="1"/>
  <c r="A601" i="1"/>
  <c r="A3435" i="1"/>
  <c r="A3411" i="1"/>
  <c r="A3383" i="1"/>
  <c r="A3363" i="1"/>
  <c r="A3299" i="1"/>
  <c r="A3255" i="1"/>
  <c r="A3219" i="1"/>
  <c r="A3127" i="1"/>
  <c r="A3091" i="1"/>
  <c r="A3083" i="1"/>
  <c r="A3075" i="1"/>
  <c r="A3059" i="1"/>
  <c r="A3019" i="1"/>
  <c r="A2967" i="1"/>
  <c r="A2951" i="1"/>
  <c r="A2935" i="1"/>
  <c r="A2895" i="1"/>
  <c r="A2883" i="1"/>
  <c r="A1894" i="1"/>
  <c r="A1793" i="1"/>
  <c r="A1786" i="1"/>
  <c r="A3166" i="1"/>
  <c r="A2962" i="1"/>
  <c r="A2669" i="1"/>
  <c r="A2510" i="1"/>
  <c r="A3423" i="1"/>
  <c r="A3379" i="1"/>
  <c r="A3243" i="1"/>
  <c r="A3211" i="1"/>
  <c r="A3199" i="1"/>
  <c r="A3111" i="1"/>
  <c r="A2919" i="1"/>
  <c r="A2169" i="1"/>
  <c r="A2162" i="1"/>
  <c r="A2082" i="1"/>
  <c r="A1942" i="1"/>
  <c r="A1838" i="1"/>
  <c r="A1809" i="1"/>
  <c r="A1753" i="1"/>
  <c r="A1746" i="1"/>
  <c r="A2481" i="1"/>
  <c r="A2310" i="1"/>
  <c r="A967" i="1"/>
  <c r="A3415" i="1"/>
  <c r="A3375" i="1"/>
  <c r="A3307" i="1"/>
  <c r="A3295" i="1"/>
  <c r="A3163" i="1"/>
  <c r="A3147" i="1"/>
  <c r="A3131" i="1"/>
  <c r="A3095" i="1"/>
  <c r="A2911" i="1"/>
  <c r="A2113" i="1"/>
  <c r="A2098" i="1"/>
  <c r="A2045" i="1"/>
  <c r="A2038" i="1"/>
  <c r="A1870" i="1"/>
  <c r="A1721" i="1"/>
  <c r="A1714" i="1"/>
  <c r="A1681" i="1"/>
  <c r="A1678" i="1"/>
  <c r="A2246" i="1"/>
  <c r="A2218" i="1"/>
  <c r="A2194" i="1"/>
  <c r="A2173" i="1"/>
  <c r="A2118" i="1"/>
  <c r="A2097" i="1"/>
  <c r="A2017" i="1"/>
  <c r="A2013" i="1"/>
  <c r="A1989" i="1"/>
  <c r="A1974" i="1"/>
  <c r="A1966" i="1"/>
  <c r="A1958" i="1"/>
  <c r="A1930" i="1"/>
  <c r="A1914" i="1"/>
  <c r="A1898" i="1"/>
  <c r="A1893" i="1"/>
  <c r="A1830" i="1"/>
  <c r="A1765" i="1"/>
  <c r="A1757" i="1"/>
  <c r="A1725" i="1"/>
  <c r="A1694" i="1"/>
  <c r="A1658" i="1"/>
  <c r="A1482" i="1"/>
  <c r="A1461" i="1"/>
  <c r="A1438" i="1"/>
  <c r="A1430" i="1"/>
  <c r="A1253" i="1"/>
  <c r="A1249" i="1"/>
  <c r="A1229" i="1"/>
  <c r="A1221" i="1"/>
  <c r="A821" i="1"/>
  <c r="A605" i="1"/>
  <c r="A449" i="1"/>
  <c r="A245" i="1"/>
  <c r="A108" i="1"/>
  <c r="A2178" i="1"/>
  <c r="A2029" i="1"/>
  <c r="A2022" i="1"/>
  <c r="A2006" i="1"/>
  <c r="A1929" i="1"/>
  <c r="A1777" i="1"/>
  <c r="A1770" i="1"/>
  <c r="A1762" i="1"/>
  <c r="A1737" i="1"/>
  <c r="A1730" i="1"/>
  <c r="A1705" i="1"/>
  <c r="A1674" i="1"/>
  <c r="A1669" i="1"/>
  <c r="A1657" i="1"/>
  <c r="A1633" i="1"/>
  <c r="A1626" i="1"/>
  <c r="A1538" i="1"/>
  <c r="A1502" i="1"/>
  <c r="A1481" i="1"/>
  <c r="A1466" i="1"/>
  <c r="A2234" i="1"/>
  <c r="A2209" i="1"/>
  <c r="A2157" i="1"/>
  <c r="A2109" i="1"/>
  <c r="A2066" i="1"/>
  <c r="A2058" i="1"/>
  <c r="A2033" i="1"/>
  <c r="A2005" i="1"/>
  <c r="A1854" i="1"/>
  <c r="A1810" i="1"/>
  <c r="A1781" i="1"/>
  <c r="A1741" i="1"/>
  <c r="A1709" i="1"/>
  <c r="A1686" i="1"/>
  <c r="L2005" i="1" l="1"/>
  <c r="H2005" i="1"/>
  <c r="L1674" i="1"/>
  <c r="H1674" i="1"/>
  <c r="L2006" i="1"/>
  <c r="H2006" i="1"/>
  <c r="L1482" i="1"/>
  <c r="H1482" i="1"/>
  <c r="L2017" i="1"/>
  <c r="H2017" i="1"/>
  <c r="L3163" i="1"/>
  <c r="H3163" i="1"/>
  <c r="L2919" i="1"/>
  <c r="H2919" i="1"/>
  <c r="L2935" i="1"/>
  <c r="H2935" i="1"/>
  <c r="L601" i="1"/>
  <c r="H601" i="1"/>
  <c r="L2803" i="1"/>
  <c r="H2803" i="1"/>
  <c r="L1889" i="1"/>
  <c r="H1889" i="1"/>
  <c r="L743" i="1"/>
  <c r="H743" i="1"/>
  <c r="L1646" i="1"/>
  <c r="H1646" i="1"/>
  <c r="L2160" i="1"/>
  <c r="H2160" i="1"/>
  <c r="L2741" i="1"/>
  <c r="H2741" i="1"/>
  <c r="L3133" i="1"/>
  <c r="H3133" i="1"/>
  <c r="L3443" i="1"/>
  <c r="H3443" i="1"/>
  <c r="L3055" i="1"/>
  <c r="H3055" i="1"/>
  <c r="L312" i="1"/>
  <c r="H312" i="1"/>
  <c r="L1258" i="1"/>
  <c r="H1258" i="1"/>
  <c r="L1764" i="1"/>
  <c r="H1764" i="1"/>
  <c r="L2324" i="1"/>
  <c r="H2324" i="1"/>
  <c r="L2532" i="1"/>
  <c r="H2532" i="1"/>
  <c r="L2763" i="1"/>
  <c r="H2763" i="1"/>
  <c r="L2900" i="1"/>
  <c r="H2900" i="1"/>
  <c r="L3227" i="1"/>
  <c r="H3227" i="1"/>
  <c r="L451" i="1"/>
  <c r="H451" i="1"/>
  <c r="L1293" i="1"/>
  <c r="H1293" i="1"/>
  <c r="L2834" i="1"/>
  <c r="H2834" i="1"/>
  <c r="L3362" i="1"/>
  <c r="H3362" i="1"/>
  <c r="L1424" i="1"/>
  <c r="H1424" i="1"/>
  <c r="L2342" i="1"/>
  <c r="H2342" i="1"/>
  <c r="L1364" i="1"/>
  <c r="H1364" i="1"/>
  <c r="L644" i="1"/>
  <c r="H644" i="1"/>
  <c r="L70" i="1"/>
  <c r="H70" i="1"/>
  <c r="L1281" i="1"/>
  <c r="H1281" i="1"/>
  <c r="L3053" i="1"/>
  <c r="H3053" i="1"/>
  <c r="L2828" i="1"/>
  <c r="H2828" i="1"/>
  <c r="L2516" i="1"/>
  <c r="H2516" i="1"/>
  <c r="L710" i="1"/>
  <c r="H710" i="1"/>
  <c r="L951" i="1"/>
  <c r="H951" i="1"/>
  <c r="L1006" i="1"/>
  <c r="H1006" i="1"/>
  <c r="L1112" i="1"/>
  <c r="H1112" i="1"/>
  <c r="L1182" i="1"/>
  <c r="H1182" i="1"/>
  <c r="L1792" i="1"/>
  <c r="H1792" i="1"/>
  <c r="L2043" i="1"/>
  <c r="H2043" i="1"/>
  <c r="L2186" i="1"/>
  <c r="H2186" i="1"/>
  <c r="L3113" i="1"/>
  <c r="H3113" i="1"/>
  <c r="L1626" i="1"/>
  <c r="H1626" i="1"/>
  <c r="L1253" i="1"/>
  <c r="H1253" i="1"/>
  <c r="L1966" i="1"/>
  <c r="H1966" i="1"/>
  <c r="L2038" i="1"/>
  <c r="H2038" i="1"/>
  <c r="L1746" i="1"/>
  <c r="H1746" i="1"/>
  <c r="L2669" i="1"/>
  <c r="H2669" i="1"/>
  <c r="L3059" i="1"/>
  <c r="H3059" i="1"/>
  <c r="L1449" i="1"/>
  <c r="H1449" i="1"/>
  <c r="L3043" i="1"/>
  <c r="H3043" i="1"/>
  <c r="L522" i="1"/>
  <c r="H522" i="1"/>
  <c r="L1101" i="1"/>
  <c r="H1101" i="1"/>
  <c r="L1866" i="1"/>
  <c r="H1866" i="1"/>
  <c r="L2601" i="1"/>
  <c r="H2601" i="1"/>
  <c r="L2867" i="1"/>
  <c r="H2867" i="1"/>
  <c r="L3179" i="1"/>
  <c r="H3179" i="1"/>
  <c r="L2488" i="1"/>
  <c r="H2488" i="1"/>
  <c r="L333" i="1"/>
  <c r="H333" i="1"/>
  <c r="L798" i="1"/>
  <c r="H798" i="1"/>
  <c r="L1663" i="1"/>
  <c r="H1663" i="1"/>
  <c r="L2262" i="1"/>
  <c r="H2262" i="1"/>
  <c r="L2616" i="1"/>
  <c r="H2616" i="1"/>
  <c r="L3140" i="1"/>
  <c r="H3140" i="1"/>
  <c r="L1781" i="1"/>
  <c r="H1781" i="1"/>
  <c r="L2033" i="1"/>
  <c r="H2033" i="1"/>
  <c r="L2157" i="1"/>
  <c r="H2157" i="1"/>
  <c r="L1481" i="1"/>
  <c r="H1481" i="1"/>
  <c r="L1633" i="1"/>
  <c r="H1633" i="1"/>
  <c r="L1705" i="1"/>
  <c r="H1705" i="1"/>
  <c r="L1770" i="1"/>
  <c r="H1770" i="1"/>
  <c r="L2022" i="1"/>
  <c r="H2022" i="1"/>
  <c r="L245" i="1"/>
  <c r="H245" i="1"/>
  <c r="L1221" i="1"/>
  <c r="H1221" i="1"/>
  <c r="L1430" i="1"/>
  <c r="H1430" i="1"/>
  <c r="L1658" i="1"/>
  <c r="H1658" i="1"/>
  <c r="L1765" i="1"/>
  <c r="H1765" i="1"/>
  <c r="L1914" i="1"/>
  <c r="H1914" i="1"/>
  <c r="L1974" i="1"/>
  <c r="H1974" i="1"/>
  <c r="L2097" i="1"/>
  <c r="H2097" i="1"/>
  <c r="L2218" i="1"/>
  <c r="H2218" i="1"/>
  <c r="L1714" i="1"/>
  <c r="H1714" i="1"/>
  <c r="L2045" i="1"/>
  <c r="H2045" i="1"/>
  <c r="L3095" i="1"/>
  <c r="H3095" i="1"/>
  <c r="L3295" i="1"/>
  <c r="H3295" i="1"/>
  <c r="L967" i="1"/>
  <c r="H967" i="1"/>
  <c r="L1753" i="1"/>
  <c r="H1753" i="1"/>
  <c r="L2082" i="1"/>
  <c r="H2082" i="1"/>
  <c r="L3111" i="1"/>
  <c r="H3111" i="1"/>
  <c r="L3379" i="1"/>
  <c r="H3379" i="1"/>
  <c r="L2962" i="1"/>
  <c r="H2962" i="1"/>
  <c r="L1894" i="1"/>
  <c r="H1894" i="1"/>
  <c r="L2951" i="1"/>
  <c r="H2951" i="1"/>
  <c r="L3075" i="1"/>
  <c r="H3075" i="1"/>
  <c r="L3219" i="1"/>
  <c r="H3219" i="1"/>
  <c r="L3383" i="1"/>
  <c r="H3383" i="1"/>
  <c r="L621" i="1"/>
  <c r="H621" i="1"/>
  <c r="L1051" i="1"/>
  <c r="H1051" i="1"/>
  <c r="L1685" i="1"/>
  <c r="H1685" i="1"/>
  <c r="L2213" i="1"/>
  <c r="H2213" i="1"/>
  <c r="L2819" i="1"/>
  <c r="H2819" i="1"/>
  <c r="L2903" i="1"/>
  <c r="H2903" i="1"/>
  <c r="L3303" i="1"/>
  <c r="H3303" i="1"/>
  <c r="L41" i="1"/>
  <c r="H41" i="1"/>
  <c r="L435" i="1"/>
  <c r="H435" i="1"/>
  <c r="L376" i="1"/>
  <c r="H376" i="1"/>
  <c r="L530" i="1"/>
  <c r="H530" i="1"/>
  <c r="L791" i="1"/>
  <c r="H791" i="1"/>
  <c r="L934" i="1"/>
  <c r="H934" i="1"/>
  <c r="L1145" i="1"/>
  <c r="H1145" i="1"/>
  <c r="L1275" i="1"/>
  <c r="H1275" i="1"/>
  <c r="L1457" i="1"/>
  <c r="H1457" i="1"/>
  <c r="L1697" i="1"/>
  <c r="H1697" i="1"/>
  <c r="L1871" i="1"/>
  <c r="H1871" i="1"/>
  <c r="L1973" i="1"/>
  <c r="H1973" i="1"/>
  <c r="L2177" i="1"/>
  <c r="H2177" i="1"/>
  <c r="L2529" i="1"/>
  <c r="H2529" i="1"/>
  <c r="L2620" i="1"/>
  <c r="H2620" i="1"/>
  <c r="L2685" i="1"/>
  <c r="H2685" i="1"/>
  <c r="L2745" i="1"/>
  <c r="H2745" i="1"/>
  <c r="L2807" i="1"/>
  <c r="H2807" i="1"/>
  <c r="L2870" i="1"/>
  <c r="H2870" i="1"/>
  <c r="L2959" i="1"/>
  <c r="H2959" i="1"/>
  <c r="L3067" i="1"/>
  <c r="H3067" i="1"/>
  <c r="L3136" i="1"/>
  <c r="H3136" i="1"/>
  <c r="L3258" i="1"/>
  <c r="H3258" i="1"/>
  <c r="L3355" i="1"/>
  <c r="H3355" i="1"/>
  <c r="L3463" i="1"/>
  <c r="H3463" i="1"/>
  <c r="L519" i="1"/>
  <c r="H519" i="1"/>
  <c r="L2150" i="1"/>
  <c r="H2150" i="1"/>
  <c r="L2574" i="1"/>
  <c r="H2574" i="1"/>
  <c r="L2637" i="1"/>
  <c r="H2637" i="1"/>
  <c r="L2" i="1"/>
  <c r="H2" i="1"/>
  <c r="L119" i="1"/>
  <c r="H119" i="1"/>
  <c r="L382" i="1"/>
  <c r="H382" i="1"/>
  <c r="L244" i="1"/>
  <c r="H244" i="1"/>
  <c r="L432" i="1"/>
  <c r="H432" i="1"/>
  <c r="L686" i="1"/>
  <c r="H686" i="1"/>
  <c r="L894" i="1"/>
  <c r="H894" i="1"/>
  <c r="L1074" i="1"/>
  <c r="H1074" i="1"/>
  <c r="L1295" i="1"/>
  <c r="H1295" i="1"/>
  <c r="L1399" i="1"/>
  <c r="H1399" i="1"/>
  <c r="L1557" i="1"/>
  <c r="H1557" i="1"/>
  <c r="L1675" i="1"/>
  <c r="H1675" i="1"/>
  <c r="L1794" i="1"/>
  <c r="H1794" i="1"/>
  <c r="L2032" i="1"/>
  <c r="H2032" i="1"/>
  <c r="L2195" i="1"/>
  <c r="H2195" i="1"/>
  <c r="L2266" i="1"/>
  <c r="H2266" i="1"/>
  <c r="L2350" i="1"/>
  <c r="H2350" i="1"/>
  <c r="L2465" i="1"/>
  <c r="H2465" i="1"/>
  <c r="L2554" i="1"/>
  <c r="H2554" i="1"/>
  <c r="L2623" i="1"/>
  <c r="H2623" i="1"/>
  <c r="L2653" i="1"/>
  <c r="H2653" i="1"/>
  <c r="L2749" i="1"/>
  <c r="H2749" i="1"/>
  <c r="L2767" i="1"/>
  <c r="H2767" i="1"/>
  <c r="L2827" i="1"/>
  <c r="H2827" i="1"/>
  <c r="L2907" i="1"/>
  <c r="H2907" i="1"/>
  <c r="L2983" i="1"/>
  <c r="H2983" i="1"/>
  <c r="L3023" i="1"/>
  <c r="H3023" i="1"/>
  <c r="L3146" i="1"/>
  <c r="H3146" i="1"/>
  <c r="L3252" i="1"/>
  <c r="H3252" i="1"/>
  <c r="L3372" i="1"/>
  <c r="H3372" i="1"/>
  <c r="L3465" i="1"/>
  <c r="H3465" i="1"/>
  <c r="L259" i="1"/>
  <c r="H259" i="1"/>
  <c r="L668" i="1"/>
  <c r="H668" i="1"/>
  <c r="L1072" i="1"/>
  <c r="H1072" i="1"/>
  <c r="L1321" i="1"/>
  <c r="H1321" i="1"/>
  <c r="L1690" i="1"/>
  <c r="H1690" i="1"/>
  <c r="L2273" i="1"/>
  <c r="H2273" i="1"/>
  <c r="L2839" i="1"/>
  <c r="H2839" i="1"/>
  <c r="L2956" i="1"/>
  <c r="H2956" i="1"/>
  <c r="L3259" i="1"/>
  <c r="H3259" i="1"/>
  <c r="L3425" i="1"/>
  <c r="H3425" i="1"/>
  <c r="L2001" i="1"/>
  <c r="H2001" i="1"/>
  <c r="L3203" i="1"/>
  <c r="H3203" i="1"/>
  <c r="L1023" i="1"/>
  <c r="H1023" i="1"/>
  <c r="L2841" i="1"/>
  <c r="H2841" i="1"/>
  <c r="L3102" i="1"/>
  <c r="H3102" i="1"/>
  <c r="L2454" i="1"/>
  <c r="H2454" i="1"/>
  <c r="L163" i="1"/>
  <c r="H163" i="1"/>
  <c r="L3001" i="1"/>
  <c r="H3001" i="1"/>
  <c r="L169" i="1"/>
  <c r="H169" i="1"/>
  <c r="L694" i="1"/>
  <c r="H694" i="1"/>
  <c r="L1385" i="1"/>
  <c r="H1385" i="1"/>
  <c r="L7" i="1"/>
  <c r="H7" i="1"/>
  <c r="L157" i="1"/>
  <c r="H157" i="1"/>
  <c r="L1386" i="1"/>
  <c r="H1386" i="1"/>
  <c r="L2877" i="1"/>
  <c r="H2877" i="1"/>
  <c r="L3239" i="1"/>
  <c r="H3239" i="1"/>
  <c r="L2555" i="1"/>
  <c r="H2555" i="1"/>
  <c r="L3233" i="1"/>
  <c r="H3233" i="1"/>
  <c r="L2457" i="1"/>
  <c r="H2457" i="1"/>
  <c r="L3118" i="1"/>
  <c r="H3118" i="1"/>
  <c r="L637" i="1"/>
  <c r="H637" i="1"/>
  <c r="L929" i="1"/>
  <c r="H929" i="1"/>
  <c r="L995" i="1"/>
  <c r="H995" i="1"/>
  <c r="L1011" i="1"/>
  <c r="H1011" i="1"/>
  <c r="L1150" i="1"/>
  <c r="H1150" i="1"/>
  <c r="L1455" i="1"/>
  <c r="H1455" i="1"/>
  <c r="L1817" i="1"/>
  <c r="H1817" i="1"/>
  <c r="L2054" i="1"/>
  <c r="H2054" i="1"/>
  <c r="L2192" i="1"/>
  <c r="H2192" i="1"/>
  <c r="L3206" i="1"/>
  <c r="H3206" i="1"/>
  <c r="L1741" i="1"/>
  <c r="H1741" i="1"/>
  <c r="L1466" i="1"/>
  <c r="H1466" i="1"/>
  <c r="L108" i="1"/>
  <c r="H108" i="1"/>
  <c r="L1898" i="1"/>
  <c r="H1898" i="1"/>
  <c r="L1681" i="1"/>
  <c r="H1681" i="1"/>
  <c r="L3415" i="1"/>
  <c r="H3415" i="1"/>
  <c r="L3243" i="1"/>
  <c r="H3243" i="1"/>
  <c r="L3127" i="1"/>
  <c r="H3127" i="1"/>
  <c r="L968" i="1"/>
  <c r="H968" i="1"/>
  <c r="L2863" i="1"/>
  <c r="H2863" i="1"/>
  <c r="L295" i="1"/>
  <c r="H295" i="1"/>
  <c r="L1271" i="1"/>
  <c r="H1271" i="1"/>
  <c r="L1944" i="1"/>
  <c r="H1944" i="1"/>
  <c r="L2658" i="1"/>
  <c r="H2658" i="1"/>
  <c r="L2955" i="1"/>
  <c r="H2955" i="1"/>
  <c r="L3308" i="1"/>
  <c r="H3308" i="1"/>
  <c r="L1409" i="1"/>
  <c r="H1409" i="1"/>
  <c r="L115" i="1"/>
  <c r="H115" i="1"/>
  <c r="L588" i="1"/>
  <c r="H588" i="1"/>
  <c r="L1488" i="1"/>
  <c r="H1488" i="1"/>
  <c r="L2172" i="1"/>
  <c r="H2172" i="1"/>
  <c r="L2651" i="1"/>
  <c r="H2651" i="1"/>
  <c r="L2793" i="1"/>
  <c r="H2793" i="1"/>
  <c r="L3007" i="1"/>
  <c r="H3007" i="1"/>
  <c r="L3460" i="1"/>
  <c r="H3460" i="1"/>
  <c r="L926" i="1"/>
  <c r="H926" i="1"/>
  <c r="L2251" i="1"/>
  <c r="H2251" i="1"/>
  <c r="L3144" i="1"/>
  <c r="H3144" i="1"/>
  <c r="L3367" i="1"/>
  <c r="H3367" i="1"/>
  <c r="L2700" i="1"/>
  <c r="H2700" i="1"/>
  <c r="L46" i="1"/>
  <c r="H46" i="1"/>
  <c r="L1256" i="1"/>
  <c r="H1256" i="1"/>
  <c r="L3456" i="1"/>
  <c r="H3456" i="1"/>
  <c r="L2855" i="1"/>
  <c r="H2855" i="1"/>
  <c r="L2551" i="1"/>
  <c r="H2551" i="1"/>
  <c r="L2365" i="1"/>
  <c r="H2365" i="1"/>
  <c r="L633" i="1"/>
  <c r="H633" i="1"/>
  <c r="L1686" i="1"/>
  <c r="H1686" i="1"/>
  <c r="L1810" i="1"/>
  <c r="H1810" i="1"/>
  <c r="L2058" i="1"/>
  <c r="H2058" i="1"/>
  <c r="L2209" i="1"/>
  <c r="H2209" i="1"/>
  <c r="L1502" i="1"/>
  <c r="H1502" i="1"/>
  <c r="L1657" i="1"/>
  <c r="H1657" i="1"/>
  <c r="L1730" i="1"/>
  <c r="H1730" i="1"/>
  <c r="L1777" i="1"/>
  <c r="H1777" i="1"/>
  <c r="L2029" i="1"/>
  <c r="H2029" i="1"/>
  <c r="L449" i="1"/>
  <c r="H449" i="1"/>
  <c r="L1229" i="1"/>
  <c r="H1229" i="1"/>
  <c r="L1438" i="1"/>
  <c r="H1438" i="1"/>
  <c r="L1694" i="1"/>
  <c r="H1694" i="1"/>
  <c r="L1830" i="1"/>
  <c r="H1830" i="1"/>
  <c r="L1930" i="1"/>
  <c r="H1930" i="1"/>
  <c r="L1989" i="1"/>
  <c r="H1989" i="1"/>
  <c r="L2118" i="1"/>
  <c r="H2118" i="1"/>
  <c r="L2246" i="1"/>
  <c r="H2246" i="1"/>
  <c r="L1721" i="1"/>
  <c r="H1721" i="1"/>
  <c r="L2098" i="1"/>
  <c r="H2098" i="1"/>
  <c r="L3131" i="1"/>
  <c r="H3131" i="1"/>
  <c r="L3307" i="1"/>
  <c r="H3307" i="1"/>
  <c r="L2310" i="1"/>
  <c r="H2310" i="1"/>
  <c r="L1809" i="1"/>
  <c r="H1809" i="1"/>
  <c r="L2162" i="1"/>
  <c r="H2162" i="1"/>
  <c r="L3199" i="1"/>
  <c r="H3199" i="1"/>
  <c r="L3423" i="1"/>
  <c r="H3423" i="1"/>
  <c r="L3166" i="1"/>
  <c r="H3166" i="1"/>
  <c r="L2883" i="1"/>
  <c r="H2883" i="1"/>
  <c r="L2967" i="1"/>
  <c r="H2967" i="1"/>
  <c r="L3083" i="1"/>
  <c r="H3083" i="1"/>
  <c r="L3255" i="1"/>
  <c r="H3255" i="1"/>
  <c r="L3411" i="1"/>
  <c r="H3411" i="1"/>
  <c r="L817" i="1"/>
  <c r="H817" i="1"/>
  <c r="L1204" i="1"/>
  <c r="H1204" i="1"/>
  <c r="L1990" i="1"/>
  <c r="H1990" i="1"/>
  <c r="L2311" i="1"/>
  <c r="H2311" i="1"/>
  <c r="L2835" i="1"/>
  <c r="H2835" i="1"/>
  <c r="L2975" i="1"/>
  <c r="H2975" i="1"/>
  <c r="L3371" i="1"/>
  <c r="H3371" i="1"/>
  <c r="L61" i="1"/>
  <c r="H61" i="1"/>
  <c r="L32" i="1"/>
  <c r="H32" i="1"/>
  <c r="L486" i="1"/>
  <c r="H486" i="1"/>
  <c r="L647" i="1"/>
  <c r="H647" i="1"/>
  <c r="L829" i="1"/>
  <c r="H829" i="1"/>
  <c r="L1059" i="1"/>
  <c r="H1059" i="1"/>
  <c r="L1232" i="1"/>
  <c r="H1232" i="1"/>
  <c r="L1305" i="1"/>
  <c r="H1305" i="1"/>
  <c r="L1460" i="1"/>
  <c r="H1460" i="1"/>
  <c r="L1699" i="1"/>
  <c r="H1699" i="1"/>
  <c r="L1886" i="1"/>
  <c r="H1886" i="1"/>
  <c r="L1987" i="1"/>
  <c r="H1987" i="1"/>
  <c r="L2392" i="1"/>
  <c r="H2392" i="1"/>
  <c r="L2535" i="1"/>
  <c r="H2535" i="1"/>
  <c r="L2645" i="1"/>
  <c r="H2645" i="1"/>
  <c r="L2695" i="1"/>
  <c r="H2695" i="1"/>
  <c r="L2774" i="1"/>
  <c r="H2774" i="1"/>
  <c r="L2811" i="1"/>
  <c r="H2811" i="1"/>
  <c r="L2887" i="1"/>
  <c r="H2887" i="1"/>
  <c r="L2984" i="1"/>
  <c r="H2984" i="1"/>
  <c r="L3104" i="1"/>
  <c r="H3104" i="1"/>
  <c r="L3143" i="1"/>
  <c r="H3143" i="1"/>
  <c r="L3275" i="1"/>
  <c r="H3275" i="1"/>
  <c r="L3406" i="1"/>
  <c r="H3406" i="1"/>
  <c r="L21" i="1"/>
  <c r="H21" i="1"/>
  <c r="L1264" i="1"/>
  <c r="H1264" i="1"/>
  <c r="L2245" i="1"/>
  <c r="H2245" i="1"/>
  <c r="L2583" i="1"/>
  <c r="H2583" i="1"/>
  <c r="L2719" i="1"/>
  <c r="H2719" i="1"/>
  <c r="L374" i="1"/>
  <c r="H374" i="1"/>
  <c r="L204" i="1"/>
  <c r="H204" i="1"/>
  <c r="L401" i="1"/>
  <c r="H401" i="1"/>
  <c r="L261" i="1"/>
  <c r="H261" i="1"/>
  <c r="L450" i="1"/>
  <c r="H450" i="1"/>
  <c r="L762" i="1"/>
  <c r="H762" i="1"/>
  <c r="L898" i="1"/>
  <c r="H898" i="1"/>
  <c r="L1231" i="1"/>
  <c r="H1231" i="1"/>
  <c r="L1341" i="1"/>
  <c r="H1341" i="1"/>
  <c r="L1416" i="1"/>
  <c r="H1416" i="1"/>
  <c r="L1564" i="1"/>
  <c r="H1564" i="1"/>
  <c r="L1696" i="1"/>
  <c r="H1696" i="1"/>
  <c r="L1947" i="1"/>
  <c r="H1947" i="1"/>
  <c r="L2036" i="1"/>
  <c r="H2036" i="1"/>
  <c r="L2197" i="1"/>
  <c r="H2197" i="1"/>
  <c r="L2272" i="1"/>
  <c r="H2272" i="1"/>
  <c r="L2370" i="1"/>
  <c r="H2370" i="1"/>
  <c r="L2484" i="1"/>
  <c r="H2484" i="1"/>
  <c r="L2592" i="1"/>
  <c r="H2592" i="1"/>
  <c r="L2631" i="1"/>
  <c r="H2631" i="1"/>
  <c r="L2675" i="1"/>
  <c r="H2675" i="1"/>
  <c r="L2759" i="1"/>
  <c r="H2759" i="1"/>
  <c r="L2773" i="1"/>
  <c r="H2773" i="1"/>
  <c r="L2833" i="1"/>
  <c r="H2833" i="1"/>
  <c r="L2912" i="1"/>
  <c r="H2912" i="1"/>
  <c r="L2993" i="1"/>
  <c r="H2993" i="1"/>
  <c r="L3041" i="1"/>
  <c r="H3041" i="1"/>
  <c r="L3162" i="1"/>
  <c r="H3162" i="1"/>
  <c r="L3293" i="1"/>
  <c r="H3293" i="1"/>
  <c r="L3405" i="1"/>
  <c r="H3405" i="1"/>
  <c r="L25" i="1"/>
  <c r="H25" i="1"/>
  <c r="L483" i="1"/>
  <c r="H483" i="1"/>
  <c r="L884" i="1"/>
  <c r="H884" i="1"/>
  <c r="L1102" i="1"/>
  <c r="H1102" i="1"/>
  <c r="L1373" i="1"/>
  <c r="H1373" i="1"/>
  <c r="L2152" i="1"/>
  <c r="H2152" i="1"/>
  <c r="L2364" i="1"/>
  <c r="H2364" i="1"/>
  <c r="L2844" i="1"/>
  <c r="H2844" i="1"/>
  <c r="L3100" i="1"/>
  <c r="H3100" i="1"/>
  <c r="L3332" i="1"/>
  <c r="H3332" i="1"/>
  <c r="L3457" i="1"/>
  <c r="H3457" i="1"/>
  <c r="L2901" i="1"/>
  <c r="H2901" i="1"/>
  <c r="L1813" i="1"/>
  <c r="H1813" i="1"/>
  <c r="L38" i="1"/>
  <c r="H38" i="1"/>
  <c r="L2869" i="1"/>
  <c r="H2869" i="1"/>
  <c r="L2180" i="1"/>
  <c r="H2180" i="1"/>
  <c r="L3" i="1"/>
  <c r="H3" i="1"/>
  <c r="L720" i="1"/>
  <c r="H720" i="1"/>
  <c r="L3130" i="1"/>
  <c r="H3130" i="1"/>
  <c r="L172" i="1"/>
  <c r="H172" i="1"/>
  <c r="L705" i="1"/>
  <c r="H705" i="1"/>
  <c r="L2970" i="1"/>
  <c r="H2970" i="1"/>
  <c r="L20" i="1"/>
  <c r="H20" i="1"/>
  <c r="L197" i="1"/>
  <c r="H197" i="1"/>
  <c r="L1641" i="1"/>
  <c r="H1641" i="1"/>
  <c r="L2881" i="1"/>
  <c r="H2881" i="1"/>
  <c r="L2538" i="1"/>
  <c r="H2538" i="1"/>
  <c r="L2595" i="1"/>
  <c r="H2595" i="1"/>
  <c r="L2263" i="1"/>
  <c r="H2263" i="1"/>
  <c r="L2460" i="1"/>
  <c r="H2460" i="1"/>
  <c r="L3444" i="1"/>
  <c r="H3444" i="1"/>
  <c r="L646" i="1"/>
  <c r="H646" i="1"/>
  <c r="L932" i="1"/>
  <c r="H932" i="1"/>
  <c r="L998" i="1"/>
  <c r="H998" i="1"/>
  <c r="L1014" i="1"/>
  <c r="H1014" i="1"/>
  <c r="L1171" i="1"/>
  <c r="H1171" i="1"/>
  <c r="L1615" i="1"/>
  <c r="H1615" i="1"/>
  <c r="L1881" i="1"/>
  <c r="H1881" i="1"/>
  <c r="L2106" i="1"/>
  <c r="H2106" i="1"/>
  <c r="L2217" i="1"/>
  <c r="H2217" i="1"/>
  <c r="L3391" i="1"/>
  <c r="H3391" i="1"/>
  <c r="L2109" i="1"/>
  <c r="H2109" i="1"/>
  <c r="L1762" i="1"/>
  <c r="H1762" i="1"/>
  <c r="L821" i="1"/>
  <c r="H821" i="1"/>
  <c r="L1757" i="1"/>
  <c r="H1757" i="1"/>
  <c r="L2194" i="1"/>
  <c r="H2194" i="1"/>
  <c r="L2911" i="1"/>
  <c r="H2911" i="1"/>
  <c r="L1942" i="1"/>
  <c r="H1942" i="1"/>
  <c r="L1793" i="1"/>
  <c r="H1793" i="1"/>
  <c r="L3363" i="1"/>
  <c r="H3363" i="1"/>
  <c r="L2134" i="1"/>
  <c r="H2134" i="1"/>
  <c r="L168" i="1"/>
  <c r="H168" i="1"/>
  <c r="L866" i="1"/>
  <c r="H866" i="1"/>
  <c r="L1408" i="1"/>
  <c r="H1408" i="1"/>
  <c r="L2452" i="1"/>
  <c r="H2452" i="1"/>
  <c r="L2782" i="1"/>
  <c r="H2782" i="1"/>
  <c r="L3054" i="1"/>
  <c r="H3054" i="1"/>
  <c r="L479" i="1"/>
  <c r="H479" i="1"/>
  <c r="L2629" i="1"/>
  <c r="H2629" i="1"/>
  <c r="L31" i="1"/>
  <c r="H31" i="1"/>
  <c r="L1066" i="1"/>
  <c r="H1066" i="1"/>
  <c r="L1395" i="1"/>
  <c r="H1395" i="1"/>
  <c r="L1984" i="1"/>
  <c r="H1984" i="1"/>
  <c r="L2416" i="1"/>
  <c r="H2416" i="1"/>
  <c r="L2688" i="1"/>
  <c r="H2688" i="1"/>
  <c r="L2971" i="1"/>
  <c r="H2971" i="1"/>
  <c r="L3366" i="1"/>
  <c r="H3366" i="1"/>
  <c r="L531" i="1"/>
  <c r="H531" i="1"/>
  <c r="L1562" i="1"/>
  <c r="H1562" i="1"/>
  <c r="L2938" i="1"/>
  <c r="H2938" i="1"/>
  <c r="L290" i="1"/>
  <c r="H290" i="1"/>
  <c r="L2093" i="1"/>
  <c r="H2093" i="1"/>
  <c r="L3329" i="1"/>
  <c r="H3329" i="1"/>
  <c r="L1709" i="1"/>
  <c r="H1709" i="1"/>
  <c r="L1854" i="1"/>
  <c r="H1854" i="1"/>
  <c r="L2066" i="1"/>
  <c r="H2066" i="1"/>
  <c r="L2234" i="1"/>
  <c r="H2234" i="1"/>
  <c r="L1538" i="1"/>
  <c r="H1538" i="1"/>
  <c r="L1669" i="1"/>
  <c r="H1669" i="1"/>
  <c r="L1737" i="1"/>
  <c r="H1737" i="1"/>
  <c r="L1929" i="1"/>
  <c r="H1929" i="1"/>
  <c r="L2178" i="1"/>
  <c r="H2178" i="1"/>
  <c r="L605" i="1"/>
  <c r="H605" i="1"/>
  <c r="L1249" i="1"/>
  <c r="H1249" i="1"/>
  <c r="L1461" i="1"/>
  <c r="H1461" i="1"/>
  <c r="L1725" i="1"/>
  <c r="H1725" i="1"/>
  <c r="L1893" i="1"/>
  <c r="H1893" i="1"/>
  <c r="L1958" i="1"/>
  <c r="H1958" i="1"/>
  <c r="L2013" i="1"/>
  <c r="H2013" i="1"/>
  <c r="L2173" i="1"/>
  <c r="H2173" i="1"/>
  <c r="L1678" i="1"/>
  <c r="H1678" i="1"/>
  <c r="L1870" i="1"/>
  <c r="H1870" i="1"/>
  <c r="L2113" i="1"/>
  <c r="H2113" i="1"/>
  <c r="L3147" i="1"/>
  <c r="H3147" i="1"/>
  <c r="L3375" i="1"/>
  <c r="H3375" i="1"/>
  <c r="L2481" i="1"/>
  <c r="H2481" i="1"/>
  <c r="L1838" i="1"/>
  <c r="H1838" i="1"/>
  <c r="L2169" i="1"/>
  <c r="H2169" i="1"/>
  <c r="L3211" i="1"/>
  <c r="H3211" i="1"/>
  <c r="L2510" i="1"/>
  <c r="H2510" i="1"/>
  <c r="L1786" i="1"/>
  <c r="H1786" i="1"/>
  <c r="L2895" i="1"/>
  <c r="H2895" i="1"/>
  <c r="L3019" i="1"/>
  <c r="H3019" i="1"/>
  <c r="L3091" i="1"/>
  <c r="H3091" i="1"/>
  <c r="L3299" i="1"/>
  <c r="H3299" i="1"/>
  <c r="L3435" i="1"/>
  <c r="H3435" i="1"/>
  <c r="L865" i="1"/>
  <c r="H865" i="1"/>
  <c r="L1223" i="1"/>
  <c r="H1223" i="1"/>
  <c r="L2014" i="1"/>
  <c r="H2014" i="1"/>
  <c r="L2699" i="1"/>
  <c r="H2699" i="1"/>
  <c r="L2851" i="1"/>
  <c r="H2851" i="1"/>
  <c r="L2995" i="1"/>
  <c r="H2995" i="1"/>
  <c r="L3451" i="1"/>
  <c r="H3451" i="1"/>
  <c r="L104" i="1"/>
  <c r="H104" i="1"/>
  <c r="L44" i="1"/>
  <c r="H44" i="1"/>
  <c r="L490" i="1"/>
  <c r="H490" i="1"/>
  <c r="L683" i="1"/>
  <c r="H683" i="1"/>
  <c r="L859" i="1"/>
  <c r="H859" i="1"/>
  <c r="L1071" i="1"/>
  <c r="H1071" i="1"/>
  <c r="L1263" i="1"/>
  <c r="H1263" i="1"/>
  <c r="L1354" i="1"/>
  <c r="H1354" i="1"/>
  <c r="L1468" i="1"/>
  <c r="H1468" i="1"/>
  <c r="L1791" i="1"/>
  <c r="H1791" i="1"/>
  <c r="L1903" i="1"/>
  <c r="H1903" i="1"/>
  <c r="L2068" i="1"/>
  <c r="H2068" i="1"/>
  <c r="L2399" i="1"/>
  <c r="H2399" i="1"/>
  <c r="L2540" i="1"/>
  <c r="H2540" i="1"/>
  <c r="L2654" i="1"/>
  <c r="H2654" i="1"/>
  <c r="L2718" i="1"/>
  <c r="H2718" i="1"/>
  <c r="L2778" i="1"/>
  <c r="H2778" i="1"/>
  <c r="L2859" i="1"/>
  <c r="H2859" i="1"/>
  <c r="L2913" i="1"/>
  <c r="H2913" i="1"/>
  <c r="L2991" i="1"/>
  <c r="H2991" i="1"/>
  <c r="L3106" i="1"/>
  <c r="H3106" i="1"/>
  <c r="L3171" i="1"/>
  <c r="H3171" i="1"/>
  <c r="L3294" i="1"/>
  <c r="H3294" i="1"/>
  <c r="L3422" i="1"/>
  <c r="H3422" i="1"/>
  <c r="L33" i="1"/>
  <c r="H33" i="1"/>
  <c r="L1272" i="1"/>
  <c r="H1272" i="1"/>
  <c r="L2388" i="1"/>
  <c r="H2388" i="1"/>
  <c r="L2588" i="1"/>
  <c r="H2588" i="1"/>
  <c r="L2742" i="1"/>
  <c r="H2742" i="1"/>
  <c r="L97" i="1"/>
  <c r="H97" i="1"/>
  <c r="L237" i="1"/>
  <c r="H237" i="1"/>
  <c r="L413" i="1"/>
  <c r="H413" i="1"/>
  <c r="L267" i="1"/>
  <c r="H267" i="1"/>
  <c r="L521" i="1"/>
  <c r="H521" i="1"/>
  <c r="L770" i="1"/>
  <c r="H770" i="1"/>
  <c r="L921" i="1"/>
  <c r="H921" i="1"/>
  <c r="L1235" i="1"/>
  <c r="H1235" i="1"/>
  <c r="L1391" i="1"/>
  <c r="H1391" i="1"/>
  <c r="L1484" i="1"/>
  <c r="H1484" i="1"/>
  <c r="L1568" i="1"/>
  <c r="H1568" i="1"/>
  <c r="L1742" i="1"/>
  <c r="H1742" i="1"/>
  <c r="L1956" i="1"/>
  <c r="H1956" i="1"/>
  <c r="L2164" i="1"/>
  <c r="H2164" i="1"/>
  <c r="L2244" i="1"/>
  <c r="H2244" i="1"/>
  <c r="L2282" i="1"/>
  <c r="H2282" i="1"/>
  <c r="L2408" i="1"/>
  <c r="H2408" i="1"/>
  <c r="L2519" i="1"/>
  <c r="H2519" i="1"/>
  <c r="L2611" i="1"/>
  <c r="H2611" i="1"/>
  <c r="L2643" i="1"/>
  <c r="H2643" i="1"/>
  <c r="L2684" i="1"/>
  <c r="H2684" i="1"/>
  <c r="L2760" i="1"/>
  <c r="H2760" i="1"/>
  <c r="L2788" i="1"/>
  <c r="H2788" i="1"/>
  <c r="L2899" i="1"/>
  <c r="H2899" i="1"/>
  <c r="L2954" i="1"/>
  <c r="H2954" i="1"/>
  <c r="L3000" i="1"/>
  <c r="H3000" i="1"/>
  <c r="L3062" i="1"/>
  <c r="H3062" i="1"/>
  <c r="L3202" i="1"/>
  <c r="H3202" i="1"/>
  <c r="L3359" i="1"/>
  <c r="H3359" i="1"/>
  <c r="L3432" i="1"/>
  <c r="H3432" i="1"/>
  <c r="L297" i="1"/>
  <c r="H297" i="1"/>
  <c r="L515" i="1"/>
  <c r="H515" i="1"/>
  <c r="L908" i="1"/>
  <c r="H908" i="1"/>
  <c r="L1268" i="1"/>
  <c r="H1268" i="1"/>
  <c r="L1458" i="1"/>
  <c r="H1458" i="1"/>
  <c r="L2241" i="1"/>
  <c r="H2241" i="1"/>
  <c r="L2536" i="1"/>
  <c r="H2536" i="1"/>
  <c r="L2853" i="1"/>
  <c r="H2853" i="1"/>
  <c r="L3107" i="1"/>
  <c r="H3107" i="1"/>
  <c r="L3343" i="1"/>
  <c r="H3343" i="1"/>
  <c r="L262" i="1"/>
  <c r="H262" i="1"/>
  <c r="L3046" i="1"/>
  <c r="H3046" i="1"/>
  <c r="L516" i="1"/>
  <c r="H516" i="1"/>
  <c r="L1925" i="1"/>
  <c r="H1925" i="1"/>
  <c r="L1985" i="1"/>
  <c r="H1985" i="1"/>
  <c r="L2279" i="1"/>
  <c r="H2279" i="1"/>
  <c r="L12" i="1"/>
  <c r="H12" i="1"/>
  <c r="L1153" i="1"/>
  <c r="H1153" i="1"/>
  <c r="L3183" i="1"/>
  <c r="H3183" i="1"/>
  <c r="L200" i="1"/>
  <c r="H200" i="1"/>
  <c r="L1302" i="1"/>
  <c r="H1302" i="1"/>
  <c r="L2994" i="1"/>
  <c r="H2994" i="1"/>
  <c r="L30" i="1"/>
  <c r="H30" i="1"/>
  <c r="L666" i="1"/>
  <c r="H666" i="1"/>
  <c r="L2837" i="1"/>
  <c r="H2837" i="1"/>
  <c r="L2968" i="1"/>
  <c r="H2968" i="1"/>
  <c r="L2541" i="1"/>
  <c r="H2541" i="1"/>
  <c r="L2612" i="1"/>
  <c r="H2612" i="1"/>
  <c r="L2312" i="1"/>
  <c r="H2312" i="1"/>
  <c r="L2474" i="1"/>
  <c r="H2474" i="1"/>
  <c r="L630" i="1"/>
  <c r="H630" i="1"/>
  <c r="L690" i="1"/>
  <c r="H690" i="1"/>
  <c r="L936" i="1"/>
  <c r="H936" i="1"/>
  <c r="L1002" i="1"/>
  <c r="H1002" i="1"/>
  <c r="L1103" i="1"/>
  <c r="H1103" i="1"/>
  <c r="L1174" i="1"/>
  <c r="H1174" i="1"/>
  <c r="L1766" i="1"/>
  <c r="H1766" i="1"/>
  <c r="L2031" i="1"/>
  <c r="H2031" i="1"/>
  <c r="L2110" i="1"/>
  <c r="H2110" i="1"/>
  <c r="L2254" i="1"/>
  <c r="H2254" i="1"/>
  <c r="L3448" i="1"/>
  <c r="H3448" i="1"/>
  <c r="A71" i="1"/>
  <c r="A711" i="1"/>
  <c r="A1113" i="1"/>
  <c r="A1456" i="1"/>
  <c r="A1616" i="1"/>
  <c r="A706" i="1"/>
  <c r="A2313" i="1"/>
  <c r="A1818" i="1"/>
  <c r="A2055" i="1"/>
  <c r="A3207" i="1"/>
  <c r="A2552" i="1"/>
  <c r="A42" i="1"/>
  <c r="A3204" i="1"/>
  <c r="A3050" i="1"/>
  <c r="A298" i="1"/>
  <c r="A263" i="1"/>
  <c r="A22" i="1"/>
  <c r="A238" i="1"/>
  <c r="A2446" i="1"/>
  <c r="A26" i="1"/>
  <c r="A291" i="1"/>
  <c r="A822" i="1"/>
  <c r="A1811" i="1"/>
  <c r="A1431" i="1"/>
  <c r="A2046" i="1"/>
  <c r="A3416" i="1"/>
  <c r="A1831" i="1"/>
  <c r="A1915" i="1"/>
  <c r="A2083" i="1"/>
  <c r="A3200" i="1"/>
  <c r="A3424" i="1"/>
  <c r="A2952" i="1"/>
  <c r="A3092" i="1"/>
  <c r="A602" i="1"/>
  <c r="A2836" i="1"/>
  <c r="A3044" i="1"/>
  <c r="L3092" i="1" l="1"/>
  <c r="H3092" i="1"/>
  <c r="L2083" i="1"/>
  <c r="H2083" i="1"/>
  <c r="L2046" i="1"/>
  <c r="H2046" i="1"/>
  <c r="L291" i="1"/>
  <c r="H291" i="1"/>
  <c r="L22" i="1"/>
  <c r="H22" i="1"/>
  <c r="L3204" i="1"/>
  <c r="H3204" i="1"/>
  <c r="L2055" i="1"/>
  <c r="H2055" i="1"/>
  <c r="L1616" i="1"/>
  <c r="H1616" i="1"/>
  <c r="L71" i="1"/>
  <c r="H71" i="1"/>
  <c r="L3044" i="1"/>
  <c r="H3044" i="1"/>
  <c r="L2952" i="1"/>
  <c r="H2952" i="1"/>
  <c r="L1915" i="1"/>
  <c r="H1915" i="1"/>
  <c r="L1431" i="1"/>
  <c r="H1431" i="1"/>
  <c r="L26" i="1"/>
  <c r="H26" i="1"/>
  <c r="L263" i="1"/>
  <c r="H263" i="1"/>
  <c r="L42" i="1"/>
  <c r="H42" i="1"/>
  <c r="L1818" i="1"/>
  <c r="H1818" i="1"/>
  <c r="L1456" i="1"/>
  <c r="H1456" i="1"/>
  <c r="L706" i="1"/>
  <c r="H706" i="1"/>
  <c r="L2836" i="1"/>
  <c r="H2836" i="1"/>
  <c r="L3424" i="1"/>
  <c r="H3424" i="1"/>
  <c r="L1831" i="1"/>
  <c r="H1831" i="1"/>
  <c r="L1811" i="1"/>
  <c r="H1811" i="1"/>
  <c r="L2446" i="1"/>
  <c r="H2446" i="1"/>
  <c r="L298" i="1"/>
  <c r="H298" i="1"/>
  <c r="L2552" i="1"/>
  <c r="H2552" i="1"/>
  <c r="L2313" i="1"/>
  <c r="H2313" i="1"/>
  <c r="L1113" i="1"/>
  <c r="H1113" i="1"/>
  <c r="L602" i="1"/>
  <c r="H602" i="1"/>
  <c r="L3200" i="1"/>
  <c r="H3200" i="1"/>
  <c r="L3416" i="1"/>
  <c r="H3416" i="1"/>
  <c r="L822" i="1"/>
  <c r="H822" i="1"/>
  <c r="L238" i="1"/>
  <c r="H238" i="1"/>
  <c r="L3050" i="1"/>
  <c r="H3050" i="1"/>
  <c r="L3207" i="1"/>
  <c r="H3207" i="1"/>
  <c r="L711" i="1"/>
  <c r="H711" i="1"/>
  <c r="A3208" i="1"/>
  <c r="A27" i="1"/>
  <c r="A292" i="1"/>
  <c r="A239" i="1"/>
  <c r="A3051" i="1"/>
  <c r="A43" i="1"/>
  <c r="A3417" i="1"/>
  <c r="A823" i="1"/>
  <c r="L3417" i="1" l="1"/>
  <c r="H3417" i="1"/>
  <c r="L292" i="1"/>
  <c r="H292" i="1"/>
  <c r="L43" i="1"/>
  <c r="H43" i="1"/>
  <c r="L27" i="1"/>
  <c r="H27" i="1"/>
  <c r="L3051" i="1"/>
  <c r="H3051" i="1"/>
  <c r="L3208" i="1"/>
  <c r="H3208" i="1"/>
  <c r="L823" i="1"/>
  <c r="H823" i="1"/>
  <c r="L239" i="1"/>
  <c r="H239" i="1"/>
  <c r="A3209" i="1"/>
  <c r="A240" i="1"/>
  <c r="A293" i="1"/>
  <c r="A3052" i="1"/>
  <c r="A3418" i="1"/>
  <c r="L3052" i="1" l="1"/>
  <c r="H3052" i="1"/>
  <c r="L240" i="1"/>
  <c r="H240" i="1"/>
  <c r="L293" i="1"/>
  <c r="H293" i="1"/>
  <c r="L3418" i="1"/>
  <c r="H3418" i="1"/>
  <c r="L3209" i="1"/>
  <c r="H3209" i="1"/>
  <c r="A3419" i="1"/>
  <c r="L3419" i="1" l="1"/>
  <c r="H3419" i="1"/>
</calcChain>
</file>

<file path=xl/sharedStrings.xml><?xml version="1.0" encoding="utf-8"?>
<sst xmlns="http://schemas.openxmlformats.org/spreadsheetml/2006/main" count="29505" uniqueCount="12433">
  <si>
    <t>PT. ADIL JAYA</t>
  </si>
  <si>
    <t>TERBOYO-SEMARANG</t>
  </si>
  <si>
    <t/>
  </si>
  <si>
    <t>Nomor Register</t>
  </si>
  <si>
    <t>Nama Produk (Alias)</t>
  </si>
  <si>
    <t>Kode Status</t>
  </si>
  <si>
    <t>Kode Satuan</t>
  </si>
  <si>
    <t>Cilegon Stok</t>
  </si>
  <si>
    <t>Kode Barang</t>
  </si>
  <si>
    <t>1003390-4</t>
  </si>
  <si>
    <t xml:space="preserve">ACCO PENJEPIT KERTAS                              </t>
  </si>
  <si>
    <t>LAIN-LAIN</t>
  </si>
  <si>
    <t>Pcs</t>
  </si>
  <si>
    <t>60040110001</t>
  </si>
  <si>
    <t xml:space="preserve">Pcs       </t>
  </si>
  <si>
    <t>1003813-2</t>
  </si>
  <si>
    <t xml:space="preserve">ADAPTER ANGIN DRAT 3/8"                           </t>
  </si>
  <si>
    <t>PARTSHOP</t>
  </si>
  <si>
    <t>00000210040</t>
  </si>
  <si>
    <t>1002882-1</t>
  </si>
  <si>
    <t xml:space="preserve">AIR AKI                                           </t>
  </si>
  <si>
    <t>TOKO</t>
  </si>
  <si>
    <t>Btl</t>
  </si>
  <si>
    <t>50180010002</t>
  </si>
  <si>
    <t xml:space="preserve">Btl       </t>
  </si>
  <si>
    <t>1011078-1</t>
  </si>
  <si>
    <t xml:space="preserve">AIR CONDITIONER (AC RUANGAN)                      </t>
  </si>
  <si>
    <t>Unit</t>
  </si>
  <si>
    <t xml:space="preserve">1011078-1 </t>
  </si>
  <si>
    <t>1011391-6</t>
  </si>
  <si>
    <t xml:space="preserve">AIR DRYER ASSY FAW                                </t>
  </si>
  <si>
    <t>FGP</t>
  </si>
  <si>
    <t xml:space="preserve">1011391-6  </t>
  </si>
  <si>
    <t>1004894-4</t>
  </si>
  <si>
    <t xml:space="preserve">AIR DRYER ASSY HN FG235                           </t>
  </si>
  <si>
    <t>01300310001</t>
  </si>
  <si>
    <t>1004202-4</t>
  </si>
  <si>
    <t xml:space="preserve">AIR DRYER ASSY HN FM320 ANGIN                     </t>
  </si>
  <si>
    <t>HSLREPAIR</t>
  </si>
  <si>
    <t>01000310343</t>
  </si>
  <si>
    <t>BEKAS</t>
  </si>
  <si>
    <t>1004935-5</t>
  </si>
  <si>
    <t xml:space="preserve">AIR DRYER ASSY HN FM320 MNYK                      </t>
  </si>
  <si>
    <t>BAHAN</t>
  </si>
  <si>
    <t>01470310001</t>
  </si>
  <si>
    <t>1001146-3</t>
  </si>
  <si>
    <t xml:space="preserve">AIR DRYER ASSY HN SG260,FM260,FL235               </t>
  </si>
  <si>
    <t>01360310009</t>
  </si>
  <si>
    <t>1004988-6</t>
  </si>
  <si>
    <t xml:space="preserve">AIR DRYER ASSY ISZ GIGA                           </t>
  </si>
  <si>
    <t>Set</t>
  </si>
  <si>
    <t>02000310074</t>
  </si>
  <si>
    <t xml:space="preserve">Set       </t>
  </si>
  <si>
    <t>1004299-7</t>
  </si>
  <si>
    <t xml:space="preserve">AIR MASTER ASSY HN ALL PNDK                       </t>
  </si>
  <si>
    <t>01000320002</t>
  </si>
  <si>
    <t>1000996-5</t>
  </si>
  <si>
    <t xml:space="preserve">AIR MASTER ASSY HN ALL PNJG                       </t>
  </si>
  <si>
    <t>01060410046</t>
  </si>
  <si>
    <t>1001245-1</t>
  </si>
  <si>
    <t xml:space="preserve">AIR MASTER ASSY ISZ GIGA PNDK                     </t>
  </si>
  <si>
    <t>02000310057</t>
  </si>
  <si>
    <t>1001244-3</t>
  </si>
  <si>
    <t xml:space="preserve">AIR MASTER ASSY ISZ GIGA PNJG                     </t>
  </si>
  <si>
    <t>02000310056</t>
  </si>
  <si>
    <t>1000579-1</t>
  </si>
  <si>
    <t xml:space="preserve">AIR ZUUR                                          </t>
  </si>
  <si>
    <t>Ltr</t>
  </si>
  <si>
    <t>50180010003</t>
  </si>
  <si>
    <t xml:space="preserve">Ltr       </t>
  </si>
  <si>
    <t>1003224-1</t>
  </si>
  <si>
    <t xml:space="preserve">AJUK MUATAN 150CM                                 </t>
  </si>
  <si>
    <t>BUATAN</t>
  </si>
  <si>
    <t>50050210002</t>
  </si>
  <si>
    <t>1011529-3</t>
  </si>
  <si>
    <t xml:space="preserve">AJUK MUATAN 200CM                                 </t>
  </si>
  <si>
    <t>AFKIR</t>
  </si>
  <si>
    <t xml:space="preserve">1011529-3  </t>
  </si>
  <si>
    <t>1003115-4</t>
  </si>
  <si>
    <t xml:space="preserve">AJUK MUATAN 75CM                                  </t>
  </si>
  <si>
    <t>03010010250</t>
  </si>
  <si>
    <t>1011755-5</t>
  </si>
  <si>
    <t xml:space="preserve">AJUK MUATAN SINGLE 150CM                          </t>
  </si>
  <si>
    <t xml:space="preserve">1011755-5  </t>
  </si>
  <si>
    <t>1005931-8</t>
  </si>
  <si>
    <t xml:space="preserve">AKI N120                                          </t>
  </si>
  <si>
    <t>10000480007</t>
  </si>
  <si>
    <t>1011749-0</t>
  </si>
  <si>
    <t xml:space="preserve">AKI N120 &amp; ZUUR                                   </t>
  </si>
  <si>
    <t xml:space="preserve">1011748-2  </t>
  </si>
  <si>
    <t>1011619-2</t>
  </si>
  <si>
    <t xml:space="preserve">AKI N150                                          </t>
  </si>
  <si>
    <t>10000410008</t>
  </si>
  <si>
    <t>1002884-6</t>
  </si>
  <si>
    <t xml:space="preserve">AKI N70Z                                          </t>
  </si>
  <si>
    <t>50180010042</t>
  </si>
  <si>
    <t>1002883-8</t>
  </si>
  <si>
    <t xml:space="preserve">AKI N70Z &amp; ZUUR                                   </t>
  </si>
  <si>
    <t>50180010008</t>
  </si>
  <si>
    <t>1002802-1</t>
  </si>
  <si>
    <t xml:space="preserve">ALARM MUNDUR ALL TYPE 24V                         </t>
  </si>
  <si>
    <t>10000410095</t>
  </si>
  <si>
    <t>1009089-4</t>
  </si>
  <si>
    <t>AMPLAS BESI(KAIN) N0.80</t>
  </si>
  <si>
    <t>21020110003</t>
  </si>
  <si>
    <t>-</t>
  </si>
  <si>
    <t>1003193-6</t>
  </si>
  <si>
    <t>AMPLAS BESI(KAIN) NO.120</t>
  </si>
  <si>
    <t>21020110004</t>
  </si>
  <si>
    <t>1003192-8</t>
  </si>
  <si>
    <t>AMPLAS BESI(KAIN) NO.320</t>
  </si>
  <si>
    <t>21020110002</t>
  </si>
  <si>
    <t>1009090-8</t>
  </si>
  <si>
    <t xml:space="preserve">AMPLAS DUCO NO.1000                               </t>
  </si>
  <si>
    <t>21020110005</t>
  </si>
  <si>
    <t>1009088-6</t>
  </si>
  <si>
    <t xml:space="preserve">AMPLAS DUCO NO.400-TDK DI STOK                    </t>
  </si>
  <si>
    <t>Lbr</t>
  </si>
  <si>
    <t>21020110001</t>
  </si>
  <si>
    <t xml:space="preserve">Lbr       </t>
  </si>
  <si>
    <t>1003194-4</t>
  </si>
  <si>
    <t xml:space="preserve">AMPLAS DUCO NO.500                                </t>
  </si>
  <si>
    <t>21029910006</t>
  </si>
  <si>
    <t>1003315-7</t>
  </si>
  <si>
    <t xml:space="preserve">AMPLOP BUFFALO BSR                                </t>
  </si>
  <si>
    <t>60020010027</t>
  </si>
  <si>
    <t>1003321-1</t>
  </si>
  <si>
    <t xml:space="preserve">AMPLOP COKLAT BSR                                 </t>
  </si>
  <si>
    <t>60020110007</t>
  </si>
  <si>
    <t>1003299-1</t>
  </si>
  <si>
    <t xml:space="preserve">AMPLOP COKLAT KECIL(1/2 FOLIO)                    </t>
  </si>
  <si>
    <t>60010110003</t>
  </si>
  <si>
    <t>1003298-3</t>
  </si>
  <si>
    <t xml:space="preserve">AMPLOP COKLAT SEDANG (FOLIO)                      </t>
  </si>
  <si>
    <t>1003302-5</t>
  </si>
  <si>
    <t xml:space="preserve">AMPLOP KOP "PT ADIL JAYA"                         </t>
  </si>
  <si>
    <t>60010110007</t>
  </si>
  <si>
    <t>1003300-9</t>
  </si>
  <si>
    <t xml:space="preserve">AMPLOP PUTIH BESAR                                </t>
  </si>
  <si>
    <t>60010110004</t>
  </si>
  <si>
    <t>1003301-7</t>
  </si>
  <si>
    <t xml:space="preserve">AMPLOP PUTIH KECIL                                </t>
  </si>
  <si>
    <t>60010110005</t>
  </si>
  <si>
    <t>1003274-6</t>
  </si>
  <si>
    <t xml:space="preserve">ANTI KARAT STP AP-75                              </t>
  </si>
  <si>
    <t>Klg</t>
  </si>
  <si>
    <t>52020410008</t>
  </si>
  <si>
    <t xml:space="preserve">Klg       </t>
  </si>
  <si>
    <t>1000944-2</t>
  </si>
  <si>
    <t xml:space="preserve">ANTING PER DPN HINO ALL                           </t>
  </si>
  <si>
    <t>01060310031</t>
  </si>
  <si>
    <t>1004773-5</t>
  </si>
  <si>
    <t xml:space="preserve">ARM WIPER HN ALL KN (DBL)                         </t>
  </si>
  <si>
    <t>01070410007</t>
  </si>
  <si>
    <t>1004714-1</t>
  </si>
  <si>
    <t xml:space="preserve">ARM WIPER HN ALL KN (EKL)                         </t>
  </si>
  <si>
    <t>01060410103</t>
  </si>
  <si>
    <t>1004772-7</t>
  </si>
  <si>
    <t xml:space="preserve">ARM WIPER HN ALL KR (DBL)                         </t>
  </si>
  <si>
    <t>01070410006</t>
  </si>
  <si>
    <t>1004713-1</t>
  </si>
  <si>
    <t xml:space="preserve">ARM WIPER HN ALL KR (EKL)                         </t>
  </si>
  <si>
    <t>01060410102</t>
  </si>
  <si>
    <t>1005038-8</t>
  </si>
  <si>
    <t xml:space="preserve">ARM WIPER ISZ GIGA ALL                            </t>
  </si>
  <si>
    <t>IGP</t>
  </si>
  <si>
    <t xml:space="preserve">1005038-8  </t>
  </si>
  <si>
    <t>1000690-7</t>
  </si>
  <si>
    <t xml:space="preserve">AS BALK HINO ALL                                  </t>
  </si>
  <si>
    <t>01000240417</t>
  </si>
  <si>
    <t>1011121-2</t>
  </si>
  <si>
    <t xml:space="preserve">AS BANTALAN FIETH WHEEL BAUT                      </t>
  </si>
  <si>
    <t xml:space="preserve">1011121-2  </t>
  </si>
  <si>
    <t>1001707-0</t>
  </si>
  <si>
    <t xml:space="preserve">AS BANTALAN FIETH WHEEL POLOS                     </t>
  </si>
  <si>
    <t>01000310036</t>
  </si>
  <si>
    <t>1011122-0</t>
  </si>
  <si>
    <t xml:space="preserve">AS BANTALAN FIETH WHEEL RING                      </t>
  </si>
  <si>
    <t xml:space="preserve">1011122-0  </t>
  </si>
  <si>
    <t>1011765-2</t>
  </si>
  <si>
    <t xml:space="preserve">AS BANTALAN FIETHWHEEL PCMK                       </t>
  </si>
  <si>
    <t xml:space="preserve">1011765-2  </t>
  </si>
  <si>
    <t>1011477-7</t>
  </si>
  <si>
    <t xml:space="preserve">AS BOGI ISZ GIGA                                  </t>
  </si>
  <si>
    <t xml:space="preserve">1011477-7  </t>
  </si>
  <si>
    <t>1003468-4</t>
  </si>
  <si>
    <t xml:space="preserve">AS FORK KOPLING, ZF1110(ISZ)                      </t>
  </si>
  <si>
    <t>76050200002</t>
  </si>
  <si>
    <t>1003074-3</t>
  </si>
  <si>
    <t xml:space="preserve">AS GEAR PLANETARY FS8209                          </t>
  </si>
  <si>
    <t>01070210078</t>
  </si>
  <si>
    <t>1003487-0</t>
  </si>
  <si>
    <t xml:space="preserve">AS GEAR SHIFT FS8209                              </t>
  </si>
  <si>
    <t>77010210146</t>
  </si>
  <si>
    <t>1011131-1</t>
  </si>
  <si>
    <t xml:space="preserve">AS GIGI IDLE MUNDUR T/M MF06                      </t>
  </si>
  <si>
    <t xml:space="preserve">1011131-1  </t>
  </si>
  <si>
    <t>1004747-6</t>
  </si>
  <si>
    <t xml:space="preserve">AS GIGI R FS8209                                  </t>
  </si>
  <si>
    <t>HOP</t>
  </si>
  <si>
    <t>01070210048</t>
  </si>
  <si>
    <t>1005182-1</t>
  </si>
  <si>
    <t xml:space="preserve">AS HANGER BED AJ (KCL/KUMBONG)                    </t>
  </si>
  <si>
    <t>03010010004</t>
  </si>
  <si>
    <t>1010997-8</t>
  </si>
  <si>
    <t xml:space="preserve">AS HANGER BED AJ 34CM BSR                         </t>
  </si>
  <si>
    <t xml:space="preserve">1010997-8  </t>
  </si>
  <si>
    <t>1000502-1</t>
  </si>
  <si>
    <t xml:space="preserve">AS HANGER BED AJ 8CM                              </t>
  </si>
  <si>
    <t>03010010241</t>
  </si>
  <si>
    <t>1011784-9</t>
  </si>
  <si>
    <t xml:space="preserve">AS HANGER BED AJ BSR 24CM                         </t>
  </si>
  <si>
    <t xml:space="preserve">1011784-9  </t>
  </si>
  <si>
    <t>1005263-1</t>
  </si>
  <si>
    <t xml:space="preserve">AS HANGER BED FUWA 8CM                            </t>
  </si>
  <si>
    <t>03010010271</t>
  </si>
  <si>
    <t>1011550-1</t>
  </si>
  <si>
    <t xml:space="preserve">AS HANGER BED HJ 7CM                              </t>
  </si>
  <si>
    <t>IMPORTIR</t>
  </si>
  <si>
    <t xml:space="preserve">1011550-1  </t>
  </si>
  <si>
    <t>1001537-1</t>
  </si>
  <si>
    <t xml:space="preserve">AS HANGER BED HJ 9CM (=1011550-1)                 </t>
  </si>
  <si>
    <t>03010010262</t>
  </si>
  <si>
    <t>1011020-8</t>
  </si>
  <si>
    <t xml:space="preserve">AS IDLE GIGI R MX06                               </t>
  </si>
  <si>
    <t xml:space="preserve">1011020-8  </t>
  </si>
  <si>
    <t>1004031-5</t>
  </si>
  <si>
    <t xml:space="preserve">AS KAMPAS HAND REM HN (ZF&amp;FS8209)                 </t>
  </si>
  <si>
    <t>01000200363</t>
  </si>
  <si>
    <t>1002953-2</t>
  </si>
  <si>
    <t xml:space="preserve">AS KWADRAN T/M ZF 9S109                           </t>
  </si>
  <si>
    <t>76020200067</t>
  </si>
  <si>
    <t>1000450-5</t>
  </si>
  <si>
    <t xml:space="preserve">AS LETER S YORK                                   </t>
  </si>
  <si>
    <t>03010010080</t>
  </si>
  <si>
    <t>1000880-2</t>
  </si>
  <si>
    <t xml:space="preserve">AS PENGHUB. I/P HINO P11                          </t>
  </si>
  <si>
    <t>01060140129</t>
  </si>
  <si>
    <t>1004066-8</t>
  </si>
  <si>
    <t xml:space="preserve">AS PENGHUB.G/D DPN HINO 6X4                       </t>
  </si>
  <si>
    <t>01000210334</t>
  </si>
  <si>
    <t>1000619-2</t>
  </si>
  <si>
    <t xml:space="preserve">AS PTO                                            </t>
  </si>
  <si>
    <t>01000210295</t>
  </si>
  <si>
    <t>1001115-3</t>
  </si>
  <si>
    <t xml:space="preserve">AS PTO HINO DUTRO-FISIK BLM KETEMU                </t>
  </si>
  <si>
    <t>01090110013</t>
  </si>
  <si>
    <t>1003506-0</t>
  </si>
  <si>
    <t xml:space="preserve">AS RELEASE B/G FS8209 KR                          </t>
  </si>
  <si>
    <t>77010210181</t>
  </si>
  <si>
    <t>1000883-7</t>
  </si>
  <si>
    <t xml:space="preserve">AS ROCKER ARM P11                                 </t>
  </si>
  <si>
    <t>01060140132</t>
  </si>
  <si>
    <t>1011386-1</t>
  </si>
  <si>
    <t xml:space="preserve">AS RODA FAW                                       </t>
  </si>
  <si>
    <t xml:space="preserve">1011386-1  </t>
  </si>
  <si>
    <t>1000275-8</t>
  </si>
  <si>
    <t xml:space="preserve">AS RODA HINO 103                                  </t>
  </si>
  <si>
    <t>01000240079</t>
  </si>
  <si>
    <t>1000665-6</t>
  </si>
  <si>
    <t xml:space="preserve">AS RODA HINO 107                                  </t>
  </si>
  <si>
    <t>01000240271</t>
  </si>
  <si>
    <t>1001123-4</t>
  </si>
  <si>
    <t xml:space="preserve">AS RODA HINO 109                                  </t>
  </si>
  <si>
    <t>01300240002</t>
  </si>
  <si>
    <t>1000896-9</t>
  </si>
  <si>
    <t xml:space="preserve">AS RODA HINO 111                                  </t>
  </si>
  <si>
    <t>01060200010</t>
  </si>
  <si>
    <t>1000667-2</t>
  </si>
  <si>
    <t xml:space="preserve">AS RODA HINO 95                                   </t>
  </si>
  <si>
    <t>01000240274</t>
  </si>
  <si>
    <t>1000666-4</t>
  </si>
  <si>
    <t xml:space="preserve">AS RODA HINO 98                                   </t>
  </si>
  <si>
    <t>01000240272</t>
  </si>
  <si>
    <t>1001232-1</t>
  </si>
  <si>
    <t xml:space="preserve">AS RODA ISZ 105                                   </t>
  </si>
  <si>
    <t>02000240109</t>
  </si>
  <si>
    <t>1001229-1</t>
  </si>
  <si>
    <t xml:space="preserve">AS RODA ISZ 111                                   </t>
  </si>
  <si>
    <t>02000240051</t>
  </si>
  <si>
    <t>1001230-3</t>
  </si>
  <si>
    <t xml:space="preserve">AS RODA ISZ 99                                    </t>
  </si>
  <si>
    <t>02000240052</t>
  </si>
  <si>
    <t>1011507-2</t>
  </si>
  <si>
    <t xml:space="preserve">AS TORSI CABIN DPN HN500                          </t>
  </si>
  <si>
    <t xml:space="preserve">1011507-2  </t>
  </si>
  <si>
    <t>1000158-1</t>
  </si>
  <si>
    <t xml:space="preserve">AS WATERPUMP J08                                  </t>
  </si>
  <si>
    <t>01000110257</t>
  </si>
  <si>
    <t>1000051-8</t>
  </si>
  <si>
    <t>AXLE ASSY HJ 16 TON (EUROPE)</t>
  </si>
  <si>
    <t>00010210293</t>
  </si>
  <si>
    <t>1000031-3</t>
  </si>
  <si>
    <t>AXLE ASSY HJ 16 TON (USA)</t>
  </si>
  <si>
    <t>00010210263</t>
  </si>
  <si>
    <t>1000054-2</t>
  </si>
  <si>
    <t xml:space="preserve">AXLE FUWA 16 TON (USA)                            </t>
  </si>
  <si>
    <t>00010240010</t>
  </si>
  <si>
    <t>1011514-5</t>
  </si>
  <si>
    <t xml:space="preserve">AXLE NUT HJ EUROPA                                </t>
  </si>
  <si>
    <t xml:space="preserve">1011514-5  </t>
  </si>
  <si>
    <t>1000060-7</t>
  </si>
  <si>
    <t>AXLE YORK 12 TON(BULAT)</t>
  </si>
  <si>
    <t>00010240292</t>
  </si>
  <si>
    <t>1010858-0</t>
  </si>
  <si>
    <t xml:space="preserve">B/G 30305                                         </t>
  </si>
  <si>
    <t xml:space="preserve">1010858-0  </t>
  </si>
  <si>
    <t>1010872-6</t>
  </si>
  <si>
    <t xml:space="preserve">B/G 32022X                                        </t>
  </si>
  <si>
    <t xml:space="preserve">1010872-6  </t>
  </si>
  <si>
    <t>1010881-5</t>
  </si>
  <si>
    <t xml:space="preserve">B/G 32213JR                                       </t>
  </si>
  <si>
    <t>01000210369</t>
  </si>
  <si>
    <t>1002899-4</t>
  </si>
  <si>
    <t xml:space="preserve">B/G 33208 (U/M.SHAFT M009D,C.SHAFT FS8209&amp;ZF109)  </t>
  </si>
  <si>
    <t>70030210030</t>
  </si>
  <si>
    <t>1001541-8</t>
  </si>
  <si>
    <t xml:space="preserve">B/G 6006ZZ ( PTO MX06 BLKG)                       </t>
  </si>
  <si>
    <t>03010310012</t>
  </si>
  <si>
    <t>1005840-0</t>
  </si>
  <si>
    <t xml:space="preserve">B/G 6205                                          </t>
  </si>
  <si>
    <t>10000010002</t>
  </si>
  <si>
    <t>1000084-4</t>
  </si>
  <si>
    <t xml:space="preserve">B/G 6206ZZ (PTO MX06 DPN)                         </t>
  </si>
  <si>
    <t>00020210058</t>
  </si>
  <si>
    <t>1002767-1</t>
  </si>
  <si>
    <t xml:space="preserve">B/G 6208                                          </t>
  </si>
  <si>
    <t>10000010001</t>
  </si>
  <si>
    <t>1000089-5</t>
  </si>
  <si>
    <t xml:space="preserve">B/G 6305                                          </t>
  </si>
  <si>
    <t>00030310004</t>
  </si>
  <si>
    <t>1005872-9</t>
  </si>
  <si>
    <t xml:space="preserve">B/G AS PENGHUB. G/D DPN HINO 32213DJR             </t>
  </si>
  <si>
    <t>10000310005</t>
  </si>
  <si>
    <t>1011123-9</t>
  </si>
  <si>
    <t xml:space="preserve">B/G BAMBU BUSHING GIGI 2 ZF9S109                  </t>
  </si>
  <si>
    <t xml:space="preserve">1011123-9  </t>
  </si>
  <si>
    <t>1003048-4</t>
  </si>
  <si>
    <t xml:space="preserve">B/G BAMBU GIGI 1 (OUT PUT SHAFT) FS8209           </t>
  </si>
  <si>
    <t>01070210044</t>
  </si>
  <si>
    <t>1002908-7</t>
  </si>
  <si>
    <t xml:space="preserve">B/G BAMBU GIGI 1 M009D                            </t>
  </si>
  <si>
    <t>70030210047</t>
  </si>
  <si>
    <t>1003015-8</t>
  </si>
  <si>
    <t xml:space="preserve">B/G BAMBU GIGI 1 ZF9S1310                         </t>
  </si>
  <si>
    <t>01060210109</t>
  </si>
  <si>
    <t>1011428-9</t>
  </si>
  <si>
    <t xml:space="preserve">B/G BAMBU GIGI 3&amp;4 COUNTER SHAFT MZW6P            </t>
  </si>
  <si>
    <t xml:space="preserve">1011428-9  </t>
  </si>
  <si>
    <t>1002902-8</t>
  </si>
  <si>
    <t xml:space="preserve">B/G BAMBU GIGI 4 M009D                            </t>
  </si>
  <si>
    <t>70030210033</t>
  </si>
  <si>
    <t>1011424-6</t>
  </si>
  <si>
    <t xml:space="preserve">B/G BAMBU GIGI 6 MZW6P                            </t>
  </si>
  <si>
    <t xml:space="preserve">1011424-6  </t>
  </si>
  <si>
    <t>1002901-1</t>
  </si>
  <si>
    <t xml:space="preserve">B/G BAMBU GIGI C M009D                            </t>
  </si>
  <si>
    <t>70030210032</t>
  </si>
  <si>
    <t>1001735-6</t>
  </si>
  <si>
    <t xml:space="preserve">B/G BAMBU GIGI C ZF9S109                          </t>
  </si>
  <si>
    <t>01060210297</t>
  </si>
  <si>
    <t>1001710-0</t>
  </si>
  <si>
    <t xml:space="preserve">B/G BAMBU GIGI C ZF9S1310                         </t>
  </si>
  <si>
    <t>01060210029</t>
  </si>
  <si>
    <t>1003042-5</t>
  </si>
  <si>
    <t xml:space="preserve">B/G BAMBU GIGI IDLE MDR (COUNTER) FS8209          </t>
  </si>
  <si>
    <t>01070210037</t>
  </si>
  <si>
    <t>1003484-6</t>
  </si>
  <si>
    <t xml:space="preserve">B/G BAMBU GIGI R FS8209                           </t>
  </si>
  <si>
    <t>77010200174</t>
  </si>
  <si>
    <t>1003064-6</t>
  </si>
  <si>
    <t xml:space="preserve">B/G BAMBU GIGI R ZF9S109                          </t>
  </si>
  <si>
    <t>01070210066</t>
  </si>
  <si>
    <t>1003039-5</t>
  </si>
  <si>
    <t xml:space="preserve">B/G BAMBU INPUT SHAFT FS8209                      </t>
  </si>
  <si>
    <t>01070210031</t>
  </si>
  <si>
    <t>1011339-8</t>
  </si>
  <si>
    <t xml:space="preserve">B/G BAMBU MAIN SHAFT BLKG MZW6P                   </t>
  </si>
  <si>
    <t xml:space="preserve">1011339-8  </t>
  </si>
  <si>
    <t>1010709-6</t>
  </si>
  <si>
    <t xml:space="preserve">B/G BAMBU NEEDLE ROLLER M009D                     </t>
  </si>
  <si>
    <t>70030210049</t>
  </si>
  <si>
    <t>1003447-1</t>
  </si>
  <si>
    <t xml:space="preserve">B/G BAMBU OUTPUT SHAFT ZF9S1310                   </t>
  </si>
  <si>
    <t>76030200111</t>
  </si>
  <si>
    <t>1010687-1</t>
  </si>
  <si>
    <t xml:space="preserve">B/G COUNTER BLK MF06                              </t>
  </si>
  <si>
    <t>70020200017</t>
  </si>
  <si>
    <t>1010695-2</t>
  </si>
  <si>
    <t xml:space="preserve">B/G COUNTER DPN MF06                              </t>
  </si>
  <si>
    <t>70020210008</t>
  </si>
  <si>
    <t>1000587-0</t>
  </si>
  <si>
    <t xml:space="preserve">B/G COUNTER SHAFT 4T FS8209 FXZ                   </t>
  </si>
  <si>
    <t>00000210035</t>
  </si>
  <si>
    <t>1011435-1</t>
  </si>
  <si>
    <t xml:space="preserve">B/G COUNTER SHAFT DPN MZW6P                       </t>
  </si>
  <si>
    <t xml:space="preserve">1011435-1  </t>
  </si>
  <si>
    <t>1011427-0</t>
  </si>
  <si>
    <t xml:space="preserve">B/G COUNTER TGH MZW6P                             </t>
  </si>
  <si>
    <t xml:space="preserve">1011427-0  </t>
  </si>
  <si>
    <t>1011782-2</t>
  </si>
  <si>
    <t xml:space="preserve">B/G CRANKSHAFT HORI 30210JR                       </t>
  </si>
  <si>
    <t xml:space="preserve">1011782-2  </t>
  </si>
  <si>
    <t>1000600-1</t>
  </si>
  <si>
    <t xml:space="preserve">B/G GARDAN 30214U                                 </t>
  </si>
  <si>
    <t>01000210011</t>
  </si>
  <si>
    <t>1001208-7</t>
  </si>
  <si>
    <t xml:space="preserve">B/G GARDAN 3984/20                                </t>
  </si>
  <si>
    <t>02000210019</t>
  </si>
  <si>
    <t>1001210-9</t>
  </si>
  <si>
    <t xml:space="preserve">B/G GARDAN 592A-598                               </t>
  </si>
  <si>
    <t>02000210023</t>
  </si>
  <si>
    <t>1001327-1</t>
  </si>
  <si>
    <t xml:space="preserve">B/G GARDAN U35-10                                 </t>
  </si>
  <si>
    <t>02020210014</t>
  </si>
  <si>
    <t>1011130-1</t>
  </si>
  <si>
    <t xml:space="preserve">B/G GIGI IDLE MUNDUR T/M MF06                     </t>
  </si>
  <si>
    <t xml:space="preserve">1011130-1  </t>
  </si>
  <si>
    <t>1002988-5</t>
  </si>
  <si>
    <t xml:space="preserve">B/G HUB H/L FS8209                                </t>
  </si>
  <si>
    <t>00000210008</t>
  </si>
  <si>
    <t>1002909-5</t>
  </si>
  <si>
    <t xml:space="preserve">B/G HUB H/L M009D                                 </t>
  </si>
  <si>
    <t>70030210048</t>
  </si>
  <si>
    <t>1002984-2</t>
  </si>
  <si>
    <t xml:space="preserve">B/G IDLE GEAR ZF9S1310                            </t>
  </si>
  <si>
    <t>76030210002</t>
  </si>
  <si>
    <t>1001713-5</t>
  </si>
  <si>
    <t xml:space="preserve">B/G INPUT SHAFT DLM ZF9S1310                      </t>
  </si>
  <si>
    <t>01060210042</t>
  </si>
  <si>
    <t>1003046-8</t>
  </si>
  <si>
    <t xml:space="preserve">B/G INPUT SHAFT FS8209                            </t>
  </si>
  <si>
    <t>01070210042</t>
  </si>
  <si>
    <t>1002910-9</t>
  </si>
  <si>
    <t xml:space="preserve">B/G INPUT SHAFT M009D (32215JRYA)                 </t>
  </si>
  <si>
    <t>70030210050</t>
  </si>
  <si>
    <t>1002941-9</t>
  </si>
  <si>
    <t xml:space="preserve">B/G INPUT SHAFT M130                              </t>
  </si>
  <si>
    <t>72040210003</t>
  </si>
  <si>
    <t>1010688-1</t>
  </si>
  <si>
    <t xml:space="preserve">B/G INPUT SHAFT MF06S                             </t>
  </si>
  <si>
    <t>70020200018</t>
  </si>
  <si>
    <t>1004560-0</t>
  </si>
  <si>
    <t xml:space="preserve">B/G INPUT SHAFT ZF9S109                           </t>
  </si>
  <si>
    <t>01060210225</t>
  </si>
  <si>
    <t>1003021-2</t>
  </si>
  <si>
    <t xml:space="preserve">B/G INPUT SHAFT ZF9S1310                          </t>
  </si>
  <si>
    <t>01060210223</t>
  </si>
  <si>
    <t>1010968-4</t>
  </si>
  <si>
    <t xml:space="preserve">B/G INPUT SHAFT/MAIN SHAFT BLKG MF06              </t>
  </si>
  <si>
    <t xml:space="preserve">1010968-4  </t>
  </si>
  <si>
    <t>1011431-9</t>
  </si>
  <si>
    <t xml:space="preserve">B/G MAIN SHAFT BLKG MZW6P                         </t>
  </si>
  <si>
    <t xml:space="preserve">1011431-9  </t>
  </si>
  <si>
    <t>1001711-9</t>
  </si>
  <si>
    <t xml:space="preserve">B/G MAIN SHAFT BLKG ZF9S1310                      </t>
  </si>
  <si>
    <t>01060210034</t>
  </si>
  <si>
    <t>1011434-3</t>
  </si>
  <si>
    <t xml:space="preserve">B/G MAIN SHAFT DPN MZW6P                          </t>
  </si>
  <si>
    <t xml:space="preserve">1011434-3  </t>
  </si>
  <si>
    <t>1004563-5</t>
  </si>
  <si>
    <t xml:space="preserve">B/G MAIN SHAFT DPN ZF9S109                        </t>
  </si>
  <si>
    <t>01060210230</t>
  </si>
  <si>
    <t>1011430-0</t>
  </si>
  <si>
    <t xml:space="preserve">B/G OUTPUT SHAFT BLKG MZW6P                       </t>
  </si>
  <si>
    <t xml:space="preserve">1011430-0  </t>
  </si>
  <si>
    <t>1011429-7</t>
  </si>
  <si>
    <t xml:space="preserve">B/G OUTPUT SHAFT DPN MZW6P                        </t>
  </si>
  <si>
    <t xml:space="preserve">1011429-7  </t>
  </si>
  <si>
    <t>1003045-1</t>
  </si>
  <si>
    <t xml:space="preserve">B/G OUTPUT SHAFT FS8209                           </t>
  </si>
  <si>
    <t>01070210041</t>
  </si>
  <si>
    <t>1003075-1</t>
  </si>
  <si>
    <t xml:space="preserve">B/G OUTPUT SHAFT H/L 614C3 FS8209                 </t>
  </si>
  <si>
    <t>01070210080</t>
  </si>
  <si>
    <t>1000171-9</t>
  </si>
  <si>
    <t xml:space="preserve">B/G PILOT HINO 6204                               </t>
  </si>
  <si>
    <t>01000110291</t>
  </si>
  <si>
    <t>1001209-5</t>
  </si>
  <si>
    <t xml:space="preserve">B/G PINION 30208JR                                </t>
  </si>
  <si>
    <t>02000210020</t>
  </si>
  <si>
    <t>1005848-6</t>
  </si>
  <si>
    <t xml:space="preserve">B/G PINION G/D 7/41 ISZ 30313DJR                  </t>
  </si>
  <si>
    <t>10000210082</t>
  </si>
  <si>
    <t>1010873-4</t>
  </si>
  <si>
    <t xml:space="preserve">B/G PINION GIGA 285 7/41                          </t>
  </si>
  <si>
    <t xml:space="preserve">1010873-4  </t>
  </si>
  <si>
    <t>1000597-8</t>
  </si>
  <si>
    <t xml:space="preserve">B/G PINION HINO ALL 07NU1026-4                    </t>
  </si>
  <si>
    <t>01000210006</t>
  </si>
  <si>
    <t>1000617-6</t>
  </si>
  <si>
    <t xml:space="preserve">B/G PINION HINO ALL 30312D                        </t>
  </si>
  <si>
    <t>01000210257</t>
  </si>
  <si>
    <t>1000598-6</t>
  </si>
  <si>
    <t xml:space="preserve">B/G PINION HINO&amp;ISZ 913849                        </t>
  </si>
  <si>
    <t>01000210007</t>
  </si>
  <si>
    <t>1011096-8</t>
  </si>
  <si>
    <t xml:space="preserve">B/G PINION SC070928                               </t>
  </si>
  <si>
    <t xml:space="preserve">1011096-8  </t>
  </si>
  <si>
    <t>1003070-0</t>
  </si>
  <si>
    <t xml:space="preserve">B/G PLANETARY FS8209                              </t>
  </si>
  <si>
    <t>01070210074</t>
  </si>
  <si>
    <t>1002905-2</t>
  </si>
  <si>
    <t xml:space="preserve">B/G PLANETARY M009 D TRA141404                    </t>
  </si>
  <si>
    <t>70030210036</t>
  </si>
  <si>
    <t>1011099-2</t>
  </si>
  <si>
    <t xml:space="preserve">B/G POMPA DT 644707                               </t>
  </si>
  <si>
    <t xml:space="preserve">1011099-2  </t>
  </si>
  <si>
    <t>1010996-1</t>
  </si>
  <si>
    <t xml:space="preserve">B/G PTO BULK 30206                                </t>
  </si>
  <si>
    <t xml:space="preserve">1010996-1  </t>
  </si>
  <si>
    <t>1011367-3</t>
  </si>
  <si>
    <t xml:space="preserve">B/G RODA BLKG IN FAW                              </t>
  </si>
  <si>
    <t xml:space="preserve">1011367-3  </t>
  </si>
  <si>
    <t>1011366-5</t>
  </si>
  <si>
    <t xml:space="preserve">B/G RODA BLKG OUT FAW                             </t>
  </si>
  <si>
    <t xml:space="preserve">1011366-5  </t>
  </si>
  <si>
    <t>1011370-3</t>
  </si>
  <si>
    <t xml:space="preserve">B/G RODA DPN IN FAW                               </t>
  </si>
  <si>
    <t xml:space="preserve">1011370-3  </t>
  </si>
  <si>
    <t>1011369-1</t>
  </si>
  <si>
    <t xml:space="preserve">B/G RODA DPN OUT FAW                              </t>
  </si>
  <si>
    <t xml:space="preserve">1011369-1  </t>
  </si>
  <si>
    <t>1000020-8</t>
  </si>
  <si>
    <t xml:space="preserve">B/G RODA FUWA&amp;HJ DLM 220149 (USA)                 </t>
  </si>
  <si>
    <t>00010210244</t>
  </si>
  <si>
    <t>1010987-0</t>
  </si>
  <si>
    <t xml:space="preserve">B/G RODA FUWA&amp;HJ DLM 32222 (EUROPE)               </t>
  </si>
  <si>
    <t xml:space="preserve">1010987-0  </t>
  </si>
  <si>
    <t>1010986-2</t>
  </si>
  <si>
    <t xml:space="preserve">B/G RODA FUWA&amp;HJ LR 32314 (EUROPE)                </t>
  </si>
  <si>
    <t xml:space="preserve">1010986-2  </t>
  </si>
  <si>
    <t>1000019-4</t>
  </si>
  <si>
    <t xml:space="preserve">B/G RODA FUWA&amp;HJ LR 518410 (USA)                  </t>
  </si>
  <si>
    <t>00010210206</t>
  </si>
  <si>
    <t>1000648-6</t>
  </si>
  <si>
    <t xml:space="preserve">B/G RODA HN BLKG DLM 32218                        </t>
  </si>
  <si>
    <t>01000210410</t>
  </si>
  <si>
    <t>1000647-8</t>
  </si>
  <si>
    <t xml:space="preserve">B/G RODA HN BLKG LR 32217                         </t>
  </si>
  <si>
    <t>01000210409</t>
  </si>
  <si>
    <t>1001133-1</t>
  </si>
  <si>
    <t xml:space="preserve">B/G RODA HN DPN DLM 32313                         </t>
  </si>
  <si>
    <t>01360210002</t>
  </si>
  <si>
    <t>1000846-2</t>
  </si>
  <si>
    <t xml:space="preserve">B/G RODA HN DPN LR 32310                          </t>
  </si>
  <si>
    <t>01050210001</t>
  </si>
  <si>
    <t>1001159-5</t>
  </si>
  <si>
    <t xml:space="preserve">B/G RODA HN FG DPN DLM 30313JR                    </t>
  </si>
  <si>
    <t>01380210004</t>
  </si>
  <si>
    <t>1000601-1</t>
  </si>
  <si>
    <t xml:space="preserve">B/G RODA HN FG DPN LR 30310JR                     </t>
  </si>
  <si>
    <t>01000210014</t>
  </si>
  <si>
    <t>1001201-1</t>
  </si>
  <si>
    <t xml:space="preserve">B/G RODA ISZ BLKG DLM 32219                       </t>
  </si>
  <si>
    <t>02000210003</t>
  </si>
  <si>
    <t>1001199-4</t>
  </si>
  <si>
    <t xml:space="preserve">B/G RODA ISZ DPN DLM 414210/414245                </t>
  </si>
  <si>
    <t>02000210001</t>
  </si>
  <si>
    <t>1001200-1</t>
  </si>
  <si>
    <t>B/G RODA ISZ DPN LR 50KW02A(506349)</t>
  </si>
  <si>
    <t>02000210002</t>
  </si>
  <si>
    <t>1000422-1</t>
  </si>
  <si>
    <t xml:space="preserve">B/G RODA YORK DLM 218248                          </t>
  </si>
  <si>
    <t>03010010009</t>
  </si>
  <si>
    <t>1000423-8</t>
  </si>
  <si>
    <t xml:space="preserve">B/G RODA YORK LR 33213JR                          </t>
  </si>
  <si>
    <t>03010010010</t>
  </si>
  <si>
    <t>1002936-2</t>
  </si>
  <si>
    <t xml:space="preserve">B/G ROLLER COUNTER-END GIGA MZW6P                 </t>
  </si>
  <si>
    <t>71030210001</t>
  </si>
  <si>
    <t>1000264-2</t>
  </si>
  <si>
    <t xml:space="preserve">B/G SAMPING G/D 7/41 HINO TRA181504               </t>
  </si>
  <si>
    <t>01000210010</t>
  </si>
  <si>
    <t>1000599-4</t>
  </si>
  <si>
    <t xml:space="preserve">B/G SIDEGEAR 30215                                </t>
  </si>
  <si>
    <t>01000210008</t>
  </si>
  <si>
    <t>1002054-3</t>
  </si>
  <si>
    <t xml:space="preserve">B/G WORM STEER (TDK DIPAKAI)                      </t>
  </si>
  <si>
    <t>05040310003</t>
  </si>
  <si>
    <t>1002825-0</t>
  </si>
  <si>
    <t xml:space="preserve">BADAN 750-20 TOPI RSK                             </t>
  </si>
  <si>
    <t>10X20290003</t>
  </si>
  <si>
    <t>1002827-7</t>
  </si>
  <si>
    <t xml:space="preserve">BADAN 800-20 TOPI RSK                             </t>
  </si>
  <si>
    <t>10X30290001</t>
  </si>
  <si>
    <t>1002829-3</t>
  </si>
  <si>
    <t xml:space="preserve">BADAN TBLS 8.25 TOPI RUSAK                        </t>
  </si>
  <si>
    <t>10X40290001</t>
  </si>
  <si>
    <t>1002831-5</t>
  </si>
  <si>
    <t xml:space="preserve">BADAN TBLS 9.00 TOPI RSK                          </t>
  </si>
  <si>
    <t>10X40290003</t>
  </si>
  <si>
    <t>1001411-1</t>
  </si>
  <si>
    <t xml:space="preserve">BAHAN KUNCI PINTU ISZ ALL                         </t>
  </si>
  <si>
    <t>02030410035</t>
  </si>
  <si>
    <t>1001720-8</t>
  </si>
  <si>
    <t>BALL JOINT BRACKET T/M</t>
  </si>
  <si>
    <t>01060210081</t>
  </si>
  <si>
    <t>1002775-0</t>
  </si>
  <si>
    <t xml:space="preserve">BALL JOINT KN 12MM                                </t>
  </si>
  <si>
    <t>10000310019</t>
  </si>
  <si>
    <t>1005917-2</t>
  </si>
  <si>
    <t>BALL JOINT KN 14MM</t>
  </si>
  <si>
    <t>10000310194</t>
  </si>
  <si>
    <t>1002776-9</t>
  </si>
  <si>
    <t xml:space="preserve">BALL JOINT KR 12MM                                </t>
  </si>
  <si>
    <t>10000310022</t>
  </si>
  <si>
    <t>1005916-4</t>
  </si>
  <si>
    <t>BALL JOINT KR 14MM</t>
  </si>
  <si>
    <t>10000310193</t>
  </si>
  <si>
    <t>1000168-9</t>
  </si>
  <si>
    <t xml:space="preserve">BALL JOINT LINK GAS I/P KN P11                    </t>
  </si>
  <si>
    <t>01000110288</t>
  </si>
  <si>
    <t>1000167-0</t>
  </si>
  <si>
    <t xml:space="preserve">BALL JOINT LINK GAS I/P KR P11                    </t>
  </si>
  <si>
    <t>01000110287</t>
  </si>
  <si>
    <t>1000629-1</t>
  </si>
  <si>
    <t>BALL JOINT T/M</t>
  </si>
  <si>
    <t>01000210319</t>
  </si>
  <si>
    <t>1011426-2</t>
  </si>
  <si>
    <t xml:space="preserve">BALL SYNCRO MZW6P                                 </t>
  </si>
  <si>
    <t xml:space="preserve">1011426-2  </t>
  </si>
  <si>
    <t>1000544-7</t>
  </si>
  <si>
    <t xml:space="preserve">BAN BIAS 10/16 BS VLUG                            </t>
  </si>
  <si>
    <t>40011149003</t>
  </si>
  <si>
    <t>1000546-3</t>
  </si>
  <si>
    <t xml:space="preserve">BAN BIAS 11/16 BS E MILLER RIB                    </t>
  </si>
  <si>
    <t>40013260001</t>
  </si>
  <si>
    <t>VULKANISIR</t>
  </si>
  <si>
    <t>1000549-8</t>
  </si>
  <si>
    <t xml:space="preserve">BAN BIAS 11/16 GT MILLER RIB                      </t>
  </si>
  <si>
    <t>KLAIM</t>
  </si>
  <si>
    <t>41011119002</t>
  </si>
  <si>
    <t>1000561-7</t>
  </si>
  <si>
    <t xml:space="preserve">BAN BIAS 11/16 GY HMG2020                         </t>
  </si>
  <si>
    <t>42011119001</t>
  </si>
  <si>
    <t>1009755-4</t>
  </si>
  <si>
    <t xml:space="preserve">BAN DLM 1000 BS                                   </t>
  </si>
  <si>
    <t>40043110001</t>
  </si>
  <si>
    <t>1000559-5</t>
  </si>
  <si>
    <t xml:space="preserve">BAN DLM 1000 GT                                   </t>
  </si>
  <si>
    <t>41043140001</t>
  </si>
  <si>
    <t>1000566-8</t>
  </si>
  <si>
    <t xml:space="preserve">BAN DLM 1000 KRC                                  </t>
  </si>
  <si>
    <t>44043110001</t>
  </si>
  <si>
    <t>1011398-3</t>
  </si>
  <si>
    <t xml:space="preserve">BAN DLM 1100 DOUBLE COIN                          </t>
  </si>
  <si>
    <t xml:space="preserve">1011398-3  </t>
  </si>
  <si>
    <t>1000578-1</t>
  </si>
  <si>
    <t xml:space="preserve">BAN TBLS 11R APOLLO ENDURACE 1                    </t>
  </si>
  <si>
    <t>49063319001</t>
  </si>
  <si>
    <t>1011278-2</t>
  </si>
  <si>
    <t xml:space="preserve">BAN TBLS 11R AUSTONE AT116A                       </t>
  </si>
  <si>
    <t xml:space="preserve">1011278-2  </t>
  </si>
  <si>
    <t>1000543-9</t>
  </si>
  <si>
    <t xml:space="preserve">BAN TBLS 11R BS G611                              </t>
  </si>
  <si>
    <t>40011119002</t>
  </si>
  <si>
    <t>1011799-7</t>
  </si>
  <si>
    <t xml:space="preserve">BAN TBLS 11R CHAO YANG AS858                      </t>
  </si>
  <si>
    <t xml:space="preserve">1011799-7  </t>
  </si>
  <si>
    <t>1011549-8</t>
  </si>
  <si>
    <t xml:space="preserve">BAN TBLS 11R CHAO YANG AZ850                      </t>
  </si>
  <si>
    <t xml:space="preserve">1011549-8  </t>
  </si>
  <si>
    <t>1011786-5</t>
  </si>
  <si>
    <t xml:space="preserve">BAN TBLS 11R CHENGSAN CST27                       </t>
  </si>
  <si>
    <t xml:space="preserve">1011786-5  </t>
  </si>
  <si>
    <t>1011341-1</t>
  </si>
  <si>
    <t xml:space="preserve">BAN TBLS 11R DOUBLESTAR DSR A26                   </t>
  </si>
  <si>
    <t xml:space="preserve">1011341-1  </t>
  </si>
  <si>
    <t>1011563-3</t>
  </si>
  <si>
    <t xml:space="preserve">BAN TBLS 11R GOLDSHIELD HD158                     </t>
  </si>
  <si>
    <t xml:space="preserve">1011563-3  </t>
  </si>
  <si>
    <t>1000557-9</t>
  </si>
  <si>
    <t xml:space="preserve">BAN TBLS 11R GT GSR225                            </t>
  </si>
  <si>
    <t>41031179001</t>
  </si>
  <si>
    <t>1009828-3</t>
  </si>
  <si>
    <t xml:space="preserve">BAN TBLS 11R GY S200                              </t>
  </si>
  <si>
    <t>42033340001</t>
  </si>
  <si>
    <t>1011103-4</t>
  </si>
  <si>
    <t xml:space="preserve">BAN TBLS 11R LLF06 LING LONG                      </t>
  </si>
  <si>
    <t xml:space="preserve">1011103-4  </t>
  </si>
  <si>
    <t>1000571-4</t>
  </si>
  <si>
    <t xml:space="preserve">BAN TBLS 11R MRF S1R4                             </t>
  </si>
  <si>
    <t>47031169001</t>
  </si>
  <si>
    <t>1011328-2</t>
  </si>
  <si>
    <t xml:space="preserve">BAN TBLS 295/80 AUSTONE AT103                     </t>
  </si>
  <si>
    <t xml:space="preserve">1011328-2  </t>
  </si>
  <si>
    <t>1011277-4</t>
  </si>
  <si>
    <t xml:space="preserve">BAN TBLS 295/80 AUSTONE AT116A                    </t>
  </si>
  <si>
    <t xml:space="preserve">1011276-6  </t>
  </si>
  <si>
    <t>1011841-1</t>
  </si>
  <si>
    <t xml:space="preserve">BAN TBLS 295/80 CHENGSAN CST27                    </t>
  </si>
  <si>
    <t xml:space="preserve">1011841-1  </t>
  </si>
  <si>
    <t>1011111-5</t>
  </si>
  <si>
    <t xml:space="preserve">BAN TBLS 295/80 DOUBLESTAR DSR266                 </t>
  </si>
  <si>
    <t xml:space="preserve">1011111-5  </t>
  </si>
  <si>
    <t>1010865-3</t>
  </si>
  <si>
    <t xml:space="preserve">BAN TBLS 295/80 GT GSR225                         </t>
  </si>
  <si>
    <t xml:space="preserve">1010865-3  </t>
  </si>
  <si>
    <t>1011453-1</t>
  </si>
  <si>
    <t xml:space="preserve">BAN TTYPE 10/16 BF GOOD RICH ROUTE CONTROL        </t>
  </si>
  <si>
    <t xml:space="preserve">1011453-1  </t>
  </si>
  <si>
    <t>1009746-5</t>
  </si>
  <si>
    <t xml:space="preserve">BAN TTYPE 10/16 BS R172                           </t>
  </si>
  <si>
    <t>40023140001</t>
  </si>
  <si>
    <t>1009747-3</t>
  </si>
  <si>
    <t xml:space="preserve">BAN TTYPE 11/16 BS R172                           </t>
  </si>
  <si>
    <t>40023240001</t>
  </si>
  <si>
    <t>1011395-9</t>
  </si>
  <si>
    <t xml:space="preserve">BAN TTYPE 11/16 DOUBLE COIN RR9                   </t>
  </si>
  <si>
    <t xml:space="preserve">1011395-9  </t>
  </si>
  <si>
    <t>1000553-6</t>
  </si>
  <si>
    <t xml:space="preserve">BAN TTYPE 11/16 GT Z892                           </t>
  </si>
  <si>
    <t>41021119002</t>
  </si>
  <si>
    <t>1003081-6</t>
  </si>
  <si>
    <t xml:space="preserve">BANTALAN B/G BAMBU GIGI 1 FS8209                  </t>
  </si>
  <si>
    <t>01070210095</t>
  </si>
  <si>
    <t>1003023-9</t>
  </si>
  <si>
    <t xml:space="preserve">BANTALAN B/G BAMBU GIGI R FS8209                  </t>
  </si>
  <si>
    <t>01060210298</t>
  </si>
  <si>
    <t>1001722-4</t>
  </si>
  <si>
    <t xml:space="preserve">BANTALAN CAKARAN GIGI 1-2 ZF9S13                  </t>
  </si>
  <si>
    <t>01060210096</t>
  </si>
  <si>
    <t>1003444-7</t>
  </si>
  <si>
    <t xml:space="preserve">BANTALAN CAKARAN GIGI R-C ZF9S13                  </t>
  </si>
  <si>
    <t>76030200075</t>
  </si>
  <si>
    <t>1003417-1</t>
  </si>
  <si>
    <t xml:space="preserve">BANTALAN TINTA STEMPEL                            </t>
  </si>
  <si>
    <t>60040710005</t>
  </si>
  <si>
    <t>1000785-7</t>
  </si>
  <si>
    <t xml:space="preserve">BATANG PENARIK KUNCI KABIN HINO ALL               </t>
  </si>
  <si>
    <t>01000410148</t>
  </si>
  <si>
    <t>1003255-1</t>
  </si>
  <si>
    <t xml:space="preserve">BATU GERINDA BESI                                 </t>
  </si>
  <si>
    <t>51053910004</t>
  </si>
  <si>
    <t>1003248-7</t>
  </si>
  <si>
    <t>BATU GERINDA POTONG 4"</t>
  </si>
  <si>
    <t>51049910068</t>
  </si>
  <si>
    <t>1011793-8</t>
  </si>
  <si>
    <t xml:space="preserve">BAUT AS BOGI GIGA                                 </t>
  </si>
  <si>
    <t xml:space="preserve">1011793-8  </t>
  </si>
  <si>
    <t>1000695-8</t>
  </si>
  <si>
    <t xml:space="preserve">BAUT AS BOGI HINO ALL                             </t>
  </si>
  <si>
    <t>01000300003</t>
  </si>
  <si>
    <t>1001251-6</t>
  </si>
  <si>
    <t xml:space="preserve">BAUT AS RODA GIGA 14X58                           </t>
  </si>
  <si>
    <t>02000310073</t>
  </si>
  <si>
    <t>1001034-3</t>
  </si>
  <si>
    <t xml:space="preserve">BAUT AS RODA HINO 14X110                          </t>
  </si>
  <si>
    <t>01070210062</t>
  </si>
  <si>
    <t>1009252-8</t>
  </si>
  <si>
    <t xml:space="preserve">BAUT BAJA HLS 10X30MM                             </t>
  </si>
  <si>
    <t>21090010131</t>
  </si>
  <si>
    <t>1009254-4</t>
  </si>
  <si>
    <t xml:space="preserve">BAUT BAJA HLS 10X60MM                             </t>
  </si>
  <si>
    <t>21090010133</t>
  </si>
  <si>
    <t>1011654-0</t>
  </si>
  <si>
    <t xml:space="preserve">BAUT BAJA HLS 12X30MM                             </t>
  </si>
  <si>
    <t xml:space="preserve">1011654-0  </t>
  </si>
  <si>
    <t>1009238-2</t>
  </si>
  <si>
    <t>BAUT BAJA HLS 12X50MM</t>
  </si>
  <si>
    <t>21090010117</t>
  </si>
  <si>
    <t>1009242-0</t>
  </si>
  <si>
    <t>BAUT BAJA HLS 12X60MM</t>
  </si>
  <si>
    <t>21090010121</t>
  </si>
  <si>
    <t>1011222-7</t>
  </si>
  <si>
    <t xml:space="preserve">BAUT BAJA HLS 14X50MM                             </t>
  </si>
  <si>
    <t xml:space="preserve">1011222-7  </t>
  </si>
  <si>
    <t>1005942-3</t>
  </si>
  <si>
    <t>BAUT BAJA HLS 16X40MM</t>
  </si>
  <si>
    <t>10008810179</t>
  </si>
  <si>
    <t>1001764-1</t>
  </si>
  <si>
    <t xml:space="preserve">BAUT BAJA HLS 16X50MM                             </t>
  </si>
  <si>
    <t>03010010185</t>
  </si>
  <si>
    <t>1009235-8</t>
  </si>
  <si>
    <t>BAUT BAJA HLS 16X60MM</t>
  </si>
  <si>
    <t>21090010114</t>
  </si>
  <si>
    <t>1004156-7</t>
  </si>
  <si>
    <t xml:space="preserve">BAUT BAJA HLS 20X70MM                             </t>
  </si>
  <si>
    <t>01000310275</t>
  </si>
  <si>
    <t>1010841-6</t>
  </si>
  <si>
    <t xml:space="preserve">BAUT BAJA HLS 4X20MM                              </t>
  </si>
  <si>
    <t>1009247-1</t>
  </si>
  <si>
    <t xml:space="preserve">BAUT BAJA HLS 6X30MM                              </t>
  </si>
  <si>
    <t>21090010126</t>
  </si>
  <si>
    <t>1009249-8</t>
  </si>
  <si>
    <t xml:space="preserve">BAUT BAJA HLS 8X30MM                              </t>
  </si>
  <si>
    <t>21090010128</t>
  </si>
  <si>
    <t>1009251-1</t>
  </si>
  <si>
    <t xml:space="preserve">BAUT BAJA HLS 8X60MM                              </t>
  </si>
  <si>
    <t>21090010130</t>
  </si>
  <si>
    <t>1009245-5</t>
  </si>
  <si>
    <t xml:space="preserve">BAUT BAJA KSR 10X150MM                            </t>
  </si>
  <si>
    <t>21090010124</t>
  </si>
  <si>
    <t>1009275-7</t>
  </si>
  <si>
    <t xml:space="preserve">BAUT BAJA KSR 10X30MM                             </t>
  </si>
  <si>
    <t>21090010154</t>
  </si>
  <si>
    <t>1010831-9</t>
  </si>
  <si>
    <t xml:space="preserve">BAUT BAJA KSR 10X50MM                             </t>
  </si>
  <si>
    <t>1009272-2</t>
  </si>
  <si>
    <t xml:space="preserve">BAUT BAJA KSR 10X60MM                             </t>
  </si>
  <si>
    <t>21090010151</t>
  </si>
  <si>
    <t>1011245-6</t>
  </si>
  <si>
    <t xml:space="preserve">BAUT BAJA KSR 12X100 MM                           </t>
  </si>
  <si>
    <t xml:space="preserve">1011245-6  </t>
  </si>
  <si>
    <t>1009240-4</t>
  </si>
  <si>
    <t>BAUT BAJA KSR 12X50MM</t>
  </si>
  <si>
    <t>21090010119</t>
  </si>
  <si>
    <t>1009243-9</t>
  </si>
  <si>
    <t>BAUT BAJA KSR 12X60MM</t>
  </si>
  <si>
    <t>21090010122</t>
  </si>
  <si>
    <t>1010936-6</t>
  </si>
  <si>
    <t xml:space="preserve">BAUT BAJA KSR 14X90MM                             </t>
  </si>
  <si>
    <t xml:space="preserve">1010936-6  </t>
  </si>
  <si>
    <t>1009227-7</t>
  </si>
  <si>
    <t xml:space="preserve">BAUT BAJA KSR 16X300MM                            </t>
  </si>
  <si>
    <t>21090010106</t>
  </si>
  <si>
    <t>1009274-9</t>
  </si>
  <si>
    <t xml:space="preserve">BAUT BAJA KSR 16X50MM                             </t>
  </si>
  <si>
    <t>21090010153</t>
  </si>
  <si>
    <t>1009255-2</t>
  </si>
  <si>
    <t xml:space="preserve">BAUT BAJA KSR 16X60MM                             </t>
  </si>
  <si>
    <t>21090010134</t>
  </si>
  <si>
    <t>1009257-9</t>
  </si>
  <si>
    <t xml:space="preserve">BAUT BAJA KSR 16X70MM                             </t>
  </si>
  <si>
    <t>21090010136</t>
  </si>
  <si>
    <t>1009276-5</t>
  </si>
  <si>
    <t xml:space="preserve">BAUT BAJA KSR 18X100MM                            </t>
  </si>
  <si>
    <t>21090010155</t>
  </si>
  <si>
    <t>1009270-6</t>
  </si>
  <si>
    <t xml:space="preserve">BAUT BAJA KSR 18X150MM                            </t>
  </si>
  <si>
    <t>21090010149</t>
  </si>
  <si>
    <t>1009273-0</t>
  </si>
  <si>
    <t xml:space="preserve">BAUT BAJA KSR 18X90MM                             </t>
  </si>
  <si>
    <t>21090010152</t>
  </si>
  <si>
    <t>1001362-8</t>
  </si>
  <si>
    <t xml:space="preserve">BAUT BRACKET FILTER OLI                           </t>
  </si>
  <si>
    <t>02030110039</t>
  </si>
  <si>
    <t>1003066-2</t>
  </si>
  <si>
    <t xml:space="preserve">BAUT CHASING FS8209                               </t>
  </si>
  <si>
    <t>01070210068</t>
  </si>
  <si>
    <t>1004062-5</t>
  </si>
  <si>
    <t xml:space="preserve">BAUT CHASING G/D PDK HINO ALL                     </t>
  </si>
  <si>
    <t>01000210326</t>
  </si>
  <si>
    <t>1000678-8</t>
  </si>
  <si>
    <t xml:space="preserve">BAUT CHASING G/D PJG HINO ALL                     </t>
  </si>
  <si>
    <t>01000240327</t>
  </si>
  <si>
    <t>1010796-7</t>
  </si>
  <si>
    <t xml:space="preserve">BAUT CHASING ZF1110                               </t>
  </si>
  <si>
    <t>76050210009</t>
  </si>
  <si>
    <t>1000114-1</t>
  </si>
  <si>
    <t xml:space="preserve">BAUT COVER VALVE J08                              </t>
  </si>
  <si>
    <t>01000100325</t>
  </si>
  <si>
    <t>1000119-0</t>
  </si>
  <si>
    <t xml:space="preserve">BAUT CYL HEAD J08                                 </t>
  </si>
  <si>
    <t>01000100341</t>
  </si>
  <si>
    <t>1000891-8</t>
  </si>
  <si>
    <t xml:space="preserve">BAUT CYL HEAD PDK P11                             </t>
  </si>
  <si>
    <t>01060140140</t>
  </si>
  <si>
    <t>1000890-1</t>
  </si>
  <si>
    <t xml:space="preserve">BAUT CYL HEAD PJG P11                             </t>
  </si>
  <si>
    <t>01060140139</t>
  </si>
  <si>
    <t>1004224-5</t>
  </si>
  <si>
    <t xml:space="preserve">BAUT DUDUKAN HEAD LAMP KCL HINO ALL               </t>
  </si>
  <si>
    <t>01000310389</t>
  </si>
  <si>
    <t>1011516-1</t>
  </si>
  <si>
    <t xml:space="preserve">BAUT DUDUKAN RADIATOR ISZ GIGA                    </t>
  </si>
  <si>
    <t xml:space="preserve">1011516-1  </t>
  </si>
  <si>
    <t>1000322-3</t>
  </si>
  <si>
    <t xml:space="preserve">BAUT FILTER SOLAR P11                             </t>
  </si>
  <si>
    <t>01060110077</t>
  </si>
  <si>
    <t>1001893-1</t>
  </si>
  <si>
    <t>BAUT FLANGE BSR FUSO</t>
  </si>
  <si>
    <t>05030210047</t>
  </si>
  <si>
    <t>1005128-7</t>
  </si>
  <si>
    <t xml:space="preserve">BAUT FLANGE FVZ34                                 </t>
  </si>
  <si>
    <t>02060210014</t>
  </si>
  <si>
    <t>1000912-4</t>
  </si>
  <si>
    <t xml:space="preserve">BAUT FLANGE G/D                                   </t>
  </si>
  <si>
    <t>01060210106</t>
  </si>
  <si>
    <t>1000387-8</t>
  </si>
  <si>
    <t xml:space="preserve">BAUT FLANGE KCL J08                               </t>
  </si>
  <si>
    <t>01070210012</t>
  </si>
  <si>
    <t>1010969-2</t>
  </si>
  <si>
    <t xml:space="preserve">BAUT FLANGE M009 D                                </t>
  </si>
  <si>
    <t xml:space="preserve">1010969-2  </t>
  </si>
  <si>
    <t>1003453-6</t>
  </si>
  <si>
    <t xml:space="preserve">BAUT FLANGE ZF1110,1310,109,FS8209                </t>
  </si>
  <si>
    <t>76030210103</t>
  </si>
  <si>
    <t>1004025-0</t>
  </si>
  <si>
    <t xml:space="preserve">BAUT FLYWHEEL J08                                 </t>
  </si>
  <si>
    <t>01000140375</t>
  </si>
  <si>
    <t>1009260-9</t>
  </si>
  <si>
    <t xml:space="preserve">BAUT HLS 10X30MM                                  </t>
  </si>
  <si>
    <t>21090010139</t>
  </si>
  <si>
    <t>1009262-5</t>
  </si>
  <si>
    <t xml:space="preserve">BAUT HLS 10X50MM                                  </t>
  </si>
  <si>
    <t>21090010141</t>
  </si>
  <si>
    <t>1009267-6</t>
  </si>
  <si>
    <t xml:space="preserve">BAUT HLS 10X70MM                                  </t>
  </si>
  <si>
    <t>21090010146</t>
  </si>
  <si>
    <t>1010895-5</t>
  </si>
  <si>
    <t xml:space="preserve">BAUT HLS 12X100MM                                 </t>
  </si>
  <si>
    <t xml:space="preserve">1010895-5  </t>
  </si>
  <si>
    <t>1009263-3</t>
  </si>
  <si>
    <t xml:space="preserve">BAUT HLS 12X30MM                                  </t>
  </si>
  <si>
    <t>21090010142</t>
  </si>
  <si>
    <t>1009266-8</t>
  </si>
  <si>
    <t xml:space="preserve">BAUT HLS 12X50MM                                  </t>
  </si>
  <si>
    <t>21090010145</t>
  </si>
  <si>
    <t>1009265-1</t>
  </si>
  <si>
    <t xml:space="preserve">BAUT HLS 12X70MM                                  </t>
  </si>
  <si>
    <t>21090010144</t>
  </si>
  <si>
    <t>1009219-6</t>
  </si>
  <si>
    <t xml:space="preserve">BAUT HLS 5X30MM                                   </t>
  </si>
  <si>
    <t>21090010098</t>
  </si>
  <si>
    <t>1009223-4</t>
  </si>
  <si>
    <t>BAUT HLS 6X100MM</t>
  </si>
  <si>
    <t>21090010102</t>
  </si>
  <si>
    <t>1009269-2</t>
  </si>
  <si>
    <t xml:space="preserve">BAUT HLS 6X30MM                                   </t>
  </si>
  <si>
    <t>21090010148</t>
  </si>
  <si>
    <t>1009268-4</t>
  </si>
  <si>
    <t xml:space="preserve">BAUT HLS 6X50MM                                   </t>
  </si>
  <si>
    <t>21090010147</t>
  </si>
  <si>
    <t>1009244-7</t>
  </si>
  <si>
    <t>BAUT HLS 8X100MM</t>
  </si>
  <si>
    <t>21090010123</t>
  </si>
  <si>
    <t>1009225-0</t>
  </si>
  <si>
    <t>BAUT HLS 8X30MM</t>
  </si>
  <si>
    <t>21090010104</t>
  </si>
  <si>
    <t>1009258-7</t>
  </si>
  <si>
    <t xml:space="preserve">BAUT HLS 8X50MM                                   </t>
  </si>
  <si>
    <t>21090010137</t>
  </si>
  <si>
    <t>1009259-5</t>
  </si>
  <si>
    <t xml:space="preserve">BAUT HLS 8X70MM                                   </t>
  </si>
  <si>
    <t>21090010138</t>
  </si>
  <si>
    <t>1011624-9</t>
  </si>
  <si>
    <t xml:space="preserve">BAUT IDLE GEAR A, ISZ                             </t>
  </si>
  <si>
    <t xml:space="preserve">1011624-9  </t>
  </si>
  <si>
    <t>1001202-8</t>
  </si>
  <si>
    <t xml:space="preserve">BAUT KANCING SPIDER PROPELER FXZ                  </t>
  </si>
  <si>
    <t>02000210004</t>
  </si>
  <si>
    <t>1011846-2</t>
  </si>
  <si>
    <t xml:space="preserve">BAUT KLEM NOZZLE HOLDER                           </t>
  </si>
  <si>
    <t xml:space="preserve">1011846-2  </t>
  </si>
  <si>
    <t>1000115-8</t>
  </si>
  <si>
    <t xml:space="preserve">BAUT KLEM NOZZLE J08                              </t>
  </si>
  <si>
    <t>01000100326</t>
  </si>
  <si>
    <t>1009230-7</t>
  </si>
  <si>
    <t xml:space="preserve">BAUT KSR 8X40MM                                   </t>
  </si>
  <si>
    <t>21090010109</t>
  </si>
  <si>
    <t>1002898-6</t>
  </si>
  <si>
    <t xml:space="preserve">BAUT KWADRAN M009D                                </t>
  </si>
  <si>
    <t>70030200045</t>
  </si>
  <si>
    <t>1001375-1</t>
  </si>
  <si>
    <t xml:space="preserve">BAUT MANIFOLD 6SD                                 </t>
  </si>
  <si>
    <t>02030110094</t>
  </si>
  <si>
    <t>1000857-8</t>
  </si>
  <si>
    <t xml:space="preserve">BAUT MANIFOLD+NUT HINO ALL                        </t>
  </si>
  <si>
    <t>01060110082</t>
  </si>
  <si>
    <t>1004141-9</t>
  </si>
  <si>
    <t xml:space="preserve">BAUT MOUNTING KABIN HINO ALL                      </t>
  </si>
  <si>
    <t>01000300370</t>
  </si>
  <si>
    <t>1001421-7</t>
  </si>
  <si>
    <t xml:space="preserve">BAUT NEPEL JET OIL FVM33&amp;FXZ                      </t>
  </si>
  <si>
    <t>02050210003</t>
  </si>
  <si>
    <t>1000128-1</t>
  </si>
  <si>
    <t xml:space="preserve">BAUT NOZZLE HINO(N2-55)**                         </t>
  </si>
  <si>
    <t>01000110028</t>
  </si>
  <si>
    <t>1001364-4</t>
  </si>
  <si>
    <t xml:space="preserve">BAUT OLI KOMPRS FXZ (BSR)                         </t>
  </si>
  <si>
    <t>02030110041</t>
  </si>
  <si>
    <t>1001360-1</t>
  </si>
  <si>
    <t xml:space="preserve">BAUT OLI KOMPRS FXZ (KCL)                         </t>
  </si>
  <si>
    <t>02030110036</t>
  </si>
  <si>
    <t>1002268-6</t>
  </si>
  <si>
    <t xml:space="preserve">BAUT OVERFLOW 14MM  SARINGAN ALL MERK             </t>
  </si>
  <si>
    <t>06020110146</t>
  </si>
  <si>
    <t>1010917-1</t>
  </si>
  <si>
    <t xml:space="preserve">BAUT OVERFLOW 16MM                                </t>
  </si>
  <si>
    <t xml:space="preserve">1010917-1  </t>
  </si>
  <si>
    <t>1004649-6</t>
  </si>
  <si>
    <t xml:space="preserve">BAUT OVERFLOW NOZZLE J08                          </t>
  </si>
  <si>
    <t>0106031010</t>
  </si>
  <si>
    <t>1000206-5</t>
  </si>
  <si>
    <t xml:space="preserve">BAUT OVERFLOW SOLAR J08                           </t>
  </si>
  <si>
    <t>01000110423</t>
  </si>
  <si>
    <t>1002919-2</t>
  </si>
  <si>
    <t xml:space="preserve">BAUT PENGUNCI AS GIGI R M009                      </t>
  </si>
  <si>
    <t>70030210069</t>
  </si>
  <si>
    <t>1003073-5</t>
  </si>
  <si>
    <t xml:space="preserve">BAUT PENGUNCI CONE SYNCHRO H/L FS8209             </t>
  </si>
  <si>
    <t>01070210077</t>
  </si>
  <si>
    <t>1003087-5</t>
  </si>
  <si>
    <t xml:space="preserve">BAUT PENGUNCI MAINSHAFT FS8209                    </t>
  </si>
  <si>
    <t>01070210111</t>
  </si>
  <si>
    <t>1011476-9</t>
  </si>
  <si>
    <t xml:space="preserve">BAUT PENGUNCI PEN BRAKE SHOE HJ                   </t>
  </si>
  <si>
    <t xml:space="preserve">1011476-9  </t>
  </si>
  <si>
    <t>1000380-0</t>
  </si>
  <si>
    <t xml:space="preserve">BAUT PIPA OLI I/P J08                             </t>
  </si>
  <si>
    <t>01070110081</t>
  </si>
  <si>
    <t>1005911-3</t>
  </si>
  <si>
    <t xml:space="preserve">BAUT PLUG 1/2"                                    </t>
  </si>
  <si>
    <t>10000310188</t>
  </si>
  <si>
    <t>1005912-1</t>
  </si>
  <si>
    <t xml:space="preserve">BAUT PLUG 1/4"                                    </t>
  </si>
  <si>
    <t>10000310189</t>
  </si>
  <si>
    <t>1003072-7</t>
  </si>
  <si>
    <t xml:space="preserve">BAUT POMPA OLI FS8209                             </t>
  </si>
  <si>
    <t>01070210076</t>
  </si>
  <si>
    <t>1000920-5</t>
  </si>
  <si>
    <t xml:space="preserve">BAUT POMPA OLI G/D DPN HINO ALL                   </t>
  </si>
  <si>
    <t>01060210199</t>
  </si>
  <si>
    <t>1001543-4</t>
  </si>
  <si>
    <t>BAUT PROPELER SHAFT PTO</t>
  </si>
  <si>
    <t>03010310058</t>
  </si>
  <si>
    <t>1011388-6</t>
  </si>
  <si>
    <t xml:space="preserve">BAUT RD FAW BLK                                   </t>
  </si>
  <si>
    <t xml:space="preserve">1011388-6  </t>
  </si>
  <si>
    <t>1011375-4</t>
  </si>
  <si>
    <t xml:space="preserve">BAUT RD FAW DPN                                   </t>
  </si>
  <si>
    <t xml:space="preserve">1011375-4  </t>
  </si>
  <si>
    <t>1003898-1</t>
  </si>
  <si>
    <t xml:space="preserve">BAUT RD FUWA&amp;HJ EUROPE                            </t>
  </si>
  <si>
    <t>00010210299</t>
  </si>
  <si>
    <t>1000499-8</t>
  </si>
  <si>
    <t xml:space="preserve">BAUT RD FUWA&amp;HJ USA                               </t>
  </si>
  <si>
    <t>03010010237</t>
  </si>
  <si>
    <t>1001137-4</t>
  </si>
  <si>
    <t xml:space="preserve">BAUT RD HN 500&amp;ISZ VD00 BLKG                      </t>
  </si>
  <si>
    <t>01360210091</t>
  </si>
  <si>
    <t>1000292-8</t>
  </si>
  <si>
    <t xml:space="preserve">BAUT RD HN BLKG KN FL/FM260,320 LB08 MNYK         </t>
  </si>
  <si>
    <t>01040210002</t>
  </si>
  <si>
    <t>1001031-9</t>
  </si>
  <si>
    <t xml:space="preserve">BAUT RD HN BLKG KN SG260 LB08                     </t>
  </si>
  <si>
    <t>01070210026</t>
  </si>
  <si>
    <t>1000291-1</t>
  </si>
  <si>
    <t xml:space="preserve">BAUT RD HN BLKG KR FL/FM260,320 LB08 MNYK         </t>
  </si>
  <si>
    <t>01040210001</t>
  </si>
  <si>
    <t>1001032-7</t>
  </si>
  <si>
    <t xml:space="preserve">BAUT RD HN BLKG KR SG260 LB08                     </t>
  </si>
  <si>
    <t>01070210027</t>
  </si>
  <si>
    <t>1000287-1</t>
  </si>
  <si>
    <t xml:space="preserve">BAUT RD HN DPN KN FL/FM260,320 LB08 MNYK          </t>
  </si>
  <si>
    <t>01030210002</t>
  </si>
  <si>
    <t>1000286-3</t>
  </si>
  <si>
    <t xml:space="preserve">BAUT RD HN DPN KR FL/FM260,320 LB8 MNYK           </t>
  </si>
  <si>
    <t>01030210001</t>
  </si>
  <si>
    <t>1001755-0</t>
  </si>
  <si>
    <t xml:space="preserve">BAUT RD ISZ BLKG KN LB08                          </t>
  </si>
  <si>
    <t>02060310013</t>
  </si>
  <si>
    <t>1001752-6</t>
  </si>
  <si>
    <t xml:space="preserve">BAUT RD ISZ BLKG KR LB08                          </t>
  </si>
  <si>
    <t>02060310008</t>
  </si>
  <si>
    <t>1001754-2</t>
  </si>
  <si>
    <t xml:space="preserve">BAUT RD ISZ DPN KN LB08                           </t>
  </si>
  <si>
    <t>02060310010</t>
  </si>
  <si>
    <t>1001753-4</t>
  </si>
  <si>
    <t xml:space="preserve">BAUT RD ISZ DPN KR LB08                           </t>
  </si>
  <si>
    <t>02060310009</t>
  </si>
  <si>
    <t>1011636-2</t>
  </si>
  <si>
    <t xml:space="preserve">BAUT RD ISZ DPN LB10                              </t>
  </si>
  <si>
    <t xml:space="preserve">1011636-2  </t>
  </si>
  <si>
    <t>1000394-0</t>
  </si>
  <si>
    <t xml:space="preserve">BAUT RD UNIVERSAL BLKG KN                         </t>
  </si>
  <si>
    <t>01070210103</t>
  </si>
  <si>
    <t>1000395-9</t>
  </si>
  <si>
    <t xml:space="preserve">BAUT RD UNIVERSAL BLKG KR                         </t>
  </si>
  <si>
    <t>01070210104</t>
  </si>
  <si>
    <t>1000486-6</t>
  </si>
  <si>
    <t xml:space="preserve">BAUT RD YORK HLS LB10                             </t>
  </si>
  <si>
    <t>03010010210</t>
  </si>
  <si>
    <t>1000049-6</t>
  </si>
  <si>
    <t xml:space="preserve">BAUT RD YORK KSR KN                               </t>
  </si>
  <si>
    <t>00010210287</t>
  </si>
  <si>
    <t>1000050-1</t>
  </si>
  <si>
    <t xml:space="preserve">BAUT RD YORK KSR KR                               </t>
  </si>
  <si>
    <t>00010210288</t>
  </si>
  <si>
    <t>1000924-8</t>
  </si>
  <si>
    <t xml:space="preserve">BAUT RING GEAR G/D                                </t>
  </si>
  <si>
    <t>01060210289</t>
  </si>
  <si>
    <t>1004106-0</t>
  </si>
  <si>
    <t xml:space="preserve">BAUT RING GEAR HINO 500                           </t>
  </si>
  <si>
    <t>01000210428</t>
  </si>
  <si>
    <t>1003088-3</t>
  </si>
  <si>
    <t xml:space="preserve">BAUT SCREW FS8209                                 </t>
  </si>
  <si>
    <t>01070210115</t>
  </si>
  <si>
    <t>1001442-1</t>
  </si>
  <si>
    <t xml:space="preserve">BAUT SETELAN HAND REM ISZ ALL                     </t>
  </si>
  <si>
    <t>02060200018</t>
  </si>
  <si>
    <t>1000105-0</t>
  </si>
  <si>
    <t xml:space="preserve">BAUT SETELAN I/P HN P11                           </t>
  </si>
  <si>
    <t>01000100240</t>
  </si>
  <si>
    <t>1000356-8</t>
  </si>
  <si>
    <t xml:space="preserve">BAUT SETELAN KLEP HN J08                          </t>
  </si>
  <si>
    <t>01070110009</t>
  </si>
  <si>
    <t>1003955-4</t>
  </si>
  <si>
    <t xml:space="preserve">BAUT SETELAN KLEP HN P11                          </t>
  </si>
  <si>
    <t>01000110170</t>
  </si>
  <si>
    <t>1001427-6</t>
  </si>
  <si>
    <t xml:space="preserve">BAUT SETELAN KLEP ISZ 6HK                         </t>
  </si>
  <si>
    <t>02060100021</t>
  </si>
  <si>
    <t>1000122-0</t>
  </si>
  <si>
    <t xml:space="preserve">BAUT SETELAN TIMER I/P HN P11                     </t>
  </si>
  <si>
    <t>01000100362</t>
  </si>
  <si>
    <t>1000127-1</t>
  </si>
  <si>
    <t xml:space="preserve">BAUT STANG SEKER J08                              </t>
  </si>
  <si>
    <t>01000100405</t>
  </si>
  <si>
    <t>1002778-5</t>
  </si>
  <si>
    <t xml:space="preserve">BAUT STBLZ 10CM                                   </t>
  </si>
  <si>
    <t>10000310052</t>
  </si>
  <si>
    <t>1004230-1</t>
  </si>
  <si>
    <t>BAUT STBLZ 30CM</t>
  </si>
  <si>
    <t>01000310395</t>
  </si>
  <si>
    <t>1011304-5</t>
  </si>
  <si>
    <t xml:space="preserve">BAUT TANAM TURBO HN J08                           </t>
  </si>
  <si>
    <t xml:space="preserve">1011304-5  </t>
  </si>
  <si>
    <t>1003503-6</t>
  </si>
  <si>
    <t xml:space="preserve">BAUT TAP OLI FS8209 BWH                           </t>
  </si>
  <si>
    <t>77010210176</t>
  </si>
  <si>
    <t>1003502-8</t>
  </si>
  <si>
    <t xml:space="preserve">BAUT TAP OLI FS8209 SAMPING                       </t>
  </si>
  <si>
    <t>77010210175</t>
  </si>
  <si>
    <t>1000393-2</t>
  </si>
  <si>
    <t xml:space="preserve">BAUT TAP OLI G/D HINO ALL                         </t>
  </si>
  <si>
    <t>01070210085</t>
  </si>
  <si>
    <t>1000358-4</t>
  </si>
  <si>
    <t xml:space="preserve">BAUT TAP OLI HN J08                               </t>
  </si>
  <si>
    <t>01070110017</t>
  </si>
  <si>
    <t>1004411-6</t>
  </si>
  <si>
    <t xml:space="preserve">BAUT TAP OLI MESIN (CALTER) BESI HN P11           </t>
  </si>
  <si>
    <t>01060110060</t>
  </si>
  <si>
    <t>1002982-6</t>
  </si>
  <si>
    <t xml:space="preserve">BAUT TAP OLI ZF9S109                              </t>
  </si>
  <si>
    <t>76020240084</t>
  </si>
  <si>
    <t>1002966-4</t>
  </si>
  <si>
    <t xml:space="preserve">BAUT TAP OLI ZF9S109, ZF9S1310                    </t>
  </si>
  <si>
    <t>76020210085</t>
  </si>
  <si>
    <t>1010793-2</t>
  </si>
  <si>
    <t xml:space="preserve">BAUT TAP OLI ZF9S1110                             </t>
  </si>
  <si>
    <t>76050210005</t>
  </si>
  <si>
    <t>1000717-2</t>
  </si>
  <si>
    <t xml:space="preserve">BAUT TAP RADIATOR HN J08                          </t>
  </si>
  <si>
    <t>01000310277</t>
  </si>
  <si>
    <t>1000716-4</t>
  </si>
  <si>
    <t xml:space="preserve">BAUT TAP RADIATOR HN P11                          </t>
  </si>
  <si>
    <t>01000310276</t>
  </si>
  <si>
    <t>1004229-6</t>
  </si>
  <si>
    <t xml:space="preserve">BAUT TAP TANGKI SOLAR HINO ALL NON 500            </t>
  </si>
  <si>
    <t>01000310394</t>
  </si>
  <si>
    <t>1001363-6</t>
  </si>
  <si>
    <t xml:space="preserve">BAUT WATER KOMPRS ISZ FXZ                         </t>
  </si>
  <si>
    <t>02030110040</t>
  </si>
  <si>
    <t>1010836-1</t>
  </si>
  <si>
    <t xml:space="preserve">BED TRAILER 3 SUMBU                               </t>
  </si>
  <si>
    <t xml:space="preserve">1010836-1  </t>
  </si>
  <si>
    <t>1001760-7</t>
  </si>
  <si>
    <t xml:space="preserve">BEGEL BAK 09X45CM(KOTAK)                          </t>
  </si>
  <si>
    <t>03010010179</t>
  </si>
  <si>
    <t>1001761-5</t>
  </si>
  <si>
    <t xml:space="preserve">BEGEL BAK 09X50CM(KOTAK)                          </t>
  </si>
  <si>
    <t>03010010182</t>
  </si>
  <si>
    <t>1001762-3</t>
  </si>
  <si>
    <t xml:space="preserve">BEGEL BAK 09X55CM(KOTAK)                          </t>
  </si>
  <si>
    <t>03010010183</t>
  </si>
  <si>
    <t>1003911-2</t>
  </si>
  <si>
    <t>BEGEL PER BED 8X40,AXLE FUWA 16T</t>
  </si>
  <si>
    <t>00010310033</t>
  </si>
  <si>
    <t>1000062-3</t>
  </si>
  <si>
    <t xml:space="preserve">BEGEL PER BED 9X45CM FUWA 16T                     </t>
  </si>
  <si>
    <t>00010310002</t>
  </si>
  <si>
    <t>1001533-7</t>
  </si>
  <si>
    <t xml:space="preserve">BEGEL PER BED 9X46CM HJ 16T                       </t>
  </si>
  <si>
    <t>03010010258</t>
  </si>
  <si>
    <t>1001040-8</t>
  </si>
  <si>
    <t xml:space="preserve">BEGEL PER HN ALL DPN                              </t>
  </si>
  <si>
    <t>01070310004</t>
  </si>
  <si>
    <t>1010914-5</t>
  </si>
  <si>
    <t xml:space="preserve">BEGEL PER HN EKL 9X35                             </t>
  </si>
  <si>
    <t xml:space="preserve">1010914-5  </t>
  </si>
  <si>
    <t>1001737-2</t>
  </si>
  <si>
    <t xml:space="preserve">BEGEL PER HN TRN 9X35                             </t>
  </si>
  <si>
    <t>01060310003</t>
  </si>
  <si>
    <t>1001038-6</t>
  </si>
  <si>
    <t xml:space="preserve">BEGEL PER HN TRN 9X40                             </t>
  </si>
  <si>
    <t>01070310001</t>
  </si>
  <si>
    <t>1005142-2</t>
  </si>
  <si>
    <t xml:space="preserve">BEGEL PER ISZ ALL DPN                             </t>
  </si>
  <si>
    <t>02060310070</t>
  </si>
  <si>
    <t>1001464-0</t>
  </si>
  <si>
    <t xml:space="preserve">BEGEL PER ISZ GIGA BLKG TRN                       </t>
  </si>
  <si>
    <t>02060310037</t>
  </si>
  <si>
    <t>1001518-3</t>
  </si>
  <si>
    <t xml:space="preserve">BEGEL PER PANTHER BLKG-PART TDK DIPAKAI           </t>
  </si>
  <si>
    <t>02100310016</t>
  </si>
  <si>
    <t>1005214-3</t>
  </si>
  <si>
    <t xml:space="preserve">BEGEL PER YORK 13X45                              </t>
  </si>
  <si>
    <t>03010010147</t>
  </si>
  <si>
    <t>1000494-7</t>
  </si>
  <si>
    <t xml:space="preserve">BEGEL PER YORK 15X40(KOTAK)                       </t>
  </si>
  <si>
    <t>03010010228</t>
  </si>
  <si>
    <t>1000506-4</t>
  </si>
  <si>
    <t xml:space="preserve">BEGEL PER YORK 15X45(KOTAK)                       </t>
  </si>
  <si>
    <t>03010020009</t>
  </si>
  <si>
    <t>1000867-5</t>
  </si>
  <si>
    <t xml:space="preserve">BENDIK DINAMO STARTER HN J08                      </t>
  </si>
  <si>
    <t>01060120076</t>
  </si>
  <si>
    <t>1000851-9</t>
  </si>
  <si>
    <t xml:space="preserve">BENDIK DINAMO STATER HN P11                       </t>
  </si>
  <si>
    <t>01060110018</t>
  </si>
  <si>
    <t>1009108-4</t>
  </si>
  <si>
    <t xml:space="preserve">BESI BETON 10MM                                   </t>
  </si>
  <si>
    <t>21030110001</t>
  </si>
  <si>
    <t>1009172-6</t>
  </si>
  <si>
    <t xml:space="preserve">BESI BETON 12MM                                   </t>
  </si>
  <si>
    <t>Btg</t>
  </si>
  <si>
    <t>21049910007</t>
  </si>
  <si>
    <t>1002851-1</t>
  </si>
  <si>
    <t xml:space="preserve">BESI BETON 16MM                                   </t>
  </si>
  <si>
    <t>21030110004</t>
  </si>
  <si>
    <t xml:space="preserve">Btg       </t>
  </si>
  <si>
    <t>1009131-9</t>
  </si>
  <si>
    <t xml:space="preserve">BESI CNP 100                                      </t>
  </si>
  <si>
    <t>21030310012</t>
  </si>
  <si>
    <t>1003196-0</t>
  </si>
  <si>
    <t xml:space="preserve">BESI CNP 75                                       </t>
  </si>
  <si>
    <t>21030310024</t>
  </si>
  <si>
    <t>1010990-0</t>
  </si>
  <si>
    <t xml:space="preserve">BESI PIPA 3/4"                                    </t>
  </si>
  <si>
    <t xml:space="preserve">1010990-0  </t>
  </si>
  <si>
    <t>1011836-5</t>
  </si>
  <si>
    <t xml:space="preserve">BETON B0                                          </t>
  </si>
  <si>
    <t>M3</t>
  </si>
  <si>
    <t xml:space="preserve">1011836-5  </t>
  </si>
  <si>
    <t>1011022-4</t>
  </si>
  <si>
    <t xml:space="preserve">BIN CARD                                          </t>
  </si>
  <si>
    <t>Rim</t>
  </si>
  <si>
    <t xml:space="preserve">1011022-4  </t>
  </si>
  <si>
    <t xml:space="preserve">Rim       </t>
  </si>
  <si>
    <t>1000123-9</t>
  </si>
  <si>
    <t xml:space="preserve">BLOK MESIN J08 KOMPRS DOUBLE                      </t>
  </si>
  <si>
    <t>01000100386</t>
  </si>
  <si>
    <t>1000124-7</t>
  </si>
  <si>
    <t xml:space="preserve">BLOK MESIN J08 KOMPRS EKL                         </t>
  </si>
  <si>
    <t>01000100387</t>
  </si>
  <si>
    <t>1000887-1</t>
  </si>
  <si>
    <t xml:space="preserve">BLOK MESIN P11                                    </t>
  </si>
  <si>
    <t>01060140136</t>
  </si>
  <si>
    <t>1011571-4</t>
  </si>
  <si>
    <t xml:space="preserve">BODY HARNES                                       </t>
  </si>
  <si>
    <t xml:space="preserve">1011571-4  </t>
  </si>
  <si>
    <t>1000949-3</t>
  </si>
  <si>
    <t xml:space="preserve">BOGI HN 6X4 ALL                                   </t>
  </si>
  <si>
    <t>01060310039</t>
  </si>
  <si>
    <t>1001397-0</t>
  </si>
  <si>
    <t xml:space="preserve">BOGI ISZ 6X4 ALL                                  </t>
  </si>
  <si>
    <t>02030310010</t>
  </si>
  <si>
    <t>1001757-7</t>
  </si>
  <si>
    <t xml:space="preserve">BOKONG KETEK                                      </t>
  </si>
  <si>
    <t>03010010057</t>
  </si>
  <si>
    <t>1003391-2</t>
  </si>
  <si>
    <t xml:space="preserve">BOLPOINT HITAM                                    </t>
  </si>
  <si>
    <t>60040210002</t>
  </si>
  <si>
    <t>1003392-0</t>
  </si>
  <si>
    <t xml:space="preserve">BOLPOINT MERAH                                    </t>
  </si>
  <si>
    <t>60040210003</t>
  </si>
  <si>
    <t>1011756-3</t>
  </si>
  <si>
    <t xml:space="preserve">BOLT OVERFLOW 14MM ALL MERK                       </t>
  </si>
  <si>
    <t xml:space="preserve">1011756-3  </t>
  </si>
  <si>
    <t>1011363-0</t>
  </si>
  <si>
    <t xml:space="preserve">BOOSTER KOPLING FAW                               </t>
  </si>
  <si>
    <t xml:space="preserve">1011363-0  </t>
  </si>
  <si>
    <t>1009169-6</t>
  </si>
  <si>
    <t xml:space="preserve">BORAS (U/ LAS KUNINGAN)                           </t>
  </si>
  <si>
    <t>21040110001</t>
  </si>
  <si>
    <t>1001503-5</t>
  </si>
  <si>
    <t xml:space="preserve">BORING ISZ PANTHER                                </t>
  </si>
  <si>
    <t>02100110009</t>
  </si>
  <si>
    <t>1000710-5</t>
  </si>
  <si>
    <t xml:space="preserve">BOSTER KOPLING ASSY ALL MERK                      </t>
  </si>
  <si>
    <t>01000310196</t>
  </si>
  <si>
    <t>1000775-1</t>
  </si>
  <si>
    <t xml:space="preserve">BOX SEKRING HN                                    </t>
  </si>
  <si>
    <t>01000410126</t>
  </si>
  <si>
    <t>1000929-9</t>
  </si>
  <si>
    <t xml:space="preserve">BRACKET BOGI HN ALL 6X4                           </t>
  </si>
  <si>
    <t>01060300003</t>
  </si>
  <si>
    <t>1003099-9</t>
  </si>
  <si>
    <t xml:space="preserve">BRACKET BOGI ISZ ALL                              </t>
  </si>
  <si>
    <t>02000210005</t>
  </si>
  <si>
    <t>1003462-5</t>
  </si>
  <si>
    <t xml:space="preserve">BRACKET BOSTER KOPLING ZF1110                     </t>
  </si>
  <si>
    <t>76040210005</t>
  </si>
  <si>
    <t>1003463-3</t>
  </si>
  <si>
    <t xml:space="preserve">BRACKET BOSTER KOPLING ZF1110 DPN                 </t>
  </si>
  <si>
    <t>76040210006</t>
  </si>
  <si>
    <t>1001077-7</t>
  </si>
  <si>
    <t xml:space="preserve">BRACKET CHAMBER SG260 DPN KN                      </t>
  </si>
  <si>
    <t>01070340061</t>
  </si>
  <si>
    <t>1001078-5</t>
  </si>
  <si>
    <t xml:space="preserve">BRACKET CHAMBER SG260 DPN KR                      </t>
  </si>
  <si>
    <t>01070340062</t>
  </si>
  <si>
    <t>1000190-5</t>
  </si>
  <si>
    <t xml:space="preserve">BRACKET E/G MOUNT BLKG KN J08                     </t>
  </si>
  <si>
    <t>01000110348</t>
  </si>
  <si>
    <t>1000130-1</t>
  </si>
  <si>
    <t xml:space="preserve">BRACKET FILTER OLI HN P11                         </t>
  </si>
  <si>
    <t>01000110032</t>
  </si>
  <si>
    <t>1000856-1</t>
  </si>
  <si>
    <t xml:space="preserve">BRACKET FILTER OLI M009D BSR                      </t>
  </si>
  <si>
    <t>01060110076</t>
  </si>
  <si>
    <t>1000370-3</t>
  </si>
  <si>
    <t xml:space="preserve">BRACKET FILTER SOLAR HN J08 ATS                   </t>
  </si>
  <si>
    <t>01070110053</t>
  </si>
  <si>
    <t>1000414-9</t>
  </si>
  <si>
    <t xml:space="preserve">BRACKET FILTER SOLAR HN J08 BWH                   </t>
  </si>
  <si>
    <t>01460110006</t>
  </si>
  <si>
    <t>1000895-0</t>
  </si>
  <si>
    <t xml:space="preserve">BRACKET FILTER SOLAR HN P11 ATS                   </t>
  </si>
  <si>
    <t>01060140144</t>
  </si>
  <si>
    <t>1011012-7</t>
  </si>
  <si>
    <t xml:space="preserve">BRACKET HANDLE T/M ASSY HN ALL(NON 500)           </t>
  </si>
  <si>
    <t xml:space="preserve">1011012-7  </t>
  </si>
  <si>
    <t>1004208-3</t>
  </si>
  <si>
    <t xml:space="preserve">BRACKET HANDLE T/M HN ALL (NON 500)               </t>
  </si>
  <si>
    <t>01000310361</t>
  </si>
  <si>
    <t>1011031-3</t>
  </si>
  <si>
    <t xml:space="preserve">BRACKET HANDLE T/M ISZ GIGA ATAS                  </t>
  </si>
  <si>
    <t xml:space="preserve">1011031-3  </t>
  </si>
  <si>
    <t>1001089-0</t>
  </si>
  <si>
    <t xml:space="preserve">BRACKET KABIN HN J08 DPN KN                       </t>
  </si>
  <si>
    <t>01070410026</t>
  </si>
  <si>
    <t>1001088-2</t>
  </si>
  <si>
    <t xml:space="preserve">BRACKET KABIN HN J08 DPN KR                       </t>
  </si>
  <si>
    <t>01070410025</t>
  </si>
  <si>
    <t>1004235-0</t>
  </si>
  <si>
    <t xml:space="preserve">BRACKET KABIN HN P11 DPN KN                       </t>
  </si>
  <si>
    <t>01000310401</t>
  </si>
  <si>
    <t>1004236-9</t>
  </si>
  <si>
    <t xml:space="preserve">BRACKET KABIN HN P11 DPN KR                       </t>
  </si>
  <si>
    <t>01000310402</t>
  </si>
  <si>
    <t>1001402-0</t>
  </si>
  <si>
    <t xml:space="preserve">BRACKET KABIN ISZ BORNEO KN                       </t>
  </si>
  <si>
    <t>02030410006</t>
  </si>
  <si>
    <t>1005055-8</t>
  </si>
  <si>
    <t xml:space="preserve">BRACKET KABIN ISZ GIGA DPN KN BSR                 </t>
  </si>
  <si>
    <t>02000510062</t>
  </si>
  <si>
    <t>1005048-5</t>
  </si>
  <si>
    <t xml:space="preserve">BRACKET KABIN ISZ GIGA DPN KR BSR                 </t>
  </si>
  <si>
    <t>02000510055</t>
  </si>
  <si>
    <t>1005034-5</t>
  </si>
  <si>
    <t xml:space="preserve">BRACKET KABIN ISZ GIGA DPN KR KCL                 </t>
  </si>
  <si>
    <t>02000510036</t>
  </si>
  <si>
    <t>1004739-5</t>
  </si>
  <si>
    <t xml:space="preserve">BRACKET KIPAS RADIATOR FL235                      </t>
  </si>
  <si>
    <t>01070110061</t>
  </si>
  <si>
    <t>1000872-1</t>
  </si>
  <si>
    <t xml:space="preserve">BRACKET KIPAS RADIATOR FM320                      </t>
  </si>
  <si>
    <t>01060140121</t>
  </si>
  <si>
    <t>1004260-1</t>
  </si>
  <si>
    <t xml:space="preserve">BRACKET LAMPU DPN KN HN (TEBAL)                   </t>
  </si>
  <si>
    <t>01000310428</t>
  </si>
  <si>
    <t>1004222-9</t>
  </si>
  <si>
    <t xml:space="preserve">BRACKET LAMPU DPN KN HN (TIPIS)                   </t>
  </si>
  <si>
    <t>01000310387</t>
  </si>
  <si>
    <t>1004261-1</t>
  </si>
  <si>
    <t xml:space="preserve">BRACKET LAMPU DPN KR HN (TEBAL)                   </t>
  </si>
  <si>
    <t>01000310429</t>
  </si>
  <si>
    <t>1004179-6</t>
  </si>
  <si>
    <t xml:space="preserve">BRACKET LAMPU DPN KR HN (TIPIS)                   </t>
  </si>
  <si>
    <t>01000310315</t>
  </si>
  <si>
    <t>1011263-4</t>
  </si>
  <si>
    <t xml:space="preserve">BRACKET LINK WIPER ISZ GIGA KN                    </t>
  </si>
  <si>
    <t xml:space="preserve">1011263-4  </t>
  </si>
  <si>
    <t>1005035-3</t>
  </si>
  <si>
    <t xml:space="preserve">BRACKET LINK WIPER ISZ GIGA TGH                   </t>
  </si>
  <si>
    <t>02000510037</t>
  </si>
  <si>
    <t>1000892-6</t>
  </si>
  <si>
    <t xml:space="preserve">BRACKET NOZZLE HOLDER P11                         </t>
  </si>
  <si>
    <t>01060140141</t>
  </si>
  <si>
    <t>1004257-1</t>
  </si>
  <si>
    <t>BRACKET PANGKON E/G BLKG KN P11</t>
  </si>
  <si>
    <t>01000310425</t>
  </si>
  <si>
    <t>1000735-0</t>
  </si>
  <si>
    <t xml:space="preserve">BRACKET PANGKON E/G BLKG KR P11                   </t>
  </si>
  <si>
    <t>01000340260</t>
  </si>
  <si>
    <t>1004258-1</t>
  </si>
  <si>
    <t xml:space="preserve">BRACKET PANGKON E/G DPN KN P11                    </t>
  </si>
  <si>
    <t>01000310426</t>
  </si>
  <si>
    <t>1004259-8</t>
  </si>
  <si>
    <t xml:space="preserve">BRACKET PANGKON E/G DPN KR P11                    </t>
  </si>
  <si>
    <t>01000310427</t>
  </si>
  <si>
    <t>1004907-1</t>
  </si>
  <si>
    <t xml:space="preserve">BRACKET PEDAL LR HN ALL                           </t>
  </si>
  <si>
    <t>01360310003</t>
  </si>
  <si>
    <t>1005052-3</t>
  </si>
  <si>
    <t xml:space="preserve">BRACKET PEDAL REM GIGA                            </t>
  </si>
  <si>
    <t>02000510059</t>
  </si>
  <si>
    <t>1004189-3</t>
  </si>
  <si>
    <t xml:space="preserve">BRACKET PER HN ALL DPN KN                         </t>
  </si>
  <si>
    <t>01000310330</t>
  </si>
  <si>
    <t>1000946-9</t>
  </si>
  <si>
    <t xml:space="preserve">BRACKET PER HN ALL DPN KR                         </t>
  </si>
  <si>
    <t>01060310035</t>
  </si>
  <si>
    <t>1011062-3</t>
  </si>
  <si>
    <t xml:space="preserve">BRACKET SPARKBOARD ISZ BLKG BAG DPN KN            </t>
  </si>
  <si>
    <t xml:space="preserve">1011062-3  </t>
  </si>
  <si>
    <t>1011064-1</t>
  </si>
  <si>
    <t xml:space="preserve">BRACKET SPARKBOARD ISZ BLKG BAG TGH KN            </t>
  </si>
  <si>
    <t xml:space="preserve">1011064-1  </t>
  </si>
  <si>
    <t>1011065-8</t>
  </si>
  <si>
    <t xml:space="preserve">BRACKET SPARKBOARD ISZ BLKG BAG TGH KR            </t>
  </si>
  <si>
    <t xml:space="preserve">1011065-8  </t>
  </si>
  <si>
    <t>1011063-1</t>
  </si>
  <si>
    <t xml:space="preserve">BRACKET SPARKBOARD IZS BLKG BAG DPN KR            </t>
  </si>
  <si>
    <t xml:space="preserve">1011063-1  </t>
  </si>
  <si>
    <t>1001082-3</t>
  </si>
  <si>
    <t xml:space="preserve">BRACKET SPION HN ALL ATS KN                       </t>
  </si>
  <si>
    <t>01070410017</t>
  </si>
  <si>
    <t>1001097-1</t>
  </si>
  <si>
    <t xml:space="preserve">BRACKET SPION HN ALL ATS KR                       </t>
  </si>
  <si>
    <t>01070410040</t>
  </si>
  <si>
    <t>1000765-2</t>
  </si>
  <si>
    <t xml:space="preserve">BRACKET SPION HN ALL BWH KN                       </t>
  </si>
  <si>
    <t>01000410064</t>
  </si>
  <si>
    <t>1000746-6</t>
  </si>
  <si>
    <t xml:space="preserve">BRACKET SPION HN ALL BWH KR                       </t>
  </si>
  <si>
    <t>01000410003</t>
  </si>
  <si>
    <t>1005044-2</t>
  </si>
  <si>
    <t xml:space="preserve">BRACKET SPION ISZ GIGA ATS KN                     </t>
  </si>
  <si>
    <t>02000510046</t>
  </si>
  <si>
    <t>1005043-4</t>
  </si>
  <si>
    <t xml:space="preserve">BRACKET SPION ISZ GIGA ATS KR                     </t>
  </si>
  <si>
    <t>02000510045</t>
  </si>
  <si>
    <t>1005004-3</t>
  </si>
  <si>
    <t xml:space="preserve">BRACKET SPION ISZ GIGA BWH KN                     </t>
  </si>
  <si>
    <t>02000400053</t>
  </si>
  <si>
    <t>1010888-2</t>
  </si>
  <si>
    <t xml:space="preserve">BRACKET SPION ISZ GIGA BWH KR                     </t>
  </si>
  <si>
    <t xml:space="preserve">1010888-2  </t>
  </si>
  <si>
    <t>1000803-9</t>
  </si>
  <si>
    <t xml:space="preserve">BRACKET STEER HN ALL                              </t>
  </si>
  <si>
    <t>01000510094</t>
  </si>
  <si>
    <t>1011092-5</t>
  </si>
  <si>
    <t xml:space="preserve">BRACKET SUPPORT KABIN DPN ISZ GIGA                </t>
  </si>
  <si>
    <t xml:space="preserve">1011092-5  </t>
  </si>
  <si>
    <t>1011254-5</t>
  </si>
  <si>
    <t xml:space="preserve">BRACKET WORM STEER HN 260 &amp; 235                   </t>
  </si>
  <si>
    <t xml:space="preserve">1011254-5  </t>
  </si>
  <si>
    <t>1000654-0</t>
  </si>
  <si>
    <t xml:space="preserve">BRACKET WORM STEER HN ALL                         </t>
  </si>
  <si>
    <t>01000240126</t>
  </si>
  <si>
    <t>1002770-1</t>
  </si>
  <si>
    <t xml:space="preserve">BRAKE CHAMBER ASSY BED T-30 DOUBLE                </t>
  </si>
  <si>
    <t>10000210175</t>
  </si>
  <si>
    <t>1002772-6</t>
  </si>
  <si>
    <t xml:space="preserve">BRAKE CHAMBER ASSY BED T-30 EKL                   </t>
  </si>
  <si>
    <t>10000210214</t>
  </si>
  <si>
    <t>1001142-0</t>
  </si>
  <si>
    <t xml:space="preserve">BRAKE CHAMBER ASSY SG260 BLKG                     </t>
  </si>
  <si>
    <t>01360240022</t>
  </si>
  <si>
    <t>1001140-4</t>
  </si>
  <si>
    <t xml:space="preserve">BRAKE CHAMBER ASSY SG260 DPN                      </t>
  </si>
  <si>
    <t>01360240020</t>
  </si>
  <si>
    <t>1000970-1</t>
  </si>
  <si>
    <t>BRAKE CHAMBER HN DPN KR</t>
  </si>
  <si>
    <t>01060310097</t>
  </si>
  <si>
    <t>1005854-0</t>
  </si>
  <si>
    <t xml:space="preserve">BRAKE CHAMBER HN T24                              </t>
  </si>
  <si>
    <t>10000240184</t>
  </si>
  <si>
    <t>1011392-4</t>
  </si>
  <si>
    <t xml:space="preserve">BRAKE VALVE ASSY FAW                              </t>
  </si>
  <si>
    <t xml:space="preserve">1011392-4  </t>
  </si>
  <si>
    <t>1001109-9</t>
  </si>
  <si>
    <t xml:space="preserve">BRAKE VALVE ASSY HN SG,FL                         </t>
  </si>
  <si>
    <t>01070410057</t>
  </si>
  <si>
    <t>1010901-3</t>
  </si>
  <si>
    <t xml:space="preserve">BRAKE VALVE ASSY ISZ GIGA                         </t>
  </si>
  <si>
    <t xml:space="preserve">1010901-3  </t>
  </si>
  <si>
    <t>1004154-0</t>
  </si>
  <si>
    <t xml:space="preserve">BRAKET PER HELP                                   </t>
  </si>
  <si>
    <t>01000310265</t>
  </si>
  <si>
    <t>1003316-5</t>
  </si>
  <si>
    <t xml:space="preserve">BUKU TABELARIS 9-KOLOM                            </t>
  </si>
  <si>
    <t>60020110002</t>
  </si>
  <si>
    <t>1003317-3</t>
  </si>
  <si>
    <t xml:space="preserve">BUKU TULIS                                        </t>
  </si>
  <si>
    <t>60020110003</t>
  </si>
  <si>
    <t>1003318-1</t>
  </si>
  <si>
    <t xml:space="preserve">BUKU TULIS 1 FOLIO                                </t>
  </si>
  <si>
    <t>60020110004</t>
  </si>
  <si>
    <t>1003319-1</t>
  </si>
  <si>
    <t xml:space="preserve">BUKU TULIS 1/2 FOLIO LAJUR                        </t>
  </si>
  <si>
    <t>60020110005</t>
  </si>
  <si>
    <t>1003320-3</t>
  </si>
  <si>
    <t xml:space="preserve">BUKU TULIS 1/4 FOLIO                              </t>
  </si>
  <si>
    <t>60020110006</t>
  </si>
  <si>
    <t>1001663-5</t>
  </si>
  <si>
    <t xml:space="preserve">BULB CUMI BESAR                                   </t>
  </si>
  <si>
    <t>00000410005</t>
  </si>
  <si>
    <t>1001661-9</t>
  </si>
  <si>
    <t>BULB DASHBOARD CUMI KECIL</t>
  </si>
  <si>
    <t>00000410003</t>
  </si>
  <si>
    <t>1001674-0</t>
  </si>
  <si>
    <t xml:space="preserve">BULB DOUBEL 12V(BSR)                              </t>
  </si>
  <si>
    <t>00000410025</t>
  </si>
  <si>
    <t>1002803-1</t>
  </si>
  <si>
    <t xml:space="preserve">BULB DOUBLE 24V(BSR)                              </t>
  </si>
  <si>
    <t>10000410099</t>
  </si>
  <si>
    <t>1001664-3</t>
  </si>
  <si>
    <t xml:space="preserve">BULB DOUBLE 24V(KCL)                              </t>
  </si>
  <si>
    <t>00000410006</t>
  </si>
  <si>
    <t>1000018-6</t>
  </si>
  <si>
    <t xml:space="preserve">BULB EKL 24V(BSR)                                 </t>
  </si>
  <si>
    <t>00000410093</t>
  </si>
  <si>
    <t>1001668-6</t>
  </si>
  <si>
    <t xml:space="preserve">BULB EKL 24V(KCL)                                 </t>
  </si>
  <si>
    <t>00000410010</t>
  </si>
  <si>
    <t>1001667-8</t>
  </si>
  <si>
    <t xml:space="preserve">BULB H1 24V                                       </t>
  </si>
  <si>
    <t>00000410009</t>
  </si>
  <si>
    <t>1001687-2</t>
  </si>
  <si>
    <t xml:space="preserve">BULB H3 12V-PART TDK DIPAKAI                      </t>
  </si>
  <si>
    <t>00000410055</t>
  </si>
  <si>
    <t>1001669-4</t>
  </si>
  <si>
    <t>BULB H3 24V</t>
  </si>
  <si>
    <t>00000410011</t>
  </si>
  <si>
    <t>1001699-6</t>
  </si>
  <si>
    <t>BULB H4 12V</t>
  </si>
  <si>
    <t>00000410089</t>
  </si>
  <si>
    <t>1001665-1</t>
  </si>
  <si>
    <t>BULB H4 24V</t>
  </si>
  <si>
    <t>00000410007</t>
  </si>
  <si>
    <t>1005928-8</t>
  </si>
  <si>
    <t>BULB LAMPU KABIN (TABUNG) GIGA</t>
  </si>
  <si>
    <t>10000410101</t>
  </si>
  <si>
    <t>1011796-2</t>
  </si>
  <si>
    <t xml:space="preserve">BUMPER KBN BAG KN HN FL500                        </t>
  </si>
  <si>
    <t xml:space="preserve">1011796-2  </t>
  </si>
  <si>
    <t>1011509-9</t>
  </si>
  <si>
    <t xml:space="preserve">BUMPER KN HN 500                                  </t>
  </si>
  <si>
    <t xml:space="preserve">1011509-9  </t>
  </si>
  <si>
    <t>1011508-0</t>
  </si>
  <si>
    <t xml:space="preserve">BUMPER KR HN SG500                                </t>
  </si>
  <si>
    <t xml:space="preserve">1011508-0  </t>
  </si>
  <si>
    <t>1011795-4</t>
  </si>
  <si>
    <t xml:space="preserve">BUMPER SAMPING KN HN FL500                        </t>
  </si>
  <si>
    <t xml:space="preserve">1011795-4  </t>
  </si>
  <si>
    <t>1011631-1</t>
  </si>
  <si>
    <t xml:space="preserve">BUMPER SAMPING KR HN FL500                        </t>
  </si>
  <si>
    <t xml:space="preserve">1011631-1  </t>
  </si>
  <si>
    <t>1011189-1</t>
  </si>
  <si>
    <t xml:space="preserve">BUMPER SAMPING KR HN SG500                        </t>
  </si>
  <si>
    <t xml:space="preserve">1011189-1  </t>
  </si>
  <si>
    <t>1011169-7</t>
  </si>
  <si>
    <t xml:space="preserve">BUMPER TENGAH HN 500 TRN                          </t>
  </si>
  <si>
    <t xml:space="preserve">1011169-7  </t>
  </si>
  <si>
    <t>1011518-8</t>
  </si>
  <si>
    <t xml:space="preserve">BUMPER TGH HN SG 260 ATS                          </t>
  </si>
  <si>
    <t xml:space="preserve">1011518-8  </t>
  </si>
  <si>
    <t>1011519-6</t>
  </si>
  <si>
    <t xml:space="preserve">BUMPER TGH HN SG 260 BWH                          </t>
  </si>
  <si>
    <t xml:space="preserve">1011519-6  </t>
  </si>
  <si>
    <t>1003096-4</t>
  </si>
  <si>
    <t xml:space="preserve">BUSHING AS FORK FS8209 U/HINO                     </t>
  </si>
  <si>
    <t>01360210006</t>
  </si>
  <si>
    <t>1011814-4</t>
  </si>
  <si>
    <t xml:space="preserve">BUSHING AS FORK RELEASE FS8209                    </t>
  </si>
  <si>
    <t xml:space="preserve">1011814-4  </t>
  </si>
  <si>
    <t>1003485-4</t>
  </si>
  <si>
    <t xml:space="preserve">BUSHING AS H/L FS8209                             </t>
  </si>
  <si>
    <t>77010210002</t>
  </si>
  <si>
    <t>1000427-0</t>
  </si>
  <si>
    <t xml:space="preserve">BUSHING AS HANGER AJ                              </t>
  </si>
  <si>
    <t>03010010035</t>
  </si>
  <si>
    <t>1000435-1</t>
  </si>
  <si>
    <t xml:space="preserve">BUSHING AS HANGER KUMBONG (AS BSR)                </t>
  </si>
  <si>
    <t>03010010045</t>
  </si>
  <si>
    <t>1011204-9</t>
  </si>
  <si>
    <t xml:space="preserve">BUSHING AS HANGER KUMBONG (AS KCL)                </t>
  </si>
  <si>
    <t xml:space="preserve">1011204-9  </t>
  </si>
  <si>
    <t>1000960-4</t>
  </si>
  <si>
    <t xml:space="preserve">BUSHING AS LETER S DPN SG260                      </t>
  </si>
  <si>
    <t>01060310067</t>
  </si>
  <si>
    <t>1000625-7</t>
  </si>
  <si>
    <t xml:space="preserve">BUSHING AS LETER S SG260                          </t>
  </si>
  <si>
    <t>01000210312</t>
  </si>
  <si>
    <t>1004770-0</t>
  </si>
  <si>
    <t xml:space="preserve">BUSHING AS PANGKON KABIN HINO ALL                 </t>
  </si>
  <si>
    <t>01070410001</t>
  </si>
  <si>
    <t>1004194-1</t>
  </si>
  <si>
    <t xml:space="preserve">BUSHING BOGI HN ALL                               </t>
  </si>
  <si>
    <t>01000310335</t>
  </si>
  <si>
    <t>1001393-8</t>
  </si>
  <si>
    <t xml:space="preserve">BUSHING BOGI ISZ ALL                              </t>
  </si>
  <si>
    <t>02030310001</t>
  </si>
  <si>
    <t>1000715-6</t>
  </si>
  <si>
    <t xml:space="preserve">BUSHING BRACKET KABIN HN ALL                      </t>
  </si>
  <si>
    <t>01000310272</t>
  </si>
  <si>
    <t>1005057-4</t>
  </si>
  <si>
    <t xml:space="preserve">BUSHING BRACKET KABIN ISZ GIGA                    </t>
  </si>
  <si>
    <t>02000510064</t>
  </si>
  <si>
    <t>1001053-1</t>
  </si>
  <si>
    <t xml:space="preserve">BUSHING BRACKET STBLS SG260KCL                    </t>
  </si>
  <si>
    <t>01070310023</t>
  </si>
  <si>
    <t>1011684-2</t>
  </si>
  <si>
    <t xml:space="preserve">BUSHING BRAKE ANCHOR HJ EROPA                     </t>
  </si>
  <si>
    <t xml:space="preserve">1011684-2  </t>
  </si>
  <si>
    <t>1010893-9</t>
  </si>
  <si>
    <t xml:space="preserve">BUSHING COUPLER TEFLON 70" TEBAL                  </t>
  </si>
  <si>
    <t xml:space="preserve">1010893-9  </t>
  </si>
  <si>
    <t>1001628-7</t>
  </si>
  <si>
    <t xml:space="preserve">BUSHING COUPLER TEFLON 70" TIPIS                  </t>
  </si>
  <si>
    <t>00000310096</t>
  </si>
  <si>
    <t>1011764-4</t>
  </si>
  <si>
    <t xml:space="preserve">BUSHING COUPLER TEFLON 70MM, PCMK                 </t>
  </si>
  <si>
    <t xml:space="preserve">1011764-4  </t>
  </si>
  <si>
    <t>1000595-1</t>
  </si>
  <si>
    <t xml:space="preserve">BUSHING DRUGLAKER-PART TDK DIPAKAI                </t>
  </si>
  <si>
    <t>01000200369</t>
  </si>
  <si>
    <t>1003047-6</t>
  </si>
  <si>
    <t xml:space="preserve">BUSHING GIGI 2 FS8209                             </t>
  </si>
  <si>
    <t>01070210043</t>
  </si>
  <si>
    <t>1001721-6</t>
  </si>
  <si>
    <t xml:space="preserve">BUSHING GIGI 2 ZF9S109                            </t>
  </si>
  <si>
    <t>01060210094</t>
  </si>
  <si>
    <t>1003080-8</t>
  </si>
  <si>
    <t xml:space="preserve">BUSHING GIGI 3 FS8209                             </t>
  </si>
  <si>
    <t>01070210094</t>
  </si>
  <si>
    <t>1011425-4</t>
  </si>
  <si>
    <t xml:space="preserve">BUSHING GIGI 6 MZW6P                              </t>
  </si>
  <si>
    <t xml:space="preserve">1011425-4  </t>
  </si>
  <si>
    <t>1002912-5</t>
  </si>
  <si>
    <t xml:space="preserve">BUSHING GIGI R M009D                              </t>
  </si>
  <si>
    <t>70030210052</t>
  </si>
  <si>
    <t>1000277-4</t>
  </si>
  <si>
    <t xml:space="preserve">BUSHING HANDLE T/M HINO ALL                       </t>
  </si>
  <si>
    <t>01000310005</t>
  </si>
  <si>
    <t>1000613-3</t>
  </si>
  <si>
    <t xml:space="preserve">BUSHING HANDLE T/M HINO ALL ATS KCL               </t>
  </si>
  <si>
    <t>01000210072</t>
  </si>
  <si>
    <t>1011073-9</t>
  </si>
  <si>
    <t xml:space="preserve">BUSHING HANGER HJ KUNINGAN                        </t>
  </si>
  <si>
    <t xml:space="preserve">1011073-9  </t>
  </si>
  <si>
    <t>1011614-1</t>
  </si>
  <si>
    <t xml:space="preserve">BUSHING HORI 603                                  </t>
  </si>
  <si>
    <t xml:space="preserve">1011614-1  </t>
  </si>
  <si>
    <t>1001333-4</t>
  </si>
  <si>
    <t xml:space="preserve">BUSHING KABIN DPN FXZ                             </t>
  </si>
  <si>
    <t>02020410001</t>
  </si>
  <si>
    <t>1011291-1</t>
  </si>
  <si>
    <t xml:space="preserve">BUSHING KLEP IN/EXH. HN J08                       </t>
  </si>
  <si>
    <t xml:space="preserve">1011291-1  </t>
  </si>
  <si>
    <t>1003971-6</t>
  </si>
  <si>
    <t xml:space="preserve">BUSHING KLEP IN/EXH. HN P11                       </t>
  </si>
  <si>
    <t>01000110232</t>
  </si>
  <si>
    <t>1000022-4</t>
  </si>
  <si>
    <t xml:space="preserve">BUSHING LETER S BESAR (YORK)                      </t>
  </si>
  <si>
    <t>00010210249</t>
  </si>
  <si>
    <t>1000430-0</t>
  </si>
  <si>
    <t xml:space="preserve">BUSHING LETER S TEFLON TIPIS                      </t>
  </si>
  <si>
    <t>03010010039</t>
  </si>
  <si>
    <t>1000429-7</t>
  </si>
  <si>
    <t xml:space="preserve">BUSHING LETTER S TEFLON TEBAL                     </t>
  </si>
  <si>
    <t>03010010038</t>
  </si>
  <si>
    <t>1000603-6</t>
  </si>
  <si>
    <t xml:space="preserve">BUSHING LEVER FS8209 BWH                          </t>
  </si>
  <si>
    <t>01000210018</t>
  </si>
  <si>
    <t>1000958-2</t>
  </si>
  <si>
    <t xml:space="preserve">BUSHING LEVER T/M ATAS HINO ALL                   </t>
  </si>
  <si>
    <t>01060310060</t>
  </si>
  <si>
    <t>1001049-1</t>
  </si>
  <si>
    <t xml:space="preserve">BUSHING PEN PER BLKG SG260&amp;FG                     </t>
  </si>
  <si>
    <t>01070310018</t>
  </si>
  <si>
    <t>1001054-8</t>
  </si>
  <si>
    <t xml:space="preserve">BUSHING PEN PER DPN BAG. BLKG FM320               </t>
  </si>
  <si>
    <t>01070310024</t>
  </si>
  <si>
    <t>1005146-5</t>
  </si>
  <si>
    <t xml:space="preserve">BUSHING PEN PER DPN GIGA                          </t>
  </si>
  <si>
    <t>02060310076</t>
  </si>
  <si>
    <t>1000974-4</t>
  </si>
  <si>
    <t xml:space="preserve">BUSHING PEN PER DPN HINO BSR                      </t>
  </si>
  <si>
    <t>01060310103</t>
  </si>
  <si>
    <t>1001052-1</t>
  </si>
  <si>
    <t xml:space="preserve">BUSHING PEN PER DPN HINO(TDK TERPAKAI)            </t>
  </si>
  <si>
    <t>01070310022</t>
  </si>
  <si>
    <t>1000968-1</t>
  </si>
  <si>
    <t xml:space="preserve">BUSHING PEN SPTU REM BLKG FM320                   </t>
  </si>
  <si>
    <t>01060310094</t>
  </si>
  <si>
    <t>1004983-5</t>
  </si>
  <si>
    <t xml:space="preserve">BUSHING PER DPN-BLKG ISZ 240                      </t>
  </si>
  <si>
    <t>02000310009</t>
  </si>
  <si>
    <t>1003059-1</t>
  </si>
  <si>
    <t xml:space="preserve">BUSHING POMPA OLI FS8209                          </t>
  </si>
  <si>
    <t>01070210057</t>
  </si>
  <si>
    <t>1000032-1</t>
  </si>
  <si>
    <t xml:space="preserve">BUSHING ROLLER YORK KUNINGAN                      </t>
  </si>
  <si>
    <t>00010210264</t>
  </si>
  <si>
    <t>1011726-1</t>
  </si>
  <si>
    <t xml:space="preserve">BUSHING SHACKLE FR ISZ GIGA                       </t>
  </si>
  <si>
    <t xml:space="preserve">1011726-1  </t>
  </si>
  <si>
    <t>1000155-7</t>
  </si>
  <si>
    <t xml:space="preserve">BUSHING STANG SEKER J08                           </t>
  </si>
  <si>
    <t>01000110247</t>
  </si>
  <si>
    <t>1000071-2</t>
  </si>
  <si>
    <t xml:space="preserve">BUSHING STBLZ AJ TEFLON 10,5CM                    </t>
  </si>
  <si>
    <t>00010310012</t>
  </si>
  <si>
    <t>1000070-4</t>
  </si>
  <si>
    <t xml:space="preserve">BUSHING STBLZ AJ TEFLON 6.0CM                     </t>
  </si>
  <si>
    <t>00010310011</t>
  </si>
  <si>
    <t>1000073-9</t>
  </si>
  <si>
    <t xml:space="preserve">BUSHING STBLZ BESI AJ P12                         </t>
  </si>
  <si>
    <t>00010310014</t>
  </si>
  <si>
    <t>1000074-7</t>
  </si>
  <si>
    <t xml:space="preserve">BUSHING STBLZ BESI AJ P60                         </t>
  </si>
  <si>
    <t>00010310015</t>
  </si>
  <si>
    <t>1000075-5</t>
  </si>
  <si>
    <t xml:space="preserve">BUSHING STBLZ BESI BSR 8CM                        </t>
  </si>
  <si>
    <t>00010310016</t>
  </si>
  <si>
    <t>1000518-8</t>
  </si>
  <si>
    <t xml:space="preserve">BUSHING STBLZ BESI TIRUS P:32MM(MODIF) TDK DISTOK </t>
  </si>
  <si>
    <t>03010310033</t>
  </si>
  <si>
    <t>1003895-7</t>
  </si>
  <si>
    <t xml:space="preserve">BUSHING STBLZ HJ                                  </t>
  </si>
  <si>
    <t>00010210296</t>
  </si>
  <si>
    <t>1000025-9</t>
  </si>
  <si>
    <t xml:space="preserve">BUSHING STBLZ KRT COKLAT RMJ                      </t>
  </si>
  <si>
    <t>00010210256</t>
  </si>
  <si>
    <t>1001041-6</t>
  </si>
  <si>
    <t xml:space="preserve">BUSHING STBLZ SG260 KCL                           </t>
  </si>
  <si>
    <t>01070310003</t>
  </si>
  <si>
    <t>1001057-2</t>
  </si>
  <si>
    <t xml:space="preserve">BUSHING STBLZ SG260 TEFLON ATAS                   </t>
  </si>
  <si>
    <t>01070310027</t>
  </si>
  <si>
    <t>1001055-6</t>
  </si>
  <si>
    <t xml:space="preserve">BUSHING STBLZ SG260 TEFLON BWH                    </t>
  </si>
  <si>
    <t>01070310025</t>
  </si>
  <si>
    <t>1000512-9</t>
  </si>
  <si>
    <t xml:space="preserve">BUSHING STBLZ TEFLON 10,8CM-TDK DI STOK           </t>
  </si>
  <si>
    <t>03010310004</t>
  </si>
  <si>
    <t>1000511-0</t>
  </si>
  <si>
    <t xml:space="preserve">BUSHING STBLZ TEFLON 6,1CM TDK DI STOK            </t>
  </si>
  <si>
    <t>03010310003</t>
  </si>
  <si>
    <t>1000067-4</t>
  </si>
  <si>
    <t xml:space="preserve">BUSHING STBLZ TEFLON 6CM                          </t>
  </si>
  <si>
    <t>00010310008</t>
  </si>
  <si>
    <t>1010894-7</t>
  </si>
  <si>
    <t xml:space="preserve">BUSHING STBLZ TEFLON KUMBONG BSR                  </t>
  </si>
  <si>
    <t xml:space="preserve">1010894-7  </t>
  </si>
  <si>
    <t>1000043-7</t>
  </si>
  <si>
    <t xml:space="preserve">BUSHING STBLZ TEFLON KUMBONG KCL                  </t>
  </si>
  <si>
    <t>00010210278</t>
  </si>
  <si>
    <t>1003116-2</t>
  </si>
  <si>
    <t>BUSHING STBLZ-SET,REMAJA</t>
  </si>
  <si>
    <t>03010310006</t>
  </si>
  <si>
    <t>1000344-4</t>
  </si>
  <si>
    <t xml:space="preserve">BUSHING TEFLON ARM DT D:25                        </t>
  </si>
  <si>
    <t>01060310029</t>
  </si>
  <si>
    <t>1003897-3</t>
  </si>
  <si>
    <t xml:space="preserve">BUSHING TIMBANGAN HJ                              </t>
  </si>
  <si>
    <t>00010210298</t>
  </si>
  <si>
    <t>1011324-1</t>
  </si>
  <si>
    <t xml:space="preserve">CABLE HAND REM ISZ GIGA FVZ                       </t>
  </si>
  <si>
    <t xml:space="preserve">1011324-1  </t>
  </si>
  <si>
    <t>1002945-1</t>
  </si>
  <si>
    <t xml:space="preserve">CAKARAN GIGI 1&amp;2 ZF9S109                          </t>
  </si>
  <si>
    <t>76000200077</t>
  </si>
  <si>
    <t>1001718-6</t>
  </si>
  <si>
    <t xml:space="preserve">CAKARAN GIGI 1&amp;R ZF9S109                          </t>
  </si>
  <si>
    <t>01060210065</t>
  </si>
  <si>
    <t>1011834-9</t>
  </si>
  <si>
    <t xml:space="preserve">CAKARAN GIGI 1-2 T/M MF06                         </t>
  </si>
  <si>
    <t xml:space="preserve">1011834-9  </t>
  </si>
  <si>
    <t>1003085-9</t>
  </si>
  <si>
    <t xml:space="preserve">CAKARAN GIGI 3&amp;4 FS8209                           </t>
  </si>
  <si>
    <t>01070210107</t>
  </si>
  <si>
    <t>1003483-8</t>
  </si>
  <si>
    <t xml:space="preserve">CAKARAN GIGI H/L FS8209                           </t>
  </si>
  <si>
    <t>77010200161</t>
  </si>
  <si>
    <t>1003083-2</t>
  </si>
  <si>
    <t xml:space="preserve">CAKARAN GIGI R&amp;C FS8209                           </t>
  </si>
  <si>
    <t>01070210105</t>
  </si>
  <si>
    <t>1000384-3</t>
  </si>
  <si>
    <t xml:space="preserve">CAKARAN KOPLING 15"                               </t>
  </si>
  <si>
    <t>01070210005</t>
  </si>
  <si>
    <t>1003013-1</t>
  </si>
  <si>
    <t xml:space="preserve">CAKARAN KOPLING 17"                               </t>
  </si>
  <si>
    <t>01060210050</t>
  </si>
  <si>
    <t>1002925-7</t>
  </si>
  <si>
    <t xml:space="preserve">CAKARAN NO.1 M009D                                </t>
  </si>
  <si>
    <t>70030240021</t>
  </si>
  <si>
    <t>1002924-9</t>
  </si>
  <si>
    <t xml:space="preserve">CAKARAN NO.2 M009D                                </t>
  </si>
  <si>
    <t>70030240018</t>
  </si>
  <si>
    <t>1002923-0</t>
  </si>
  <si>
    <t xml:space="preserve">CAKARAN NO.3 M009D                                </t>
  </si>
  <si>
    <t>70030240017</t>
  </si>
  <si>
    <t>1011854-3</t>
  </si>
  <si>
    <t xml:space="preserve">CAM REM BLK, BAG BLK, , ISZ GIGA                  </t>
  </si>
  <si>
    <t xml:space="preserve">1011854-3  </t>
  </si>
  <si>
    <t>1011857-8</t>
  </si>
  <si>
    <t xml:space="preserve">CAM REM BLK, BAG DPN, , ISZ GIGA                  </t>
  </si>
  <si>
    <t xml:space="preserve">1011857-8  </t>
  </si>
  <si>
    <t>1002975-3</t>
  </si>
  <si>
    <t>CARRIER PLANETARY H/L ZF9S109</t>
  </si>
  <si>
    <t>76020240044</t>
  </si>
  <si>
    <t>1003428-5</t>
  </si>
  <si>
    <t xml:space="preserve">CARTRIDGE CANON                                   </t>
  </si>
  <si>
    <t>60050110002</t>
  </si>
  <si>
    <t>1003436-6</t>
  </si>
  <si>
    <t xml:space="preserve">CARTRIDGE CANON (WARNA)                           </t>
  </si>
  <si>
    <t>60050110014</t>
  </si>
  <si>
    <t>1003435-8</t>
  </si>
  <si>
    <t xml:space="preserve">CARTRIDGE CANON P810                              </t>
  </si>
  <si>
    <t>60050110013</t>
  </si>
  <si>
    <t>1003429-3</t>
  </si>
  <si>
    <t xml:space="preserve">CARTRIDGE CANON WARNA                             </t>
  </si>
  <si>
    <t>60050110003</t>
  </si>
  <si>
    <t>1003437-4</t>
  </si>
  <si>
    <t xml:space="preserve">CARTRIDGE HP D2566/HP60                           </t>
  </si>
  <si>
    <t>60050110017</t>
  </si>
  <si>
    <t>1003439-0</t>
  </si>
  <si>
    <t xml:space="preserve">CARTRIDGE HP27                                    </t>
  </si>
  <si>
    <t>60050110021</t>
  </si>
  <si>
    <t>1003438-2</t>
  </si>
  <si>
    <t xml:space="preserve">CARTRIDGE HP60 WARNA                              </t>
  </si>
  <si>
    <t>60050110020</t>
  </si>
  <si>
    <t>1010671-5</t>
  </si>
  <si>
    <t xml:space="preserve">CARTRIDGE LQ2180                                  </t>
  </si>
  <si>
    <t>60050110016</t>
  </si>
  <si>
    <t>1010670-7</t>
  </si>
  <si>
    <t xml:space="preserve">CARTRIDGE LX-300                                  </t>
  </si>
  <si>
    <t>60050110011</t>
  </si>
  <si>
    <t>1000372-1</t>
  </si>
  <si>
    <t xml:space="preserve">CARTRIDGE P/S HN J08                              </t>
  </si>
  <si>
    <t>01070110056</t>
  </si>
  <si>
    <t>1000345-2</t>
  </si>
  <si>
    <t xml:space="preserve">CARTRIDGE P/S HN P11                              </t>
  </si>
  <si>
    <t>01060310032</t>
  </si>
  <si>
    <t>1001332-6</t>
  </si>
  <si>
    <t xml:space="preserve">CARTRIDGE P/S ISZ 6HH                             </t>
  </si>
  <si>
    <t>02020310003</t>
  </si>
  <si>
    <t>1001394-6</t>
  </si>
  <si>
    <t xml:space="preserve">CARTRIDGE P/S ISZ FXZ                             </t>
  </si>
  <si>
    <t>02030310003</t>
  </si>
  <si>
    <t>1001977-4</t>
  </si>
  <si>
    <t xml:space="preserve">CARTRIDGE P/S MITS FV415                          </t>
  </si>
  <si>
    <t>05030310016</t>
  </si>
  <si>
    <t>1011776-8</t>
  </si>
  <si>
    <t xml:space="preserve">CASING BLK T/M MX06                               </t>
  </si>
  <si>
    <t xml:space="preserve">1011776-8  </t>
  </si>
  <si>
    <t>1003519-2</t>
  </si>
  <si>
    <t xml:space="preserve">CASING BLKG FS8209                                </t>
  </si>
  <si>
    <t>77010240140</t>
  </si>
  <si>
    <t>1002928-1</t>
  </si>
  <si>
    <t xml:space="preserve">CASING BLKG M009D                                 </t>
  </si>
  <si>
    <t>70030240024</t>
  </si>
  <si>
    <t>1002980-1</t>
  </si>
  <si>
    <t xml:space="preserve">CASING BLKG ZF9S109                               </t>
  </si>
  <si>
    <t>76020240049</t>
  </si>
  <si>
    <t>1002929-1</t>
  </si>
  <si>
    <t xml:space="preserve">CASING DPN M009D                                  </t>
  </si>
  <si>
    <t>70030240025</t>
  </si>
  <si>
    <t>1011775-1</t>
  </si>
  <si>
    <t xml:space="preserve">CASING DPN T/M MX06                               </t>
  </si>
  <si>
    <t xml:space="preserve">1011775-1  </t>
  </si>
  <si>
    <t>1001746-1</t>
  </si>
  <si>
    <t xml:space="preserve">CASING FS8209 U/ 6SD                              </t>
  </si>
  <si>
    <t>02030200004</t>
  </si>
  <si>
    <t>1011739-3</t>
  </si>
  <si>
    <t xml:space="preserve">CASING TENGAH T/M ZF1110                          </t>
  </si>
  <si>
    <t xml:space="preserve">1011739-3  </t>
  </si>
  <si>
    <t>1003518-4</t>
  </si>
  <si>
    <t xml:space="preserve">CASING TGH FS8209                                 </t>
  </si>
  <si>
    <t>77010240139</t>
  </si>
  <si>
    <t>1002971-0</t>
  </si>
  <si>
    <t xml:space="preserve">CASING TGH ZF9S109                                </t>
  </si>
  <si>
    <t>76020240040</t>
  </si>
  <si>
    <t>1010250-7</t>
  </si>
  <si>
    <t xml:space="preserve">CAT BESI BIRU NIPPON PAINT NP.619 PASIFIC BLUE    </t>
  </si>
  <si>
    <t>52020110001</t>
  </si>
  <si>
    <t>1003266-5</t>
  </si>
  <si>
    <t xml:space="preserve">CAT BESI COKLAT MILAN 771 GOLDEN BROW             </t>
  </si>
  <si>
    <t>52020110002</t>
  </si>
  <si>
    <t>1003268-1</t>
  </si>
  <si>
    <t xml:space="preserve">CAT BESI HITAM MILAN 999 SUPER BLACK              </t>
  </si>
  <si>
    <t>52020110004</t>
  </si>
  <si>
    <t>1003270-3</t>
  </si>
  <si>
    <t xml:space="preserve">CAT BESI KUNING MILAN 111 GOLDEN YELLOW           </t>
  </si>
  <si>
    <t>52020110007</t>
  </si>
  <si>
    <t>1003269-1</t>
  </si>
  <si>
    <t xml:space="preserve">CAT BESI MERAH MILAN 333 RINO RED                 </t>
  </si>
  <si>
    <t>52020110005</t>
  </si>
  <si>
    <t>1010254-1</t>
  </si>
  <si>
    <t xml:space="preserve">CAT BESI ORANGE MILAN                             </t>
  </si>
  <si>
    <t>52020110011</t>
  </si>
  <si>
    <t>1003271-1</t>
  </si>
  <si>
    <t xml:space="preserve">CAT BESI PUTIH MILAN                              </t>
  </si>
  <si>
    <t>52020110008</t>
  </si>
  <si>
    <t>1003272-1</t>
  </si>
  <si>
    <t xml:space="preserve">CAT MENI MILAN                                    </t>
  </si>
  <si>
    <t>52020210001</t>
  </si>
  <si>
    <t>1003273-8</t>
  </si>
  <si>
    <t xml:space="preserve">CAT PYLOG HITAM                                   </t>
  </si>
  <si>
    <t>52020310001</t>
  </si>
  <si>
    <t>1010256-6</t>
  </si>
  <si>
    <t xml:space="preserve">CAT PYLOG MERAH                                   </t>
  </si>
  <si>
    <t>52020310003</t>
  </si>
  <si>
    <t>1010255-8</t>
  </si>
  <si>
    <t xml:space="preserve">CAT PYLOG PUTIH                                   </t>
  </si>
  <si>
    <t>52020310002</t>
  </si>
  <si>
    <t>1010257-4</t>
  </si>
  <si>
    <t xml:space="preserve">CAT PYLOG SILVER                                  </t>
  </si>
  <si>
    <t>52020310004</t>
  </si>
  <si>
    <t>1002371-2</t>
  </si>
  <si>
    <t xml:space="preserve">CENTER BOLT BLK NISSAN (CF dgn UKURAN             </t>
  </si>
  <si>
    <t>06020310018</t>
  </si>
  <si>
    <t>1001520-5</t>
  </si>
  <si>
    <t xml:space="preserve">CENTER BOLT ISZ PANTHER                           </t>
  </si>
  <si>
    <t>02100320003</t>
  </si>
  <si>
    <t>1000097-6</t>
  </si>
  <si>
    <t xml:space="preserve">CHECK VALVE 1"                                    </t>
  </si>
  <si>
    <t>00030310022</t>
  </si>
  <si>
    <t>1000099-2</t>
  </si>
  <si>
    <t xml:space="preserve">CHECK VALVE 2"                                    </t>
  </si>
  <si>
    <t>00030310024</t>
  </si>
  <si>
    <t>1011450-5</t>
  </si>
  <si>
    <t xml:space="preserve">CHECK VALVE 2.5" (ONE WAY)                        </t>
  </si>
  <si>
    <t xml:space="preserve">1011450-5  </t>
  </si>
  <si>
    <t>1002841-2</t>
  </si>
  <si>
    <t xml:space="preserve">CLAMP KAWAT SELING 20MM (TDK DI STOK)             </t>
  </si>
  <si>
    <t>16000010006</t>
  </si>
  <si>
    <t>1003310-6</t>
  </si>
  <si>
    <t>CLEAR HOLDER (DISPLAY BOOK) (S-91)</t>
  </si>
  <si>
    <t>60020010016</t>
  </si>
  <si>
    <t>1003306-8</t>
  </si>
  <si>
    <t xml:space="preserve">CLIP BINDER-BESAR NO.260                          </t>
  </si>
  <si>
    <t>Dus</t>
  </si>
  <si>
    <t>60020010004</t>
  </si>
  <si>
    <t>1010554-9</t>
  </si>
  <si>
    <t xml:space="preserve">CLIP BINDER-KECIL NO.111                          </t>
  </si>
  <si>
    <t>60020010028</t>
  </si>
  <si>
    <t>1003305-1</t>
  </si>
  <si>
    <t xml:space="preserve">CLIP BINDER-SEDANG N0.155                         </t>
  </si>
  <si>
    <t>60020010003</t>
  </si>
  <si>
    <t>1001270-2</t>
  </si>
  <si>
    <t xml:space="preserve">CLIP PANEL KABIN ISZ ALL                          </t>
  </si>
  <si>
    <t>02000410033</t>
  </si>
  <si>
    <t>1003405-6</t>
  </si>
  <si>
    <t xml:space="preserve">CLIP PAPER BESAR NO.5                             </t>
  </si>
  <si>
    <t>60040310001</t>
  </si>
  <si>
    <t>1003406-4</t>
  </si>
  <si>
    <t xml:space="preserve">CLIP PAPER KECIL NO.3                             </t>
  </si>
  <si>
    <t>60040310002</t>
  </si>
  <si>
    <t>1011811-1</t>
  </si>
  <si>
    <t xml:space="preserve">CLIP ROLLER BRAKESHOE HJ EROPA                    </t>
  </si>
  <si>
    <t xml:space="preserve">1011811-1  </t>
  </si>
  <si>
    <t>1002915-1</t>
  </si>
  <si>
    <t xml:space="preserve">CLUTCH HUB GIGI 1 M009D                           </t>
  </si>
  <si>
    <t>70030210062</t>
  </si>
  <si>
    <t>1002917-6</t>
  </si>
  <si>
    <t xml:space="preserve">CLUTCH HUB GIGI 2 M009D                           </t>
  </si>
  <si>
    <t>70030210064</t>
  </si>
  <si>
    <t>1002916-8</t>
  </si>
  <si>
    <t xml:space="preserve">CLUTCH HUB GIGI 3 M009D                           </t>
  </si>
  <si>
    <t>70030210063</t>
  </si>
  <si>
    <t>1000063-1</t>
  </si>
  <si>
    <t xml:space="preserve">COCK DRAIN TANGKI ANGIN BED                       </t>
  </si>
  <si>
    <t>00010310004</t>
  </si>
  <si>
    <t>1001584-1</t>
  </si>
  <si>
    <t xml:space="preserve">COCK DRAIN TANGKI ANGIN ISZ                       </t>
  </si>
  <si>
    <t>05030310018</t>
  </si>
  <si>
    <t>1000409-2</t>
  </si>
  <si>
    <t xml:space="preserve">COLOKAN OLI FL235                                 </t>
  </si>
  <si>
    <t>01100110003</t>
  </si>
  <si>
    <t>1011651-6</t>
  </si>
  <si>
    <t xml:space="preserve">COLOKAN OLI FL235 HN500                           </t>
  </si>
  <si>
    <t xml:space="preserve">1011651-6  </t>
  </si>
  <si>
    <t>1000285-5</t>
  </si>
  <si>
    <t xml:space="preserve">COLOKAN OLI FM&amp;SG260                              </t>
  </si>
  <si>
    <t>01030110045</t>
  </si>
  <si>
    <t>1000109-3</t>
  </si>
  <si>
    <t xml:space="preserve">COLOKAN OLI FM320                                 </t>
  </si>
  <si>
    <t>01000100271</t>
  </si>
  <si>
    <t>1011380-0</t>
  </si>
  <si>
    <t xml:space="preserve">COMPRESSOR ASSY FAW                               </t>
  </si>
  <si>
    <t xml:space="preserve">1011380-0  </t>
  </si>
  <si>
    <t>1002926-5</t>
  </si>
  <si>
    <t xml:space="preserve">CONE PLATE M009D                                  </t>
  </si>
  <si>
    <t>70030240022</t>
  </si>
  <si>
    <t>1003508-7</t>
  </si>
  <si>
    <t xml:space="preserve">CONE SYNCHRO BLKG H/L FS8209                      </t>
  </si>
  <si>
    <t>77010210184</t>
  </si>
  <si>
    <t>1003450-1</t>
  </si>
  <si>
    <t xml:space="preserve">CONE SYNCHRO GIGI 1-2 ZF9S1310                    </t>
  </si>
  <si>
    <t>76030210077</t>
  </si>
  <si>
    <t>1003455-2</t>
  </si>
  <si>
    <t xml:space="preserve">CONE SYNCHRO GIGI 3-4 ZF 9S1310                   </t>
  </si>
  <si>
    <t>76030210106</t>
  </si>
  <si>
    <t>1002897-8</t>
  </si>
  <si>
    <t xml:space="preserve">CONE SYNCHRO GIGI 5 M009D                         </t>
  </si>
  <si>
    <t>70030200039</t>
  </si>
  <si>
    <t>1010940-4</t>
  </si>
  <si>
    <t xml:space="preserve">CONE SYNCHRO GIGI 5-6 MF06                        </t>
  </si>
  <si>
    <t xml:space="preserve">1010940-4  </t>
  </si>
  <si>
    <t>1003303-3</t>
  </si>
  <si>
    <t xml:space="preserve">CONECTOR KEYBOARD                                 </t>
  </si>
  <si>
    <t>60020010001</t>
  </si>
  <si>
    <t>1004611-9</t>
  </si>
  <si>
    <t xml:space="preserve">CONECTOR SUB ASSY HINO ALL                        </t>
  </si>
  <si>
    <t>01060210293</t>
  </si>
  <si>
    <t>1004217-2</t>
  </si>
  <si>
    <t xml:space="preserve">CONNECTOR CHAMBER 14MM                            </t>
  </si>
  <si>
    <t>01000310374</t>
  </si>
  <si>
    <t>1011110-7</t>
  </si>
  <si>
    <t xml:space="preserve">CONNECTOR OLI REM AIR MASTER                      </t>
  </si>
  <si>
    <t xml:space="preserve">1011110-7  </t>
  </si>
  <si>
    <t>1003323-8</t>
  </si>
  <si>
    <t xml:space="preserve">CONT. FORM 14.5X11-1P                             </t>
  </si>
  <si>
    <t>60020310002</t>
  </si>
  <si>
    <t>1003324-6</t>
  </si>
  <si>
    <t xml:space="preserve">CONT. FORM 14.5X11-2P                             </t>
  </si>
  <si>
    <t>60020310003</t>
  </si>
  <si>
    <t>1003325-4</t>
  </si>
  <si>
    <t xml:space="preserve">CONT. FORM 9.5X11-1P                              </t>
  </si>
  <si>
    <t>60020310004</t>
  </si>
  <si>
    <t>1003337-8</t>
  </si>
  <si>
    <t xml:space="preserve">CONT. FORM 9.5X11-1P (POTONGAN)                   </t>
  </si>
  <si>
    <t>60020310021</t>
  </si>
  <si>
    <t>1003327-0</t>
  </si>
  <si>
    <t xml:space="preserve">CONT. FORM 9.5X11-2P                              </t>
  </si>
  <si>
    <t>60020310006</t>
  </si>
  <si>
    <t>1003326-2</t>
  </si>
  <si>
    <t xml:space="preserve">CONT. FORM 9.5X11-2P (LOGO AJ)                    </t>
  </si>
  <si>
    <t>60020310005</t>
  </si>
  <si>
    <t>1003336-1</t>
  </si>
  <si>
    <t xml:space="preserve">CONT. FORM 9.5X11-2P (POTONGAN)                   </t>
  </si>
  <si>
    <t>60020310019</t>
  </si>
  <si>
    <t>1003335-1</t>
  </si>
  <si>
    <t xml:space="preserve">CONT. FORM 9.5X11-3P (LOGO AJ)                    </t>
  </si>
  <si>
    <t>60020310018</t>
  </si>
  <si>
    <t>1001172-2</t>
  </si>
  <si>
    <t xml:space="preserve">CONTROL SPEDOMETER HINO                           </t>
  </si>
  <si>
    <t>01760400001</t>
  </si>
  <si>
    <t>1003522-2</t>
  </si>
  <si>
    <t xml:space="preserve">CORONG INPUT SHAFT FS8209                         </t>
  </si>
  <si>
    <t>77010240155</t>
  </si>
  <si>
    <t>1002932-1</t>
  </si>
  <si>
    <t xml:space="preserve">COUNTER GEAR ZF1310                               </t>
  </si>
  <si>
    <t>70030240060</t>
  </si>
  <si>
    <t>1011727-1</t>
  </si>
  <si>
    <t xml:space="preserve">COUNTER SHAFT ASSY ZF1110                         </t>
  </si>
  <si>
    <t xml:space="preserve">1011727-1  </t>
  </si>
  <si>
    <t>1001606-6</t>
  </si>
  <si>
    <t xml:space="preserve">COUNTER SHAFT MF06                                </t>
  </si>
  <si>
    <t>00000210034</t>
  </si>
  <si>
    <t>1002977-1</t>
  </si>
  <si>
    <t>COUNTER SHAFT ZF9S109</t>
  </si>
  <si>
    <t>76020240046</t>
  </si>
  <si>
    <t>1001833-6</t>
  </si>
  <si>
    <t xml:space="preserve">COUPLING CROSS TIMER I/P FV415                    </t>
  </si>
  <si>
    <t>05030110189</t>
  </si>
  <si>
    <t>1001559-0</t>
  </si>
  <si>
    <t xml:space="preserve">COVER BLKG HORI                                   </t>
  </si>
  <si>
    <t>03010340052</t>
  </si>
  <si>
    <t>1004919-3</t>
  </si>
  <si>
    <t xml:space="preserve">COVER BLKG SPEEDOMETER HINO ALL                   </t>
  </si>
  <si>
    <t>01360410012</t>
  </si>
  <si>
    <t>1001558-2</t>
  </si>
  <si>
    <t xml:space="preserve">COVER BLOK HORI 603 DPN                           </t>
  </si>
  <si>
    <t>03010340051</t>
  </si>
  <si>
    <t>1001557-4</t>
  </si>
  <si>
    <t xml:space="preserve">COVER BLOK KRUK AS KOTAK HORI                     </t>
  </si>
  <si>
    <t>03010340050</t>
  </si>
  <si>
    <t>1011314-2</t>
  </si>
  <si>
    <t xml:space="preserve">COVER BOGI ISZ GIGA                               </t>
  </si>
  <si>
    <t xml:space="preserve">1011314-2  </t>
  </si>
  <si>
    <t>1000768-7</t>
  </si>
  <si>
    <t xml:space="preserve">COVER BOX HARNES KABIN DPN HINO ALL               </t>
  </si>
  <si>
    <t>01000410109</t>
  </si>
  <si>
    <t>1011361-4</t>
  </si>
  <si>
    <t xml:space="preserve">COVER CLUTCH FAW                                  </t>
  </si>
  <si>
    <t xml:space="preserve">1011361-4  </t>
  </si>
  <si>
    <t>1001227-3</t>
  </si>
  <si>
    <t xml:space="preserve">COVER CLUTCH GIGA 240PS                           </t>
  </si>
  <si>
    <t>02000210108</t>
  </si>
  <si>
    <t>1001197-8</t>
  </si>
  <si>
    <t xml:space="preserve">COVER CLUTCH GIGA 285PS                           </t>
  </si>
  <si>
    <t>02000200092</t>
  </si>
  <si>
    <t>1000383-5</t>
  </si>
  <si>
    <t xml:space="preserve">COVER CLUTCH J08 15"                              </t>
  </si>
  <si>
    <t>01070210004</t>
  </si>
  <si>
    <t>1000614-1</t>
  </si>
  <si>
    <t xml:space="preserve">COVER CLUTCH P11 17"                              </t>
  </si>
  <si>
    <t>01000210127</t>
  </si>
  <si>
    <t>1004152-4</t>
  </si>
  <si>
    <t>COVER CONNECTOR KABEL HARNES DPN HINO ALL-TDK STOK</t>
  </si>
  <si>
    <t>01000310263</t>
  </si>
  <si>
    <t>1000225-1</t>
  </si>
  <si>
    <t xml:space="preserve">COVER CYL HEAD J08                                </t>
  </si>
  <si>
    <t>01000140280</t>
  </si>
  <si>
    <t>1011091-7</t>
  </si>
  <si>
    <t xml:space="preserve">COVER FENDER ISZ FVZ34 DPN KR                     </t>
  </si>
  <si>
    <t xml:space="preserve">1011091-7  </t>
  </si>
  <si>
    <t>1000324-1</t>
  </si>
  <si>
    <t xml:space="preserve">COVER FILTER OLI P11 BSR                          </t>
  </si>
  <si>
    <t>01060110083</t>
  </si>
  <si>
    <t>1000413-0</t>
  </si>
  <si>
    <t xml:space="preserve">COVER FILTER OLI P11 KCL                          </t>
  </si>
  <si>
    <t>01460110005</t>
  </si>
  <si>
    <t>1000379-7</t>
  </si>
  <si>
    <t xml:space="preserve">COVER FILTER SOLAR J08                            </t>
  </si>
  <si>
    <t>01070110080</t>
  </si>
  <si>
    <t>1005065-5</t>
  </si>
  <si>
    <t xml:space="preserve">COVER FOOT STEP KN/KR ?? GIGA**                   </t>
  </si>
  <si>
    <t>02020410021</t>
  </si>
  <si>
    <t>1011319-3</t>
  </si>
  <si>
    <t xml:space="preserve">COVER FOOTSTEP KR HINO ALL NON500                 </t>
  </si>
  <si>
    <t xml:space="preserve">1011319-3  </t>
  </si>
  <si>
    <t>1001336-9</t>
  </si>
  <si>
    <t xml:space="preserve">COVER GAGANG SPION BWH FVM                        </t>
  </si>
  <si>
    <t>02020410008</t>
  </si>
  <si>
    <t>1011738-5</t>
  </si>
  <si>
    <t xml:space="preserve">COVER INPUT SHAFT ZF1110(ISZ)                     </t>
  </si>
  <si>
    <t xml:space="preserve">1011738-5  </t>
  </si>
  <si>
    <t>1004353-5</t>
  </si>
  <si>
    <t xml:space="preserve">COVER PANEL INSTRUMEN HINO(TDK DI STOK)           </t>
  </si>
  <si>
    <t>01000440102</t>
  </si>
  <si>
    <t>1001343-1</t>
  </si>
  <si>
    <t xml:space="preserve">COVER PINTU ISZ FVM                               </t>
  </si>
  <si>
    <t>02020410028</t>
  </si>
  <si>
    <t>1001269-9</t>
  </si>
  <si>
    <t xml:space="preserve">COVER PINTU KABIN KR ISZ BORNEO                   </t>
  </si>
  <si>
    <t>02000410030</t>
  </si>
  <si>
    <t>1001916-2</t>
  </si>
  <si>
    <t xml:space="preserve">COVER RELEASE B/G FV415                           </t>
  </si>
  <si>
    <t>05030210090</t>
  </si>
  <si>
    <t>1002891-9</t>
  </si>
  <si>
    <t xml:space="preserve">COVER SEAL COUNTER GEAR DPN MF06S                 </t>
  </si>
  <si>
    <t>70020210004</t>
  </si>
  <si>
    <t>1002913-3</t>
  </si>
  <si>
    <t xml:space="preserve">COVER SEAL DPN M009D                              </t>
  </si>
  <si>
    <t>70030210053</t>
  </si>
  <si>
    <t>1011299-5</t>
  </si>
  <si>
    <t xml:space="preserve">COVER SEDIMENTOR ISZ GIGA                         </t>
  </si>
  <si>
    <t xml:space="preserve">1011299-5  </t>
  </si>
  <si>
    <t>1011018-6</t>
  </si>
  <si>
    <t xml:space="preserve">COVER SELEBOR ISZ GIGA KN                         </t>
  </si>
  <si>
    <t xml:space="preserve">1011018-6  </t>
  </si>
  <si>
    <t>1001482-9</t>
  </si>
  <si>
    <t xml:space="preserve">COVER SELEBOR ISZ GIGA KR                         </t>
  </si>
  <si>
    <t>02060410051</t>
  </si>
  <si>
    <t>1001275-3</t>
  </si>
  <si>
    <t xml:space="preserve">COVER SIDE MEMBER BLKG KN GIGA                    </t>
  </si>
  <si>
    <t>02000410060</t>
  </si>
  <si>
    <t>1001491-8</t>
  </si>
  <si>
    <t xml:space="preserve">COVER SIDE MEMBER DPN KN GIGA                     </t>
  </si>
  <si>
    <t>02060410068</t>
  </si>
  <si>
    <t>1011496-3</t>
  </si>
  <si>
    <t xml:space="preserve">COVER SPARATOR FAW                                </t>
  </si>
  <si>
    <t xml:space="preserve">1011496-3  </t>
  </si>
  <si>
    <t>1004916-9</t>
  </si>
  <si>
    <t xml:space="preserve">COVER SPEDOMETER HINO 500                         </t>
  </si>
  <si>
    <t xml:space="preserve">1004916-9  </t>
  </si>
  <si>
    <t>1011742-3</t>
  </si>
  <si>
    <t xml:space="preserve">COVER T/M DEPAN, ZF1110                           </t>
  </si>
  <si>
    <t xml:space="preserve">1011742-3  </t>
  </si>
  <si>
    <t>1001152-8</t>
  </si>
  <si>
    <t xml:space="preserve">COVER TABUNG AIR DRYER HN J08                     </t>
  </si>
  <si>
    <t>01360320002</t>
  </si>
  <si>
    <t>1011410-6</t>
  </si>
  <si>
    <t xml:space="preserve">COVER THERMOSTAT HN J08                           </t>
  </si>
  <si>
    <t xml:space="preserve">1011410-6  </t>
  </si>
  <si>
    <t>1001555-8</t>
  </si>
  <si>
    <t xml:space="preserve">CRANK SHAFT HORI 603 (1832BHF)                    </t>
  </si>
  <si>
    <t>03010340048</t>
  </si>
  <si>
    <t>1000213-8</t>
  </si>
  <si>
    <t xml:space="preserve">CRANK SHAFT J08E 0.25                             </t>
  </si>
  <si>
    <t>01000140107</t>
  </si>
  <si>
    <t>1000125-5</t>
  </si>
  <si>
    <t xml:space="preserve">CRANK SHAFT J08E STD                              </t>
  </si>
  <si>
    <t>01000100388</t>
  </si>
  <si>
    <t>1000223-5</t>
  </si>
  <si>
    <t xml:space="preserve">CRANK SHAFT P11 0.25                              </t>
  </si>
  <si>
    <t>01000140258</t>
  </si>
  <si>
    <t>1011368-1</t>
  </si>
  <si>
    <t xml:space="preserve">CROS JOINT KOPEL FAW                              </t>
  </si>
  <si>
    <t xml:space="preserve">1011368-1  </t>
  </si>
  <si>
    <t>1004086-2</t>
  </si>
  <si>
    <t xml:space="preserve">CROSS JOINT BLKG HINO 6X4                         </t>
  </si>
  <si>
    <t>01000210366</t>
  </si>
  <si>
    <t>1004797-2</t>
  </si>
  <si>
    <t xml:space="preserve">CROSS JOINT BLKG HN SG260                         </t>
  </si>
  <si>
    <t>01080210004</t>
  </si>
  <si>
    <t>1001214-1</t>
  </si>
  <si>
    <t xml:space="preserve">CROSS JOINT DEPAN-PART TDK DIPAKAI                </t>
  </si>
  <si>
    <t>02000210079</t>
  </si>
  <si>
    <t>1000638-9</t>
  </si>
  <si>
    <t xml:space="preserve">CROSS JOINT DPN HINO 6X4                          </t>
  </si>
  <si>
    <t>01000210367</t>
  </si>
  <si>
    <t>1004970-3</t>
  </si>
  <si>
    <t xml:space="preserve">CROSS JOINT DPN ISZ ALL                           </t>
  </si>
  <si>
    <t>02000210080</t>
  </si>
  <si>
    <t>1000622-2</t>
  </si>
  <si>
    <t xml:space="preserve">CROSS JOINT FL235 BSR                             </t>
  </si>
  <si>
    <t>01000210306</t>
  </si>
  <si>
    <t>1000390-8</t>
  </si>
  <si>
    <t xml:space="preserve">CROSS JOINT G/D BLKG HINO ALL                     </t>
  </si>
  <si>
    <t>01070210023</t>
  </si>
  <si>
    <t>1000901-9</t>
  </si>
  <si>
    <t xml:space="preserve">CROSS JOINT G/D DPN HINO P11                      </t>
  </si>
  <si>
    <t>01060210048</t>
  </si>
  <si>
    <t>1000088-7</t>
  </si>
  <si>
    <t xml:space="preserve">CROSS JOINT PTO                                   </t>
  </si>
  <si>
    <t>00030310003</t>
  </si>
  <si>
    <t>1001207-9</t>
  </si>
  <si>
    <t xml:space="preserve">CROSS JOINT STERR BORNEO                          </t>
  </si>
  <si>
    <t>02000210018</t>
  </si>
  <si>
    <t>1004231-8</t>
  </si>
  <si>
    <t xml:space="preserve">CROSS MEMBER E/M BLK FM260                        </t>
  </si>
  <si>
    <t>01000310396</t>
  </si>
  <si>
    <t>1004408-6</t>
  </si>
  <si>
    <t xml:space="preserve">CUP BOSTER KOPLING KECIL ALL MERK-TDK DI STOK     </t>
  </si>
  <si>
    <t>01060110052</t>
  </si>
  <si>
    <t>1000898-5</t>
  </si>
  <si>
    <t xml:space="preserve">CUP BOSTER KOPLING?? TDK KTM **                   </t>
  </si>
  <si>
    <t>01060210022</t>
  </si>
  <si>
    <t>1001162-5</t>
  </si>
  <si>
    <t xml:space="preserve">CUP REM BLKG FG235(1-1/2") SC80133                </t>
  </si>
  <si>
    <t>01380210011</t>
  </si>
  <si>
    <t>1000642-7</t>
  </si>
  <si>
    <t xml:space="preserve">CUP REM BLKG HINO FL210(unit tdk ada)             </t>
  </si>
  <si>
    <t>01000210385</t>
  </si>
  <si>
    <t>1001743-7</t>
  </si>
  <si>
    <t xml:space="preserve">CUP REM BLKG ISZ&amp;HN SC80209                       </t>
  </si>
  <si>
    <t>02000210010</t>
  </si>
  <si>
    <t>1001160-9</t>
  </si>
  <si>
    <t xml:space="preserve">CUP REM DPN FG235(1-3/8") SC80093                 </t>
  </si>
  <si>
    <t>01380210009</t>
  </si>
  <si>
    <t>1004095-1</t>
  </si>
  <si>
    <t xml:space="preserve">CUP REM DPN FM260                                 </t>
  </si>
  <si>
    <t>01000210386</t>
  </si>
  <si>
    <t>1001170-6</t>
  </si>
  <si>
    <t xml:space="preserve">CUP REM DPN FM260(50.8MM) SC80207                 </t>
  </si>
  <si>
    <t>01700210002</t>
  </si>
  <si>
    <t>1001205-2</t>
  </si>
  <si>
    <t xml:space="preserve">CUP REM DPN GIGA  SC80206                         </t>
  </si>
  <si>
    <t>02000210009</t>
  </si>
  <si>
    <t>1003407-2</t>
  </si>
  <si>
    <t xml:space="preserve">CUTTER BESAR                                      </t>
  </si>
  <si>
    <t>60040410001</t>
  </si>
  <si>
    <t>1003245-2</t>
  </si>
  <si>
    <t xml:space="preserve">CUTTING TIP LPG NO. 1                             </t>
  </si>
  <si>
    <t>51020710002</t>
  </si>
  <si>
    <t>1011638-9</t>
  </si>
  <si>
    <t xml:space="preserve">CUTTING TIP LPG NO. 2 BSR                         </t>
  </si>
  <si>
    <t xml:space="preserve">1011638-9  </t>
  </si>
  <si>
    <t>1003246-0</t>
  </si>
  <si>
    <t xml:space="preserve">CUTTING TIP LPG NO. 2 KCL                         </t>
  </si>
  <si>
    <t>51020710003</t>
  </si>
  <si>
    <t>1004196-6</t>
  </si>
  <si>
    <t xml:space="preserve">CYL EXH BRAKE HINO ALL                            </t>
  </si>
  <si>
    <t>01000310337</t>
  </si>
  <si>
    <t>1004000-5</t>
  </si>
  <si>
    <t xml:space="preserve">CYL HEAD J08C&amp;E                                   </t>
  </si>
  <si>
    <t>01000110350</t>
  </si>
  <si>
    <t>1011384-3</t>
  </si>
  <si>
    <t xml:space="preserve">CYLINDER HEAD FAW                                 </t>
  </si>
  <si>
    <t xml:space="preserve">1011384-3  </t>
  </si>
  <si>
    <t>1001545-0</t>
  </si>
  <si>
    <t xml:space="preserve">CYLINDER HORI 603                                 </t>
  </si>
  <si>
    <t>03010340038</t>
  </si>
  <si>
    <t>1001548-5</t>
  </si>
  <si>
    <t xml:space="preserve">DELIVERY VALVE HORI 603                           </t>
  </si>
  <si>
    <t>03010340041</t>
  </si>
  <si>
    <t>1001786-0</t>
  </si>
  <si>
    <t xml:space="preserve">DELIVERY VALVE I/P FV415                          </t>
  </si>
  <si>
    <t>05030110020</t>
  </si>
  <si>
    <t>1011379-7</t>
  </si>
  <si>
    <t xml:space="preserve">DINAMO AMPER FAW                                  </t>
  </si>
  <si>
    <t xml:space="preserve">1011379-7  </t>
  </si>
  <si>
    <t>1000792-1</t>
  </si>
  <si>
    <t xml:space="preserve">DINAMO AMPERE HN J08                              </t>
  </si>
  <si>
    <t>01000440082</t>
  </si>
  <si>
    <t>1000852-7</t>
  </si>
  <si>
    <t xml:space="preserve">DINAMO AMPERE HN P11                              </t>
  </si>
  <si>
    <t>01060110032</t>
  </si>
  <si>
    <t>1005018-3</t>
  </si>
  <si>
    <t xml:space="preserve">DINAMO AMPERE ISZ 6HK(GIGA ALL)                   </t>
  </si>
  <si>
    <t>02000410049</t>
  </si>
  <si>
    <t>1004920-7</t>
  </si>
  <si>
    <t>DINAMO SIKAT KACA HINO</t>
  </si>
  <si>
    <t>01360420001</t>
  </si>
  <si>
    <t>1011393-2</t>
  </si>
  <si>
    <t xml:space="preserve">DINAMO STARTER FAW DB300                          </t>
  </si>
  <si>
    <t xml:space="preserve">1011393-2  </t>
  </si>
  <si>
    <t>1001273-7</t>
  </si>
  <si>
    <t xml:space="preserve">DINAMO STARTER ISZ 6HK                            </t>
  </si>
  <si>
    <t>02000410048</t>
  </si>
  <si>
    <t>1004720-4</t>
  </si>
  <si>
    <t xml:space="preserve">DINAMO STATER HN J08                              </t>
  </si>
  <si>
    <t>01070110010</t>
  </si>
  <si>
    <t>1004345-4</t>
  </si>
  <si>
    <t xml:space="preserve">DINAMO STATER HN P11                              </t>
  </si>
  <si>
    <t>01000410146</t>
  </si>
  <si>
    <t>1003442-0</t>
  </si>
  <si>
    <t>DISKET 3,5" (S-20)</t>
  </si>
  <si>
    <t>60050210001</t>
  </si>
  <si>
    <t>1002877-3</t>
  </si>
  <si>
    <t xml:space="preserve">DONGKRAK 20 TON                                   </t>
  </si>
  <si>
    <t>50010010031</t>
  </si>
  <si>
    <t>1002878-1</t>
  </si>
  <si>
    <t xml:space="preserve">DONGKRAK 50 TON                                   </t>
  </si>
  <si>
    <t>50010010035</t>
  </si>
  <si>
    <t>1010910-2</t>
  </si>
  <si>
    <t xml:space="preserve">DONGKRAK CABIN/TANDUK BANTENG LH HINO ALL         </t>
  </si>
  <si>
    <t xml:space="preserve">1010910-2  </t>
  </si>
  <si>
    <t>1010909-9</t>
  </si>
  <si>
    <t xml:space="preserve">DONGKRAK CABIN/TANDUK BANTENG RH HINO ALL         </t>
  </si>
  <si>
    <t xml:space="preserve">1010909-9  </t>
  </si>
  <si>
    <t>1011342-8</t>
  </si>
  <si>
    <t xml:space="preserve">DOOR TRIM HN500 KN                                </t>
  </si>
  <si>
    <t xml:space="preserve">1011342-8  </t>
  </si>
  <si>
    <t>1011135-2</t>
  </si>
  <si>
    <t xml:space="preserve">DOOR TRIM ISZ GIGA KN                             </t>
  </si>
  <si>
    <t xml:space="preserve">1011135-2  </t>
  </si>
  <si>
    <t>1002798-1</t>
  </si>
  <si>
    <t xml:space="preserve">DOUBLE DRAT L MB08XMB08                           </t>
  </si>
  <si>
    <t>10000310092</t>
  </si>
  <si>
    <t>1002796-3</t>
  </si>
  <si>
    <t xml:space="preserve">DOUBLE DRAT LUAR MB06XMB04                        </t>
  </si>
  <si>
    <t>10000310090</t>
  </si>
  <si>
    <t>1002789-0</t>
  </si>
  <si>
    <t xml:space="preserve">DOUBLE DRAT LUAR MB08XM008                        </t>
  </si>
  <si>
    <t>10000310078</t>
  </si>
  <si>
    <t>1002795-5</t>
  </si>
  <si>
    <t xml:space="preserve">DOUBLE DRAT LUAR MB12XMB12                        </t>
  </si>
  <si>
    <t>10000310088</t>
  </si>
  <si>
    <t>1001330-1</t>
  </si>
  <si>
    <t xml:space="preserve">DRAG LINK FVM??                                   </t>
  </si>
  <si>
    <t>02020210020</t>
  </si>
  <si>
    <t>1011350-9</t>
  </si>
  <si>
    <t xml:space="preserve">DRAG LINK HINO 500                                </t>
  </si>
  <si>
    <t xml:space="preserve">1011350-9  </t>
  </si>
  <si>
    <t>1000278-2</t>
  </si>
  <si>
    <t xml:space="preserve">DRAG LINK HINO ALL-TDK DIPAKAI                    </t>
  </si>
  <si>
    <t>01000310011</t>
  </si>
  <si>
    <t>1000271-5</t>
  </si>
  <si>
    <t>DRAG LINK HINO FM320</t>
  </si>
  <si>
    <t>01000210089</t>
  </si>
  <si>
    <t>1000381-9</t>
  </si>
  <si>
    <t>DRAG LINK HINO SG260</t>
  </si>
  <si>
    <t>01070200013</t>
  </si>
  <si>
    <t>1004753-0</t>
  </si>
  <si>
    <t xml:space="preserve">DRAG LINK HINO SG260-TDK DIPAKAI                  </t>
  </si>
  <si>
    <t>01070210083</t>
  </si>
  <si>
    <t>1011030-5</t>
  </si>
  <si>
    <t xml:space="preserve">DRAG LINK ISZ GIGA                                </t>
  </si>
  <si>
    <t xml:space="preserve">1011030-5  </t>
  </si>
  <si>
    <t>1001368-7</t>
  </si>
  <si>
    <t xml:space="preserve">DUCK WATER ISZ FXZ                                </t>
  </si>
  <si>
    <t>02030110048</t>
  </si>
  <si>
    <t>1001553-1</t>
  </si>
  <si>
    <t xml:space="preserve">DUDUKAN B/G BLKG HORI 603                         </t>
  </si>
  <si>
    <t>03010340046</t>
  </si>
  <si>
    <t>1000889-6</t>
  </si>
  <si>
    <t>DUDUKAN BRACKET KIPAS P11</t>
  </si>
  <si>
    <t>01060140138</t>
  </si>
  <si>
    <t>1011262-6</t>
  </si>
  <si>
    <t xml:space="preserve">DUDUKAN DRUM SOLAR                                </t>
  </si>
  <si>
    <t xml:space="preserve">1011262-6  </t>
  </si>
  <si>
    <t>1001337-7</t>
  </si>
  <si>
    <t xml:space="preserve">DUDUKAN GAGANG SPION ATAS KN BORNEO               </t>
  </si>
  <si>
    <t>02020410010</t>
  </si>
  <si>
    <t>1000657-5</t>
  </si>
  <si>
    <t xml:space="preserve">DUDUKAN HOUSHING FLYWHEEL KN P11                  </t>
  </si>
  <si>
    <t>01000240234</t>
  </si>
  <si>
    <t>1000658-3</t>
  </si>
  <si>
    <t xml:space="preserve">DUDUKAN HOUSHING FLYWHEEL KR P11                  </t>
  </si>
  <si>
    <t>01000240235</t>
  </si>
  <si>
    <t>1000879-9</t>
  </si>
  <si>
    <t xml:space="preserve">DUDUKAN I/P P11                                   </t>
  </si>
  <si>
    <t>01060140128</t>
  </si>
  <si>
    <t>1011626-5</t>
  </si>
  <si>
    <t xml:space="preserve">DUDUKAN PANEL CORNER, BSR                         </t>
  </si>
  <si>
    <t xml:space="preserve">1011626-5  </t>
  </si>
  <si>
    <t>1011625-7</t>
  </si>
  <si>
    <t xml:space="preserve">DUDUKAN PANEL CORNER, KCL                         </t>
  </si>
  <si>
    <t xml:space="preserve">1011625-7  </t>
  </si>
  <si>
    <t>1000245-6</t>
  </si>
  <si>
    <t>DUDUKAN PANGKON E/G DPN KN J08</t>
  </si>
  <si>
    <t>01000140371</t>
  </si>
  <si>
    <t>1000246-4</t>
  </si>
  <si>
    <t>DUDUKAN PANGKON E/G DPN KR J08</t>
  </si>
  <si>
    <t>01000140372</t>
  </si>
  <si>
    <t>1003908-2</t>
  </si>
  <si>
    <t>DUDUKAN PER BED AJ (JEPIT)</t>
  </si>
  <si>
    <t>00010310030</t>
  </si>
  <si>
    <t>1005259-3</t>
  </si>
  <si>
    <t>DUDUKAN PER BED FUWA</t>
  </si>
  <si>
    <t>03010010267</t>
  </si>
  <si>
    <t>1001532-9</t>
  </si>
  <si>
    <t>DUDUKAN PER BED HJ</t>
  </si>
  <si>
    <t>03010010257</t>
  </si>
  <si>
    <t>1010903-1</t>
  </si>
  <si>
    <t xml:space="preserve">DUDUKAN PER BED KOTAK AJ                          </t>
  </si>
  <si>
    <t>00010310021</t>
  </si>
  <si>
    <t>1010913-7</t>
  </si>
  <si>
    <t xml:space="preserve">DUDUKAN SHOCKBEKER BLKG HN SG260                  </t>
  </si>
  <si>
    <t xml:space="preserve">1010913-7  </t>
  </si>
  <si>
    <t>1001237-0</t>
  </si>
  <si>
    <t xml:space="preserve">DUDUKAN SHOCKBEKER DPN KN GIGA                    </t>
  </si>
  <si>
    <t>02000300063</t>
  </si>
  <si>
    <t>1001238-9</t>
  </si>
  <si>
    <t xml:space="preserve">DUDUKAN SHOCKBEKER DPN KR GIGA                    </t>
  </si>
  <si>
    <t>02000300064</t>
  </si>
  <si>
    <t>1005045-0</t>
  </si>
  <si>
    <t xml:space="preserve">DUDUKAN SPION KN GIGA                             </t>
  </si>
  <si>
    <t>02000510047</t>
  </si>
  <si>
    <t>1001285-0</t>
  </si>
  <si>
    <t xml:space="preserve">DUDUKAN SPION KR GIGA                             </t>
  </si>
  <si>
    <t>02000510048</t>
  </si>
  <si>
    <t>1000261-8</t>
  </si>
  <si>
    <t xml:space="preserve">E/G ASSY HN J08C                                  </t>
  </si>
  <si>
    <t>01000140416</t>
  </si>
  <si>
    <t>1010915-3</t>
  </si>
  <si>
    <t xml:space="preserve">E/G ASSY HN J08E 235PS                            </t>
  </si>
  <si>
    <t xml:space="preserve">1010915-3  </t>
  </si>
  <si>
    <t>1000258-8</t>
  </si>
  <si>
    <t xml:space="preserve">E/G ASSY HN P11                                   </t>
  </si>
  <si>
    <t>01000140393</t>
  </si>
  <si>
    <t>1001496-9</t>
  </si>
  <si>
    <t xml:space="preserve">E/G ASSY ISZ 240PS                                </t>
  </si>
  <si>
    <t>02070140001</t>
  </si>
  <si>
    <t>1001194-3</t>
  </si>
  <si>
    <t xml:space="preserve">E/G ASSY ISZ 285PS                                </t>
  </si>
  <si>
    <t>02000140094</t>
  </si>
  <si>
    <t>1011019-4</t>
  </si>
  <si>
    <t xml:space="preserve">E/G MOUNT HN 500 BLKG                             </t>
  </si>
  <si>
    <t xml:space="preserve">1011019-4  </t>
  </si>
  <si>
    <t>1001110-2</t>
  </si>
  <si>
    <t xml:space="preserve">E/G MOUNT HN J08 BLKG                             </t>
  </si>
  <si>
    <t>01080110026</t>
  </si>
  <si>
    <t>1001073-4</t>
  </si>
  <si>
    <t xml:space="preserve">E/G MOUNT HN J08 DPN                              </t>
  </si>
  <si>
    <t>01070310054</t>
  </si>
  <si>
    <t>1000855-1</t>
  </si>
  <si>
    <t xml:space="preserve">E/G MOUNT HN P11 BLKG                             </t>
  </si>
  <si>
    <t>01060110041</t>
  </si>
  <si>
    <t>1000854-3</t>
  </si>
  <si>
    <t xml:space="preserve">E/G MOUNT HN P11 DPN                              </t>
  </si>
  <si>
    <t>01060110040</t>
  </si>
  <si>
    <t>1001500-0</t>
  </si>
  <si>
    <t xml:space="preserve">E/G MOUNT ISZ 240 BLKG                            </t>
  </si>
  <si>
    <t>02070310004</t>
  </si>
  <si>
    <t>1001234-6</t>
  </si>
  <si>
    <t xml:space="preserve">E/G MOUNT ISZ 285 BLKG                            </t>
  </si>
  <si>
    <t>02000300052</t>
  </si>
  <si>
    <t>1001471-3</t>
  </si>
  <si>
    <t xml:space="preserve">E/G MOUNT ISZ 6HK DPN                             </t>
  </si>
  <si>
    <t>02060310063</t>
  </si>
  <si>
    <t>1001981-2</t>
  </si>
  <si>
    <t xml:space="preserve">E/G MOUNT MITS 8DC DPN KN                         </t>
  </si>
  <si>
    <t>05030310023</t>
  </si>
  <si>
    <t>1000202-2</t>
  </si>
  <si>
    <t xml:space="preserve">E/G PLUG BSR J08E                                 </t>
  </si>
  <si>
    <t>01000110414</t>
  </si>
  <si>
    <t>1000203-0</t>
  </si>
  <si>
    <t xml:space="preserve">E/G PLUG KCL J08E                                 </t>
  </si>
  <si>
    <t>01000110415</t>
  </si>
  <si>
    <t>1000766-0</t>
  </si>
  <si>
    <t xml:space="preserve">E/G STOP HINO ALL                                 </t>
  </si>
  <si>
    <t>01000410107</t>
  </si>
  <si>
    <t>1010952-8</t>
  </si>
  <si>
    <t xml:space="preserve">ECU GIGA 240                                      </t>
  </si>
  <si>
    <t xml:space="preserve">1010952-8  </t>
  </si>
  <si>
    <t>1001193-5</t>
  </si>
  <si>
    <t xml:space="preserve">ECU GIGA 285                                      </t>
  </si>
  <si>
    <t>02000140080</t>
  </si>
  <si>
    <t>1000794-6</t>
  </si>
  <si>
    <t xml:space="preserve">ECU HN P11                                        </t>
  </si>
  <si>
    <t>01000440116</t>
  </si>
  <si>
    <t>1004343-8</t>
  </si>
  <si>
    <t xml:space="preserve">ECU SPEED SENSOR P11                              </t>
  </si>
  <si>
    <t>01000410140</t>
  </si>
  <si>
    <t>1011843-8</t>
  </si>
  <si>
    <t xml:space="preserve">EMBLEM HN500 (NG)                                 </t>
  </si>
  <si>
    <t xml:space="preserve">1011843-8  </t>
  </si>
  <si>
    <t>1000445-9</t>
  </si>
  <si>
    <t xml:space="preserve">EMERGENCY VALVE BED                               </t>
  </si>
  <si>
    <t>03010010065</t>
  </si>
  <si>
    <t>1011411-4</t>
  </si>
  <si>
    <t xml:space="preserve">EMERGENCY VALVE BED THT/ CIMC                     </t>
  </si>
  <si>
    <t xml:space="preserve">1011411-4  </t>
  </si>
  <si>
    <t>1000081-1</t>
  </si>
  <si>
    <t xml:space="preserve">ENGKOLAN KAKI GAJAH                               </t>
  </si>
  <si>
    <t>00010310023</t>
  </si>
  <si>
    <t>1003294-0</t>
  </si>
  <si>
    <t xml:space="preserve">ENGSEL BRANKAS                                    </t>
  </si>
  <si>
    <t>56010010023</t>
  </si>
  <si>
    <t>1000015-1</t>
  </si>
  <si>
    <t>ENGSEL LOAD-BAK</t>
  </si>
  <si>
    <t>00000320001</t>
  </si>
  <si>
    <t>1002057-8</t>
  </si>
  <si>
    <t>ENGSEL PINTU</t>
  </si>
  <si>
    <t>05040410002</t>
  </si>
  <si>
    <t>1004249-0</t>
  </si>
  <si>
    <t xml:space="preserve">EXH BRAKE ASSY HN J08                             </t>
  </si>
  <si>
    <t>01000310415</t>
  </si>
  <si>
    <t>1000249-9</t>
  </si>
  <si>
    <t xml:space="preserve">EXH MANIFOLD HN J08                               </t>
  </si>
  <si>
    <t>01000140379</t>
  </si>
  <si>
    <t>1010998-6</t>
  </si>
  <si>
    <t xml:space="preserve">EXH MANIFOLD HN P11                               </t>
  </si>
  <si>
    <t xml:space="preserve">1010998-6  </t>
  </si>
  <si>
    <t>1003440-4</t>
  </si>
  <si>
    <t>FAN CPU BIASA 8CM(S-92)</t>
  </si>
  <si>
    <t>60050110022</t>
  </si>
  <si>
    <t>1011552-8</t>
  </si>
  <si>
    <t xml:space="preserve">FENDER BKLG KR ISZ GIGA                           </t>
  </si>
  <si>
    <t xml:space="preserve">1011552-8  </t>
  </si>
  <si>
    <t>1005162-7</t>
  </si>
  <si>
    <t xml:space="preserve">FENDER LR PINTU KN ISZ GIGA                       </t>
  </si>
  <si>
    <t>02060410069</t>
  </si>
  <si>
    <t>1011553-6</t>
  </si>
  <si>
    <t xml:space="preserve">FENDER LR PINTU KR ISZ GIGA                       </t>
  </si>
  <si>
    <t xml:space="preserve">1011553-6  </t>
  </si>
  <si>
    <t>1011166-2</t>
  </si>
  <si>
    <t xml:space="preserve">FENDER SELEBOR KR HN 500                          </t>
  </si>
  <si>
    <t xml:space="preserve">1011166-2  </t>
  </si>
  <si>
    <t>1003409-9</t>
  </si>
  <si>
    <t>FILE COMPUTER BINDER BESAR(GIGI 22)(S</t>
  </si>
  <si>
    <t>60040510004</t>
  </si>
  <si>
    <t>1011397-5</t>
  </si>
  <si>
    <t xml:space="preserve">FILTER AIR DRYER FAW DB 300                       </t>
  </si>
  <si>
    <t xml:space="preserve">1011397-5  </t>
  </si>
  <si>
    <t>1004138-9</t>
  </si>
  <si>
    <t xml:space="preserve">FILTER DRYER P11                                  </t>
  </si>
  <si>
    <t>01000300360</t>
  </si>
  <si>
    <t>1011374-6</t>
  </si>
  <si>
    <t xml:space="preserve">FILTER OLI FAW                                    </t>
  </si>
  <si>
    <t xml:space="preserve">1011374-6  </t>
  </si>
  <si>
    <t>1000299-5</t>
  </si>
  <si>
    <t xml:space="preserve">FILTER OLI G/D HINO 6X4                           </t>
  </si>
  <si>
    <t>01060110011</t>
  </si>
  <si>
    <t>1001430-6</t>
  </si>
  <si>
    <t xml:space="preserve">FILTER OLI GIGA                                   </t>
  </si>
  <si>
    <t>02060110003</t>
  </si>
  <si>
    <t>1001352-0</t>
  </si>
  <si>
    <t>FILTER OLI ISZ FXZ ATAS</t>
  </si>
  <si>
    <t>02030110017</t>
  </si>
  <si>
    <t>1001351-2</t>
  </si>
  <si>
    <t>FILTER OLI ISZ FXZ BWH</t>
  </si>
  <si>
    <t>02030110016</t>
  </si>
  <si>
    <t>1000290-1</t>
  </si>
  <si>
    <t xml:space="preserve">FILTER OLI J08 EURO 1                             </t>
  </si>
  <si>
    <t>01040110002</t>
  </si>
  <si>
    <t>1000407-6</t>
  </si>
  <si>
    <t xml:space="preserve">FILTER OLI J08 EURO 2                             </t>
  </si>
  <si>
    <t>01100110001</t>
  </si>
  <si>
    <t>1001241-9</t>
  </si>
  <si>
    <t xml:space="preserve">FILTER OLI P/S GIGA                               </t>
  </si>
  <si>
    <t>02000310010</t>
  </si>
  <si>
    <t>1000132-8</t>
  </si>
  <si>
    <t xml:space="preserve">FILTER OLI P/S HINO 500                           </t>
  </si>
  <si>
    <t>01000110114</t>
  </si>
  <si>
    <t>1000366-5</t>
  </si>
  <si>
    <t xml:space="preserve">FILTER OLI P/S HINO ALL                           </t>
  </si>
  <si>
    <t>01070110041</t>
  </si>
  <si>
    <t>1000301-0</t>
  </si>
  <si>
    <t xml:space="preserve">FILTER OLI P11 BSR                                </t>
  </si>
  <si>
    <t>01060110013</t>
  </si>
  <si>
    <t>1000300-2</t>
  </si>
  <si>
    <t xml:space="preserve">FILTER OLI P11 KCL                                </t>
  </si>
  <si>
    <t>01060110012</t>
  </si>
  <si>
    <t>1011405-1</t>
  </si>
  <si>
    <t xml:space="preserve">FILTER SOLAR ATAS DB300 DRT BESAR                 </t>
  </si>
  <si>
    <t xml:space="preserve">1011405-1  </t>
  </si>
  <si>
    <t>1011373-8</t>
  </si>
  <si>
    <t xml:space="preserve">FILTER SOLAR ATAS DB300 DRT KECIL                 </t>
  </si>
  <si>
    <t xml:space="preserve">1011373-8  </t>
  </si>
  <si>
    <t>1000295-2</t>
  </si>
  <si>
    <t xml:space="preserve">FILTER SOLAR ATAS P11                             </t>
  </si>
  <si>
    <t>01060110007</t>
  </si>
  <si>
    <t>1011853-5</t>
  </si>
  <si>
    <t xml:space="preserve">FILTER SOLAR BAWAH ASSY, NISSAN CDA12             </t>
  </si>
  <si>
    <t>06000110008</t>
  </si>
  <si>
    <t>1001346-6</t>
  </si>
  <si>
    <t xml:space="preserve">FILTER SOLAR FXZ ATS                              </t>
  </si>
  <si>
    <t>02030110005</t>
  </si>
  <si>
    <t>1005059-0</t>
  </si>
  <si>
    <t xml:space="preserve">FILTER SOLAR FXZ BWH                              </t>
  </si>
  <si>
    <t>02010110004</t>
  </si>
  <si>
    <t>1001432-2</t>
  </si>
  <si>
    <t xml:space="preserve">FILTER SOLAR GIGA ATS                             </t>
  </si>
  <si>
    <t>02060110007</t>
  </si>
  <si>
    <t>1001433-0</t>
  </si>
  <si>
    <t xml:space="preserve">FILTER SOLAR GIGA BWH                             </t>
  </si>
  <si>
    <t>02060110008</t>
  </si>
  <si>
    <t>1000282-0</t>
  </si>
  <si>
    <t xml:space="preserve">FILTER SOLAR J08 ATS                              </t>
  </si>
  <si>
    <t>01010110012</t>
  </si>
  <si>
    <t>1000294-4</t>
  </si>
  <si>
    <t xml:space="preserve">FILTER SOLAR J08 BWH                              </t>
  </si>
  <si>
    <t>01060110006</t>
  </si>
  <si>
    <t>1000320-7</t>
  </si>
  <si>
    <t xml:space="preserve">FILTER SOLAR P11 &amp; HINO 500 BWH                   </t>
  </si>
  <si>
    <t>01060110070</t>
  </si>
  <si>
    <t>1011685-0</t>
  </si>
  <si>
    <t xml:space="preserve">FILTER UDARA FAW                                  </t>
  </si>
  <si>
    <t xml:space="preserve">1011685-0  </t>
  </si>
  <si>
    <t>1000825-1</t>
  </si>
  <si>
    <t xml:space="preserve">FILTER UDARA HN J08 EURO 1                        </t>
  </si>
  <si>
    <t>01030110001</t>
  </si>
  <si>
    <t>1003093-1</t>
  </si>
  <si>
    <t xml:space="preserve">FILTER UDARA HN J08 EURO2                         </t>
  </si>
  <si>
    <t>01100410002</t>
  </si>
  <si>
    <t>1000849-7</t>
  </si>
  <si>
    <t xml:space="preserve">FILTER UDARA HN P11 (FM320)                       </t>
  </si>
  <si>
    <t>01060110001</t>
  </si>
  <si>
    <t>1011763-6</t>
  </si>
  <si>
    <t xml:space="preserve">FILTER UDARA HORI                                 </t>
  </si>
  <si>
    <t xml:space="preserve">1011763-6  </t>
  </si>
  <si>
    <t>1001498-5</t>
  </si>
  <si>
    <t xml:space="preserve">FILTER UDARA ISZ 6HK 240 DLM                      </t>
  </si>
  <si>
    <t>02070300001</t>
  </si>
  <si>
    <t>1001499-3</t>
  </si>
  <si>
    <t xml:space="preserve">FILTER UDARA ISZ 6HK 240 LR                       </t>
  </si>
  <si>
    <t>02070300002</t>
  </si>
  <si>
    <t>1001434-9</t>
  </si>
  <si>
    <t xml:space="preserve">FILTER UDARA ISZ 6HK 285 DLM                      </t>
  </si>
  <si>
    <t>02060110009</t>
  </si>
  <si>
    <t>1001429-2</t>
  </si>
  <si>
    <t xml:space="preserve">FILTER UDARA ISZ 6HK 285 LR                       </t>
  </si>
  <si>
    <t>02060110002</t>
  </si>
  <si>
    <t>1001698-8</t>
  </si>
  <si>
    <t xml:space="preserve">FITTING BULB SPEDO(TDK DIPAKAI)                   </t>
  </si>
  <si>
    <t>00000410088</t>
  </si>
  <si>
    <t>1001671-6</t>
  </si>
  <si>
    <t xml:space="preserve">FITTING LAMPU DOUBLE U/ BED                       </t>
  </si>
  <si>
    <t>00000410015</t>
  </si>
  <si>
    <t>1001670-8</t>
  </si>
  <si>
    <t xml:space="preserve">FITTING LAMPU SINGLE U/ BED                       </t>
  </si>
  <si>
    <t>00000410014</t>
  </si>
  <si>
    <t>1004072-2</t>
  </si>
  <si>
    <t xml:space="preserve">FLANGE G/D DPN HINO 6X4 (TDK DISTOK)              </t>
  </si>
  <si>
    <t>01000210342</t>
  </si>
  <si>
    <t>1000386-1</t>
  </si>
  <si>
    <t xml:space="preserve">FLANGE G/D SG260                                  </t>
  </si>
  <si>
    <t>01070210011</t>
  </si>
  <si>
    <t>1011003-8</t>
  </si>
  <si>
    <t xml:space="preserve">FLANGE PROPELER HN SG260 DPN                      </t>
  </si>
  <si>
    <t xml:space="preserve">1011003-8  </t>
  </si>
  <si>
    <t>1011777-6</t>
  </si>
  <si>
    <t xml:space="preserve">FLANGE T/M MX06                                   </t>
  </si>
  <si>
    <t xml:space="preserve">1011777-6  </t>
  </si>
  <si>
    <t>1003521-4</t>
  </si>
  <si>
    <t xml:space="preserve">FLANGE U-JOINT FS8209**                           </t>
  </si>
  <si>
    <t>77010240148</t>
  </si>
  <si>
    <t>1003425-0</t>
  </si>
  <si>
    <t xml:space="preserve">FLASH DISC 8G                                     </t>
  </si>
  <si>
    <t>60050010027</t>
  </si>
  <si>
    <t>1001479-9</t>
  </si>
  <si>
    <t xml:space="preserve">FLASHER GIGA                                      </t>
  </si>
  <si>
    <t>02060410007</t>
  </si>
  <si>
    <t>1000767-9</t>
  </si>
  <si>
    <t xml:space="preserve">FLASHER RITING HINO ALL                           </t>
  </si>
  <si>
    <t>01000410108</t>
  </si>
  <si>
    <t>1002790-4</t>
  </si>
  <si>
    <t xml:space="preserve">FLOCRING 1/2" X 1/4"                              </t>
  </si>
  <si>
    <t>10000310079</t>
  </si>
  <si>
    <t>1005918-0</t>
  </si>
  <si>
    <t xml:space="preserve">FLOCRING 3/8" X 24MM                              </t>
  </si>
  <si>
    <t>10000310195</t>
  </si>
  <si>
    <t>1001551-5</t>
  </si>
  <si>
    <t xml:space="preserve">FLYWHEEL HORI 603                                 </t>
  </si>
  <si>
    <t>03010340044</t>
  </si>
  <si>
    <t>1001100-5</t>
  </si>
  <si>
    <t xml:space="preserve">FOOT STEP HINO**                                  </t>
  </si>
  <si>
    <t>01070410045</t>
  </si>
  <si>
    <t>1011538-2</t>
  </si>
  <si>
    <t xml:space="preserve">FOOTSTEP HN500                                    </t>
  </si>
  <si>
    <t xml:space="preserve">1011538-2  </t>
  </si>
  <si>
    <t>1011733-4</t>
  </si>
  <si>
    <t xml:space="preserve">FORK GIGI 1&amp;R, ZF1110                             </t>
  </si>
  <si>
    <t xml:space="preserve">1011733-4  </t>
  </si>
  <si>
    <t>1011734-2</t>
  </si>
  <si>
    <t xml:space="preserve">FORK GIGI 2&amp;3, ZF1110                             </t>
  </si>
  <si>
    <t xml:space="preserve">1011734-2  </t>
  </si>
  <si>
    <t>1011735-0</t>
  </si>
  <si>
    <t xml:space="preserve">FORK GIGI 4&amp;5, ZF1110                             </t>
  </si>
  <si>
    <t xml:space="preserve">1011735-0  </t>
  </si>
  <si>
    <t>1000594-3</t>
  </si>
  <si>
    <t xml:space="preserve">FORK SHIFT G/D HINO DPN**                         </t>
  </si>
  <si>
    <t>01000200338</t>
  </si>
  <si>
    <t>1003351-3</t>
  </si>
  <si>
    <t xml:space="preserve">FORM FAKTUR PAJAK-TDK DIPAKAI                     </t>
  </si>
  <si>
    <t>60030110013</t>
  </si>
  <si>
    <t>1003355-6</t>
  </si>
  <si>
    <t xml:space="preserve">FORM LAPORAN PERJALANAN                           </t>
  </si>
  <si>
    <t>60030110023</t>
  </si>
  <si>
    <t>1011227-8</t>
  </si>
  <si>
    <t xml:space="preserve">FORM PEMERIKSAAN HARIAN SILSI (SG)                </t>
  </si>
  <si>
    <t xml:space="preserve">1011227-8  </t>
  </si>
  <si>
    <t>1003376-9</t>
  </si>
  <si>
    <t xml:space="preserve">FORM PEMERIKSAAN KESELAMATAN KENDARAAN            </t>
  </si>
  <si>
    <t>60030110067</t>
  </si>
  <si>
    <t>1010589-1</t>
  </si>
  <si>
    <t xml:space="preserve">FORM PENGANTAR KEUR                               </t>
  </si>
  <si>
    <t>60030110029</t>
  </si>
  <si>
    <t>1003346-7</t>
  </si>
  <si>
    <t xml:space="preserve">FORM PERMIN. &amp; PENGEM. VELG - TDK DIPAKAI         </t>
  </si>
  <si>
    <t>60030010022</t>
  </si>
  <si>
    <t>1003347-5</t>
  </si>
  <si>
    <t xml:space="preserve">FORM PERMINT.&amp;PENGEMB. BAN- TDK DIPAKAI           </t>
  </si>
  <si>
    <t>60030110002</t>
  </si>
  <si>
    <t>1003358-0</t>
  </si>
  <si>
    <t xml:space="preserve">FORM SA PARTAI                                    </t>
  </si>
  <si>
    <t>60030110031</t>
  </si>
  <si>
    <t>1003359-9</t>
  </si>
  <si>
    <t xml:space="preserve">FORM SA SEMEN                                     </t>
  </si>
  <si>
    <t>60030110040</t>
  </si>
  <si>
    <t>1003377-7</t>
  </si>
  <si>
    <t xml:space="preserve">FORM SRH TRM PENGIRIMAN PUPUK                     </t>
  </si>
  <si>
    <t>60030110068</t>
  </si>
  <si>
    <t>1003360-2</t>
  </si>
  <si>
    <t xml:space="preserve">FORM SURAT KELUAR BENGKEL                         </t>
  </si>
  <si>
    <t>60030110041</t>
  </si>
  <si>
    <t>1003363-7</t>
  </si>
  <si>
    <t xml:space="preserve">FORM TANDA TERIMA FAKTUR                          </t>
  </si>
  <si>
    <t>60030110045</t>
  </si>
  <si>
    <t>1003379-3</t>
  </si>
  <si>
    <t xml:space="preserve">FORM TANDA TERIMA SANGU LANJUT                    </t>
  </si>
  <si>
    <t>60030110071</t>
  </si>
  <si>
    <t>1003364-5</t>
  </si>
  <si>
    <t xml:space="preserve">FORM TANDA TERIMA TAGIHAN                         </t>
  </si>
  <si>
    <t>60030110048</t>
  </si>
  <si>
    <t>1003361-0</t>
  </si>
  <si>
    <t xml:space="preserve">FORM TANDA TRM CUSTOMER                           </t>
  </si>
  <si>
    <t>60030110043</t>
  </si>
  <si>
    <t>1003374-2</t>
  </si>
  <si>
    <t xml:space="preserve">FORM UANG TGG MUAT/BONGKAR                        </t>
  </si>
  <si>
    <t>60030110065</t>
  </si>
  <si>
    <t>1010876-9</t>
  </si>
  <si>
    <t xml:space="preserve">G/D ASSY HN BLKG FL235/500 6/41                   </t>
  </si>
  <si>
    <t xml:space="preserve">1010876-9  </t>
  </si>
  <si>
    <t>1000673-7</t>
  </si>
  <si>
    <t xml:space="preserve">G/D ASSY HN BLKG FL235JW,FM320,SG260 7/41         </t>
  </si>
  <si>
    <t>01000240287</t>
  </si>
  <si>
    <t>1010877-7</t>
  </si>
  <si>
    <t xml:space="preserve">G/D ASSY HN BLKG FM260 TH 7/45                    </t>
  </si>
  <si>
    <t xml:space="preserve">1010877-7  </t>
  </si>
  <si>
    <t>1000675-3</t>
  </si>
  <si>
    <t xml:space="preserve">G/D ASSY HN BLKG FM260JD&amp;JM 7/45                  </t>
  </si>
  <si>
    <t>01000240289</t>
  </si>
  <si>
    <t>1000674-5</t>
  </si>
  <si>
    <t xml:space="preserve">G/D ASSY HN DPN FM260JD,JM,TH 7/45                </t>
  </si>
  <si>
    <t>01000240288</t>
  </si>
  <si>
    <t>1000672-9</t>
  </si>
  <si>
    <t xml:space="preserve">G/D ASSY HN DPN FM320 7/41                        </t>
  </si>
  <si>
    <t>01000240286</t>
  </si>
  <si>
    <t>1010875-0</t>
  </si>
  <si>
    <t xml:space="preserve">G/D ASSY ISZ BLKG FVM34T 7/41                     </t>
  </si>
  <si>
    <t xml:space="preserve">1010875-0  </t>
  </si>
  <si>
    <t>1010874-2</t>
  </si>
  <si>
    <t xml:space="preserve">G/D ASSY ISZ BLKG FVM34W 6/43                     </t>
  </si>
  <si>
    <t xml:space="preserve">1010874-2  </t>
  </si>
  <si>
    <t>1001450-0</t>
  </si>
  <si>
    <t xml:space="preserve">G/D ASSY ISZ BLKG FVZ34K&amp;34P 7/43                 </t>
  </si>
  <si>
    <t>02060240030</t>
  </si>
  <si>
    <t>1001449-7</t>
  </si>
  <si>
    <t xml:space="preserve">G/D ASSY ISZ DPN FVZ34K&amp;34P 7/43                  </t>
  </si>
  <si>
    <t>02060240029</t>
  </si>
  <si>
    <t>1011160-3</t>
  </si>
  <si>
    <t xml:space="preserve">GAGANG PINTU DLM KR HN ALL                        </t>
  </si>
  <si>
    <t xml:space="preserve">1011160-3  </t>
  </si>
  <si>
    <t>1000805-5</t>
  </si>
  <si>
    <t xml:space="preserve">GAGANG SPION KN ATS HINO**                        </t>
  </si>
  <si>
    <t>01000510096</t>
  </si>
  <si>
    <t>1000998-1</t>
  </si>
  <si>
    <t xml:space="preserve">GAGANG SPION KN HINO ALL                          </t>
  </si>
  <si>
    <t>01060410055</t>
  </si>
  <si>
    <t>1001000-9</t>
  </si>
  <si>
    <t xml:space="preserve">GAGANG SPION KR HINO ALL                          </t>
  </si>
  <si>
    <t>01060410057</t>
  </si>
  <si>
    <t>1011649-4</t>
  </si>
  <si>
    <t xml:space="preserve">GALVALUM 0,4MM AZ 150 (TATALUM)                   </t>
  </si>
  <si>
    <t>Mtr</t>
  </si>
  <si>
    <t xml:space="preserve">1011649-4  </t>
  </si>
  <si>
    <t xml:space="preserve">Mtr       </t>
  </si>
  <si>
    <t>1000017-8</t>
  </si>
  <si>
    <t xml:space="preserve">GANTUNGAN BAN SEREP                               </t>
  </si>
  <si>
    <t>00000340008</t>
  </si>
  <si>
    <t>1000623-0</t>
  </si>
  <si>
    <t xml:space="preserve">GANTUNGAN PER KAMPAS REM HN ALL BLKG              </t>
  </si>
  <si>
    <t>01000210310</t>
  </si>
  <si>
    <t>1011788-1</t>
  </si>
  <si>
    <t xml:space="preserve">GARNISH PANEL DPN HN500 (NG)                      </t>
  </si>
  <si>
    <t xml:space="preserve">1011788-1  </t>
  </si>
  <si>
    <t>1003277-0</t>
  </si>
  <si>
    <t xml:space="preserve">GAS ACETYLINE                                     </t>
  </si>
  <si>
    <t>52030510006</t>
  </si>
  <si>
    <t>1003275-4</t>
  </si>
  <si>
    <t>GAS ELPIJI UK 12 KG</t>
  </si>
  <si>
    <t>52030510001</t>
  </si>
  <si>
    <t>1003276-2</t>
  </si>
  <si>
    <t xml:space="preserve">GAS OXYGEN                                        </t>
  </si>
  <si>
    <t>52030510003</t>
  </si>
  <si>
    <t>1001177-3</t>
  </si>
  <si>
    <t xml:space="preserve">GASKET COVER KLEP ATS 6HK                         </t>
  </si>
  <si>
    <t>02000100084</t>
  </si>
  <si>
    <t>1000352-5</t>
  </si>
  <si>
    <t xml:space="preserve">GASKET CYL HEAD J08                               </t>
  </si>
  <si>
    <t>01070110001</t>
  </si>
  <si>
    <t>1000296-0</t>
  </si>
  <si>
    <t xml:space="preserve">GASKET CYL HEAD P11                               </t>
  </si>
  <si>
    <t>01060110008</t>
  </si>
  <si>
    <t>1000360-6</t>
  </si>
  <si>
    <t xml:space="preserve">GASKET HEAD COVER HN J08                          </t>
  </si>
  <si>
    <t>01070110019</t>
  </si>
  <si>
    <t>1000865-9</t>
  </si>
  <si>
    <t xml:space="preserve">GASKET HEAD COVER HN P11 ATS                      </t>
  </si>
  <si>
    <t>01060110114</t>
  </si>
  <si>
    <t>1000307-1</t>
  </si>
  <si>
    <t xml:space="preserve">GASKET HEAD COVER HN P11 BWH                      </t>
  </si>
  <si>
    <t>01060110024</t>
  </si>
  <si>
    <t>1001178-1</t>
  </si>
  <si>
    <t xml:space="preserve">GASKET HEAD COVER ISZ 6HK BWH                     </t>
  </si>
  <si>
    <t>02000100085</t>
  </si>
  <si>
    <t>1000361-4</t>
  </si>
  <si>
    <t xml:space="preserve">GASKET HOUSING CAMSHAFT J08                       </t>
  </si>
  <si>
    <t>01070110020</t>
  </si>
  <si>
    <t>1000176-1</t>
  </si>
  <si>
    <t xml:space="preserve">GASKET INTERCOLLER KCL                            </t>
  </si>
  <si>
    <t>01000110297</t>
  </si>
  <si>
    <t>1011081-1</t>
  </si>
  <si>
    <t xml:space="preserve">GASKET KWADRAN FS8209                             </t>
  </si>
  <si>
    <t xml:space="preserve">1011081-1  </t>
  </si>
  <si>
    <t>1004961-4</t>
  </si>
  <si>
    <t xml:space="preserve">GASKET NOZZLE 6HK                                 </t>
  </si>
  <si>
    <t>02000110099</t>
  </si>
  <si>
    <t>1011815-2</t>
  </si>
  <si>
    <t xml:space="preserve">GASKET OIL COOLER A, ISZ 6HK1                     </t>
  </si>
  <si>
    <t xml:space="preserve">1011815-2  </t>
  </si>
  <si>
    <t>1011816-0</t>
  </si>
  <si>
    <t xml:space="preserve">GASKET OIL COOLER B, ISZ 6HK1                     </t>
  </si>
  <si>
    <t xml:space="preserve">1011816-0  </t>
  </si>
  <si>
    <t>1000182-4</t>
  </si>
  <si>
    <t xml:space="preserve">GASKET OIL COOLER HN J08                          </t>
  </si>
  <si>
    <t>01000110310</t>
  </si>
  <si>
    <t>1000175-1</t>
  </si>
  <si>
    <t xml:space="preserve">GASKET OIL COOLER HN P11                          </t>
  </si>
  <si>
    <t>01000110296</t>
  </si>
  <si>
    <t>1000183-2</t>
  </si>
  <si>
    <t xml:space="preserve">GASKET OIL COOLER HN P11 DPN                      </t>
  </si>
  <si>
    <t>01000110311</t>
  </si>
  <si>
    <t>1011817-9</t>
  </si>
  <si>
    <t xml:space="preserve">GASKET OIL COOLER, ISZ 6HK1                       </t>
  </si>
  <si>
    <t xml:space="preserve">1011817-9  </t>
  </si>
  <si>
    <t>1004975-4</t>
  </si>
  <si>
    <t xml:space="preserve">GASKET SET OH 6HK1                                </t>
  </si>
  <si>
    <t>02000210101</t>
  </si>
  <si>
    <t>1003106-5</t>
  </si>
  <si>
    <t xml:space="preserve">GASKET SET OH 6SD1                                </t>
  </si>
  <si>
    <t>02030110009</t>
  </si>
  <si>
    <t>1003012-3</t>
  </si>
  <si>
    <t xml:space="preserve">GASKET SET OH P11                                 </t>
  </si>
  <si>
    <t>01060110106</t>
  </si>
  <si>
    <t>1011629-1</t>
  </si>
  <si>
    <t xml:space="preserve">GASKET; AIR CMPR FVZ34                            </t>
  </si>
  <si>
    <t xml:space="preserve">1011629-1  </t>
  </si>
  <si>
    <t>1002894-3</t>
  </si>
  <si>
    <t>GEAR COUNTER T/M MF06S</t>
  </si>
  <si>
    <t>70020210015</t>
  </si>
  <si>
    <t>1001087-4</t>
  </si>
  <si>
    <t xml:space="preserve">GEAR MOTOR WIPER BESI (TDK DIPAKAI)               </t>
  </si>
  <si>
    <t>01070410023</t>
  </si>
  <si>
    <t>1002976-1</t>
  </si>
  <si>
    <t>GEAR OUTPUT SHAFT GIGI 1 ZF9S109</t>
  </si>
  <si>
    <t>76020240045</t>
  </si>
  <si>
    <t>1002973-7</t>
  </si>
  <si>
    <t xml:space="preserve">GEAR PENGHUB. GIGI R ZF9S109                      </t>
  </si>
  <si>
    <t>76020240042</t>
  </si>
  <si>
    <t>1011724-5</t>
  </si>
  <si>
    <t xml:space="preserve">GEAR PINION KECIL GARDAN DPN ISZ (Z=10)           </t>
  </si>
  <si>
    <t xml:space="preserve">1011724-5  </t>
  </si>
  <si>
    <t>1003493-5</t>
  </si>
  <si>
    <t xml:space="preserve">GEAR PLANETARY FS8209                             </t>
  </si>
  <si>
    <t>77010210160</t>
  </si>
  <si>
    <t>1011472-6</t>
  </si>
  <si>
    <t xml:space="preserve">GEAR SET DIFF HN 500 7/38                         </t>
  </si>
  <si>
    <t xml:space="preserve">1011472-6  </t>
  </si>
  <si>
    <t>1011359-2</t>
  </si>
  <si>
    <t xml:space="preserve">GEAR SET FAW G/D 8/37                             </t>
  </si>
  <si>
    <t xml:space="preserve">1011359-2  </t>
  </si>
  <si>
    <t>1003001-8</t>
  </si>
  <si>
    <t xml:space="preserve">GEAR SET HN G/D BLKG 7/41                         </t>
  </si>
  <si>
    <t>01000210093</t>
  </si>
  <si>
    <t>1000639-7</t>
  </si>
  <si>
    <t xml:space="preserve">GEAR SET HN G/D DPN 7/41                          </t>
  </si>
  <si>
    <t>01000210370</t>
  </si>
  <si>
    <t>1000652-4</t>
  </si>
  <si>
    <t xml:space="preserve">GEAR SET HN G/D FL235 6/41 HN 500                 </t>
  </si>
  <si>
    <t>01000210425</t>
  </si>
  <si>
    <t>1010852-1</t>
  </si>
  <si>
    <t xml:space="preserve">GEAR SET ISZ G/D GIGA 240 6/43                    </t>
  </si>
  <si>
    <t xml:space="preserve">1010852-1  </t>
  </si>
  <si>
    <t>1010870-1</t>
  </si>
  <si>
    <t xml:space="preserve">GEAR SET ISZ G/D GIGA 285 7/41                    </t>
  </si>
  <si>
    <t xml:space="preserve">1010870-1  </t>
  </si>
  <si>
    <t>1005118-1</t>
  </si>
  <si>
    <t xml:space="preserve">GEAR SET IZS G/D BLKG FVZ34                       </t>
  </si>
  <si>
    <t>02060200033</t>
  </si>
  <si>
    <t>1010777-0</t>
  </si>
  <si>
    <t>GEAR T/M GIGI 2 ZF9S109</t>
  </si>
  <si>
    <t>76020210079</t>
  </si>
  <si>
    <t>1010780-0</t>
  </si>
  <si>
    <t xml:space="preserve">GEAR T/M GIGI 4 ZF9S109                           </t>
  </si>
  <si>
    <t>76020210088</t>
  </si>
  <si>
    <t>1004178-8</t>
  </si>
  <si>
    <t xml:space="preserve">GENDONGAN AIR RADIATOR P11                        </t>
  </si>
  <si>
    <t>01000310314</t>
  </si>
  <si>
    <t>1003086-7</t>
  </si>
  <si>
    <t xml:space="preserve">GIGI 1, FS8209                                    </t>
  </si>
  <si>
    <t>01070210110</t>
  </si>
  <si>
    <t>1004941-1</t>
  </si>
  <si>
    <t xml:space="preserve">GIGI 1, M009D                                     </t>
  </si>
  <si>
    <t>01760210006</t>
  </si>
  <si>
    <t>1011731-8</t>
  </si>
  <si>
    <t xml:space="preserve">GIGI 1, ZF1110                                    </t>
  </si>
  <si>
    <t xml:space="preserve">1011731-8  </t>
  </si>
  <si>
    <t>1003050-6</t>
  </si>
  <si>
    <t xml:space="preserve">GIGI 2 FS8209                                     </t>
  </si>
  <si>
    <t>01070210046</t>
  </si>
  <si>
    <t>1002914-1</t>
  </si>
  <si>
    <t xml:space="preserve">GIGI 2 M009D                                      </t>
  </si>
  <si>
    <t>70030210058</t>
  </si>
  <si>
    <t>1011730-1</t>
  </si>
  <si>
    <t xml:space="preserve">GIGI 2, ZF1110                                    </t>
  </si>
  <si>
    <t xml:space="preserve">1011730-1  </t>
  </si>
  <si>
    <t>1010698-7</t>
  </si>
  <si>
    <t xml:space="preserve">GIGI 3 MF06S                                      </t>
  </si>
  <si>
    <t>70020210023</t>
  </si>
  <si>
    <t>1010714-2</t>
  </si>
  <si>
    <t xml:space="preserve">GIGI 4 M009D                                      </t>
  </si>
  <si>
    <t>70030210059</t>
  </si>
  <si>
    <t>1011570-6</t>
  </si>
  <si>
    <t xml:space="preserve">GIGI 6 MAIN SHAFT T/M MZW6P                       </t>
  </si>
  <si>
    <t xml:space="preserve">1011570-6  </t>
  </si>
  <si>
    <t>1000389-4</t>
  </si>
  <si>
    <t xml:space="preserve">GIGI BOLU G/D BLKG HN ALL KCL**                   </t>
  </si>
  <si>
    <t>01070210018</t>
  </si>
  <si>
    <t>1004118-4</t>
  </si>
  <si>
    <t xml:space="preserve">GIGI BOLU G/D BLKG&amp;DPN HN ALL BSR                 </t>
  </si>
  <si>
    <t>01000240084</t>
  </si>
  <si>
    <t>1004114-1</t>
  </si>
  <si>
    <t xml:space="preserve">GIGI BOLU G/D BLKG&amp;DPN HN ALL KCL                 </t>
  </si>
  <si>
    <t>01000240074</t>
  </si>
  <si>
    <t>1011824-1</t>
  </si>
  <si>
    <t xml:space="preserve">GIGI BOLU ISZ FVM34                               </t>
  </si>
  <si>
    <t xml:space="preserve">1011824-1  </t>
  </si>
  <si>
    <t>1003516-8</t>
  </si>
  <si>
    <t xml:space="preserve">GIGI C FS8209                                     </t>
  </si>
  <si>
    <t>77010240135</t>
  </si>
  <si>
    <t>1003491-9</t>
  </si>
  <si>
    <t xml:space="preserve">GIGI COUNTER FS8209                               </t>
  </si>
  <si>
    <t>77010210157</t>
  </si>
  <si>
    <t>1011736-9</t>
  </si>
  <si>
    <t xml:space="preserve">GIGI IDLE, ZF1110                                 </t>
  </si>
  <si>
    <t xml:space="preserve">1011736-0  </t>
  </si>
  <si>
    <t>1002893-5</t>
  </si>
  <si>
    <t xml:space="preserve">GIGI IDLER MF06                                   </t>
  </si>
  <si>
    <t>70020210010</t>
  </si>
  <si>
    <t>1004799-9</t>
  </si>
  <si>
    <t xml:space="preserve">GIGI IDLER R FS8209                               </t>
  </si>
  <si>
    <t>01080210031</t>
  </si>
  <si>
    <t>1011732-6</t>
  </si>
  <si>
    <t xml:space="preserve">GIGI MUNDUR, ZF1110                               </t>
  </si>
  <si>
    <t xml:space="preserve">1011732-6  </t>
  </si>
  <si>
    <t>1000635-4</t>
  </si>
  <si>
    <t xml:space="preserve">GIGI PENGHUB G/D DPN HINO 6X4                     </t>
  </si>
  <si>
    <t>01000210331</t>
  </si>
  <si>
    <t>1000875-6</t>
  </si>
  <si>
    <t xml:space="preserve">GIGI PENGHUB P11 BSR                              </t>
  </si>
  <si>
    <t>01060140124</t>
  </si>
  <si>
    <t>1000874-8</t>
  </si>
  <si>
    <t xml:space="preserve">GIGI PENGHUB P11 KCL                              </t>
  </si>
  <si>
    <t>01060140123</t>
  </si>
  <si>
    <t>1000247-2</t>
  </si>
  <si>
    <t xml:space="preserve">GIGI PENGHUB TIMING J08 ATS                       </t>
  </si>
  <si>
    <t>01000140377</t>
  </si>
  <si>
    <t>1000248-0</t>
  </si>
  <si>
    <t xml:space="preserve">GIGI PENGHUB TIMING J08 BWH                       </t>
  </si>
  <si>
    <t>01000140378</t>
  </si>
  <si>
    <t>1003514-1</t>
  </si>
  <si>
    <t xml:space="preserve">GIGI R FS8209                                     </t>
  </si>
  <si>
    <t>77010240095</t>
  </si>
  <si>
    <t>1003011-5</t>
  </si>
  <si>
    <t xml:space="preserve">GIGI R M009D                                      </t>
  </si>
  <si>
    <t>01060110102</t>
  </si>
  <si>
    <t>1010995-1</t>
  </si>
  <si>
    <t xml:space="preserve">GIGI R MX06                                       </t>
  </si>
  <si>
    <t xml:space="preserve">1010995-1  </t>
  </si>
  <si>
    <t>1004592-9</t>
  </si>
  <si>
    <t xml:space="preserve">GIGI R ZF9S109                                    </t>
  </si>
  <si>
    <t>01060210272</t>
  </si>
  <si>
    <t>1000446-7</t>
  </si>
  <si>
    <t xml:space="preserve">GLAND HAND                                        </t>
  </si>
  <si>
    <t>03010010067</t>
  </si>
  <si>
    <t>1003027-1</t>
  </si>
  <si>
    <t xml:space="preserve">GOTRI SWITCH FS8209                               </t>
  </si>
  <si>
    <t>01070110022</t>
  </si>
  <si>
    <t>1003098-0</t>
  </si>
  <si>
    <t xml:space="preserve">GOTRI SWITCH ZF9S1310                             </t>
  </si>
  <si>
    <t>01460210008</t>
  </si>
  <si>
    <t>1003107-3</t>
  </si>
  <si>
    <t xml:space="preserve">GOTRI SYNCHRO FS8209                              </t>
  </si>
  <si>
    <t>02030210061</t>
  </si>
  <si>
    <t>1003525-7</t>
  </si>
  <si>
    <t xml:space="preserve">GREASE BEARING                                    </t>
  </si>
  <si>
    <t>Kg.</t>
  </si>
  <si>
    <t>93083210001</t>
  </si>
  <si>
    <t xml:space="preserve">Kg.       </t>
  </si>
  <si>
    <t>1003206-1</t>
  </si>
  <si>
    <t xml:space="preserve">GREASE CHASIS &amp; BKG KETEK                         </t>
  </si>
  <si>
    <t>30060210008</t>
  </si>
  <si>
    <t>1002887-0</t>
  </si>
  <si>
    <t>GREASE RUBBER</t>
  </si>
  <si>
    <t>52020010005</t>
  </si>
  <si>
    <t>1004367-5</t>
  </si>
  <si>
    <t xml:space="preserve">GRILLE CABIN HN 500                               </t>
  </si>
  <si>
    <t>01000510102</t>
  </si>
  <si>
    <t>1004333-0</t>
  </si>
  <si>
    <t xml:space="preserve">GRILLE CABIN HN NON 500                           </t>
  </si>
  <si>
    <t>01000410075</t>
  </si>
  <si>
    <t>1001338-5</t>
  </si>
  <si>
    <t xml:space="preserve">GRILLE ISZ BORNEO DPN                             </t>
  </si>
  <si>
    <t>02020410011</t>
  </si>
  <si>
    <t>1005017-5</t>
  </si>
  <si>
    <t xml:space="preserve">GRILLE RADIATOR ISZ GIGA                          </t>
  </si>
  <si>
    <t>02000410047</t>
  </si>
  <si>
    <t>1001272-9</t>
  </si>
  <si>
    <t xml:space="preserve">GRIP/ROOF PANEL (TDK DIPAKAI)                     </t>
  </si>
  <si>
    <t>02000410039</t>
  </si>
  <si>
    <t>1003257-6</t>
  </si>
  <si>
    <t>GUNTING KERTAS</t>
  </si>
  <si>
    <t>51054310001</t>
  </si>
  <si>
    <t>1011601-1</t>
  </si>
  <si>
    <t xml:space="preserve">H/L ASSY T/M ZF9S109                              </t>
  </si>
  <si>
    <t xml:space="preserve">1011601-1  </t>
  </si>
  <si>
    <t>1004087-0</t>
  </si>
  <si>
    <t xml:space="preserve">HAND REM ASSY (TANPA TROMOL) FS8209               </t>
  </si>
  <si>
    <t>01000210368</t>
  </si>
  <si>
    <t>1004166-4</t>
  </si>
  <si>
    <t xml:space="preserve">HANDLE HAND BREAK HEAD HINO ALL                   </t>
  </si>
  <si>
    <t>01000310299</t>
  </si>
  <si>
    <t>1005847-8</t>
  </si>
  <si>
    <t xml:space="preserve">HANDLE HANDREM U/ BED                             </t>
  </si>
  <si>
    <t>10000210002</t>
  </si>
  <si>
    <t>1001271-0</t>
  </si>
  <si>
    <t xml:space="preserve">HANDLE KABIN DPN KN BORNEO-TDK DI STOK            </t>
  </si>
  <si>
    <t>02000410036</t>
  </si>
  <si>
    <t>1005041-8</t>
  </si>
  <si>
    <t xml:space="preserve">HANDLE KABIN DPN KN GIGA                          </t>
  </si>
  <si>
    <t>02000510043</t>
  </si>
  <si>
    <t>1005042-6</t>
  </si>
  <si>
    <t xml:space="preserve">HANDLE KABIN DPN KR GIGA                          </t>
  </si>
  <si>
    <t>02000510040</t>
  </si>
  <si>
    <t>1000789-1</t>
  </si>
  <si>
    <t xml:space="preserve">HANDLE KABIN HINO LOHAN ALL                       </t>
  </si>
  <si>
    <t>01000420001</t>
  </si>
  <si>
    <t>1011215-4</t>
  </si>
  <si>
    <t xml:space="preserve">HANDLE PINTU HN ALL DLM KN                        </t>
  </si>
  <si>
    <t xml:space="preserve">1011215-4  </t>
  </si>
  <si>
    <t>1011221-9</t>
  </si>
  <si>
    <t xml:space="preserve">HANDLE PINTU HN ALL DLM KR                        </t>
  </si>
  <si>
    <t xml:space="preserve">1011221-9  </t>
  </si>
  <si>
    <t>1000987-6</t>
  </si>
  <si>
    <t xml:space="preserve">HANDLE PINTU HN ALL LR KN                         </t>
  </si>
  <si>
    <t>01060410026</t>
  </si>
  <si>
    <t>1000986-8</t>
  </si>
  <si>
    <t xml:space="preserve">HANDLE PINTU HN ALL LR KR                         </t>
  </si>
  <si>
    <t>01060410025</t>
  </si>
  <si>
    <t>1005028-0</t>
  </si>
  <si>
    <t xml:space="preserve">HANDLE PINTU ISZ GIGA LR KN                       </t>
  </si>
  <si>
    <t>02000410072</t>
  </si>
  <si>
    <t>1011027-5</t>
  </si>
  <si>
    <t xml:space="preserve">HANDLE PINTU ISZ GIGA LR KR                       </t>
  </si>
  <si>
    <t xml:space="preserve">1011027-5  </t>
  </si>
  <si>
    <t>1002042-1</t>
  </si>
  <si>
    <t xml:space="preserve">HANDLE PINTU MITS DLM                             </t>
  </si>
  <si>
    <t>05030410067</t>
  </si>
  <si>
    <t>1001490-1</t>
  </si>
  <si>
    <t xml:space="preserve">HANDLE PTO                                        </t>
  </si>
  <si>
    <t>02060410067</t>
  </si>
  <si>
    <t>1001107-2</t>
  </si>
  <si>
    <t xml:space="preserve">HANDLE REGULATOR KACA HINO ALL                    </t>
  </si>
  <si>
    <t>01070410055</t>
  </si>
  <si>
    <t>1011331-2</t>
  </si>
  <si>
    <t xml:space="preserve">HANDLE REGULATOR KACA ISZ GIGA                    </t>
  </si>
  <si>
    <t xml:space="preserve">1011331-2  </t>
  </si>
  <si>
    <t>1000722-9</t>
  </si>
  <si>
    <t xml:space="preserve">HANDLE T/M **                                     </t>
  </si>
  <si>
    <t>01000310293</t>
  </si>
  <si>
    <t>1004801-4</t>
  </si>
  <si>
    <t xml:space="preserve">HANDLE T/M HINO FM260                             </t>
  </si>
  <si>
    <t>01080240001</t>
  </si>
  <si>
    <t>1000077-1</t>
  </si>
  <si>
    <t xml:space="preserve">HANGER BED BLKG 8CM AJ                            </t>
  </si>
  <si>
    <t>00010310018</t>
  </si>
  <si>
    <t>1005258-5</t>
  </si>
  <si>
    <t xml:space="preserve">HANGER BED BLKG 8CM FUWA                          </t>
  </si>
  <si>
    <t>03010010266</t>
  </si>
  <si>
    <t>1003909-0</t>
  </si>
  <si>
    <t xml:space="preserve">HANGER BED BLKG 9CM AJ                            </t>
  </si>
  <si>
    <t>00010310031</t>
  </si>
  <si>
    <t>1001531-0</t>
  </si>
  <si>
    <t xml:space="preserve">HANGER BED BLKG 9CM HJ                            </t>
  </si>
  <si>
    <t>03010010256</t>
  </si>
  <si>
    <t>1000079-8</t>
  </si>
  <si>
    <t xml:space="preserve">HANGER BED DPN 8CM AJ                             </t>
  </si>
  <si>
    <t>00010310020</t>
  </si>
  <si>
    <t>1010963-3</t>
  </si>
  <si>
    <t xml:space="preserve">HANGER BED DPN 8CM AJ (JEPIT)                     </t>
  </si>
  <si>
    <t xml:space="preserve">1010963-3  </t>
  </si>
  <si>
    <t>1005255-0</t>
  </si>
  <si>
    <t xml:space="preserve">HANGER BED DPN 8CM FUWA                           </t>
  </si>
  <si>
    <t>03010010263</t>
  </si>
  <si>
    <t>1003906-6</t>
  </si>
  <si>
    <t xml:space="preserve">HANGER BED DPN 9CM AJ                             </t>
  </si>
  <si>
    <t>00010310028</t>
  </si>
  <si>
    <t>1001530-2</t>
  </si>
  <si>
    <t xml:space="preserve">HANGER BED DPN 9CM HJ                             </t>
  </si>
  <si>
    <t>03010010255</t>
  </si>
  <si>
    <t>1000078-1</t>
  </si>
  <si>
    <t xml:space="preserve">HANGER BED TGH 8CM AJ                             </t>
  </si>
  <si>
    <t>00010310019</t>
  </si>
  <si>
    <t>1003912-0</t>
  </si>
  <si>
    <t>HANGER BED TGH 8CM AJ (JEPIT)</t>
  </si>
  <si>
    <t>00010310034</t>
  </si>
  <si>
    <t>1005256-9</t>
  </si>
  <si>
    <t xml:space="preserve">HANGER BED TGH 8CM FUWA                           </t>
  </si>
  <si>
    <t>03010010264</t>
  </si>
  <si>
    <t>1003910-4</t>
  </si>
  <si>
    <t xml:space="preserve">HANGER BED TGH 9CM AJ                             </t>
  </si>
  <si>
    <t>00010310032</t>
  </si>
  <si>
    <t>1001529-9</t>
  </si>
  <si>
    <t xml:space="preserve">HANGER BED TGH 9CM HJ                             </t>
  </si>
  <si>
    <t>03010010254</t>
  </si>
  <si>
    <t>1010891-2</t>
  </si>
  <si>
    <t xml:space="preserve">HANGER PER BOSTER KOPLING HINO ALL                </t>
  </si>
  <si>
    <t>01000300342</t>
  </si>
  <si>
    <t>1000870-5</t>
  </si>
  <si>
    <t>HEAD COVER ATAS P11</t>
  </si>
  <si>
    <t>01060140119</t>
  </si>
  <si>
    <t>1000871-3</t>
  </si>
  <si>
    <t>HEAD COVER BAWAH P11</t>
  </si>
  <si>
    <t>01060140120</t>
  </si>
  <si>
    <t>1003480-3</t>
  </si>
  <si>
    <t xml:space="preserve">HEAD SYNCHRO GIGI 2-3 FS8209                      </t>
  </si>
  <si>
    <t>77010200027</t>
  </si>
  <si>
    <t>1010718-5</t>
  </si>
  <si>
    <t>HEAD SYNCHRO M009 D</t>
  </si>
  <si>
    <t>70030210070</t>
  </si>
  <si>
    <t>1010700-2</t>
  </si>
  <si>
    <t xml:space="preserve">HEAD SYNCHRO MF06                                 </t>
  </si>
  <si>
    <t>70020210026</t>
  </si>
  <si>
    <t>1011746-6</t>
  </si>
  <si>
    <t xml:space="preserve">HIGH LOW ASSY, ZF1110(ISZ)                        </t>
  </si>
  <si>
    <t xml:space="preserve">1011746-6  </t>
  </si>
  <si>
    <t>1011128-1</t>
  </si>
  <si>
    <t xml:space="preserve">HOLDER PEDAL GAS ISZ GIGA                         </t>
  </si>
  <si>
    <t xml:space="preserve">1011128-1  </t>
  </si>
  <si>
    <t>1000112-3</t>
  </si>
  <si>
    <t xml:space="preserve">HOLDER VALVE P11                                  </t>
  </si>
  <si>
    <t>01000100318</t>
  </si>
  <si>
    <t>1001982-0</t>
  </si>
  <si>
    <t xml:space="preserve">HOSE INTAKE FUSO PJG-PART TDK DIPAKAI             </t>
  </si>
  <si>
    <t>05030310027</t>
  </si>
  <si>
    <t>1002844-7</t>
  </si>
  <si>
    <t xml:space="preserve">HOSE TRAVEL PC400                                 </t>
  </si>
  <si>
    <t>16140210021</t>
  </si>
  <si>
    <t>1000226-1</t>
  </si>
  <si>
    <t xml:space="preserve">HOUSING CAMSHAFT J08                              </t>
  </si>
  <si>
    <t>01000140281</t>
  </si>
  <si>
    <t>1004037-4</t>
  </si>
  <si>
    <t xml:space="preserve">HOUSING CLUTCH ZF P11                             </t>
  </si>
  <si>
    <t>01000210240</t>
  </si>
  <si>
    <t>1011635-4</t>
  </si>
  <si>
    <t xml:space="preserve">HOUSING FILTER SOLAR BAWAH HN500                  </t>
  </si>
  <si>
    <t>01000100367</t>
  </si>
  <si>
    <t>1000736-9</t>
  </si>
  <si>
    <t xml:space="preserve">HOUSING FILTER UDARA HN J08                       </t>
  </si>
  <si>
    <t>01000340271</t>
  </si>
  <si>
    <t>1004318-7</t>
  </si>
  <si>
    <t xml:space="preserve">HOUSING FILTER UDARA HN P11                       </t>
  </si>
  <si>
    <t>01000340320</t>
  </si>
  <si>
    <t>1004002-1</t>
  </si>
  <si>
    <t xml:space="preserve">HOUSING FLYWHEEL HN J08                           </t>
  </si>
  <si>
    <t>01000110370</t>
  </si>
  <si>
    <t>1011001-1</t>
  </si>
  <si>
    <t xml:space="preserve">HOUSING FLYWHELL HN P11                           </t>
  </si>
  <si>
    <t xml:space="preserve">1011001-1  </t>
  </si>
  <si>
    <t>1000685-0</t>
  </si>
  <si>
    <t>HOUSING G/D BLKG FM320 ANGIN</t>
  </si>
  <si>
    <t>01000240372</t>
  </si>
  <si>
    <t>1000653-2</t>
  </si>
  <si>
    <t xml:space="preserve">HOUSING G/D BLKG HN FM260 MNYK                    </t>
  </si>
  <si>
    <t>01000210432</t>
  </si>
  <si>
    <t>1000664-8</t>
  </si>
  <si>
    <t xml:space="preserve">HOUSING G/D DPN HN FM260 MNYK                     </t>
  </si>
  <si>
    <t>01000240269</t>
  </si>
  <si>
    <t>1000663-1</t>
  </si>
  <si>
    <t>HOUSING G/D EKL HN SG260</t>
  </si>
  <si>
    <t>01000240255</t>
  </si>
  <si>
    <t>1011849-7</t>
  </si>
  <si>
    <t xml:space="preserve">HOUSING GARDAN ISZ FVM                            </t>
  </si>
  <si>
    <t xml:space="preserve">1011849-7  </t>
  </si>
  <si>
    <t>1003488-9</t>
  </si>
  <si>
    <t xml:space="preserve">HOUSING RELEASE B/G FS8209                        </t>
  </si>
  <si>
    <t>77010210147</t>
  </si>
  <si>
    <t>1001447-0</t>
  </si>
  <si>
    <t xml:space="preserve">HOUSING RELEASE B/G FXZ ??                        </t>
  </si>
  <si>
    <t>02060210006</t>
  </si>
  <si>
    <t>1000643-5</t>
  </si>
  <si>
    <t xml:space="preserve">HOUSING RELEASE B/G HN FM260                      </t>
  </si>
  <si>
    <t>01000210390</t>
  </si>
  <si>
    <t>1004470-1</t>
  </si>
  <si>
    <t xml:space="preserve">HOUSING RELEASE B/G HN ZF9S109                    </t>
  </si>
  <si>
    <t>01060210079</t>
  </si>
  <si>
    <t>1003471-4</t>
  </si>
  <si>
    <t xml:space="preserve">HOUSING RELEASE B/G ISZ 285                       </t>
  </si>
  <si>
    <t>76050200016</t>
  </si>
  <si>
    <t>1011745-8</t>
  </si>
  <si>
    <t xml:space="preserve">HUB GIGI 1 KE MUNDUR, ZF1110                      </t>
  </si>
  <si>
    <t xml:space="preserve">1011745-8  </t>
  </si>
  <si>
    <t>1011729-6</t>
  </si>
  <si>
    <t xml:space="preserve">HUB GIGI 1&amp;2, ZF1110                              </t>
  </si>
  <si>
    <t xml:space="preserve">1011729-6  </t>
  </si>
  <si>
    <t>1003051-4</t>
  </si>
  <si>
    <t xml:space="preserve">HUB GIGI 1-2 FS8209                               </t>
  </si>
  <si>
    <t>01070210047</t>
  </si>
  <si>
    <t>1003448-1</t>
  </si>
  <si>
    <t xml:space="preserve">HUB GIGI 1-2 ZF9S1310                             </t>
  </si>
  <si>
    <t>76030200112</t>
  </si>
  <si>
    <t>1001725-9</t>
  </si>
  <si>
    <t xml:space="preserve">HUB GIGI C&amp;R ZF9S109                              </t>
  </si>
  <si>
    <t>01060210162</t>
  </si>
  <si>
    <t>1003078-6</t>
  </si>
  <si>
    <t xml:space="preserve">HUB GIGI R-C FS8209                               </t>
  </si>
  <si>
    <t>01070210092</t>
  </si>
  <si>
    <t>1011107-7</t>
  </si>
  <si>
    <t xml:space="preserve">HUB SYNCHRO GIGI 3-4 ZF1310                       </t>
  </si>
  <si>
    <t xml:space="preserve">1011107-7  </t>
  </si>
  <si>
    <t>1010965-1</t>
  </si>
  <si>
    <t xml:space="preserve">HUB SYNCHRO GIGI 5-6 MF06                         </t>
  </si>
  <si>
    <t xml:space="preserve">1010965-1  </t>
  </si>
  <si>
    <t>1003498-6</t>
  </si>
  <si>
    <t xml:space="preserve">HUB SYNCHRO GIGI H/L FS8209                       </t>
  </si>
  <si>
    <t>77010210169</t>
  </si>
  <si>
    <t>1003486-2</t>
  </si>
  <si>
    <t xml:space="preserve">HUB SYNCHRO GIGI R-C FS8209                       </t>
  </si>
  <si>
    <t>77010210144</t>
  </si>
  <si>
    <t>1011376-2</t>
  </si>
  <si>
    <t xml:space="preserve">I/P ASSY FAW                                      </t>
  </si>
  <si>
    <t xml:space="preserve">1011376-2  </t>
  </si>
  <si>
    <t>1000227-8</t>
  </si>
  <si>
    <t xml:space="preserve">I/P ASSY HN J08E                                  </t>
  </si>
  <si>
    <t>01000140300</t>
  </si>
  <si>
    <t>1000224-3</t>
  </si>
  <si>
    <t xml:space="preserve">I/P ASSY HN P11                                   </t>
  </si>
  <si>
    <t>01000140276</t>
  </si>
  <si>
    <t>1001173-0</t>
  </si>
  <si>
    <t xml:space="preserve">I/P ASSY ISZ 6SD                                  </t>
  </si>
  <si>
    <t>02000100001</t>
  </si>
  <si>
    <t>1010712-6</t>
  </si>
  <si>
    <t xml:space="preserve">IDLER GIGI R M009DD                               </t>
  </si>
  <si>
    <t>70030210056</t>
  </si>
  <si>
    <t>1004960-6</t>
  </si>
  <si>
    <t xml:space="preserve">INJECTOR HOLDER ASSY 6HK                          </t>
  </si>
  <si>
    <t>02000110098</t>
  </si>
  <si>
    <t>1001751-8</t>
  </si>
  <si>
    <t xml:space="preserve">INPUT SHAFT FS8209 ISZ                            </t>
  </si>
  <si>
    <t>02030210073</t>
  </si>
  <si>
    <t>1002933-8</t>
  </si>
  <si>
    <t xml:space="preserve">INPUT SHAFT M009D                                 </t>
  </si>
  <si>
    <t>70030240067</t>
  </si>
  <si>
    <t>1010697-9</t>
  </si>
  <si>
    <t xml:space="preserve">INPUT SHAFT MF06S                                 </t>
  </si>
  <si>
    <t>70020210013</t>
  </si>
  <si>
    <t>1011697-4</t>
  </si>
  <si>
    <t xml:space="preserve">INPUT SHAFT MX06                                  </t>
  </si>
  <si>
    <t xml:space="preserve">1011697-4  </t>
  </si>
  <si>
    <t>1002969-9</t>
  </si>
  <si>
    <t xml:space="preserve">INPUT SHAFT ZF109                                 </t>
  </si>
  <si>
    <t>76020240002</t>
  </si>
  <si>
    <t>1011747-4</t>
  </si>
  <si>
    <t xml:space="preserve">INSULATION                                        </t>
  </si>
  <si>
    <t xml:space="preserve">1011747-4  </t>
  </si>
  <si>
    <t>1000250-2</t>
  </si>
  <si>
    <t xml:space="preserve">INT MANIFOLD HN J08                               </t>
  </si>
  <si>
    <t>01000140380</t>
  </si>
  <si>
    <t>1011389-4</t>
  </si>
  <si>
    <t xml:space="preserve">INTERCOOLER FAW                                   </t>
  </si>
  <si>
    <t xml:space="preserve">1011389-4  </t>
  </si>
  <si>
    <t>1011522-6</t>
  </si>
  <si>
    <t xml:space="preserve">INTERCOOLER HN 500                                </t>
  </si>
  <si>
    <t xml:space="preserve">1011522-6  </t>
  </si>
  <si>
    <t>1000714-8</t>
  </si>
  <si>
    <t xml:space="preserve">INTERCOOLER HN J08                                </t>
  </si>
  <si>
    <t>01000310270</t>
  </si>
  <si>
    <t>1004172-9</t>
  </si>
  <si>
    <t xml:space="preserve">INTERCOOLER HN P11                                </t>
  </si>
  <si>
    <t>01000310307</t>
  </si>
  <si>
    <t>1001250-8</t>
  </si>
  <si>
    <t xml:space="preserve">INTERCOOLER ISZ 6HK                               </t>
  </si>
  <si>
    <t>02000310071</t>
  </si>
  <si>
    <t>1003393-9</t>
  </si>
  <si>
    <t xml:space="preserve">ISI BOLPOINT                                      </t>
  </si>
  <si>
    <t>60040210004</t>
  </si>
  <si>
    <t>1003408-0</t>
  </si>
  <si>
    <t xml:space="preserve">ISI CUTTER BESAR                                  </t>
  </si>
  <si>
    <t>60040410003</t>
  </si>
  <si>
    <t>1003394-7</t>
  </si>
  <si>
    <t xml:space="preserve">ISI PENCIL PILOT                                  </t>
  </si>
  <si>
    <t>60040210005</t>
  </si>
  <si>
    <t>1003411-0</t>
  </si>
  <si>
    <t xml:space="preserve">ISI STAPLES BESAR                                 </t>
  </si>
  <si>
    <t>60040510007</t>
  </si>
  <si>
    <t>1003412-9</t>
  </si>
  <si>
    <t xml:space="preserve">ISI STAPLES JILID                                 </t>
  </si>
  <si>
    <t>60040510008</t>
  </si>
  <si>
    <t>1003413-7</t>
  </si>
  <si>
    <t xml:space="preserve">ISI STAPLES KCL                                   </t>
  </si>
  <si>
    <t>60040510009</t>
  </si>
  <si>
    <t>1003389-0</t>
  </si>
  <si>
    <t xml:space="preserve">ISOLASI BOLAK-BALIK                               </t>
  </si>
  <si>
    <t>60040010012</t>
  </si>
  <si>
    <t>1003387-4</t>
  </si>
  <si>
    <t xml:space="preserve">ISOLASI HITAM BSR                                 </t>
  </si>
  <si>
    <t>60040010010</t>
  </si>
  <si>
    <t>1003386-6</t>
  </si>
  <si>
    <t xml:space="preserve">ISOLASI KERTAS BSR 2"                             </t>
  </si>
  <si>
    <t>60040010006</t>
  </si>
  <si>
    <t>1003383-1</t>
  </si>
  <si>
    <t xml:space="preserve">ISOLASI KERTAS KCL                                </t>
  </si>
  <si>
    <t>60040010002</t>
  </si>
  <si>
    <t>1003385-8</t>
  </si>
  <si>
    <t xml:space="preserve">ISOLASI PLASTIK HTM KCL                           </t>
  </si>
  <si>
    <t>60040010005</t>
  </si>
  <si>
    <t>1003384-1</t>
  </si>
  <si>
    <t xml:space="preserve">ISOLASI PUTIH BSR                                 </t>
  </si>
  <si>
    <t>60040010003</t>
  </si>
  <si>
    <t>1010622-7</t>
  </si>
  <si>
    <t xml:space="preserve">ISOLASI PUTIH KCL                                 </t>
  </si>
  <si>
    <t>60040010004</t>
  </si>
  <si>
    <t>1011146-8</t>
  </si>
  <si>
    <t xml:space="preserve">JASA PERBAIKAN KENDARAAN  OPRS                    </t>
  </si>
  <si>
    <t xml:space="preserve">1011146-8  </t>
  </si>
  <si>
    <t>1011247-2</t>
  </si>
  <si>
    <t xml:space="preserve">JASA PERBAIKAN KENDARAAN INVENTARIS               </t>
  </si>
  <si>
    <t xml:space="preserve">1011247-2  </t>
  </si>
  <si>
    <t>1001418-7</t>
  </si>
  <si>
    <t xml:space="preserve">JET OLI 6SD                                       </t>
  </si>
  <si>
    <t>02050110002</t>
  </si>
  <si>
    <t>1000412-2</t>
  </si>
  <si>
    <t xml:space="preserve">JET OLI J08 C&amp;E                                   </t>
  </si>
  <si>
    <t>01300110002</t>
  </si>
  <si>
    <t>1010971-4</t>
  </si>
  <si>
    <t xml:space="preserve">JOINT UNIVERSAL ASSY PTO                          </t>
  </si>
  <si>
    <t xml:space="preserve">1010971-4  </t>
  </si>
  <si>
    <t>1000809-8</t>
  </si>
  <si>
    <t xml:space="preserve">JOK KABIN HINO ALL KN                             </t>
  </si>
  <si>
    <t>01000540100</t>
  </si>
  <si>
    <t>1000806-3</t>
  </si>
  <si>
    <t xml:space="preserve">JOK KABIN HINO ALL KR                             </t>
  </si>
  <si>
    <t>01000540077</t>
  </si>
  <si>
    <t>1011034-8</t>
  </si>
  <si>
    <t xml:space="preserve">JOK KABIN ISZ GIGA KN                             </t>
  </si>
  <si>
    <t xml:space="preserve">1011034-8  </t>
  </si>
  <si>
    <t>1011033-1</t>
  </si>
  <si>
    <t xml:space="preserve">JOK KABIN ISZ GIGA KR                             </t>
  </si>
  <si>
    <t xml:space="preserve">1011033-1  </t>
  </si>
  <si>
    <t>1004049-8</t>
  </si>
  <si>
    <t xml:space="preserve">JUEN BLKG HINO 6X4                                </t>
  </si>
  <si>
    <t>01000210291</t>
  </si>
  <si>
    <t>1000850-0</t>
  </si>
  <si>
    <t>KABEL E/G STOP HINO P11</t>
  </si>
  <si>
    <t>01060110002</t>
  </si>
  <si>
    <t>1001306-7</t>
  </si>
  <si>
    <t>KABEL E/G STOP ISZ FXZ</t>
  </si>
  <si>
    <t>02010410002</t>
  </si>
  <si>
    <t>1001106-4</t>
  </si>
  <si>
    <t xml:space="preserve">KABEL E/G STOP J08                                </t>
  </si>
  <si>
    <t>01070410053</t>
  </si>
  <si>
    <t>1001079-3</t>
  </si>
  <si>
    <t xml:space="preserve">KABEL GAS HN J08                                  </t>
  </si>
  <si>
    <t>01070410005</t>
  </si>
  <si>
    <t>1004191-5</t>
  </si>
  <si>
    <t xml:space="preserve">KABEL GAS HN P11                                  </t>
  </si>
  <si>
    <t>01000310332</t>
  </si>
  <si>
    <t>1011762-8</t>
  </si>
  <si>
    <t xml:space="preserve">KABEL GAS TANGAN ISZ GIGA                         </t>
  </si>
  <si>
    <t xml:space="preserve">1011762-8  </t>
  </si>
  <si>
    <t>1001091-2</t>
  </si>
  <si>
    <t xml:space="preserve">KABEL HAND REM SG260 FS8209                       </t>
  </si>
  <si>
    <t>01070410028</t>
  </si>
  <si>
    <t>1004999-1</t>
  </si>
  <si>
    <t xml:space="preserve">KABEL HANDREM GIGA 240                            </t>
  </si>
  <si>
    <t>02000310088</t>
  </si>
  <si>
    <t>1000769-5</t>
  </si>
  <si>
    <t xml:space="preserve">KABEL HARNES KABIN ATS SG260 NON500               </t>
  </si>
  <si>
    <t>01000410113</t>
  </si>
  <si>
    <t>1002995-8</t>
  </si>
  <si>
    <t xml:space="preserve">KABEL LAMPU 1.5MM (20 MTR)                        </t>
  </si>
  <si>
    <t>00000410013</t>
  </si>
  <si>
    <t>1002986-9</t>
  </si>
  <si>
    <t>KABEL LAMPU ISI 6</t>
  </si>
  <si>
    <t>00000010017</t>
  </si>
  <si>
    <t>1001416-0</t>
  </si>
  <si>
    <t xml:space="preserve">KABEL LOCK CAP KABIN BORNEO                       </t>
  </si>
  <si>
    <t>02030510001</t>
  </si>
  <si>
    <t>1011026-7</t>
  </si>
  <si>
    <t xml:space="preserve">KABEL LOCK CAP KABIN DPN ISZ GIGA                 </t>
  </si>
  <si>
    <t xml:space="preserve">1011026-7  </t>
  </si>
  <si>
    <t>1000783-0</t>
  </si>
  <si>
    <t xml:space="preserve">KABEL LOCK CAP KABIN HINO 500                     </t>
  </si>
  <si>
    <t>01000410143</t>
  </si>
  <si>
    <t>1000788-1</t>
  </si>
  <si>
    <t xml:space="preserve">KABEL LOCK CAP KABIN HINO LOHAN ALL               </t>
  </si>
  <si>
    <t>01000410151</t>
  </si>
  <si>
    <t>1003834-5</t>
  </si>
  <si>
    <t xml:space="preserve">KABEL PARALEL AKI 30CM                            </t>
  </si>
  <si>
    <t>00000310073</t>
  </si>
  <si>
    <t>1005188-0</t>
  </si>
  <si>
    <t xml:space="preserve">KABEL PTO DT P;6 MTR                              </t>
  </si>
  <si>
    <t>03010010048</t>
  </si>
  <si>
    <t>1001390-3</t>
  </si>
  <si>
    <t>KABEL REM TGN FXZ T/M EATON</t>
  </si>
  <si>
    <t>02030210078</t>
  </si>
  <si>
    <t>1011607-9</t>
  </si>
  <si>
    <t xml:space="preserve">KABEL SELECT FAW DB300                            </t>
  </si>
  <si>
    <t xml:space="preserve">1011607-9  </t>
  </si>
  <si>
    <t>1001112-9</t>
  </si>
  <si>
    <t xml:space="preserve">KABEL SELECT FM260 E1-UNIT TDK ADA                </t>
  </si>
  <si>
    <t>01080210009</t>
  </si>
  <si>
    <t>1001165-1</t>
  </si>
  <si>
    <t xml:space="preserve">KABEL SELECT FM320, M009D                         </t>
  </si>
  <si>
    <t>01460310006</t>
  </si>
  <si>
    <t>1001028-9</t>
  </si>
  <si>
    <t xml:space="preserve">KABEL SELECT FS8209 SG260                         </t>
  </si>
  <si>
    <t>01070200116</t>
  </si>
  <si>
    <t>1004255-5</t>
  </si>
  <si>
    <t xml:space="preserve">KABEL SELECT MF06S FG235                          </t>
  </si>
  <si>
    <t>01000310422</t>
  </si>
  <si>
    <t>1011039-9</t>
  </si>
  <si>
    <t xml:space="preserve">KABEL SELECT MZW GIGA 240                         </t>
  </si>
  <si>
    <t xml:space="preserve">1011039-9  </t>
  </si>
  <si>
    <t>1001474-8</t>
  </si>
  <si>
    <t xml:space="preserve">KABEL SELECT ZF1110 GIGA 285                      </t>
  </si>
  <si>
    <t>02060310068</t>
  </si>
  <si>
    <t>1000707-5</t>
  </si>
  <si>
    <t xml:space="preserve">KABEL SELECT ZF1110 SG260                         </t>
  </si>
  <si>
    <t>01000310064</t>
  </si>
  <si>
    <t>1000907-8</t>
  </si>
  <si>
    <t xml:space="preserve">KABEL SELECT ZF1310                               </t>
  </si>
  <si>
    <t>01060210085</t>
  </si>
  <si>
    <t>1011606-0</t>
  </si>
  <si>
    <t xml:space="preserve">KABEL SHIFT FAW DB300                             </t>
  </si>
  <si>
    <t xml:space="preserve">1011606-0  </t>
  </si>
  <si>
    <t>1001124-2</t>
  </si>
  <si>
    <t xml:space="preserve">KABEL SHIFT FG235                                 </t>
  </si>
  <si>
    <t>01300310003</t>
  </si>
  <si>
    <t>1001111-0</t>
  </si>
  <si>
    <t xml:space="preserve">KABEL SHIFT FL260-UNIT TDK ADA                    </t>
  </si>
  <si>
    <t>01080210008</t>
  </si>
  <si>
    <t>1001033-5</t>
  </si>
  <si>
    <t xml:space="preserve">KABEL SHIFT FS8209                                </t>
  </si>
  <si>
    <t>01070210061</t>
  </si>
  <si>
    <t>1004989-4</t>
  </si>
  <si>
    <t xml:space="preserve">KABEL SHIFT MZW6P GIGA240                         </t>
  </si>
  <si>
    <t>02000310076</t>
  </si>
  <si>
    <t>1004221-0</t>
  </si>
  <si>
    <t xml:space="preserve">KABEL SHIFT ZF1110 FM260                          </t>
  </si>
  <si>
    <t>01000310386</t>
  </si>
  <si>
    <t>1001472-1</t>
  </si>
  <si>
    <t xml:space="preserve">KABEL SHIFT ZF1110 GIGA 285                       </t>
  </si>
  <si>
    <t>02060310066</t>
  </si>
  <si>
    <t>1000708-3</t>
  </si>
  <si>
    <t xml:space="preserve">KABEL SHIFT ZF1110 SG260                          </t>
  </si>
  <si>
    <t>01000310100</t>
  </si>
  <si>
    <t>1000903-5</t>
  </si>
  <si>
    <t xml:space="preserve">KABEL SHIFT ZF1310/109                            </t>
  </si>
  <si>
    <t>01060210060</t>
  </si>
  <si>
    <t>1004895-2</t>
  </si>
  <si>
    <t xml:space="preserve">KABEL T/M SHIFT MF06S                             </t>
  </si>
  <si>
    <t>01300310002</t>
  </si>
  <si>
    <t>1003297-5</t>
  </si>
  <si>
    <t xml:space="preserve">KABEL TIS 20CM                                    </t>
  </si>
  <si>
    <t>59020010114</t>
  </si>
  <si>
    <t>1011070-4</t>
  </si>
  <si>
    <t xml:space="preserve">KABEL TRAILER SPIRAL ABS ISZ ALL                  </t>
  </si>
  <si>
    <t xml:space="preserve">1011070-4  </t>
  </si>
  <si>
    <t>1000793-8</t>
  </si>
  <si>
    <t xml:space="preserve">KABIN HINO LOHAN                                  </t>
  </si>
  <si>
    <t>01000440094</t>
  </si>
  <si>
    <t>1003101-4</t>
  </si>
  <si>
    <t xml:space="preserve">KABIN ISZ BORNEO                                  </t>
  </si>
  <si>
    <t>02000410028</t>
  </si>
  <si>
    <t>1001310-5</t>
  </si>
  <si>
    <t xml:space="preserve">KABLE E/G STOP FVM33                              </t>
  </si>
  <si>
    <t>02020110019</t>
  </si>
  <si>
    <t>1001287-7</t>
  </si>
  <si>
    <t>KACA BELAKANG ISUZU GIGA</t>
  </si>
  <si>
    <t>02000510050</t>
  </si>
  <si>
    <t>1001095-5</t>
  </si>
  <si>
    <t xml:space="preserve">KACA BLKG HINO                                    </t>
  </si>
  <si>
    <t>01070410038</t>
  </si>
  <si>
    <t>1011634-6</t>
  </si>
  <si>
    <t xml:space="preserve">KACA DPN FAW                                      </t>
  </si>
  <si>
    <t xml:space="preserve">1011634-6  </t>
  </si>
  <si>
    <t>1001282-6</t>
  </si>
  <si>
    <t xml:space="preserve">KACA DPN GIGA                                     </t>
  </si>
  <si>
    <t>02000500001</t>
  </si>
  <si>
    <t>1000978-7</t>
  </si>
  <si>
    <t xml:space="preserve">KACA DPN HINO                                     </t>
  </si>
  <si>
    <t>01060410003</t>
  </si>
  <si>
    <t>1003286-1</t>
  </si>
  <si>
    <t xml:space="preserve">KACA LAS BENING                                   </t>
  </si>
  <si>
    <t>52050010009</t>
  </si>
  <si>
    <t>1010287-6</t>
  </si>
  <si>
    <t>KACA LAS HITAM</t>
  </si>
  <si>
    <t>52050010002</t>
  </si>
  <si>
    <t>1001283-4</t>
  </si>
  <si>
    <t xml:space="preserve">KACA PINTU KN GIGA                                </t>
  </si>
  <si>
    <t>02000510033</t>
  </si>
  <si>
    <t>1001080-7</t>
  </si>
  <si>
    <t xml:space="preserve">KACA PINTU KN HINO ALL                            </t>
  </si>
  <si>
    <t>01070410009</t>
  </si>
  <si>
    <t>1001284-2</t>
  </si>
  <si>
    <t xml:space="preserve">KACA PINTU KR GIGA                                </t>
  </si>
  <si>
    <t>02000510035</t>
  </si>
  <si>
    <t>1001114-5</t>
  </si>
  <si>
    <t xml:space="preserve">KACA PINTU KR HINO ALL                            </t>
  </si>
  <si>
    <t>01080410023</t>
  </si>
  <si>
    <t>1001117-1</t>
  </si>
  <si>
    <t xml:space="preserve">KACA SPION HINO DUTRO-TDK DIPAKAI                 </t>
  </si>
  <si>
    <t>01090410005</t>
  </si>
  <si>
    <t>1009895-1</t>
  </si>
  <si>
    <t xml:space="preserve">KAIN PEMBERSIH (AVAL)                             </t>
  </si>
  <si>
    <t>51020010009</t>
  </si>
  <si>
    <t>1005198-8</t>
  </si>
  <si>
    <t xml:space="preserve">KAKI GAJAH KN                                     </t>
  </si>
  <si>
    <t>03010010079</t>
  </si>
  <si>
    <t>1005197-1</t>
  </si>
  <si>
    <t xml:space="preserve">KAKI GAJAH KR                                     </t>
  </si>
  <si>
    <t>03010010078</t>
  </si>
  <si>
    <t>1000254-5</t>
  </si>
  <si>
    <t xml:space="preserve">KALTER J08                                        </t>
  </si>
  <si>
    <t>01000140384</t>
  </si>
  <si>
    <t>1000882-9</t>
  </si>
  <si>
    <t xml:space="preserve">KALTER P11                                        </t>
  </si>
  <si>
    <t>01060140131</t>
  </si>
  <si>
    <t>1001868-9</t>
  </si>
  <si>
    <t xml:space="preserve">KAMPAS KOPLING 17"  FV415-TDK DIPAKAI             </t>
  </si>
  <si>
    <t>05030200041</t>
  </si>
  <si>
    <t>1011365-7</t>
  </si>
  <si>
    <t xml:space="preserve">KAMPAS KOPLING FAW                                </t>
  </si>
  <si>
    <t xml:space="preserve">1011365-7  </t>
  </si>
  <si>
    <t>1000646-1</t>
  </si>
  <si>
    <t xml:space="preserve">KAMPAS KOPLING HN J08 ALL T/M 15"                 </t>
  </si>
  <si>
    <t>01000210408</t>
  </si>
  <si>
    <t>1000616-8</t>
  </si>
  <si>
    <t xml:space="preserve">KAMPAS KOPLING HN P11 M009 17"                    </t>
  </si>
  <si>
    <t>01000210244</t>
  </si>
  <si>
    <t>1000925-6</t>
  </si>
  <si>
    <t xml:space="preserve">KAMPAS KOPLING HN P11 ZF1310&amp;109 17"              </t>
  </si>
  <si>
    <t>01060210302</t>
  </si>
  <si>
    <t>1001446-2</t>
  </si>
  <si>
    <t xml:space="preserve">KAMPAS KOPLING ISZ ALL 15"                        </t>
  </si>
  <si>
    <t>02060210002</t>
  </si>
  <si>
    <t>1011688-5</t>
  </si>
  <si>
    <t xml:space="preserve">KAMPAS REM BLKG FAWDB300                          </t>
  </si>
  <si>
    <t xml:space="preserve">1011688-5  </t>
  </si>
  <si>
    <t>1011686-9</t>
  </si>
  <si>
    <t xml:space="preserve">KAMPAS REM DPN A FAW DB300                        </t>
  </si>
  <si>
    <t xml:space="preserve">1011686-9  </t>
  </si>
  <si>
    <t>1011687-7</t>
  </si>
  <si>
    <t xml:space="preserve">KAMPAS REM DPN B FAW DB300                        </t>
  </si>
  <si>
    <t xml:space="preserve">1011687-7  </t>
  </si>
  <si>
    <t>1000500-5</t>
  </si>
  <si>
    <t xml:space="preserve">KAMPAS REM FUWA 8 5/8"                            </t>
  </si>
  <si>
    <t>03010010239</t>
  </si>
  <si>
    <t>1000709-1</t>
  </si>
  <si>
    <t xml:space="preserve">KAMPAS REM HINO 500 BLKG                          </t>
  </si>
  <si>
    <t>01000310168</t>
  </si>
  <si>
    <t>1000615-1</t>
  </si>
  <si>
    <t xml:space="preserve">KAMPAS REM HINO 500 DPN                           </t>
  </si>
  <si>
    <t>01000210178</t>
  </si>
  <si>
    <t>1011139-5</t>
  </si>
  <si>
    <t xml:space="preserve">KAMPAS REM HJ BRIDGE (EUROPE)                     </t>
  </si>
  <si>
    <t xml:space="preserve">1011139-5  </t>
  </si>
  <si>
    <t>1001158-7</t>
  </si>
  <si>
    <t xml:space="preserve">KAMPAS REM HN FG235 BLKG                          </t>
  </si>
  <si>
    <t>01380210003</t>
  </si>
  <si>
    <t>1001157-9</t>
  </si>
  <si>
    <t xml:space="preserve">KAMPAS REM HN FG235 DPN                           </t>
  </si>
  <si>
    <t>01380210002</t>
  </si>
  <si>
    <t>1000339-8</t>
  </si>
  <si>
    <t xml:space="preserve">KAMPAS REM HN FL/FM260,320 BLKG MINYAK            </t>
  </si>
  <si>
    <t>01060210039</t>
  </si>
  <si>
    <t>1000338-1</t>
  </si>
  <si>
    <t xml:space="preserve">KAMPAS REM HN FL/FM260,320 DPN MINY               </t>
  </si>
  <si>
    <t>01060210038</t>
  </si>
  <si>
    <t>1001169-2</t>
  </si>
  <si>
    <t xml:space="preserve">KAMPAS REM HN FM320 BLKG ANGIN                    </t>
  </si>
  <si>
    <t>01470210003</t>
  </si>
  <si>
    <t>1001168-4</t>
  </si>
  <si>
    <t xml:space="preserve">KAMPAS REM HN FM320 DPN                           </t>
  </si>
  <si>
    <t>01470210002</t>
  </si>
  <si>
    <t>1001042-4</t>
  </si>
  <si>
    <t xml:space="preserve">KAMPAS REM HN SG260 BLKG                          </t>
  </si>
  <si>
    <t>01070310007</t>
  </si>
  <si>
    <t>1000915-9</t>
  </si>
  <si>
    <t xml:space="preserve">KAMPAS REM HN SG260 DPN                           </t>
  </si>
  <si>
    <t>01060210122</t>
  </si>
  <si>
    <t>1001204-4</t>
  </si>
  <si>
    <t>KAMPAS REM ISZ BORNEO BLKG</t>
  </si>
  <si>
    <t>02000210007</t>
  </si>
  <si>
    <t>1001203-6</t>
  </si>
  <si>
    <t>KAMPAS REM ISZ BORNEO DPN</t>
  </si>
  <si>
    <t>02000210006</t>
  </si>
  <si>
    <t>1001458-6</t>
  </si>
  <si>
    <t>KAMPAS REM ISZ GIGA BLKG</t>
  </si>
  <si>
    <t>02060310007</t>
  </si>
  <si>
    <t>1001456-1</t>
  </si>
  <si>
    <t>KAMPAS REM ISZ GIGA DPN</t>
  </si>
  <si>
    <t>02060310002</t>
  </si>
  <si>
    <t>1000424-6</t>
  </si>
  <si>
    <t xml:space="preserve">KAMPAS REM YORK 7"                                </t>
  </si>
  <si>
    <t>03010010025</t>
  </si>
  <si>
    <t>1010942-0</t>
  </si>
  <si>
    <t xml:space="preserve">KANCING GEAR SPEEDO MF06                          </t>
  </si>
  <si>
    <t xml:space="preserve">1010942-0  </t>
  </si>
  <si>
    <t>1003922-8</t>
  </si>
  <si>
    <t xml:space="preserve">KANVAS BULK                                       </t>
  </si>
  <si>
    <t>00030210009</t>
  </si>
  <si>
    <t>1011114-1</t>
  </si>
  <si>
    <t xml:space="preserve">KAP KABIN ISZ GIGA                                </t>
  </si>
  <si>
    <t xml:space="preserve">1011114-1  </t>
  </si>
  <si>
    <t>1003197-9</t>
  </si>
  <si>
    <t>KAPUR BESI</t>
  </si>
  <si>
    <t>21040110003</t>
  </si>
  <si>
    <t>1005305-0</t>
  </si>
  <si>
    <t xml:space="preserve">KARBON HORI 603/730/800 PDK                       </t>
  </si>
  <si>
    <t>03010510033</t>
  </si>
  <si>
    <t>1005304-2</t>
  </si>
  <si>
    <t xml:space="preserve">KARBON HORI 603/800 PJG                           </t>
  </si>
  <si>
    <t>03010510032</t>
  </si>
  <si>
    <t>1011488-2</t>
  </si>
  <si>
    <t xml:space="preserve">KARBON HORI 730 PJG                               </t>
  </si>
  <si>
    <t xml:space="preserve">1011488-2  </t>
  </si>
  <si>
    <t>1003420-1</t>
  </si>
  <si>
    <t xml:space="preserve">KARBON KERTAS                                     </t>
  </si>
  <si>
    <t>60041010001</t>
  </si>
  <si>
    <t>1000580-3</t>
  </si>
  <si>
    <t xml:space="preserve">KARBON MESIN GERINDA                              </t>
  </si>
  <si>
    <t>51055110007</t>
  </si>
  <si>
    <t>1011515-3</t>
  </si>
  <si>
    <t xml:space="preserve">KARET BAUT DUDUKAN RADIATOR ISZ GIGA              </t>
  </si>
  <si>
    <t xml:space="preserve">1011515-3  </t>
  </si>
  <si>
    <t>1004245-8</t>
  </si>
  <si>
    <t xml:space="preserve">KARET BRACKET KABIN HN ALL DPN                    </t>
  </si>
  <si>
    <t>01000310411</t>
  </si>
  <si>
    <t>1001067-1</t>
  </si>
  <si>
    <t xml:space="preserve">KARET CHAMBER BLKG HINO SG260                     </t>
  </si>
  <si>
    <t>01070310042</t>
  </si>
  <si>
    <t>1001144-7</t>
  </si>
  <si>
    <t xml:space="preserve">KARET CHAMBER DPN HN SG260                        </t>
  </si>
  <si>
    <t>01360310004</t>
  </si>
  <si>
    <t>1011813-6</t>
  </si>
  <si>
    <t xml:space="preserve">KARET CHAMBER DPN HN500                           </t>
  </si>
  <si>
    <t xml:space="preserve">1011813-6  </t>
  </si>
  <si>
    <t>1000462-9</t>
  </si>
  <si>
    <t xml:space="preserve">KARET CHAMBER T-20-TDK DIPAKAI                    </t>
  </si>
  <si>
    <t>03010010115</t>
  </si>
  <si>
    <t>1005370-0</t>
  </si>
  <si>
    <t xml:space="preserve">KARET CHAMBER T-30                                </t>
  </si>
  <si>
    <t>05000310001</t>
  </si>
  <si>
    <t>1000483-1</t>
  </si>
  <si>
    <t>KARET CHAMBER TRAILER T24LS</t>
  </si>
  <si>
    <t>03010010162</t>
  </si>
  <si>
    <t>1005919-9</t>
  </si>
  <si>
    <t xml:space="preserve">KARET DING DONG ALL MERK                          </t>
  </si>
  <si>
    <t>1000031019</t>
  </si>
  <si>
    <t>1000463-7</t>
  </si>
  <si>
    <t xml:space="preserve">KARET GLAND HAND                                  </t>
  </si>
  <si>
    <t>03010010116</t>
  </si>
  <si>
    <t>1001494-2</t>
  </si>
  <si>
    <t xml:space="preserve">KARET KACA KABIN BLKG GIGA                        </t>
  </si>
  <si>
    <t>02060510007</t>
  </si>
  <si>
    <t>1000801-2</t>
  </si>
  <si>
    <t xml:space="preserve">KARET KACA KABIN BLKG HINO LOHAN ALL              </t>
  </si>
  <si>
    <t>01000510091</t>
  </si>
  <si>
    <t>1000800-4</t>
  </si>
  <si>
    <t xml:space="preserve">KARET KACA KABIN DPN HINO ALL                     </t>
  </si>
  <si>
    <t>01000510086</t>
  </si>
  <si>
    <t>1005154-6</t>
  </si>
  <si>
    <t xml:space="preserve">KARET KACA KABIN GIGA ATAS                        </t>
  </si>
  <si>
    <t xml:space="preserve">0206041004 </t>
  </si>
  <si>
    <t>1011569-2</t>
  </si>
  <si>
    <t xml:space="preserve">KARET KACA KABIN GIGA GVZ BWH                     </t>
  </si>
  <si>
    <t xml:space="preserve">1011569-2  </t>
  </si>
  <si>
    <t>1001084-1</t>
  </si>
  <si>
    <t xml:space="preserve">KARET KACA,LIS PINTU DPN HINO LOHAN               </t>
  </si>
  <si>
    <t>01070410020</t>
  </si>
  <si>
    <t>1001001-7</t>
  </si>
  <si>
    <t xml:space="preserve">KARET LIS PINTU-TDK DISTOK                        </t>
  </si>
  <si>
    <t>01060410059</t>
  </si>
  <si>
    <t>1010923-4</t>
  </si>
  <si>
    <t xml:space="preserve">KARET MANHOL BULAT 18MM                           </t>
  </si>
  <si>
    <t xml:space="preserve">1010923-4  </t>
  </si>
  <si>
    <t>1010924-2</t>
  </si>
  <si>
    <t xml:space="preserve">KARET MANHOL BULAT 20MM                           </t>
  </si>
  <si>
    <t xml:space="preserve">1010924-2  </t>
  </si>
  <si>
    <t>1003918-1</t>
  </si>
  <si>
    <t xml:space="preserve">KARET MANHOL KOTAK 18MM                           </t>
  </si>
  <si>
    <t>00020310001</t>
  </si>
  <si>
    <t>1011558-7</t>
  </si>
  <si>
    <t xml:space="preserve">KARET MANHOL KOTAK 25MM                           </t>
  </si>
  <si>
    <t xml:space="preserve">1011558-7  </t>
  </si>
  <si>
    <t>1001945-6</t>
  </si>
  <si>
    <t>KARET O-RING INPUT SHAFT</t>
  </si>
  <si>
    <t>05030210166</t>
  </si>
  <si>
    <t>1000994-9</t>
  </si>
  <si>
    <t xml:space="preserve">KARET PANGKON KABIN BLKG HINO ALL                 </t>
  </si>
  <si>
    <t>01060410042</t>
  </si>
  <si>
    <t>1011586-2</t>
  </si>
  <si>
    <t xml:space="preserve">KARET PANGKON KABIN ISZ GIGA                      </t>
  </si>
  <si>
    <t xml:space="preserve">1011586-2  </t>
  </si>
  <si>
    <t>1005144-9</t>
  </si>
  <si>
    <t xml:space="preserve">KARET PANGKON MESIN (I/C 8-98013-022**            </t>
  </si>
  <si>
    <t>02060310073</t>
  </si>
  <si>
    <t>1000118-2</t>
  </si>
  <si>
    <t xml:space="preserve">KARET PEREDAM COVER HEAD ATAS J08                 </t>
  </si>
  <si>
    <t>01000100339</t>
  </si>
  <si>
    <t>1004143-5</t>
  </si>
  <si>
    <t xml:space="preserve">KARET SHOCK BEKER BULAT ALL MERK                  </t>
  </si>
  <si>
    <t>01000310021</t>
  </si>
  <si>
    <t>1011346-0</t>
  </si>
  <si>
    <t xml:space="preserve">KARET SHOCK BEKER TIRUS ALL MERK                  </t>
  </si>
  <si>
    <t xml:space="preserve">1011346-0  </t>
  </si>
  <si>
    <t>1011452-1</t>
  </si>
  <si>
    <t xml:space="preserve">KARET SHROUD FAN ISZ GIGA                         </t>
  </si>
  <si>
    <t xml:space="preserve">1011452-1  </t>
  </si>
  <si>
    <t>1000082-8</t>
  </si>
  <si>
    <t xml:space="preserve">KARET STOP KRAN 4" ALUR                           </t>
  </si>
  <si>
    <t>00010310025</t>
  </si>
  <si>
    <t>1000064-1</t>
  </si>
  <si>
    <t xml:space="preserve">KARET STOP KRAN GELOMBANG ALUR 4"                 </t>
  </si>
  <si>
    <t>00010310005</t>
  </si>
  <si>
    <t>1001075-0</t>
  </si>
  <si>
    <t xml:space="preserve">KARET SUSU DPN HINO ALL                           </t>
  </si>
  <si>
    <t>01070310059</t>
  </si>
  <si>
    <t>1001016-5</t>
  </si>
  <si>
    <t xml:space="preserve">KARET WIPER 26" HINO ALL                          </t>
  </si>
  <si>
    <t>01060420017</t>
  </si>
  <si>
    <t>1003381-5</t>
  </si>
  <si>
    <t xml:space="preserve">KARTU STOCK                                       </t>
  </si>
  <si>
    <t>60030210006</t>
  </si>
  <si>
    <t>1010614-6</t>
  </si>
  <si>
    <t>KARTU TAP OLI</t>
  </si>
  <si>
    <t>60030210007</t>
  </si>
  <si>
    <t>1003033-6</t>
  </si>
  <si>
    <t xml:space="preserve">KATUP H/L FS8209                                  </t>
  </si>
  <si>
    <t>01070110062</t>
  </si>
  <si>
    <t>1010268-1</t>
  </si>
  <si>
    <t xml:space="preserve">KAWAT LAS 2,6MM                                   </t>
  </si>
  <si>
    <t>52040010003</t>
  </si>
  <si>
    <t>1003280-0</t>
  </si>
  <si>
    <t xml:space="preserve">KAWAT LAS 3,2MM                                   </t>
  </si>
  <si>
    <t>52040010017</t>
  </si>
  <si>
    <t>1010274-4</t>
  </si>
  <si>
    <t xml:space="preserve">KAWAT LAS 4MM                                     </t>
  </si>
  <si>
    <t>52040010011</t>
  </si>
  <si>
    <t>1011845-4</t>
  </si>
  <si>
    <t xml:space="preserve">KAWAT LAS ALUMUNIUM 2.5MM                         </t>
  </si>
  <si>
    <t xml:space="preserve">1011845-4  </t>
  </si>
  <si>
    <t>1003287-8</t>
  </si>
  <si>
    <t xml:space="preserve">KAWAT LAS BAJA 3,2 MM                             </t>
  </si>
  <si>
    <t>52050010020</t>
  </si>
  <si>
    <t>1009289-7</t>
  </si>
  <si>
    <t xml:space="preserve">KAWAT LAS BESI COR CIN-2**                        </t>
  </si>
  <si>
    <t>21279910004</t>
  </si>
  <si>
    <t>1009288-9</t>
  </si>
  <si>
    <t xml:space="preserve">KAWAT LAS COR UK 3,2MM                            </t>
  </si>
  <si>
    <t>21279910002</t>
  </si>
  <si>
    <t>1003284-3</t>
  </si>
  <si>
    <t xml:space="preserve">KAWAT LAS KUNINGAN 4MM(BATANGAN)                  </t>
  </si>
  <si>
    <t>52040610007</t>
  </si>
  <si>
    <t>1003282-7</t>
  </si>
  <si>
    <t xml:space="preserve">KAWAT LAS LB52-U 3,2MM                            </t>
  </si>
  <si>
    <t>52040610003</t>
  </si>
  <si>
    <t>1003279-7</t>
  </si>
  <si>
    <t xml:space="preserve">KAWAT LAS LB52-U 4MM                              </t>
  </si>
  <si>
    <t>52040010012</t>
  </si>
  <si>
    <t>1003202-9</t>
  </si>
  <si>
    <t xml:space="preserve">KAYU KRUING 6X10X250                              </t>
  </si>
  <si>
    <t>21070910001</t>
  </si>
  <si>
    <t>1001113-7</t>
  </si>
  <si>
    <t xml:space="preserve">KENDANGAN KNALPOT J08                             </t>
  </si>
  <si>
    <t>01080320005</t>
  </si>
  <si>
    <t>1000961-2</t>
  </si>
  <si>
    <t xml:space="preserve">KENDANGAN KNALPOT P11                             </t>
  </si>
  <si>
    <t>01060310069</t>
  </si>
  <si>
    <t>1002930-3</t>
  </si>
  <si>
    <t xml:space="preserve">KEPALA BABI M009D                                 </t>
  </si>
  <si>
    <t>70030240026</t>
  </si>
  <si>
    <t>1011743-1</t>
  </si>
  <si>
    <t xml:space="preserve">KEPALA BABI, ZF1110(ISZ)                          </t>
  </si>
  <si>
    <t xml:space="preserve">1011743-1  </t>
  </si>
  <si>
    <t>1003331-9</t>
  </si>
  <si>
    <t xml:space="preserve">KERTAS FAX                                        </t>
  </si>
  <si>
    <t>60020310011</t>
  </si>
  <si>
    <t>1010561-1</t>
  </si>
  <si>
    <t xml:space="preserve">KERTAS HVS 70G-A4                                 </t>
  </si>
  <si>
    <t>60020310017</t>
  </si>
  <si>
    <t>1003332-7</t>
  </si>
  <si>
    <t xml:space="preserve">KERTAS HVS 70G-F4                                 </t>
  </si>
  <si>
    <t>60020310012</t>
  </si>
  <si>
    <t>1003333-5</t>
  </si>
  <si>
    <t xml:space="preserve">KERTAS HVS KOP "PT ADIL JAYA" (WARNA)-F4          </t>
  </si>
  <si>
    <t>60020310013</t>
  </si>
  <si>
    <t>1011057-7</t>
  </si>
  <si>
    <t xml:space="preserve">KERTAS HVS KOP "PT ADIL JAYA"(WARNA)-A4           </t>
  </si>
  <si>
    <t xml:space="preserve">1011057-7  </t>
  </si>
  <si>
    <t>1002952-4</t>
  </si>
  <si>
    <t xml:space="preserve">KEY LEVER SHIFTFORK ZF9S109/1310                  </t>
  </si>
  <si>
    <t>76020200066</t>
  </si>
  <si>
    <t>1011706-7</t>
  </si>
  <si>
    <t xml:space="preserve">KEY SHIFTING SYNCROMESH, MX06                     </t>
  </si>
  <si>
    <t xml:space="preserve">1011706-7  </t>
  </si>
  <si>
    <t>1003482-1</t>
  </si>
  <si>
    <t xml:space="preserve">KEY SYNCHRO H/L FS8209                            </t>
  </si>
  <si>
    <t>77010200055</t>
  </si>
  <si>
    <t>1002962-1</t>
  </si>
  <si>
    <t>KEY SYNCHRO HUB GIGI 3-4 T/M ZF 9S109</t>
  </si>
  <si>
    <t>76020210039</t>
  </si>
  <si>
    <t>1002920-6</t>
  </si>
  <si>
    <t xml:space="preserve">KEY SYNCHRO M009D                                 </t>
  </si>
  <si>
    <t>70030210071</t>
  </si>
  <si>
    <t>1001871-9</t>
  </si>
  <si>
    <t>KEY SYNCRHO T/M FV415-EX(C3-89)</t>
  </si>
  <si>
    <t>05030200171</t>
  </si>
  <si>
    <t>1005196-1</t>
  </si>
  <si>
    <t xml:space="preserve">KING PEN BED                                      </t>
  </si>
  <si>
    <t>03010010077</t>
  </si>
  <si>
    <t>1000947-7</t>
  </si>
  <si>
    <t xml:space="preserve">KING PEN HINO ALL                                 </t>
  </si>
  <si>
    <t>01060310037</t>
  </si>
  <si>
    <t>1001305-9</t>
  </si>
  <si>
    <t xml:space="preserve">KING PEN KID ISZ ALL                              </t>
  </si>
  <si>
    <t>02010310020</t>
  </si>
  <si>
    <t>1001121-8</t>
  </si>
  <si>
    <t xml:space="preserve">KIPAS RADIATOR HN 235                             </t>
  </si>
  <si>
    <t>01300130001</t>
  </si>
  <si>
    <t>1000293-6</t>
  </si>
  <si>
    <t xml:space="preserve">KIPAS RADIATOR HN 260                             </t>
  </si>
  <si>
    <t>01060110003</t>
  </si>
  <si>
    <t>1011523-4</t>
  </si>
  <si>
    <t xml:space="preserve">KIPAS RADIATOR HN 500                             </t>
  </si>
  <si>
    <t xml:space="preserve">1011523-4  </t>
  </si>
  <si>
    <t>1000348-7</t>
  </si>
  <si>
    <t xml:space="preserve">KIPAS RADIATOR HN P11                             </t>
  </si>
  <si>
    <t>01060310096</t>
  </si>
  <si>
    <t>1001225-7</t>
  </si>
  <si>
    <t xml:space="preserve">KIPAS RADIATOR ISZ GIGA                           </t>
  </si>
  <si>
    <t>02000210106</t>
  </si>
  <si>
    <t>1001684-8</t>
  </si>
  <si>
    <t xml:space="preserve">KLAKSON 24V                                       </t>
  </si>
  <si>
    <t>00000410049</t>
  </si>
  <si>
    <t>1002768-8</t>
  </si>
  <si>
    <t xml:space="preserve">KLAKSON ANGIN 2 TEROMPET                          </t>
  </si>
  <si>
    <t>10000210003</t>
  </si>
  <si>
    <t>1001610-4</t>
  </si>
  <si>
    <t xml:space="preserve">KLEM AKI                                          </t>
  </si>
  <si>
    <t>00000310002</t>
  </si>
  <si>
    <t>1004264-4</t>
  </si>
  <si>
    <t xml:space="preserve">KLEM GANTUNGAN KNALPOT HN J08                     </t>
  </si>
  <si>
    <t>01000310432</t>
  </si>
  <si>
    <t>1003005-0</t>
  </si>
  <si>
    <t xml:space="preserve">KLEM GANTUNGAN KNALPOT HN P11                     </t>
  </si>
  <si>
    <t>01000310433</t>
  </si>
  <si>
    <t>1001625-2</t>
  </si>
  <si>
    <t xml:space="preserve">KLEM HOSE DIAMETER  5" (A/C P11)                  </t>
  </si>
  <si>
    <t>00000310092</t>
  </si>
  <si>
    <t>1003933-3</t>
  </si>
  <si>
    <t>KLEM SELANG 1"</t>
  </si>
  <si>
    <t>00030310014</t>
  </si>
  <si>
    <t>1001612-0</t>
  </si>
  <si>
    <t xml:space="preserve">KLEM SELANG 1,5" (PLAT)                           </t>
  </si>
  <si>
    <t>00000310004</t>
  </si>
  <si>
    <t>1003924-4</t>
  </si>
  <si>
    <t xml:space="preserve">KLEM SELANG 2" (PLAT)                             </t>
  </si>
  <si>
    <t>00030310002</t>
  </si>
  <si>
    <t>1004197-4</t>
  </si>
  <si>
    <t xml:space="preserve">KLEM SELANG 3" (PLAT)                             </t>
  </si>
  <si>
    <t>01000310338</t>
  </si>
  <si>
    <t>1001978-2</t>
  </si>
  <si>
    <t xml:space="preserve">KLEM SELANG 4" (PLAT)                             </t>
  </si>
  <si>
    <t>05030310017</t>
  </si>
  <si>
    <t>1001611-2</t>
  </si>
  <si>
    <t xml:space="preserve">KLEM SELANG 5/8"                                  </t>
  </si>
  <si>
    <t>00000310003</t>
  </si>
  <si>
    <t>1011628-1</t>
  </si>
  <si>
    <t xml:space="preserve">KLEM SELANG DOUBLE BOLT 114-128MM                 </t>
  </si>
  <si>
    <t xml:space="preserve">1011628-1  </t>
  </si>
  <si>
    <t>1003932-5</t>
  </si>
  <si>
    <t xml:space="preserve">KLEM SELANG DOUBLE BOLT 60-76MM                   </t>
  </si>
  <si>
    <t>00030310013</t>
  </si>
  <si>
    <t>1003936-8</t>
  </si>
  <si>
    <t xml:space="preserve">KLEM SELANG DOUBLE BOLT 94-115MM                  </t>
  </si>
  <si>
    <t>00030310026</t>
  </si>
  <si>
    <t>1011791-1</t>
  </si>
  <si>
    <t xml:space="preserve">KLEM SELANG HI BLOW 64-67MM                       </t>
  </si>
  <si>
    <t xml:space="preserve">1011791-1  </t>
  </si>
  <si>
    <t>1003931-7</t>
  </si>
  <si>
    <t xml:space="preserve">KLEM SELANG HI-BLOW 125-150MM                     </t>
  </si>
  <si>
    <t>00030310012</t>
  </si>
  <si>
    <t>1003849-3</t>
  </si>
  <si>
    <t xml:space="preserve">KLEM SELANG HI-BLOW 36-39MM                       </t>
  </si>
  <si>
    <t>00000310117</t>
  </si>
  <si>
    <t>1000011-9</t>
  </si>
  <si>
    <t xml:space="preserve">KLEM SELANG HI-BLOW 40-43MM                       </t>
  </si>
  <si>
    <t>00000310105</t>
  </si>
  <si>
    <t>1003847-7</t>
  </si>
  <si>
    <t xml:space="preserve">KLEM SELANG HI-BLOW 44-47MM                       </t>
  </si>
  <si>
    <t>00000310115</t>
  </si>
  <si>
    <t>1000012-7</t>
  </si>
  <si>
    <t xml:space="preserve">KLEM SELANG HI-BLOW 68-73MM                       </t>
  </si>
  <si>
    <t>00000310111</t>
  </si>
  <si>
    <t>1000013-5</t>
  </si>
  <si>
    <t xml:space="preserve">KLEM SELANG HI-BLOW 74-79MM                       </t>
  </si>
  <si>
    <t>00000310112</t>
  </si>
  <si>
    <t>1010834-3</t>
  </si>
  <si>
    <t xml:space="preserve">KLEM SELANG HI-BLOW 86-91MM                       </t>
  </si>
  <si>
    <t xml:space="preserve">1010834-3  </t>
  </si>
  <si>
    <t>1003848-5</t>
  </si>
  <si>
    <t xml:space="preserve">KLEM SELANG HI-BLOW 92-97MM                       </t>
  </si>
  <si>
    <t>00000310116</t>
  </si>
  <si>
    <t>1010838-6</t>
  </si>
  <si>
    <t xml:space="preserve">KLEM SELANG HI-BLOW SL94                          </t>
  </si>
  <si>
    <t xml:space="preserve">1010838-6  </t>
  </si>
  <si>
    <t>1000193-1</t>
  </si>
  <si>
    <t xml:space="preserve">KLEP EXH HN J08                                   </t>
  </si>
  <si>
    <t>01000110353</t>
  </si>
  <si>
    <t>1001356-3</t>
  </si>
  <si>
    <t xml:space="preserve">KLEP EXH ISZ 6SD                                  </t>
  </si>
  <si>
    <t>02030110030</t>
  </si>
  <si>
    <t>1001357-1</t>
  </si>
  <si>
    <t xml:space="preserve">KLEP EXH ISZ FXZ INTAKE                           </t>
  </si>
  <si>
    <t>02030110031</t>
  </si>
  <si>
    <t>1011218-9</t>
  </si>
  <si>
    <t xml:space="preserve">KLEP INT HN J08                                   </t>
  </si>
  <si>
    <t xml:space="preserve">1011218-9  </t>
  </si>
  <si>
    <t>1000139-5</t>
  </si>
  <si>
    <t xml:space="preserve">KLEP INT HN P11                                   </t>
  </si>
  <si>
    <t>01000110217</t>
  </si>
  <si>
    <t>1000284-7</t>
  </si>
  <si>
    <t xml:space="preserve">KLEP KOMPRESOR UNLOADER HN ALL                    </t>
  </si>
  <si>
    <t>01030110044</t>
  </si>
  <si>
    <t>1011608-7</t>
  </si>
  <si>
    <t xml:space="preserve">KLIP GRILL KECIL HINO                             </t>
  </si>
  <si>
    <t xml:space="preserve">1011608-7  </t>
  </si>
  <si>
    <t>1011152-2</t>
  </si>
  <si>
    <t xml:space="preserve">KLIP KABEL T/M EATON ISZ GIGA FVZ                 </t>
  </si>
  <si>
    <t xml:space="preserve">1011152-2  </t>
  </si>
  <si>
    <t>1005056-6</t>
  </si>
  <si>
    <t xml:space="preserve">KLIP SELEBOR GIGA                                 </t>
  </si>
  <si>
    <t>02000510063</t>
  </si>
  <si>
    <t>1000972-8</t>
  </si>
  <si>
    <t xml:space="preserve">KNOB HANDLE HAND REM HINO ALL                     </t>
  </si>
  <si>
    <t>01060310101</t>
  </si>
  <si>
    <t>1011127-1</t>
  </si>
  <si>
    <t xml:space="preserve">KNOB ISZ GIGA                                     </t>
  </si>
  <si>
    <t xml:space="preserve">1011127-1  </t>
  </si>
  <si>
    <t>1000723-7</t>
  </si>
  <si>
    <t xml:space="preserve">KNOP HANDLE T/M **                                </t>
  </si>
  <si>
    <t>01000310294</t>
  </si>
  <si>
    <t>1000209-1</t>
  </si>
  <si>
    <t xml:space="preserve">KOMPRESOR HINO J08 1 CYL                          </t>
  </si>
  <si>
    <t>01000140002</t>
  </si>
  <si>
    <t>1004896-0</t>
  </si>
  <si>
    <t xml:space="preserve">KOMPRESOR HINO J08 2 CYL                          </t>
  </si>
  <si>
    <t>01360140015</t>
  </si>
  <si>
    <t>1000219-7</t>
  </si>
  <si>
    <t>KOMPRESOR HINO P11 2 CYL</t>
  </si>
  <si>
    <t>01000140186</t>
  </si>
  <si>
    <t>1010890-4</t>
  </si>
  <si>
    <t xml:space="preserve">KOMPRESOR ISZ GIGA 6HK                            </t>
  </si>
  <si>
    <t>02000140082</t>
  </si>
  <si>
    <t>1011483-1</t>
  </si>
  <si>
    <t xml:space="preserve">KONDOM NOZZLE ISZ GIGA + ORING                    </t>
  </si>
  <si>
    <t xml:space="preserve">1011483-1  </t>
  </si>
  <si>
    <t>1000141-7</t>
  </si>
  <si>
    <t xml:space="preserve">KONDOM NOZZLE J08                                 </t>
  </si>
  <si>
    <t>01000110224</t>
  </si>
  <si>
    <t>1000136-0</t>
  </si>
  <si>
    <t>KONDOM NOZZLE P11</t>
  </si>
  <si>
    <t>01000110203</t>
  </si>
  <si>
    <t>1011258-8</t>
  </si>
  <si>
    <t xml:space="preserve">KONTROL H/L T/M SG260 HN 500                      </t>
  </si>
  <si>
    <t xml:space="preserve">1011258-8  </t>
  </si>
  <si>
    <t>1011067-4</t>
  </si>
  <si>
    <t xml:space="preserve">KONTROL SPEEDOMETER ISZ GIGA 285                  </t>
  </si>
  <si>
    <t xml:space="preserve">1011067-4  </t>
  </si>
  <si>
    <t>1000795-4</t>
  </si>
  <si>
    <t xml:space="preserve">KONTROLER SPEDO HN LOHAN                          </t>
  </si>
  <si>
    <t>01000440133</t>
  </si>
  <si>
    <t>1011255-3</t>
  </si>
  <si>
    <t xml:space="preserve">KONTROLER SPEEDOMETER 320 ZF                      </t>
  </si>
  <si>
    <t xml:space="preserve">1011255-3  </t>
  </si>
  <si>
    <t>1003370-1</t>
  </si>
  <si>
    <t xml:space="preserve">KOP BERITA ACARA NCR R.4                          </t>
  </si>
  <si>
    <t>60030110057</t>
  </si>
  <si>
    <t>1001452-7</t>
  </si>
  <si>
    <t xml:space="preserve">KOPEL BLKG BAG BLKG ISZ FVZ                       </t>
  </si>
  <si>
    <t>02060240032</t>
  </si>
  <si>
    <t>1000325-8</t>
  </si>
  <si>
    <t xml:space="preserve">KOPLING KOMPRESOR P11                             </t>
  </si>
  <si>
    <t>01060110091</t>
  </si>
  <si>
    <t>1002372-0</t>
  </si>
  <si>
    <t>KRAN TANKI ANGIN</t>
  </si>
  <si>
    <t>06020310021</t>
  </si>
  <si>
    <t>1003249-5</t>
  </si>
  <si>
    <t>KUAS CAT BESI 2,5"</t>
  </si>
  <si>
    <t>51050010036</t>
  </si>
  <si>
    <t>1011591-9</t>
  </si>
  <si>
    <t xml:space="preserve">KULIT PINTU LUAR KANAN HINO                       </t>
  </si>
  <si>
    <t xml:space="preserve">1011591-9  </t>
  </si>
  <si>
    <t>1011590-0</t>
  </si>
  <si>
    <t xml:space="preserve">KULIT PINTU LUAR KIRI HINO                        </t>
  </si>
  <si>
    <t xml:space="preserve">1011590-0  </t>
  </si>
  <si>
    <t>1000763-6</t>
  </si>
  <si>
    <t xml:space="preserve">KUNCI KONTAK HINO MA                              </t>
  </si>
  <si>
    <t>01000410058</t>
  </si>
  <si>
    <t>1001093-9</t>
  </si>
  <si>
    <t xml:space="preserve">KUNCI PINTU KN-KR HINO                            </t>
  </si>
  <si>
    <t>01070410035</t>
  </si>
  <si>
    <t>1001412-8</t>
  </si>
  <si>
    <t>KUNCI PINTU/ ANAK KUNCI KN ISUZU</t>
  </si>
  <si>
    <t>02030410036</t>
  </si>
  <si>
    <t>1003221-5</t>
  </si>
  <si>
    <t xml:space="preserve">KUNCI RODA LB 08 21X41                            </t>
  </si>
  <si>
    <t>50030010039</t>
  </si>
  <si>
    <t>1003237-1</t>
  </si>
  <si>
    <t xml:space="preserve">KUNCI RODA LB 10 30X32                            </t>
  </si>
  <si>
    <t>51019910010</t>
  </si>
  <si>
    <t>1003222-3</t>
  </si>
  <si>
    <t xml:space="preserve">KUNCI RODA LB 10 30X33                            </t>
  </si>
  <si>
    <t>50030010040</t>
  </si>
  <si>
    <t>1003365-3</t>
  </si>
  <si>
    <t xml:space="preserve">KUPON SOLAR  BRT                                  </t>
  </si>
  <si>
    <t>60030110049</t>
  </si>
  <si>
    <t>1011079-8</t>
  </si>
  <si>
    <t xml:space="preserve">KUPON SOLAR TMR                                   </t>
  </si>
  <si>
    <t xml:space="preserve">1011079-8  </t>
  </si>
  <si>
    <t>1011622-2</t>
  </si>
  <si>
    <t xml:space="preserve">KWADRAN ASSY, T/M M009D                           </t>
  </si>
  <si>
    <t xml:space="preserve">1011622-2  </t>
  </si>
  <si>
    <t>1010782-7</t>
  </si>
  <si>
    <t xml:space="preserve">KWADRAN T/M ZF9S109                               </t>
  </si>
  <si>
    <t>76020240076</t>
  </si>
  <si>
    <t>1003322-1</t>
  </si>
  <si>
    <t xml:space="preserve">KWITANSI                                          </t>
  </si>
  <si>
    <t>60020210007</t>
  </si>
  <si>
    <t>1003382-3</t>
  </si>
  <si>
    <t xml:space="preserve">LAKBAN COKLAT                                     </t>
  </si>
  <si>
    <t>60040010001</t>
  </si>
  <si>
    <t>1000649-4</t>
  </si>
  <si>
    <t>LAKER GANDUL SET HINO FL</t>
  </si>
  <si>
    <t>01000210413</t>
  </si>
  <si>
    <t>1001154-4</t>
  </si>
  <si>
    <t xml:space="preserve">LAMPU DPN HN 500 KN                               </t>
  </si>
  <si>
    <t>01360410005</t>
  </si>
  <si>
    <t>1001155-2</t>
  </si>
  <si>
    <t xml:space="preserve">LAMPU DPN HN 500 KR                               </t>
  </si>
  <si>
    <t>01360410006</t>
  </si>
  <si>
    <t>1004666-6</t>
  </si>
  <si>
    <t xml:space="preserve">LAMPU DPN HN LOHAN KN                             </t>
  </si>
  <si>
    <t>01060410011</t>
  </si>
  <si>
    <t>1000984-1</t>
  </si>
  <si>
    <t xml:space="preserve">LAMPU DPN HN LOHAN KR                             </t>
  </si>
  <si>
    <t>01060410022</t>
  </si>
  <si>
    <t>1001276-1</t>
  </si>
  <si>
    <t xml:space="preserve">LAMPU DPN ISZ GIGA KN                             </t>
  </si>
  <si>
    <t>02000410062</t>
  </si>
  <si>
    <t>1001277-1</t>
  </si>
  <si>
    <t xml:space="preserve">LAMPU DPN ISZ GIGA KR                             </t>
  </si>
  <si>
    <t>02000410063</t>
  </si>
  <si>
    <t>1011382-7</t>
  </si>
  <si>
    <t xml:space="preserve">LAMPU DPN KN FAW DB300                            </t>
  </si>
  <si>
    <t xml:space="preserve">1011382-7  </t>
  </si>
  <si>
    <t>1011381-9</t>
  </si>
  <si>
    <t xml:space="preserve">LAMPU DPN KR FAW DB300                            </t>
  </si>
  <si>
    <t xml:space="preserve">1011381-9  </t>
  </si>
  <si>
    <t>1001493-4</t>
  </si>
  <si>
    <t xml:space="preserve">LAMPU FENDER PINTU KN ISZ GIGA                    </t>
  </si>
  <si>
    <t>02060500006</t>
  </si>
  <si>
    <t>1001492-6</t>
  </si>
  <si>
    <t xml:space="preserve">LAMPU FENDER PINTU KR ISZ GIGA                    </t>
  </si>
  <si>
    <t>02060500005</t>
  </si>
  <si>
    <t>1011015-1</t>
  </si>
  <si>
    <t xml:space="preserve">LAMPU KABUT HN 500 KN                             </t>
  </si>
  <si>
    <t xml:space="preserve">1011015-1  </t>
  </si>
  <si>
    <t>1011016-1</t>
  </si>
  <si>
    <t xml:space="preserve">LAMPU KABUT HN 500 KR                             </t>
  </si>
  <si>
    <t xml:space="preserve">1011016-1  </t>
  </si>
  <si>
    <t>1003295-9</t>
  </si>
  <si>
    <t xml:space="preserve">LAMPU KERJA DT (BAK)                              </t>
  </si>
  <si>
    <t>59020010006</t>
  </si>
  <si>
    <t>1001609-0</t>
  </si>
  <si>
    <t xml:space="preserve">LAMPU KOTA BED&amp;BAK                                </t>
  </si>
  <si>
    <t>00000310001</t>
  </si>
  <si>
    <t>1001096-3</t>
  </si>
  <si>
    <t xml:space="preserve">LAMPU KOTA KABIN ATAS HINO ALL                    </t>
  </si>
  <si>
    <t>01070410039</t>
  </si>
  <si>
    <t>1004339-1</t>
  </si>
  <si>
    <t xml:space="preserve">LAMPU MUNDUR HINO                                 </t>
  </si>
  <si>
    <t>01000410125</t>
  </si>
  <si>
    <t>1002880-3</t>
  </si>
  <si>
    <t xml:space="preserve">LAMPU ROTARY                                      </t>
  </si>
  <si>
    <t>50060010040</t>
  </si>
  <si>
    <t>1000943-4</t>
  </si>
  <si>
    <t xml:space="preserve">LAMPU STOP BLKG HINO ALL                          </t>
  </si>
  <si>
    <t>01060310026</t>
  </si>
  <si>
    <t>1001478-0</t>
  </si>
  <si>
    <t xml:space="preserve">LAMPU STOP BLKG ISZ GIGA                          </t>
  </si>
  <si>
    <t>02060410006</t>
  </si>
  <si>
    <t>1001627-9</t>
  </si>
  <si>
    <t xml:space="preserve">LAMPU STOP TRAILER MERCY                          </t>
  </si>
  <si>
    <t>00000310095</t>
  </si>
  <si>
    <t>1003288-6</t>
  </si>
  <si>
    <t>LEM ALTECO</t>
  </si>
  <si>
    <t>52050710001</t>
  </si>
  <si>
    <t>1003290-8</t>
  </si>
  <si>
    <t>LEM CASTOL</t>
  </si>
  <si>
    <t>52050710003</t>
  </si>
  <si>
    <t>1003289-4</t>
  </si>
  <si>
    <t>LEM GASKET</t>
  </si>
  <si>
    <t>52050710002</t>
  </si>
  <si>
    <t>1010634-0</t>
  </si>
  <si>
    <t xml:space="preserve">LEM KERTAS                                        </t>
  </si>
  <si>
    <t>60040810001</t>
  </si>
  <si>
    <t>1010246-9</t>
  </si>
  <si>
    <t xml:space="preserve">LEM TAMBAL BAN DALAM DIA 2"                       </t>
  </si>
  <si>
    <t>52020010036</t>
  </si>
  <si>
    <t>1003201-0</t>
  </si>
  <si>
    <t>LEM THREBOND</t>
  </si>
  <si>
    <t>21040510001</t>
  </si>
  <si>
    <t>1003228-2</t>
  </si>
  <si>
    <t>LETER U SEGEL 3/4"</t>
  </si>
  <si>
    <t>50069940002</t>
  </si>
  <si>
    <t>1011230-8</t>
  </si>
  <si>
    <t xml:space="preserve">LEVEL OIL HORY                                    </t>
  </si>
  <si>
    <t xml:space="preserve">1011230-8  </t>
  </si>
  <si>
    <t>1003467-6</t>
  </si>
  <si>
    <t xml:space="preserve">LEVER AS KWADRAN ZF9S1110                         </t>
  </si>
  <si>
    <t>76040240007</t>
  </si>
  <si>
    <t>1002950-8</t>
  </si>
  <si>
    <t>LEVER FORK DRUK LAKER ZF9S109</t>
  </si>
  <si>
    <t>76020200064</t>
  </si>
  <si>
    <t>1005124-4</t>
  </si>
  <si>
    <t xml:space="preserve">LEVER KIT GIGA                                    </t>
  </si>
  <si>
    <t>02060210008</t>
  </si>
  <si>
    <t>1002895-1</t>
  </si>
  <si>
    <t xml:space="preserve">LEVER KONTROL MF06                                </t>
  </si>
  <si>
    <t>70020210016</t>
  </si>
  <si>
    <t>1001712-7</t>
  </si>
  <si>
    <t xml:space="preserve">LEVER KONTROL ZF 9S109                            </t>
  </si>
  <si>
    <t>01060210041</t>
  </si>
  <si>
    <t>1011002-1</t>
  </si>
  <si>
    <t xml:space="preserve">LINER HN J08C(A) TEBAL                            </t>
  </si>
  <si>
    <t xml:space="preserve">1011002-1  </t>
  </si>
  <si>
    <t>1004735-2</t>
  </si>
  <si>
    <t xml:space="preserve">LINER HN J08C(A) TIPIS 3MM                        </t>
  </si>
  <si>
    <t>01070110049</t>
  </si>
  <si>
    <t>1000355-1</t>
  </si>
  <si>
    <t xml:space="preserve">LINER HN J08C(B) TEBAL                            </t>
  </si>
  <si>
    <t>01070110007</t>
  </si>
  <si>
    <t>1000363-0</t>
  </si>
  <si>
    <t xml:space="preserve">LINER HN J08C(C) TEBAL                            </t>
  </si>
  <si>
    <t>01070110030</t>
  </si>
  <si>
    <t>1011153-0</t>
  </si>
  <si>
    <t xml:space="preserve">LINER HN J08E (A) TIPIS                           </t>
  </si>
  <si>
    <t xml:space="preserve">1011153-0  </t>
  </si>
  <si>
    <t>1000188-3</t>
  </si>
  <si>
    <t xml:space="preserve">LINER HN J08E(A) TEBAL                            </t>
  </si>
  <si>
    <t>01000110324</t>
  </si>
  <si>
    <t>1000187-5</t>
  </si>
  <si>
    <t xml:space="preserve">LINER HN J08E(B) TEBAL                            </t>
  </si>
  <si>
    <t>01000110323</t>
  </si>
  <si>
    <t>1004007-2</t>
  </si>
  <si>
    <t xml:space="preserve">LINER HN J08E(B) TIPIS                            </t>
  </si>
  <si>
    <t>01000110409</t>
  </si>
  <si>
    <t>1004005-6</t>
  </si>
  <si>
    <t xml:space="preserve">LINER HN J08E(C) TEBAL                            </t>
  </si>
  <si>
    <t>01000110406</t>
  </si>
  <si>
    <t>1000298-7</t>
  </si>
  <si>
    <t xml:space="preserve">LINER HN P11(B)                                   </t>
  </si>
  <si>
    <t>01060110010</t>
  </si>
  <si>
    <t>1004976-2</t>
  </si>
  <si>
    <t>LINER ISZ GIGA</t>
  </si>
  <si>
    <t>02000210102</t>
  </si>
  <si>
    <t>1003986-4</t>
  </si>
  <si>
    <t xml:space="preserve">LINER KOMPRS J08 2 CYL                            </t>
  </si>
  <si>
    <t>01000110274</t>
  </si>
  <si>
    <t>1011551-1</t>
  </si>
  <si>
    <t xml:space="preserve">LINER; DOOR LOWER LH                              </t>
  </si>
  <si>
    <t xml:space="preserve">1011551-1  </t>
  </si>
  <si>
    <t>1000995-7</t>
  </si>
  <si>
    <t xml:space="preserve">LINK GAS P11                                      </t>
  </si>
  <si>
    <t>01060410044</t>
  </si>
  <si>
    <t>1001086-6</t>
  </si>
  <si>
    <t xml:space="preserve">LINK WIPER ASSY HINO ALL                          </t>
  </si>
  <si>
    <t>01070410022</t>
  </si>
  <si>
    <t>1001005-1</t>
  </si>
  <si>
    <t xml:space="preserve">LIS SELEBOR KN HINO LOHAN                         </t>
  </si>
  <si>
    <t>01060410068</t>
  </si>
  <si>
    <t>1001104-8</t>
  </si>
  <si>
    <t xml:space="preserve">LOCK PINTU KN HINO ALL                            </t>
  </si>
  <si>
    <t>01070410051</t>
  </si>
  <si>
    <t>1001105-6</t>
  </si>
  <si>
    <t xml:space="preserve">LOCK PINTU KR HINO ALL                            </t>
  </si>
  <si>
    <t>01070410052</t>
  </si>
  <si>
    <t>1003199-5</t>
  </si>
  <si>
    <t>LOCTITE</t>
  </si>
  <si>
    <t>21040310003</t>
  </si>
  <si>
    <t>1001010-6</t>
  </si>
  <si>
    <t xml:space="preserve">LOGO HINO                                         </t>
  </si>
  <si>
    <t>01060410076</t>
  </si>
  <si>
    <t>1011666-4</t>
  </si>
  <si>
    <t xml:space="preserve">LONG TIE ROD HN 500                               </t>
  </si>
  <si>
    <t xml:space="preserve">1011666-4  </t>
  </si>
  <si>
    <t>1000085-2</t>
  </si>
  <si>
    <t>MAGNETIC VALVE 3 WAY BULK</t>
  </si>
  <si>
    <t>00020210061</t>
  </si>
  <si>
    <t>1010938-2</t>
  </si>
  <si>
    <t xml:space="preserve">MAIN SHAFT T/M MF06                               </t>
  </si>
  <si>
    <t xml:space="preserve">1010938-2  </t>
  </si>
  <si>
    <t>1002978-8</t>
  </si>
  <si>
    <t xml:space="preserve">MAIN SHAFT ZF 9S109                               </t>
  </si>
  <si>
    <t>76020240047</t>
  </si>
  <si>
    <t>1004482-5</t>
  </si>
  <si>
    <t xml:space="preserve">MAIN SHAFT ZF1310                                 </t>
  </si>
  <si>
    <t>01060210093</t>
  </si>
  <si>
    <t>1003929-5</t>
  </si>
  <si>
    <t xml:space="preserve">MANOMETER TEKANAN ANGIN BULK                      </t>
  </si>
  <si>
    <t>00030310010</t>
  </si>
  <si>
    <t>1000014-3</t>
  </si>
  <si>
    <t xml:space="preserve">MANOMETER TEKANAN HI-BLOW 4KG                     </t>
  </si>
  <si>
    <t>00000310113</t>
  </si>
  <si>
    <t>1003239-8</t>
  </si>
  <si>
    <t xml:space="preserve">MANOMETER VOLUME LPG                              </t>
  </si>
  <si>
    <t>51020210002</t>
  </si>
  <si>
    <t>1003308-4</t>
  </si>
  <si>
    <t xml:space="preserve">MAP BUSSINES FILE                                 </t>
  </si>
  <si>
    <t>60020010014</t>
  </si>
  <si>
    <t>1003410-2</t>
  </si>
  <si>
    <t xml:space="preserve">MAP GANTUNG                                       </t>
  </si>
  <si>
    <t>60040510006</t>
  </si>
  <si>
    <t>1000923-1</t>
  </si>
  <si>
    <t xml:space="preserve">MASTER KOPLING ASSY HN J08                        </t>
  </si>
  <si>
    <t>01060210271</t>
  </si>
  <si>
    <t>1001166-8</t>
  </si>
  <si>
    <t xml:space="preserve">MASTER KOPLING ASSY HN P11                        </t>
  </si>
  <si>
    <t>01460310004</t>
  </si>
  <si>
    <t>1001236-2</t>
  </si>
  <si>
    <t xml:space="preserve">MASTER KOPLING ASSY ISZ 6HK                       </t>
  </si>
  <si>
    <t>02000300061</t>
  </si>
  <si>
    <t>1011387-8</t>
  </si>
  <si>
    <t xml:space="preserve">MASTER KOPLING FAW                                </t>
  </si>
  <si>
    <t xml:space="preserve">1011387-8  </t>
  </si>
  <si>
    <t>1000644-3</t>
  </si>
  <si>
    <t xml:space="preserve">MASTER REM BLKG HN FL235,FM260,320                </t>
  </si>
  <si>
    <t>01000210395</t>
  </si>
  <si>
    <t>1001379-2</t>
  </si>
  <si>
    <t xml:space="preserve">MASTER REM BLKG ISZ GIGA                          </t>
  </si>
  <si>
    <t>02030210017</t>
  </si>
  <si>
    <t>1011758-1</t>
  </si>
  <si>
    <t xml:space="preserve">MASTER REM BLKG KN(1) HN FG235                    </t>
  </si>
  <si>
    <t xml:space="preserve">1011758-1  </t>
  </si>
  <si>
    <t>1011757-1</t>
  </si>
  <si>
    <t xml:space="preserve">MASTER REM BLKG KN(2) HN FG235                    </t>
  </si>
  <si>
    <t xml:space="preserve">1011757-1  </t>
  </si>
  <si>
    <t>1011754-7</t>
  </si>
  <si>
    <t xml:space="preserve">MASTER REM BLKG KR(1) HN FG235                    </t>
  </si>
  <si>
    <t xml:space="preserve">1011754-7  </t>
  </si>
  <si>
    <t>1000272-3</t>
  </si>
  <si>
    <t xml:space="preserve">MASTER REM DPN HN FL235,FM260,320                 </t>
  </si>
  <si>
    <t>01000220003</t>
  </si>
  <si>
    <t>1001222-2</t>
  </si>
  <si>
    <t xml:space="preserve">MASTER REM DPN ISZ GIGA                           </t>
  </si>
  <si>
    <t>02000210098</t>
  </si>
  <si>
    <t>1003254-1</t>
  </si>
  <si>
    <t xml:space="preserve">MATA GERINDA KAWAT                                </t>
  </si>
  <si>
    <t>51053910003</t>
  </si>
  <si>
    <t>1004139-7</t>
  </si>
  <si>
    <t xml:space="preserve">MEMBRAM LIMITING VALVE HINO                       </t>
  </si>
  <si>
    <t>01000300366</t>
  </si>
  <si>
    <t>1000321-5</t>
  </si>
  <si>
    <t xml:space="preserve">MEMBRAN I/P P11                                   </t>
  </si>
  <si>
    <t>01060110071</t>
  </si>
  <si>
    <t>1001145-5</t>
  </si>
  <si>
    <t xml:space="preserve">MEMBRAN QUICK RELEASE SG260                       </t>
  </si>
  <si>
    <t>01360310008</t>
  </si>
  <si>
    <t>1004181-8</t>
  </si>
  <si>
    <t xml:space="preserve">MEMBRAN RELAY VALVE BSR HINO                      </t>
  </si>
  <si>
    <t>01000310317</t>
  </si>
  <si>
    <t>1011006-2</t>
  </si>
  <si>
    <t xml:space="preserve">MEMBRAN VALVE 4 JALUR HN 500                      </t>
  </si>
  <si>
    <t xml:space="preserve">1011006-2  </t>
  </si>
  <si>
    <t>1003367-1</t>
  </si>
  <si>
    <t xml:space="preserve">MEMO DEBET/KREDIT ACCOUNTING                      </t>
  </si>
  <si>
    <t>60030110053</t>
  </si>
  <si>
    <t>1003368-8</t>
  </si>
  <si>
    <t xml:space="preserve">MEMO DEBET/KREDIT MARKETING                       </t>
  </si>
  <si>
    <t>60030110054</t>
  </si>
  <si>
    <t>1003369-6</t>
  </si>
  <si>
    <t xml:space="preserve">MEMO DO MUAT                                      </t>
  </si>
  <si>
    <t>60030110056</t>
  </si>
  <si>
    <t>1003372-6</t>
  </si>
  <si>
    <t xml:space="preserve">MEMO GA                                           </t>
  </si>
  <si>
    <t>60030110060</t>
  </si>
  <si>
    <t>1003378-5</t>
  </si>
  <si>
    <t xml:space="preserve">MEMO NGOSONG                                      </t>
  </si>
  <si>
    <t>60030110069</t>
  </si>
  <si>
    <t>1003371-8</t>
  </si>
  <si>
    <t xml:space="preserve">MEMO OPERASIONAL                                  </t>
  </si>
  <si>
    <t>60030110059</t>
  </si>
  <si>
    <t>1003375-0</t>
  </si>
  <si>
    <t xml:space="preserve">MEMO PERBAIKAN                                    </t>
  </si>
  <si>
    <t>60030110066</t>
  </si>
  <si>
    <t>1011844-6</t>
  </si>
  <si>
    <t xml:space="preserve">MESIN PEMOTONG BETON                              </t>
  </si>
  <si>
    <t xml:space="preserve">1011844-6  </t>
  </si>
  <si>
    <t>1003028-1</t>
  </si>
  <si>
    <t xml:space="preserve">METAL DUDUK HN J08 STD L25                        </t>
  </si>
  <si>
    <t>01070110025</t>
  </si>
  <si>
    <t>1000156-5</t>
  </si>
  <si>
    <t xml:space="preserve">METAL DUDUK HN J08 STD L28                        </t>
  </si>
  <si>
    <t>01000110248</t>
  </si>
  <si>
    <t>1003030-1</t>
  </si>
  <si>
    <t xml:space="preserve">METAL DUDUK HN J08 U/S 0,50                       </t>
  </si>
  <si>
    <t>01070110032</t>
  </si>
  <si>
    <t>1000308-8</t>
  </si>
  <si>
    <t xml:space="preserve">METAL DUDUK HN P11 STD                            </t>
  </si>
  <si>
    <t>01060110025</t>
  </si>
  <si>
    <t>1011194-8</t>
  </si>
  <si>
    <t xml:space="preserve">METAL DUDUK ISZ GIGA STD                          </t>
  </si>
  <si>
    <t xml:space="preserve">1011194-8  </t>
  </si>
  <si>
    <t>1004004-8</t>
  </si>
  <si>
    <t xml:space="preserve">METAL JALAN HN J08 U/S 0.25 L28                   </t>
  </si>
  <si>
    <t>01000110397</t>
  </si>
  <si>
    <t>1003031-1</t>
  </si>
  <si>
    <t xml:space="preserve">METAL JALAN HN J08 U/S 0.50 L28                   </t>
  </si>
  <si>
    <t>01070110036</t>
  </si>
  <si>
    <t>1011198-0</t>
  </si>
  <si>
    <t xml:space="preserve">METAL JALAN HN J08C STD 25                        </t>
  </si>
  <si>
    <t xml:space="preserve">1011198-0  </t>
  </si>
  <si>
    <t>1000154-9</t>
  </si>
  <si>
    <t xml:space="preserve">METAL JALAN HN J08E STD L28                       </t>
  </si>
  <si>
    <t>01000110243</t>
  </si>
  <si>
    <t>1000304-5</t>
  </si>
  <si>
    <t xml:space="preserve">METAL JALAN HN P11 STD                            </t>
  </si>
  <si>
    <t>01060110020</t>
  </si>
  <si>
    <t>1005310-7</t>
  </si>
  <si>
    <t xml:space="preserve">METAL JALAN HORI 603                              </t>
  </si>
  <si>
    <t>03010510038</t>
  </si>
  <si>
    <t>1011199-9</t>
  </si>
  <si>
    <t xml:space="preserve">METAL JALAN ISZ GIGA STD                          </t>
  </si>
  <si>
    <t xml:space="preserve">1011199-9  </t>
  </si>
  <si>
    <t>1000163-8</t>
  </si>
  <si>
    <t xml:space="preserve">METAL JALAN KOMPRS SG260                          </t>
  </si>
  <si>
    <t>01000110266</t>
  </si>
  <si>
    <t>1001504-3</t>
  </si>
  <si>
    <t xml:space="preserve">METAL JALAN PANTHER                               </t>
  </si>
  <si>
    <t>02100110010</t>
  </si>
  <si>
    <t>1000859-4</t>
  </si>
  <si>
    <t xml:space="preserve">METAL NOKEN AS HINO P11 NO.1                      </t>
  </si>
  <si>
    <t>01060110108</t>
  </si>
  <si>
    <t>1000860-8</t>
  </si>
  <si>
    <t xml:space="preserve">METAL NOKEN AS HINO P11 NO.2                      </t>
  </si>
  <si>
    <t>01060110109</t>
  </si>
  <si>
    <t>1000858-6</t>
  </si>
  <si>
    <t xml:space="preserve">METAL NOKEN AS HINO P11 NO.3                      </t>
  </si>
  <si>
    <t>01060110105</t>
  </si>
  <si>
    <t>1000861-6</t>
  </si>
  <si>
    <t xml:space="preserve">METAL NOKEN AS HINO P11 NO.4                      </t>
  </si>
  <si>
    <t>01060110110</t>
  </si>
  <si>
    <t>1000862-4</t>
  </si>
  <si>
    <t xml:space="preserve">METAL NOKEN AS HINO P11 NO.5                      </t>
  </si>
  <si>
    <t>01060110111</t>
  </si>
  <si>
    <t>1000863-2</t>
  </si>
  <si>
    <t xml:space="preserve">METAL NOKEN AS HINO P11 NO.6                      </t>
  </si>
  <si>
    <t>01060110112</t>
  </si>
  <si>
    <t>1000864-0</t>
  </si>
  <si>
    <t xml:space="preserve">METAL NOKEN AS HINO P11 NO.7                      </t>
  </si>
  <si>
    <t>01060110113</t>
  </si>
  <si>
    <t>1011593-5</t>
  </si>
  <si>
    <t xml:space="preserve">METAL SAMPING ISZ GIGA BLKG                       </t>
  </si>
  <si>
    <t xml:space="preserve">1011593-5  </t>
  </si>
  <si>
    <t>1011592-7</t>
  </si>
  <si>
    <t xml:space="preserve">METAL SAMPING ISZ GIGA DPN                        </t>
  </si>
  <si>
    <t xml:space="preserve">1011592-7  </t>
  </si>
  <si>
    <t>1003029-8</t>
  </si>
  <si>
    <t xml:space="preserve">METAL SAMPING J08 STD                             </t>
  </si>
  <si>
    <t>01070110029</t>
  </si>
  <si>
    <t>1004395-0</t>
  </si>
  <si>
    <t xml:space="preserve">METAL SAMPING P11 STD                             </t>
  </si>
  <si>
    <t>01060110026</t>
  </si>
  <si>
    <t>1005153-8</t>
  </si>
  <si>
    <t xml:space="preserve">MIKA LAMPU RITING BLKG ISZ ALL                    </t>
  </si>
  <si>
    <t>02060410014</t>
  </si>
  <si>
    <t>1003207-1</t>
  </si>
  <si>
    <t xml:space="preserve">MINYAK REM DOT 3                                  </t>
  </si>
  <si>
    <t>30070110009</t>
  </si>
  <si>
    <t>1011023-2</t>
  </si>
  <si>
    <t xml:space="preserve">MOBIL PENUMPANG                                   </t>
  </si>
  <si>
    <t xml:space="preserve">1011023-2  </t>
  </si>
  <si>
    <t>1000781-4</t>
  </si>
  <si>
    <t xml:space="preserve">MOTOR WASHER 24V HINO ALL                         </t>
  </si>
  <si>
    <t>01000410139</t>
  </si>
  <si>
    <t>1011718-0</t>
  </si>
  <si>
    <t xml:space="preserve">MOTOR WIPER ASSY, FAW DB300                       </t>
  </si>
  <si>
    <t xml:space="preserve">1011718-0  </t>
  </si>
  <si>
    <t>1005020-5</t>
  </si>
  <si>
    <t xml:space="preserve">MOTOR WIPER GIGA**                                </t>
  </si>
  <si>
    <t>02000410056</t>
  </si>
  <si>
    <t>1001259-1</t>
  </si>
  <si>
    <t xml:space="preserve">MOTOR WIPER ISZ ALL                               </t>
  </si>
  <si>
    <t>02000410012</t>
  </si>
  <si>
    <t>1003424-2</t>
  </si>
  <si>
    <t>MOUSE PAD COUMPUTER (S-46)</t>
  </si>
  <si>
    <t>60050010020</t>
  </si>
  <si>
    <t>1010956-0</t>
  </si>
  <si>
    <t xml:space="preserve">MUR AS RD BLK GIGA                                </t>
  </si>
  <si>
    <t xml:space="preserve">1010956-0  </t>
  </si>
  <si>
    <t>1010955-2</t>
  </si>
  <si>
    <t xml:space="preserve">MUR AS RD DPN GIGA                                </t>
  </si>
  <si>
    <t xml:space="preserve">1010955-2  </t>
  </si>
  <si>
    <t>1001027-0</t>
  </si>
  <si>
    <t xml:space="preserve">MUR AS RD DPN HINO ALL                            </t>
  </si>
  <si>
    <t>01070200014</t>
  </si>
  <si>
    <t>1000033-1</t>
  </si>
  <si>
    <t xml:space="preserve">MUR AXLE FUWA D=85MM                              </t>
  </si>
  <si>
    <t>00010210265</t>
  </si>
  <si>
    <t>1000420-3</t>
  </si>
  <si>
    <t xml:space="preserve">MUR AXLE ROR 6,35 CM-PART TDK DIPAKAI             </t>
  </si>
  <si>
    <t>03010010007</t>
  </si>
  <si>
    <t>1009253-6</t>
  </si>
  <si>
    <t xml:space="preserve">MUR BAJA HLS 10MM                                 </t>
  </si>
  <si>
    <t>21090010132</t>
  </si>
  <si>
    <t>1009239-0</t>
  </si>
  <si>
    <t>MUR BAJA HLS 12MM</t>
  </si>
  <si>
    <t>21090010118</t>
  </si>
  <si>
    <t>1011226-1</t>
  </si>
  <si>
    <t xml:space="preserve">MUR BAJA HLS 14MM                                 </t>
  </si>
  <si>
    <t xml:space="preserve">1011226-1  </t>
  </si>
  <si>
    <t>1004108-7</t>
  </si>
  <si>
    <t xml:space="preserve">MUR BAJA HLS 14MM FLANGE KCL                      </t>
  </si>
  <si>
    <t>01000210434</t>
  </si>
  <si>
    <t>1009228-5</t>
  </si>
  <si>
    <t>MUR BAJA HLS 16MM</t>
  </si>
  <si>
    <t>21090010107</t>
  </si>
  <si>
    <t>1004320-9</t>
  </si>
  <si>
    <t xml:space="preserve">MUR BAJA HLS 20MM                                 </t>
  </si>
  <si>
    <t>01000340436</t>
  </si>
  <si>
    <t>1009248-1</t>
  </si>
  <si>
    <t>MUR BAJA HLS 6MM</t>
  </si>
  <si>
    <t>21090010127</t>
  </si>
  <si>
    <t>1009250-1</t>
  </si>
  <si>
    <t xml:space="preserve">MUR BAJA HLS 8MM                                  </t>
  </si>
  <si>
    <t>21090010129</t>
  </si>
  <si>
    <t>1004266-0</t>
  </si>
  <si>
    <t>MUR BAJA KSR 10 DN EXHAUSE</t>
  </si>
  <si>
    <t>01000310435</t>
  </si>
  <si>
    <t>1010832-7</t>
  </si>
  <si>
    <t xml:space="preserve">MUR BAJA KSR 10MM                                 </t>
  </si>
  <si>
    <t>1009241-2</t>
  </si>
  <si>
    <t>MUR BAJA KSR 12MM</t>
  </si>
  <si>
    <t>21090010120</t>
  </si>
  <si>
    <t>1010937-4</t>
  </si>
  <si>
    <t xml:space="preserve">MUR BAJA KSR 14MM                                 </t>
  </si>
  <si>
    <t xml:space="preserve">1010937-4  </t>
  </si>
  <si>
    <t>1009256-0</t>
  </si>
  <si>
    <t xml:space="preserve">MUR BAJA KSR 16MM                                 </t>
  </si>
  <si>
    <t>21090010135</t>
  </si>
  <si>
    <t>1009271-4</t>
  </si>
  <si>
    <t xml:space="preserve">MUR BAJA KSR 18MM                                 </t>
  </si>
  <si>
    <t>21090010150</t>
  </si>
  <si>
    <t>1010859-9</t>
  </si>
  <si>
    <t xml:space="preserve">MUR BEGEL DEPAN                                   </t>
  </si>
  <si>
    <t xml:space="preserve">1010859-9  </t>
  </si>
  <si>
    <t>1001369-5</t>
  </si>
  <si>
    <t>MUR COVER OIL COOLER FXZ</t>
  </si>
  <si>
    <t>02030110050</t>
  </si>
  <si>
    <t>1001715-1</t>
  </si>
  <si>
    <t xml:space="preserve">MUR DOUBLE NUT KN                                 </t>
  </si>
  <si>
    <t>01060210052</t>
  </si>
  <si>
    <t>1001714-3</t>
  </si>
  <si>
    <t xml:space="preserve">MUR DOUBLE NUT KR                                 </t>
  </si>
  <si>
    <t>01060210051</t>
  </si>
  <si>
    <t>1003095-6</t>
  </si>
  <si>
    <t xml:space="preserve">MUR FLANGE FS8209                                 </t>
  </si>
  <si>
    <t>01360210005</t>
  </si>
  <si>
    <t>1003076-1</t>
  </si>
  <si>
    <t xml:space="preserve">MUR FS8209                                        </t>
  </si>
  <si>
    <t>01070210082</t>
  </si>
  <si>
    <t>1001872-7</t>
  </si>
  <si>
    <t>MUR HESS BLKG FUSO 8DC9</t>
  </si>
  <si>
    <t>05030210002</t>
  </si>
  <si>
    <t>1000618-4</t>
  </si>
  <si>
    <t xml:space="preserve">MUR HESS BLKG SG260                               </t>
  </si>
  <si>
    <t>01000210276</t>
  </si>
  <si>
    <t>1009261-7</t>
  </si>
  <si>
    <t xml:space="preserve">MUR HLS 10MM                                      </t>
  </si>
  <si>
    <t>21090010140</t>
  </si>
  <si>
    <t>1009264-1</t>
  </si>
  <si>
    <t xml:space="preserve">MUR HLS 12MM                                      </t>
  </si>
  <si>
    <t>21090010143</t>
  </si>
  <si>
    <t>1000910-8</t>
  </si>
  <si>
    <t xml:space="preserve">MUR HLS 14MM                                      </t>
  </si>
  <si>
    <t>01060210104</t>
  </si>
  <si>
    <t>1009222-6</t>
  </si>
  <si>
    <t xml:space="preserve">MUR HLS 5MM                                       </t>
  </si>
  <si>
    <t>21090010101</t>
  </si>
  <si>
    <t>1009224-2</t>
  </si>
  <si>
    <t>MUR HLS 6MM</t>
  </si>
  <si>
    <t>21090010103</t>
  </si>
  <si>
    <t>1009226-9</t>
  </si>
  <si>
    <t>MUR HLS 8MM</t>
  </si>
  <si>
    <t>21090010105</t>
  </si>
  <si>
    <t>1003492-7</t>
  </si>
  <si>
    <t xml:space="preserve">MUR KEPALA BABI FS8209                            </t>
  </si>
  <si>
    <t>77010210159</t>
  </si>
  <si>
    <t>1000631-1</t>
  </si>
  <si>
    <t xml:space="preserve">MUR NUT BALL JOINT ZF1310/109                     </t>
  </si>
  <si>
    <t>01000210321</t>
  </si>
  <si>
    <t>1001035-1</t>
  </si>
  <si>
    <t xml:space="preserve">MUR PINION G/D BLKG HINO ALL                      </t>
  </si>
  <si>
    <t>01070210097</t>
  </si>
  <si>
    <t>1000904-3</t>
  </si>
  <si>
    <t xml:space="preserve">MUR RING GEAR G/D DPN 6X4                         </t>
  </si>
  <si>
    <t>01060210061</t>
  </si>
  <si>
    <t>1000687-7</t>
  </si>
  <si>
    <t xml:space="preserve">MUR SETELAN GIGI SAMPING G/D HINO ALL             </t>
  </si>
  <si>
    <t>01000240411</t>
  </si>
  <si>
    <t>1004737-9</t>
  </si>
  <si>
    <t xml:space="preserve">MUR SETELAN KELEP HN J08                          </t>
  </si>
  <si>
    <t>01070110058</t>
  </si>
  <si>
    <t>1000997-3</t>
  </si>
  <si>
    <t xml:space="preserve">MUR STANG WIPER HINO ALL                          </t>
  </si>
  <si>
    <t>01060410048</t>
  </si>
  <si>
    <t>1011362-2</t>
  </si>
  <si>
    <t xml:space="preserve">NAP RD BLKG FAW                                   </t>
  </si>
  <si>
    <t xml:space="preserve">1011362-2  </t>
  </si>
  <si>
    <t>1011510-2</t>
  </si>
  <si>
    <t xml:space="preserve">NAP RD DPN FAW                                    </t>
  </si>
  <si>
    <t xml:space="preserve">1011510-2  </t>
  </si>
  <si>
    <t>1000024-0</t>
  </si>
  <si>
    <t>NAP RD FUWA 16T/HJ BRIDGE 16T</t>
  </si>
  <si>
    <t>00010210251</t>
  </si>
  <si>
    <t>1011257-1</t>
  </si>
  <si>
    <t xml:space="preserve">NAP RD HJ EUROPE                                  </t>
  </si>
  <si>
    <t xml:space="preserve">1011257-1  </t>
  </si>
  <si>
    <t>1011584-6</t>
  </si>
  <si>
    <t xml:space="preserve">NAP RD HN 500 DPN LB10                            </t>
  </si>
  <si>
    <t xml:space="preserve">1011584-6  </t>
  </si>
  <si>
    <t>1010981-1</t>
  </si>
  <si>
    <t xml:space="preserve">NAP RD HN BLKG 500 LB10                           </t>
  </si>
  <si>
    <t xml:space="preserve">1010981-1  </t>
  </si>
  <si>
    <t>1000655-9</t>
  </si>
  <si>
    <t xml:space="preserve">NAP RD HN BLKG FG235,FL235,FM260&amp;320(MINYAK       </t>
  </si>
  <si>
    <t>01000240130</t>
  </si>
  <si>
    <t>1000662-1</t>
  </si>
  <si>
    <t xml:space="preserve">NAP RD HN BLKG SG260,FM320(ANGIN)                 </t>
  </si>
  <si>
    <t>01000240247</t>
  </si>
  <si>
    <t>1004042-0</t>
  </si>
  <si>
    <t xml:space="preserve">NAP RD HN DPN FG235                               </t>
  </si>
  <si>
    <t>01000210278</t>
  </si>
  <si>
    <t>1001141-2</t>
  </si>
  <si>
    <t xml:space="preserve">NAP RD HN DPN FL235,FM260,320,SG260               </t>
  </si>
  <si>
    <t>01360240021</t>
  </si>
  <si>
    <t>1001220-6</t>
  </si>
  <si>
    <t xml:space="preserve">NAP RD ISZ BLKG FVM34W&amp;34T,FVZ34P&amp;34K,FXZ         </t>
  </si>
  <si>
    <t>02000210095</t>
  </si>
  <si>
    <t>1001219-2</t>
  </si>
  <si>
    <t xml:space="preserve">NAP RD ISZ DPN FVM34W&amp;34T,FVZ34P&amp;34K,FXZ          </t>
  </si>
  <si>
    <t>02000210094</t>
  </si>
  <si>
    <t>1000451-3</t>
  </si>
  <si>
    <t>NAP RD YORK KOTAK 13T</t>
  </si>
  <si>
    <t>03010010089</t>
  </si>
  <si>
    <t>1004071-4</t>
  </si>
  <si>
    <t xml:space="preserve">NEEDLE B/G G/D DPN HINO**                         </t>
  </si>
  <si>
    <t>01000210341</t>
  </si>
  <si>
    <t>1002940-0</t>
  </si>
  <si>
    <t xml:space="preserve">NEEDLE B/G INPUT SHAFT M12-3                      </t>
  </si>
  <si>
    <t>72010210029</t>
  </si>
  <si>
    <t>1001653-8</t>
  </si>
  <si>
    <t xml:space="preserve">NEPEL ANGIN 16-MM-PART TDK DIPAKAI                </t>
  </si>
  <si>
    <t>00000320041</t>
  </si>
  <si>
    <t>1002961-3</t>
  </si>
  <si>
    <t>NEPEL ANGIN" T/M ZF 9S109</t>
  </si>
  <si>
    <t>76020200083</t>
  </si>
  <si>
    <t>1010846-7</t>
  </si>
  <si>
    <t xml:space="preserve">NEPEL BANYO 14MM                                  </t>
  </si>
  <si>
    <t xml:space="preserve">1010846-7  </t>
  </si>
  <si>
    <t>1001634-1</t>
  </si>
  <si>
    <t xml:space="preserve">NEPEL BANYO 16MM                                  </t>
  </si>
  <si>
    <t>00000320004</t>
  </si>
  <si>
    <t>1001635-1</t>
  </si>
  <si>
    <t xml:space="preserve">NEPEL BANYO 8MM                                   </t>
  </si>
  <si>
    <t>00000320006</t>
  </si>
  <si>
    <t>1001637-6</t>
  </si>
  <si>
    <t xml:space="preserve">NEPEL CORONG 10MM                                 </t>
  </si>
  <si>
    <t>00000320010</t>
  </si>
  <si>
    <t>1001638-4</t>
  </si>
  <si>
    <t xml:space="preserve">NEPEL CORONG 12MM                                 </t>
  </si>
  <si>
    <t>00000320011</t>
  </si>
  <si>
    <t>1001639-2</t>
  </si>
  <si>
    <t xml:space="preserve">NEPEL CORONG 14MM                                 </t>
  </si>
  <si>
    <t>00000320012</t>
  </si>
  <si>
    <t>1001640-6</t>
  </si>
  <si>
    <t xml:space="preserve">NEPEL CORONG 16MM                                 </t>
  </si>
  <si>
    <t>00000320013</t>
  </si>
  <si>
    <t>1001656-2</t>
  </si>
  <si>
    <t xml:space="preserve">NEPEL CORONG 20MM                                 </t>
  </si>
  <si>
    <t>00000320057</t>
  </si>
  <si>
    <t>1011055-0</t>
  </si>
  <si>
    <t xml:space="preserve">NEPEL DOBEL DRAT 10MM (SET)                       </t>
  </si>
  <si>
    <t xml:space="preserve">1011055-0  </t>
  </si>
  <si>
    <t>1002993-1</t>
  </si>
  <si>
    <t xml:space="preserve">NEPEL DOBEL DRAT 12MM                             </t>
  </si>
  <si>
    <t>00000320020</t>
  </si>
  <si>
    <t>1011056-9</t>
  </si>
  <si>
    <t xml:space="preserve">NEPEL DOBEL DRAT 12MM (SET)                       </t>
  </si>
  <si>
    <t xml:space="preserve">1011056-9  </t>
  </si>
  <si>
    <t>1001658-9</t>
  </si>
  <si>
    <t xml:space="preserve">NEPEL DOBEL DRAT 15MM                             </t>
  </si>
  <si>
    <t>00000320061</t>
  </si>
  <si>
    <t>1001645-7</t>
  </si>
  <si>
    <t xml:space="preserve">NEPEL DOBEL DRAT 6MM (SET)                        </t>
  </si>
  <si>
    <t>00000320024</t>
  </si>
  <si>
    <t>1001646-5</t>
  </si>
  <si>
    <t xml:space="preserve">NEPEL DOBEL DRAT 8MM (SET)                        </t>
  </si>
  <si>
    <t>00000320025</t>
  </si>
  <si>
    <t>1005914-8</t>
  </si>
  <si>
    <t xml:space="preserve">NEPEL DOBEL DRAT LUAR 4X16MM                      </t>
  </si>
  <si>
    <t>10000310191</t>
  </si>
  <si>
    <t>1004185-0</t>
  </si>
  <si>
    <t xml:space="preserve">NEPEL DRAT L-PART TDK DIPAKAI                     </t>
  </si>
  <si>
    <t>01000310322</t>
  </si>
  <si>
    <t>1001768-2</t>
  </si>
  <si>
    <t xml:space="preserve">NEPEL EMERGENCY DRAT 16MM                         </t>
  </si>
  <si>
    <t>03010010249</t>
  </si>
  <si>
    <t>1011061-5</t>
  </si>
  <si>
    <t xml:space="preserve">NEPEL GREASE L 8MM                                </t>
  </si>
  <si>
    <t xml:space="preserve">1011061-5  </t>
  </si>
  <si>
    <t>1011250-2</t>
  </si>
  <si>
    <t xml:space="preserve">NEPEL GREASE LURUS 6MM                            </t>
  </si>
  <si>
    <t xml:space="preserve">1011250-2  </t>
  </si>
  <si>
    <t>1011060-7</t>
  </si>
  <si>
    <t xml:space="preserve">NEPEL GREASE LURUS 8MM                            </t>
  </si>
  <si>
    <t xml:space="preserve">1011060-7  </t>
  </si>
  <si>
    <t>1003472-2</t>
  </si>
  <si>
    <t xml:space="preserve">NEPEL GREASING RELEASE B/G ISZ FS8209             </t>
  </si>
  <si>
    <t>76050200017</t>
  </si>
  <si>
    <t>1000612-5</t>
  </si>
  <si>
    <t xml:space="preserve">NEPEL L 10MM (BRAKE VALVE)                        </t>
  </si>
  <si>
    <t>01000210065</t>
  </si>
  <si>
    <t>1001134-1</t>
  </si>
  <si>
    <t xml:space="preserve">NEPEL L 12MM (BRAKE VALVE)                        </t>
  </si>
  <si>
    <t>01360210008</t>
  </si>
  <si>
    <t>1004204-0</t>
  </si>
  <si>
    <t xml:space="preserve">NEPEL L 12MM (KUNINGAN)                           </t>
  </si>
  <si>
    <t>01000310354</t>
  </si>
  <si>
    <t>1001389-1</t>
  </si>
  <si>
    <t xml:space="preserve">NEPEL L 4MM (KUNINGAN)                            </t>
  </si>
  <si>
    <t>02030210069</t>
  </si>
  <si>
    <t>1000415-7</t>
  </si>
  <si>
    <t xml:space="preserve">NEPEL L 6MM DART (KUNINGAN)                       </t>
  </si>
  <si>
    <t>01460210004</t>
  </si>
  <si>
    <t>1000416-5</t>
  </si>
  <si>
    <t xml:space="preserve">NEPEL L 6MM POLOS (KUNINGAN)                      </t>
  </si>
  <si>
    <t>01460210005</t>
  </si>
  <si>
    <t>1004173-7</t>
  </si>
  <si>
    <t xml:space="preserve">NEPEL L 8MM (BRAKE VALVE)                         </t>
  </si>
  <si>
    <t>01000310309</t>
  </si>
  <si>
    <t>1001385-7</t>
  </si>
  <si>
    <t xml:space="preserve">NEPEL L 8MM (KUNINGAN)                            </t>
  </si>
  <si>
    <t>02030210048</t>
  </si>
  <si>
    <t>1001386-5</t>
  </si>
  <si>
    <t xml:space="preserve">NEPEL L 8MM DRAT (KUNINGAN)                       </t>
  </si>
  <si>
    <t>02030210049</t>
  </si>
  <si>
    <t>1004188-5</t>
  </si>
  <si>
    <t xml:space="preserve">NEPEL L DRAT 10MM KUNINGAN                        </t>
  </si>
  <si>
    <t>01000310325</t>
  </si>
  <si>
    <t>1000909-4</t>
  </si>
  <si>
    <t xml:space="preserve">NEPEL L DRAT LR&amp;DLM                               </t>
  </si>
  <si>
    <t>01060210103</t>
  </si>
  <si>
    <t>1001636-8</t>
  </si>
  <si>
    <t xml:space="preserve">NEPEL PIPA REM 6MM                                </t>
  </si>
  <si>
    <t>00000320007</t>
  </si>
  <si>
    <t>1001765-8</t>
  </si>
  <si>
    <t xml:space="preserve">NEPEL TANGKI ANGIN/EMERGENCY 13MM                 </t>
  </si>
  <si>
    <t>03010010194</t>
  </si>
  <si>
    <t>1001473-1</t>
  </si>
  <si>
    <t xml:space="preserve">NEPEL TAP RADIATOR ISZ FXZ                        </t>
  </si>
  <si>
    <t>02060310067</t>
  </si>
  <si>
    <t>1001654-6</t>
  </si>
  <si>
    <t xml:space="preserve">NEPELSOLAR 16MM                                   </t>
  </si>
  <si>
    <t>00000320042</t>
  </si>
  <si>
    <t>1000221-9</t>
  </si>
  <si>
    <t>NOKEN AS HINO J08</t>
  </si>
  <si>
    <t>01000140205</t>
  </si>
  <si>
    <t>1000220-0</t>
  </si>
  <si>
    <t>NOKEN AS HINO P11</t>
  </si>
  <si>
    <t>01000140187</t>
  </si>
  <si>
    <t>1011491-2</t>
  </si>
  <si>
    <t xml:space="preserve">NOKEN AS ISZ GIGA                                 </t>
  </si>
  <si>
    <t xml:space="preserve">1011491-2  </t>
  </si>
  <si>
    <t>1004724-7</t>
  </si>
  <si>
    <t xml:space="preserve">NOZZLE ASSY HN J08                                </t>
  </si>
  <si>
    <t>01070110016</t>
  </si>
  <si>
    <t>1004014-5</t>
  </si>
  <si>
    <t xml:space="preserve">NOZZLE ASSY HN P11                                </t>
  </si>
  <si>
    <t>01000110424</t>
  </si>
  <si>
    <t>1000238-3</t>
  </si>
  <si>
    <t xml:space="preserve">NOZZLE HOLDER ASSY HINO                           </t>
  </si>
  <si>
    <t>01000140355</t>
  </si>
  <si>
    <t>1001185-4</t>
  </si>
  <si>
    <t xml:space="preserve">NOZZLE ISZ 158SM100                               </t>
  </si>
  <si>
    <t>02000110006</t>
  </si>
  <si>
    <t>1004962-2</t>
  </si>
  <si>
    <t xml:space="preserve">NOZZLE ISZ GIGA**                                 </t>
  </si>
  <si>
    <t>02000110100</t>
  </si>
  <si>
    <t>1000421-1</t>
  </si>
  <si>
    <t>NUT AXLE YORK 6,20CM</t>
  </si>
  <si>
    <t>03010010008</t>
  </si>
  <si>
    <t>1002937-0</t>
  </si>
  <si>
    <t xml:space="preserve">NUT COUNTER SHAFT GIGA MZW6P                      </t>
  </si>
  <si>
    <t>71030210002</t>
  </si>
  <si>
    <t>1000316-9</t>
  </si>
  <si>
    <t xml:space="preserve">NUT FM320**                                       </t>
  </si>
  <si>
    <t>01060110063</t>
  </si>
  <si>
    <t>1000126-3</t>
  </si>
  <si>
    <t xml:space="preserve">NUT NOZZLE J08                                    </t>
  </si>
  <si>
    <t>01000100401</t>
  </si>
  <si>
    <t>1000371-1</t>
  </si>
  <si>
    <t xml:space="preserve">O-RING AS KOMPR J08-TDK DI STOK                   </t>
  </si>
  <si>
    <t>01070110055</t>
  </si>
  <si>
    <t>1000967-1</t>
  </si>
  <si>
    <t xml:space="preserve">O-RING BRAKE VALVE HN ALL                         </t>
  </si>
  <si>
    <t>01060310093</t>
  </si>
  <si>
    <t>1000969-8</t>
  </si>
  <si>
    <t xml:space="preserve">O-RING BRAKE VALVE HN FM320**                     </t>
  </si>
  <si>
    <t>01060310095</t>
  </si>
  <si>
    <t>1000173-5</t>
  </si>
  <si>
    <t xml:space="preserve">O-RING CASE OIL COOLER                            </t>
  </si>
  <si>
    <t>01000110294</t>
  </si>
  <si>
    <t>1000151-4</t>
  </si>
  <si>
    <t xml:space="preserve">O-RING CONNECTION SUCTION P/S HN P11              </t>
  </si>
  <si>
    <t>01000110238</t>
  </si>
  <si>
    <t>1000144-1</t>
  </si>
  <si>
    <t xml:space="preserve">O-RING COVER KOMPR J08                            </t>
  </si>
  <si>
    <t>01000110228</t>
  </si>
  <si>
    <t>1011858-6</t>
  </si>
  <si>
    <t xml:space="preserve">O-RING DONGKRAK D60mm                             </t>
  </si>
  <si>
    <t xml:space="preserve">1011858-6  </t>
  </si>
  <si>
    <t>1004131-1</t>
  </si>
  <si>
    <t xml:space="preserve">O-RING DRAIN DRIER P11                            </t>
  </si>
  <si>
    <t>01000300349</t>
  </si>
  <si>
    <t>1004134-6</t>
  </si>
  <si>
    <t xml:space="preserve">O-RING DRIER KOTAK BSR P11                        </t>
  </si>
  <si>
    <t>01000300352</t>
  </si>
  <si>
    <t>1004135-4</t>
  </si>
  <si>
    <t xml:space="preserve">O-RING DRIER KOTAK TGG P11                        </t>
  </si>
  <si>
    <t>01000300353</t>
  </si>
  <si>
    <t>1000174-3</t>
  </si>
  <si>
    <t xml:space="preserve">O-RING ELEMENT OIL COOLER                         </t>
  </si>
  <si>
    <t>01000110295</t>
  </si>
  <si>
    <t>1003490-0</t>
  </si>
  <si>
    <t xml:space="preserve">O-RING FS8209**                                   </t>
  </si>
  <si>
    <t>77010210151</t>
  </si>
  <si>
    <t>1000184-0</t>
  </si>
  <si>
    <t xml:space="preserve">O-RING HN**                                       </t>
  </si>
  <si>
    <t>01000110313</t>
  </si>
  <si>
    <t>1000103-4</t>
  </si>
  <si>
    <t xml:space="preserve">O-RING HOLDER (KONDOM) NOZZLE J08                 </t>
  </si>
  <si>
    <t>01000100234</t>
  </si>
  <si>
    <t>1000113-1</t>
  </si>
  <si>
    <t xml:space="preserve">O-RING HOLDER KOMPR J08                           </t>
  </si>
  <si>
    <t>01000100319</t>
  </si>
  <si>
    <t>1004128-1</t>
  </si>
  <si>
    <t xml:space="preserve">O-RING HOUSING DRIER BSR P11                      </t>
  </si>
  <si>
    <t>01000300346</t>
  </si>
  <si>
    <t>1004129-1</t>
  </si>
  <si>
    <t xml:space="preserve">O-RING HOUSING DRIER KCL P11                      </t>
  </si>
  <si>
    <t>01000300347</t>
  </si>
  <si>
    <t>1000131-1</t>
  </si>
  <si>
    <t xml:space="preserve">O-RING HOUSING THERMOSTAT ATS J08                 </t>
  </si>
  <si>
    <t>01000110033</t>
  </si>
  <si>
    <t>1011059-3</t>
  </si>
  <si>
    <t xml:space="preserve">O-RING KOMPRS HN J08                              </t>
  </si>
  <si>
    <t xml:space="preserve">1011059-3  </t>
  </si>
  <si>
    <t>1011186-7</t>
  </si>
  <si>
    <t xml:space="preserve">O-RING KONDOM HN P11 ATS                          </t>
  </si>
  <si>
    <t xml:space="preserve">1011186-7  </t>
  </si>
  <si>
    <t>1000198-0</t>
  </si>
  <si>
    <t xml:space="preserve">O-RING KONDOM HN P11 BWH                          </t>
  </si>
  <si>
    <t>01000110403</t>
  </si>
  <si>
    <t>1011484-1</t>
  </si>
  <si>
    <t xml:space="preserve">O-RING KONDOM NOZZLE ISZ GIGA                     </t>
  </si>
  <si>
    <t xml:space="preserve">1011484-1  </t>
  </si>
  <si>
    <t>1003952-1</t>
  </si>
  <si>
    <t xml:space="preserve">O-RING NOZZLE HINO**                              </t>
  </si>
  <si>
    <t>01000110027</t>
  </si>
  <si>
    <t>1000178-6</t>
  </si>
  <si>
    <t xml:space="preserve">O-RING OIL COOLER HN J08                          </t>
  </si>
  <si>
    <t>01000110304</t>
  </si>
  <si>
    <t>1000185-9</t>
  </si>
  <si>
    <t xml:space="preserve">O-RING OIL COOLER HN J08 PLUG KCL                 </t>
  </si>
  <si>
    <t>01000110314</t>
  </si>
  <si>
    <t>1000181-6</t>
  </si>
  <si>
    <t xml:space="preserve">O-RING OIL COOLER HN P11 DPN KCL                  </t>
  </si>
  <si>
    <t>01000110309</t>
  </si>
  <si>
    <t>1000179-4</t>
  </si>
  <si>
    <t xml:space="preserve">O-RING OIL COOLER HN P11 SMPNG                    </t>
  </si>
  <si>
    <t>01000110307</t>
  </si>
  <si>
    <t>1001371-7</t>
  </si>
  <si>
    <t xml:space="preserve">O-RING OIL COOLER ISZ GIGA                        </t>
  </si>
  <si>
    <t>02030110068</t>
  </si>
  <si>
    <t>1011827-6</t>
  </si>
  <si>
    <t xml:space="preserve">1011827-6  </t>
  </si>
  <si>
    <t>1001372-5</t>
  </si>
  <si>
    <t xml:space="preserve">O-RING OIL COOLER ISZ GIGA DLM                    </t>
  </si>
  <si>
    <t>02030110069</t>
  </si>
  <si>
    <t>1001738-0</t>
  </si>
  <si>
    <t xml:space="preserve">O-RING OUTPUT SHAFT ZF9S109                       </t>
  </si>
  <si>
    <t>01060410075</t>
  </si>
  <si>
    <t>1000586-2</t>
  </si>
  <si>
    <t xml:space="preserve">O-RING P/S FV415**                                </t>
  </si>
  <si>
    <t>00000110021</t>
  </si>
  <si>
    <t>1000104-2</t>
  </si>
  <si>
    <t xml:space="preserve">O-RING P/S KE BLOK MESIN HN P11                   </t>
  </si>
  <si>
    <t>01000100238</t>
  </si>
  <si>
    <t>1000195-6</t>
  </si>
  <si>
    <t xml:space="preserve">O-RING PIPA WATER COOLAND J08                     </t>
  </si>
  <si>
    <t>01000110365</t>
  </si>
  <si>
    <t>1000346-0</t>
  </si>
  <si>
    <t xml:space="preserve">O-RING PLUG P/S J08                               </t>
  </si>
  <si>
    <t>01060310033</t>
  </si>
  <si>
    <t>1011681-8</t>
  </si>
  <si>
    <t xml:space="preserve">O-RING TUTUP BLKG P/S HN P11                      </t>
  </si>
  <si>
    <t xml:space="preserve">1011681-8  </t>
  </si>
  <si>
    <t>1000340-1</t>
  </si>
  <si>
    <t xml:space="preserve">O-RING ZF1310**                                   </t>
  </si>
  <si>
    <t>01060210146</t>
  </si>
  <si>
    <t>1000917-5</t>
  </si>
  <si>
    <t xml:space="preserve">O-RING/ SEAL COVER H/L FS8209                     </t>
  </si>
  <si>
    <t>01060210147</t>
  </si>
  <si>
    <t>1000230-8</t>
  </si>
  <si>
    <t xml:space="preserve">OIL COOLER ASSY HINO**                            </t>
  </si>
  <si>
    <t>01000140306</t>
  </si>
  <si>
    <t>1000906-1</t>
  </si>
  <si>
    <t xml:space="preserve">OIL JET P11                                       </t>
  </si>
  <si>
    <t>01060210076</t>
  </si>
  <si>
    <t>1001562-0</t>
  </si>
  <si>
    <t xml:space="preserve">OIL PIPE DELIVERY HORI 603                        </t>
  </si>
  <si>
    <t>03010340055</t>
  </si>
  <si>
    <t>1001564-7</t>
  </si>
  <si>
    <t xml:space="preserve">OIL STRAINER HORI 603                             </t>
  </si>
  <si>
    <t>03010340057</t>
  </si>
  <si>
    <t>1009705-8</t>
  </si>
  <si>
    <t xml:space="preserve">OLI MEDITRAN S30                                  </t>
  </si>
  <si>
    <t>30083310016</t>
  </si>
  <si>
    <t>1003211-8</t>
  </si>
  <si>
    <t xml:space="preserve">OLI MEDITRAN S40                                  </t>
  </si>
  <si>
    <t>30083310001</t>
  </si>
  <si>
    <t>1003212-6</t>
  </si>
  <si>
    <t xml:space="preserve">OLI MEDITRAN SC15W-40                             </t>
  </si>
  <si>
    <t>30083310017</t>
  </si>
  <si>
    <t>1011442-4</t>
  </si>
  <si>
    <t xml:space="preserve">OLI MEDITRAN SX V SAE 15W-40(API CI-4)            </t>
  </si>
  <si>
    <t xml:space="preserve">1011442-4 </t>
  </si>
  <si>
    <t>1003210-1</t>
  </si>
  <si>
    <t xml:space="preserve">OLI RORED 85W-140                                 </t>
  </si>
  <si>
    <t>30080410026</t>
  </si>
  <si>
    <t>1003209-6</t>
  </si>
  <si>
    <t xml:space="preserve">OLI RORED HDA 140                                 </t>
  </si>
  <si>
    <t>30080410019</t>
  </si>
  <si>
    <t>1003208-8</t>
  </si>
  <si>
    <t xml:space="preserve">OLI RORED HDA 90                                  </t>
  </si>
  <si>
    <t>30080410018</t>
  </si>
  <si>
    <t>1003205-3</t>
  </si>
  <si>
    <t xml:space="preserve">OLI SILICON KIPAS                                 </t>
  </si>
  <si>
    <t>30050610006</t>
  </si>
  <si>
    <t>1003213-4</t>
  </si>
  <si>
    <t xml:space="preserve">OLI TURALIK 48                                    </t>
  </si>
  <si>
    <t>30083710001</t>
  </si>
  <si>
    <t>1001021-1</t>
  </si>
  <si>
    <t xml:space="preserve">ONE WAY TANGKI ANGIN HINO ALL                     </t>
  </si>
  <si>
    <t>01070110066</t>
  </si>
  <si>
    <t>1004303-9</t>
  </si>
  <si>
    <t xml:space="preserve">ONE WAY TANGKI ANGIN J08                          </t>
  </si>
  <si>
    <t>01000320226</t>
  </si>
  <si>
    <t>1001341-5</t>
  </si>
  <si>
    <t xml:space="preserve">ORNAMENT BODY KN BORNEO                           </t>
  </si>
  <si>
    <t>02020410026</t>
  </si>
  <si>
    <t>1001342-3</t>
  </si>
  <si>
    <t xml:space="preserve">ORNAMENT BODY KR BORNEO                           </t>
  </si>
  <si>
    <t>02020410027</t>
  </si>
  <si>
    <t>1001409-8</t>
  </si>
  <si>
    <t xml:space="preserve">ORNAMENT PINTU KN FXZ                             </t>
  </si>
  <si>
    <t>02030410019</t>
  </si>
  <si>
    <t>1004721-2</t>
  </si>
  <si>
    <t xml:space="preserve">OTOMATIS DINAMO STARTER HN J08                    </t>
  </si>
  <si>
    <t>01070110011</t>
  </si>
  <si>
    <t>1004012-9</t>
  </si>
  <si>
    <t xml:space="preserve">OTOMATIS DINAMO STARTER HN P11                    </t>
  </si>
  <si>
    <t>01000110419</t>
  </si>
  <si>
    <t>1011323-1</t>
  </si>
  <si>
    <t xml:space="preserve">OTOMATIS DINAMO STARTER HN500                     </t>
  </si>
  <si>
    <t xml:space="preserve">1011323-1  </t>
  </si>
  <si>
    <t>1011633-8</t>
  </si>
  <si>
    <t xml:space="preserve">OTOMATIS DINAMO STARTER ISZ GIGA                  </t>
  </si>
  <si>
    <t xml:space="preserve">1011633-8  </t>
  </si>
  <si>
    <t>1001798-4</t>
  </si>
  <si>
    <t xml:space="preserve">OTOMATIS DINAMO STATER FUSO 8DC                   </t>
  </si>
  <si>
    <t>05030110069</t>
  </si>
  <si>
    <t>1000354-1</t>
  </si>
  <si>
    <t xml:space="preserve">PACKING CARTER HN J08                             </t>
  </si>
  <si>
    <t>01070110005</t>
  </si>
  <si>
    <t>1000297-9</t>
  </si>
  <si>
    <t xml:space="preserve">PACKING CARTER HN P11                             </t>
  </si>
  <si>
    <t>01060110009</t>
  </si>
  <si>
    <t>1001174-9</t>
  </si>
  <si>
    <t xml:space="preserve">PACKING CYL HEAD ISZ 6HK                          </t>
  </si>
  <si>
    <t>02000100081</t>
  </si>
  <si>
    <t>1000160-3</t>
  </si>
  <si>
    <t xml:space="preserve">PACKING CYL HEAD KOMPRS J08                       </t>
  </si>
  <si>
    <t>01000110262</t>
  </si>
  <si>
    <t>1000194-8</t>
  </si>
  <si>
    <t xml:space="preserve">PACKING EXH BRAKE P11 SEGI EMPAT                  </t>
  </si>
  <si>
    <t>01000110354</t>
  </si>
  <si>
    <t>1000401-7</t>
  </si>
  <si>
    <t xml:space="preserve">PACKING EXH MANIFOLD HN  J08                      </t>
  </si>
  <si>
    <t>01080110006</t>
  </si>
  <si>
    <t>1000305-3</t>
  </si>
  <si>
    <t xml:space="preserve">PACKING EXH MANIFOLD HN P11 SEGIEMPAT             </t>
  </si>
  <si>
    <t>01060110021</t>
  </si>
  <si>
    <t>1000331-2</t>
  </si>
  <si>
    <t xml:space="preserve">PACKING EXH MANIFOLD HN P11 SEGITIGA              </t>
  </si>
  <si>
    <t>01060210010</t>
  </si>
  <si>
    <t>1001176-5</t>
  </si>
  <si>
    <t xml:space="preserve">PACKING EXH MANIFOLD ISZ 6HK                      </t>
  </si>
  <si>
    <t>02000100083</t>
  </si>
  <si>
    <t>1001348-2</t>
  </si>
  <si>
    <t xml:space="preserve">PACKING EXH MANIFOLD ISZ 6SD                      </t>
  </si>
  <si>
    <t>02030110007</t>
  </si>
  <si>
    <t>1004110-9</t>
  </si>
  <si>
    <t xml:space="preserve">PACKING G/D 0.5MM HINO ALL                        </t>
  </si>
  <si>
    <t>01000210436</t>
  </si>
  <si>
    <t>1000142-5</t>
  </si>
  <si>
    <t xml:space="preserve">PACKING INT MANIFOLD HN J08 PJNG                  </t>
  </si>
  <si>
    <t>01000110225</t>
  </si>
  <si>
    <t>1004791-3</t>
  </si>
  <si>
    <t xml:space="preserve">PACKING INT MANIFOLD HN J08 PNDK                  </t>
  </si>
  <si>
    <t>01080110007</t>
  </si>
  <si>
    <t>1001175-7</t>
  </si>
  <si>
    <t xml:space="preserve">PACKING INT MANIFOLD ISZ 6HK                      </t>
  </si>
  <si>
    <t>02000100082</t>
  </si>
  <si>
    <t>1000932-9</t>
  </si>
  <si>
    <t xml:space="preserve">PACKING KNALPOT HN J08 KOTAK                      </t>
  </si>
  <si>
    <t>01060310004</t>
  </si>
  <si>
    <t>1004175-3</t>
  </si>
  <si>
    <t xml:space="preserve">PACKING KNALPOT HN P11 SEGITIGA                   </t>
  </si>
  <si>
    <t>01000310311</t>
  </si>
  <si>
    <t>1001731-3</t>
  </si>
  <si>
    <t xml:space="preserve">PACKING LEVER HOUSING ZF9S109                     </t>
  </si>
  <si>
    <t>01060210234</t>
  </si>
  <si>
    <t>1001729-1</t>
  </si>
  <si>
    <t xml:space="preserve">PACKING LEVER HOUSING ZF9S109 ATS                 </t>
  </si>
  <si>
    <t>01060210232</t>
  </si>
  <si>
    <t>1001730-5</t>
  </si>
  <si>
    <t xml:space="preserve">PACKING LEVER SHIFT ZF9S109  BWH                  </t>
  </si>
  <si>
    <t>01060210233</t>
  </si>
  <si>
    <t>1000161-1</t>
  </si>
  <si>
    <t xml:space="preserve">PACKING LINNER KOMPRS  J08 DOUBLE                 </t>
  </si>
  <si>
    <t>01000110263</t>
  </si>
  <si>
    <t>1001349-0</t>
  </si>
  <si>
    <t xml:space="preserve">PACKING OIL COOLER FXZ                            </t>
  </si>
  <si>
    <t>02030110008</t>
  </si>
  <si>
    <t>1002888-9</t>
  </si>
  <si>
    <t>PACKING PTO 3MM</t>
  </si>
  <si>
    <t>52050010016</t>
  </si>
  <si>
    <t>1003017-4</t>
  </si>
  <si>
    <t xml:space="preserve">PACKING T/M KERTAS ZF 9S1310-TDK DI STOK          </t>
  </si>
  <si>
    <t>01060210172</t>
  </si>
  <si>
    <t>1000326-6</t>
  </si>
  <si>
    <t xml:space="preserve">PACKING TURB0 HN P11 SMPNG                        </t>
  </si>
  <si>
    <t>01060110098</t>
  </si>
  <si>
    <t>1000306-1</t>
  </si>
  <si>
    <t xml:space="preserve">PACKING TURBO HN J08 BSR                          </t>
  </si>
  <si>
    <t>01060110023</t>
  </si>
  <si>
    <t>1000153-0</t>
  </si>
  <si>
    <t xml:space="preserve">PACKING TURBO HN J08 KCL                          </t>
  </si>
  <si>
    <t>01000110242</t>
  </si>
  <si>
    <t>1000327-4</t>
  </si>
  <si>
    <t xml:space="preserve">PACKING TURBO HN P11 ATS                          </t>
  </si>
  <si>
    <t>01060110099</t>
  </si>
  <si>
    <t>1000157-3</t>
  </si>
  <si>
    <t xml:space="preserve">PACKING TURBO HN P11 BSR                          </t>
  </si>
  <si>
    <t>01000110254</t>
  </si>
  <si>
    <t>1000199-9</t>
  </si>
  <si>
    <t xml:space="preserve">PACKING TURBO HN P11 BWH                          </t>
  </si>
  <si>
    <t>01000110404</t>
  </si>
  <si>
    <t>1000205-7</t>
  </si>
  <si>
    <t xml:space="preserve">PACKING TUTUP POMPA OLI J08                       </t>
  </si>
  <si>
    <t>01000110421</t>
  </si>
  <si>
    <t>1000621-4</t>
  </si>
  <si>
    <t xml:space="preserve">PAD PER DPN HINO ALL                              </t>
  </si>
  <si>
    <t>01000210304</t>
  </si>
  <si>
    <t>1002774-2</t>
  </si>
  <si>
    <t>PAKU KELING KAMPAS REM</t>
  </si>
  <si>
    <t>10000310001</t>
  </si>
  <si>
    <t>1011722-9</t>
  </si>
  <si>
    <t xml:space="preserve">PAKU KELING KAMPAS REM HJ EROPA                   </t>
  </si>
  <si>
    <t xml:space="preserve">1011722-9  </t>
  </si>
  <si>
    <t>1004354-3</t>
  </si>
  <si>
    <t xml:space="preserve">PANEL ATAS KABIN HINO ALL                         </t>
  </si>
  <si>
    <t>01000440103</t>
  </si>
  <si>
    <t>1005054-1</t>
  </si>
  <si>
    <t xml:space="preserve">PANEL CORNER KN GIGA                              </t>
  </si>
  <si>
    <t>02000510061</t>
  </si>
  <si>
    <t>1004368-3</t>
  </si>
  <si>
    <t xml:space="preserve">PANEL CORNER KN HINO 500                          </t>
  </si>
  <si>
    <t>01000510103</t>
  </si>
  <si>
    <t>1000797-0</t>
  </si>
  <si>
    <t xml:space="preserve">PANEL CORNER KN HINO ALL (NON500)                 </t>
  </si>
  <si>
    <t>01000510083</t>
  </si>
  <si>
    <t>1005053-1</t>
  </si>
  <si>
    <t xml:space="preserve">PANEL CORNER KR GIGA                              </t>
  </si>
  <si>
    <t>02000510060</t>
  </si>
  <si>
    <t>1004369-1</t>
  </si>
  <si>
    <t xml:space="preserve">PANEL CORNER KR HINO 500                          </t>
  </si>
  <si>
    <t>01000510104</t>
  </si>
  <si>
    <t>1001103-1</t>
  </si>
  <si>
    <t xml:space="preserve">PANEL CORNER KR HINO ALL (NON500)                 </t>
  </si>
  <si>
    <t>01070410050</t>
  </si>
  <si>
    <t>1011050-1</t>
  </si>
  <si>
    <t xml:space="preserve">PANEL DLM BLKG KABIN HINO                         </t>
  </si>
  <si>
    <t xml:space="preserve">1011050-1  </t>
  </si>
  <si>
    <t>1003296-7</t>
  </si>
  <si>
    <t xml:space="preserve">PANEL LISTRIK 3PHASE 16A                          </t>
  </si>
  <si>
    <t>59020010048</t>
  </si>
  <si>
    <t>1011639-7</t>
  </si>
  <si>
    <t xml:space="preserve">PANEL SELEBOR KN HN500                            </t>
  </si>
  <si>
    <t xml:space="preserve">1011639-7  </t>
  </si>
  <si>
    <t>1011641-9</t>
  </si>
  <si>
    <t xml:space="preserve">PANEL, SELEBOR KR BWH HN500 (NG)                  </t>
  </si>
  <si>
    <t xml:space="preserve">1011641-9  </t>
  </si>
  <si>
    <t>1011505-6</t>
  </si>
  <si>
    <t xml:space="preserve">PANGKON CABIN DPN KN HN 500                       </t>
  </si>
  <si>
    <t xml:space="preserve">1011505-6  </t>
  </si>
  <si>
    <t>1011506-4</t>
  </si>
  <si>
    <t xml:space="preserve">PANGKON CABIN DPN KR HN 500                       </t>
  </si>
  <si>
    <t xml:space="preserve">1011506-4  </t>
  </si>
  <si>
    <t>1011835-7</t>
  </si>
  <si>
    <t xml:space="preserve">PANGKON MESIN BLK ISZ GIGA (VD00)                 </t>
  </si>
  <si>
    <t xml:space="preserve">1011835-7  </t>
  </si>
  <si>
    <t>1000280-4</t>
  </si>
  <si>
    <t xml:space="preserve">PASIR SILICA AIR DRYER                            </t>
  </si>
  <si>
    <t>01000310369</t>
  </si>
  <si>
    <t>1003198-7</t>
  </si>
  <si>
    <t xml:space="preserve">PASTA SKUR KLEP                                   </t>
  </si>
  <si>
    <t>21040310001</t>
  </si>
  <si>
    <t>1004165-6</t>
  </si>
  <si>
    <t xml:space="preserve">PEDAL GAS HINO ALL                                </t>
  </si>
  <si>
    <t>01000310298</t>
  </si>
  <si>
    <t>1001278-8</t>
  </si>
  <si>
    <t xml:space="preserve">PEGANGAN KACA PINTU GIGA                          </t>
  </si>
  <si>
    <t>02000410064</t>
  </si>
  <si>
    <t>1010225-6</t>
  </si>
  <si>
    <t xml:space="preserve">PEMADAM 2KG                                       </t>
  </si>
  <si>
    <t>52010010019</t>
  </si>
  <si>
    <t>1010224-8</t>
  </si>
  <si>
    <t xml:space="preserve">PEMADAM 3KG                                       </t>
  </si>
  <si>
    <t>52010010016</t>
  </si>
  <si>
    <t>1011475-0</t>
  </si>
  <si>
    <t xml:space="preserve">PEN BRAKE SHOE HJ BRIDGE                          </t>
  </si>
  <si>
    <t xml:space="preserve">1011475-0  </t>
  </si>
  <si>
    <t>1001239-7</t>
  </si>
  <si>
    <t xml:space="preserve">PEN PER DPN ISZ GIGA                              </t>
  </si>
  <si>
    <t>02000310002</t>
  </si>
  <si>
    <t>1000948-5</t>
  </si>
  <si>
    <t xml:space="preserve">PEN PER DPN-BLKG HINO ALL                         </t>
  </si>
  <si>
    <t>01060310038</t>
  </si>
  <si>
    <t>1000950-7</t>
  </si>
  <si>
    <t xml:space="preserve">PEN PER HN ALL DPN BAG DPN                        </t>
  </si>
  <si>
    <t>01060310041</t>
  </si>
  <si>
    <t>1000951-5</t>
  </si>
  <si>
    <t xml:space="preserve">PEN PER HN DPN BAG BLKG                           </t>
  </si>
  <si>
    <t>01060310042</t>
  </si>
  <si>
    <t>1001048-3</t>
  </si>
  <si>
    <t xml:space="preserve">PEN PER HN SG260 BLKG BAG BLKG                    </t>
  </si>
  <si>
    <t>01070310017</t>
  </si>
  <si>
    <t>1001051-3</t>
  </si>
  <si>
    <t xml:space="preserve">PEN PER HN SG260 DPN BAG DPN**                    </t>
  </si>
  <si>
    <t>01070310021</t>
  </si>
  <si>
    <t>1000482-3</t>
  </si>
  <si>
    <t>PEN PER TRAILER UK 6"</t>
  </si>
  <si>
    <t>03010010161</t>
  </si>
  <si>
    <t>1000453-1</t>
  </si>
  <si>
    <t>PEN PER TRAILER UK 7"</t>
  </si>
  <si>
    <t>03010010094</t>
  </si>
  <si>
    <t>1000487-4</t>
  </si>
  <si>
    <t>PEN PER TRAILER UK 8"</t>
  </si>
  <si>
    <t>03010010213</t>
  </si>
  <si>
    <t>1004728-1</t>
  </si>
  <si>
    <t xml:space="preserve">PEN SEKER**                                       </t>
  </si>
  <si>
    <t>01070110035</t>
  </si>
  <si>
    <t>1000627-3</t>
  </si>
  <si>
    <t xml:space="preserve">PEN SPTU KAMPAS REM BLKG HINO(BULAT)              </t>
  </si>
  <si>
    <t>01000210316</t>
  </si>
  <si>
    <t>1000628-1</t>
  </si>
  <si>
    <t xml:space="preserve">PEN SPTU KAMPAS REM BLKG HINO(GEPENG)             </t>
  </si>
  <si>
    <t>01000210317</t>
  </si>
  <si>
    <t>1000590-0</t>
  </si>
  <si>
    <t xml:space="preserve">PEN STANG KOMPSR J08 2 CYL                        </t>
  </si>
  <si>
    <t>01000110017</t>
  </si>
  <si>
    <t>1000068-2</t>
  </si>
  <si>
    <t xml:space="preserve">PEN STBLZ AJ PJ:20CM                              </t>
  </si>
  <si>
    <t>00010310009</t>
  </si>
  <si>
    <t>1000069-0</t>
  </si>
  <si>
    <t xml:space="preserve">PEN STBLZ AJ PJ:25CM                              </t>
  </si>
  <si>
    <t>00010310010</t>
  </si>
  <si>
    <t>1000495-5</t>
  </si>
  <si>
    <t xml:space="preserve">PEN STBLZ BED KUMBONG PJ:20CM                     </t>
  </si>
  <si>
    <t>03010010230</t>
  </si>
  <si>
    <t>1003913-9</t>
  </si>
  <si>
    <t xml:space="preserve">PEN STBLZ HJ/FUWA/AJ (PANJANG)                    </t>
  </si>
  <si>
    <t>00010310035</t>
  </si>
  <si>
    <t>1011072-0</t>
  </si>
  <si>
    <t xml:space="preserve">PEN STBLZ HJ/FUWA/AJ (PENDEK)                     </t>
  </si>
  <si>
    <t xml:space="preserve">1011072-0  </t>
  </si>
  <si>
    <t>1011076-3</t>
  </si>
  <si>
    <t xml:space="preserve">PEN STBLZ SG260 500                               </t>
  </si>
  <si>
    <t xml:space="preserve">1011076-3  </t>
  </si>
  <si>
    <t>1003900-7</t>
  </si>
  <si>
    <t xml:space="preserve">PEN TWIS LOCK                                     </t>
  </si>
  <si>
    <t>00010210301</t>
  </si>
  <si>
    <t>1003395-5</t>
  </si>
  <si>
    <t>PENCIL(S-55)</t>
  </si>
  <si>
    <t>60040210006</t>
  </si>
  <si>
    <t>1011575-7</t>
  </si>
  <si>
    <t xml:space="preserve">PENGAMAN KIPAS RADIATOR HN 500                    </t>
  </si>
  <si>
    <t xml:space="preserve">1011575-7  </t>
  </si>
  <si>
    <t>1004238-5</t>
  </si>
  <si>
    <t xml:space="preserve">PENGAMAN KIPAS RADIATOR HN ALUMINIUM              </t>
  </si>
  <si>
    <t>01000310404</t>
  </si>
  <si>
    <t>1004170-2</t>
  </si>
  <si>
    <t xml:space="preserve">PENGAMAN KIPAS RADIATOR HN FL235                  </t>
  </si>
  <si>
    <t>01000310304</t>
  </si>
  <si>
    <t>1005143-0</t>
  </si>
  <si>
    <t xml:space="preserve">PENGAMAN KIPAS RADIATOR ISZ 240                   </t>
  </si>
  <si>
    <t>02060310072</t>
  </si>
  <si>
    <t>1004294-6</t>
  </si>
  <si>
    <t xml:space="preserve">PENGAMAN KUNCI KABIN BLKG HINO ALL                </t>
  </si>
  <si>
    <t>01000310467</t>
  </si>
  <si>
    <t>1000773-3</t>
  </si>
  <si>
    <t>PENGAMAN SPEDOMETER HINO</t>
  </si>
  <si>
    <t>01000410122</t>
  </si>
  <si>
    <t>1005032-9</t>
  </si>
  <si>
    <t>PENGAMAN SPEDOMETER ISZ</t>
  </si>
  <si>
    <t>02000410076</t>
  </si>
  <si>
    <t>1003419-6</t>
  </si>
  <si>
    <t>PENGGARIS (S-56)</t>
  </si>
  <si>
    <t>60040710008</t>
  </si>
  <si>
    <t>1000921-3</t>
  </si>
  <si>
    <t xml:space="preserve">PENGUNCI B/G PILOT G/D HINO ALL                   </t>
  </si>
  <si>
    <t>01060210201</t>
  </si>
  <si>
    <t>1004241-5</t>
  </si>
  <si>
    <t xml:space="preserve">PENGUNCI KABEL ZF1110&amp;1310                        </t>
  </si>
  <si>
    <t>01000310407</t>
  </si>
  <si>
    <t>1000787-3</t>
  </si>
  <si>
    <t xml:space="preserve">PENGUNCI KAP DEPAN HINO ALL                       </t>
  </si>
  <si>
    <t>01000410150</t>
  </si>
  <si>
    <t>1004344-6</t>
  </si>
  <si>
    <t xml:space="preserve">PENGUNCI KAP HN500 (NG)                           </t>
  </si>
  <si>
    <t>01000410142</t>
  </si>
  <si>
    <t>1000764-4</t>
  </si>
  <si>
    <t xml:space="preserve">PENUTUP LINK WIPER HINO ALL                       </t>
  </si>
  <si>
    <t>01000410059</t>
  </si>
  <si>
    <t>1003111-1</t>
  </si>
  <si>
    <t xml:space="preserve">PER BED 8X13X110                                  </t>
  </si>
  <si>
    <t>03010010129</t>
  </si>
  <si>
    <t>1000030-5</t>
  </si>
  <si>
    <t xml:space="preserve">PER BED 8X13X117                                  </t>
  </si>
  <si>
    <t>00010210261</t>
  </si>
  <si>
    <t>1000026-7</t>
  </si>
  <si>
    <t xml:space="preserve">PER BED 8X13X28                                   </t>
  </si>
  <si>
    <t>00010210257</t>
  </si>
  <si>
    <t>1000027-5</t>
  </si>
  <si>
    <t xml:space="preserve">PER BED 8X13X40                                   </t>
  </si>
  <si>
    <t>00010210258</t>
  </si>
  <si>
    <t>1003112-1</t>
  </si>
  <si>
    <t xml:space="preserve">PER BED 8X13X54                                   </t>
  </si>
  <si>
    <t>03010010132</t>
  </si>
  <si>
    <t>1000029-1</t>
  </si>
  <si>
    <t xml:space="preserve">PER BED 8X13X66                                   </t>
  </si>
  <si>
    <t>00010210260</t>
  </si>
  <si>
    <t>1003113-8</t>
  </si>
  <si>
    <t xml:space="preserve">PER BED 8X13X78                                   </t>
  </si>
  <si>
    <t>03010010134</t>
  </si>
  <si>
    <t>1000028-3</t>
  </si>
  <si>
    <t xml:space="preserve">PER BED 8X13X92                                   </t>
  </si>
  <si>
    <t>00010210259</t>
  </si>
  <si>
    <t>1000034-8</t>
  </si>
  <si>
    <t xml:space="preserve">PER BED 9X13X110                                  </t>
  </si>
  <si>
    <t>00010210266</t>
  </si>
  <si>
    <t>1000040-2</t>
  </si>
  <si>
    <t xml:space="preserve">PER BED 9X13X28(E09013-0300)                      </t>
  </si>
  <si>
    <t>00010210273</t>
  </si>
  <si>
    <t>1000039-9</t>
  </si>
  <si>
    <t xml:space="preserve">PER BED 9X13X40(E09013-0400)                      </t>
  </si>
  <si>
    <t>00010210272</t>
  </si>
  <si>
    <t>1000038-0</t>
  </si>
  <si>
    <t xml:space="preserve">PER BED 9X13X54(E09013-0550)                      </t>
  </si>
  <si>
    <t>00010210271</t>
  </si>
  <si>
    <t>1000037-2</t>
  </si>
  <si>
    <t xml:space="preserve">PER BED 9X13X66(E09013-0650)                      </t>
  </si>
  <si>
    <t>00010210270</t>
  </si>
  <si>
    <t>1000036-4</t>
  </si>
  <si>
    <t xml:space="preserve">PER BED 9X13X78(E09013-0800)                      </t>
  </si>
  <si>
    <t>00010210269</t>
  </si>
  <si>
    <t>1000035-6</t>
  </si>
  <si>
    <t xml:space="preserve">PER BED 9X13X92(E09013-0950)                      </t>
  </si>
  <si>
    <t>00010210267</t>
  </si>
  <si>
    <t>1011445-9</t>
  </si>
  <si>
    <t xml:space="preserve">PER BED 9X15X104 (HJ/THT NO.1-4)                  </t>
  </si>
  <si>
    <t xml:space="preserve">1011445-9  </t>
  </si>
  <si>
    <t>1011448-3</t>
  </si>
  <si>
    <t xml:space="preserve">PER BED 9X15X48 (HJ/THT NO.7)                     </t>
  </si>
  <si>
    <t xml:space="preserve">1011448-3  </t>
  </si>
  <si>
    <t>1011447-5</t>
  </si>
  <si>
    <t xml:space="preserve">PER BED 9X15X61 (HJ/THT NO.6)                     </t>
  </si>
  <si>
    <t xml:space="preserve">1011447-5  </t>
  </si>
  <si>
    <t>1011446-7</t>
  </si>
  <si>
    <t xml:space="preserve">PER BED 9X15X78 (HJ/THT NO.5)                     </t>
  </si>
  <si>
    <t xml:space="preserve">1011446-7  </t>
  </si>
  <si>
    <t>1005244-5</t>
  </si>
  <si>
    <t xml:space="preserve">PER BED 9X16X115(E09016-1150)                     </t>
  </si>
  <si>
    <t>03010010207</t>
  </si>
  <si>
    <t>1003899-1</t>
  </si>
  <si>
    <t xml:space="preserve">PER BED 9X16X27(E09016-0300)                      </t>
  </si>
  <si>
    <t>00010210300</t>
  </si>
  <si>
    <t>1005209-7</t>
  </si>
  <si>
    <t xml:space="preserve">PER BED 9X16X62(E09016-0650)                      </t>
  </si>
  <si>
    <t>03010010133</t>
  </si>
  <si>
    <t>1003114-6</t>
  </si>
  <si>
    <t>PER BED SET LBR 8CM (10 LEMBAR)</t>
  </si>
  <si>
    <t>03010010137</t>
  </si>
  <si>
    <t>1011545-5</t>
  </si>
  <si>
    <t xml:space="preserve">PER BED SET LBR 9CM TBL 13MM                      </t>
  </si>
  <si>
    <t xml:space="preserve">1011454-5  </t>
  </si>
  <si>
    <t>1003893-0</t>
  </si>
  <si>
    <t xml:space="preserve">PER BED SET LBR 9CM TBL 16MM                      </t>
  </si>
  <si>
    <t>00010210291</t>
  </si>
  <si>
    <t>1005875-3</t>
  </si>
  <si>
    <t>PER BLKG HINO 9X16X34</t>
  </si>
  <si>
    <t>10000310014</t>
  </si>
  <si>
    <t>1004284-9</t>
  </si>
  <si>
    <t>PER BLKG HINO 9X18X145</t>
  </si>
  <si>
    <t>01000310454</t>
  </si>
  <si>
    <t>1005910-5</t>
  </si>
  <si>
    <t>PER BLKG ISZ/HINO 9X16X44</t>
  </si>
  <si>
    <t>10000310187</t>
  </si>
  <si>
    <t>1005874-5</t>
  </si>
  <si>
    <t>PER BLKG ISZ/HINO 9X16X54</t>
  </si>
  <si>
    <t>10000310013</t>
  </si>
  <si>
    <t>1005907-5</t>
  </si>
  <si>
    <t>PER BLKG ISZ/HINO 9X18X108</t>
  </si>
  <si>
    <t>10000310182</t>
  </si>
  <si>
    <t>1005906-7</t>
  </si>
  <si>
    <t>PER BLKG ISZ/HINO 9X18X116</t>
  </si>
  <si>
    <t>10000310181</t>
  </si>
  <si>
    <t>1005905-9</t>
  </si>
  <si>
    <t xml:space="preserve">PER BLKG ISZ/HINO 9X18X155CWK                     </t>
  </si>
  <si>
    <t>10000310180</t>
  </si>
  <si>
    <t>1005876-1</t>
  </si>
  <si>
    <t>PER BLKG ISZ/HINO 9X18X68</t>
  </si>
  <si>
    <t>10000310016</t>
  </si>
  <si>
    <t>1005909-1</t>
  </si>
  <si>
    <t>PER BLKG ISZ/HINO 9X18X84</t>
  </si>
  <si>
    <t>10000310184</t>
  </si>
  <si>
    <t>1005908-3</t>
  </si>
  <si>
    <t>PER BLKG ISZ/HINO 9X18X99</t>
  </si>
  <si>
    <t>10000310183</t>
  </si>
  <si>
    <t>1001002-5</t>
  </si>
  <si>
    <t xml:space="preserve">PER BOSTER KOPLING HINO J08                       </t>
  </si>
  <si>
    <t>01060410060</t>
  </si>
  <si>
    <t>1000982-5</t>
  </si>
  <si>
    <t xml:space="preserve">PER BOSTER KOPLING HINO P11                       </t>
  </si>
  <si>
    <t>01060410015</t>
  </si>
  <si>
    <t>1002388-7</t>
  </si>
  <si>
    <t xml:space="preserve">PER CAMPUR 8X11&amp;10                                </t>
  </si>
  <si>
    <t>06020310076</t>
  </si>
  <si>
    <t>1001069-6</t>
  </si>
  <si>
    <t xml:space="preserve">PER CAMPUR 9X13&amp;11                                </t>
  </si>
  <si>
    <t>01070310044</t>
  </si>
  <si>
    <t>1000952-3</t>
  </si>
  <si>
    <t xml:space="preserve">PER DPN HINO 8X13X114(HN 00062-04)                </t>
  </si>
  <si>
    <t>01060310043</t>
  </si>
  <si>
    <t>1000734-2</t>
  </si>
  <si>
    <t>PER DPN HINO 8X13X122</t>
  </si>
  <si>
    <t>01000340079</t>
  </si>
  <si>
    <t>1000936-1</t>
  </si>
  <si>
    <t>PER DPN HINO 8X13X130</t>
  </si>
  <si>
    <t>01060310011</t>
  </si>
  <si>
    <t>1000841-1</t>
  </si>
  <si>
    <t xml:space="preserve">PER DPN HINO 8X13X151(HN00062-03)                 </t>
  </si>
  <si>
    <t>01030310028</t>
  </si>
  <si>
    <t>1000953-1</t>
  </si>
  <si>
    <t>PER DPN HINO 8X13X56</t>
  </si>
  <si>
    <t>01060310044</t>
  </si>
  <si>
    <t>1000959-0</t>
  </si>
  <si>
    <t xml:space="preserve">PER DPN HINO 8X13X75(HN00062-06)                  </t>
  </si>
  <si>
    <t>01060310062</t>
  </si>
  <si>
    <t>1000963-9</t>
  </si>
  <si>
    <t xml:space="preserve">PER DPN HINO 8X13X80                              </t>
  </si>
  <si>
    <t>01060310080</t>
  </si>
  <si>
    <t>1000962-0</t>
  </si>
  <si>
    <t xml:space="preserve">PER DPN HINO 8X13X96                              </t>
  </si>
  <si>
    <t>01060310079</t>
  </si>
  <si>
    <t>1001039-4</t>
  </si>
  <si>
    <t xml:space="preserve">PER DPN HINO NO.1 8X13X155(HN0062-01)             </t>
  </si>
  <si>
    <t>01070310002</t>
  </si>
  <si>
    <t>1000934-5</t>
  </si>
  <si>
    <t xml:space="preserve">PER DPN HINO NO.1 8X13X160                        </t>
  </si>
  <si>
    <t>01060310009</t>
  </si>
  <si>
    <t>1000935-3</t>
  </si>
  <si>
    <t xml:space="preserve">PER DPN HINO NO.2 8X13X154(HN00062-02)            </t>
  </si>
  <si>
    <t>01060310010</t>
  </si>
  <si>
    <t>1000840-3</t>
  </si>
  <si>
    <t>PER DPN HINO NO.2 8X13X160</t>
  </si>
  <si>
    <t>01030310027</t>
  </si>
  <si>
    <t>1004996-7</t>
  </si>
  <si>
    <t>PER DPN ISZ 8X14X18</t>
  </si>
  <si>
    <t>02000310084</t>
  </si>
  <si>
    <t>1005149-1</t>
  </si>
  <si>
    <t>PER DPN ISZ 8X16X111</t>
  </si>
  <si>
    <t>02060340038</t>
  </si>
  <si>
    <t>1001461-6</t>
  </si>
  <si>
    <t>PER DPN ISZ 8X16X112</t>
  </si>
  <si>
    <t>02060310026</t>
  </si>
  <si>
    <t>1005137-6</t>
  </si>
  <si>
    <t>PER DPN ISZ 8X16X140</t>
  </si>
  <si>
    <t>02060310032</t>
  </si>
  <si>
    <t>1001462-4</t>
  </si>
  <si>
    <t>PER DPN ISZ 8X16X57</t>
  </si>
  <si>
    <t>02060310028</t>
  </si>
  <si>
    <t>1005134-1</t>
  </si>
  <si>
    <t>PER DPN ISZ NO.1 8X14X168</t>
  </si>
  <si>
    <t>02060310024</t>
  </si>
  <si>
    <t>1005135-1</t>
  </si>
  <si>
    <t>PER DPN ISZ NO.2 8X14X168</t>
  </si>
  <si>
    <t>02060310025</t>
  </si>
  <si>
    <t>1002800-5</t>
  </si>
  <si>
    <t>PER DPN ISZ/HINO 62,64 8X13X32</t>
  </si>
  <si>
    <t>10000310185</t>
  </si>
  <si>
    <t>1000353-3</t>
  </si>
  <si>
    <t xml:space="preserve">PER DRUG LACKER HINO J08                          </t>
  </si>
  <si>
    <t>01070110003</t>
  </si>
  <si>
    <t>1000866-7</t>
  </si>
  <si>
    <t>PER DRUG LACKER HINO P11</t>
  </si>
  <si>
    <t>01060110145</t>
  </si>
  <si>
    <t>1001581-7</t>
  </si>
  <si>
    <t xml:space="preserve">PER DRUGLACKER MITS FV415-PART TDK DIPAKAI        </t>
  </si>
  <si>
    <t>05030210120</t>
  </si>
  <si>
    <t>1000172-7</t>
  </si>
  <si>
    <t xml:space="preserve">PER EXH BRAKE HINO ALL                            </t>
  </si>
  <si>
    <t>01000110292</t>
  </si>
  <si>
    <t>1000679-6</t>
  </si>
  <si>
    <t xml:space="preserve">PER FORK SHIFT G/D DPN 6X4                        </t>
  </si>
  <si>
    <t>01000240337</t>
  </si>
  <si>
    <t>1001267-2</t>
  </si>
  <si>
    <t xml:space="preserve">PER GAS BORNEO                                    </t>
  </si>
  <si>
    <t>02000410022</t>
  </si>
  <si>
    <t>1000148-4</t>
  </si>
  <si>
    <t xml:space="preserve">PER GAS J08                                       </t>
  </si>
  <si>
    <t>01000110235</t>
  </si>
  <si>
    <t>1000169-7</t>
  </si>
  <si>
    <t xml:space="preserve">PER GAS P11                                       </t>
  </si>
  <si>
    <t>01000110289</t>
  </si>
  <si>
    <t>1003054-9</t>
  </si>
  <si>
    <t xml:space="preserve">PER H/L T/M EATON                                 </t>
  </si>
  <si>
    <t>01070210051</t>
  </si>
  <si>
    <t>1003094-8</t>
  </si>
  <si>
    <t xml:space="preserve">PER HELISERT EATON FS8209                         </t>
  </si>
  <si>
    <t>01360210003</t>
  </si>
  <si>
    <t>1001061-0</t>
  </si>
  <si>
    <t xml:space="preserve">PER HELP HINO 9X11X103(HN 0066H-01)               </t>
  </si>
  <si>
    <t>01070310034</t>
  </si>
  <si>
    <t>1004765-4</t>
  </si>
  <si>
    <t>PER HELP HINO 9X11X17</t>
  </si>
  <si>
    <t>01070310037</t>
  </si>
  <si>
    <t>1001149-8</t>
  </si>
  <si>
    <t xml:space="preserve">PER HELP HINO 9X11X63(HN 0066H-05)                </t>
  </si>
  <si>
    <t>01360310014</t>
  </si>
  <si>
    <t>1004278-4</t>
  </si>
  <si>
    <t xml:space="preserve">PER HELP HINO 9X11X94(HN 0132H-03)                </t>
  </si>
  <si>
    <t>01000310448</t>
  </si>
  <si>
    <t>1004908-8</t>
  </si>
  <si>
    <t xml:space="preserve">PER HELP HN500 9X11X111                           </t>
  </si>
  <si>
    <t>01360310013</t>
  </si>
  <si>
    <t>1001440-3</t>
  </si>
  <si>
    <t xml:space="preserve">PER KAMPAS HAND BRAKE SMPNG ISZ ALL               </t>
  </si>
  <si>
    <t>02060200016</t>
  </si>
  <si>
    <t>1001441-1</t>
  </si>
  <si>
    <t xml:space="preserve">PER KAMPAS HAND REM BWH ZF ALL                    </t>
  </si>
  <si>
    <t>02060200017</t>
  </si>
  <si>
    <t>1000703-2</t>
  </si>
  <si>
    <t xml:space="preserve">PER KAMPAS HAND REM HINO ALL                      </t>
  </si>
  <si>
    <t>01000310043</t>
  </si>
  <si>
    <t>1000954-1</t>
  </si>
  <si>
    <t xml:space="preserve">PER KAMPAS HAND REM HN ALL BWH                    </t>
  </si>
  <si>
    <t>01060310055</t>
  </si>
  <si>
    <t>1003026-3</t>
  </si>
  <si>
    <t xml:space="preserve">PER KAMPAS HAND REM HN ALL SAMPING                </t>
  </si>
  <si>
    <t>01060310054</t>
  </si>
  <si>
    <t>1001443-8</t>
  </si>
  <si>
    <t xml:space="preserve">PER KAMPAS HAND REM LR ZF ALL                     </t>
  </si>
  <si>
    <t>02060200019</t>
  </si>
  <si>
    <t>1000262-6</t>
  </si>
  <si>
    <t xml:space="preserve">PER KAMPAS HAND REM SMPNG EATON &amp; ZF              </t>
  </si>
  <si>
    <t>01000200066</t>
  </si>
  <si>
    <t>1000916-7</t>
  </si>
  <si>
    <t xml:space="preserve">PER KAMPAS HAND REM SMPNG ZF ALL                  </t>
  </si>
  <si>
    <t>01060210137</t>
  </si>
  <si>
    <t>1000402-5</t>
  </si>
  <si>
    <t xml:space="preserve">PER KAMPAS REM BLKG HN ALL                        </t>
  </si>
  <si>
    <t>01080110024</t>
  </si>
  <si>
    <t>1000669-9</t>
  </si>
  <si>
    <t xml:space="preserve">PER KAMPAS REM BLKG MINYAK HN                     </t>
  </si>
  <si>
    <t>01000240277</t>
  </si>
  <si>
    <t>1000044-5</t>
  </si>
  <si>
    <t xml:space="preserve">PER KAMPAS REM FUWA KCL                           </t>
  </si>
  <si>
    <t>00010210279</t>
  </si>
  <si>
    <t>1001512-4</t>
  </si>
  <si>
    <t xml:space="preserve">PER KAMPAS REM ISZ PANTHER                        </t>
  </si>
  <si>
    <t>02100210029</t>
  </si>
  <si>
    <t>1000469-6</t>
  </si>
  <si>
    <t xml:space="preserve">PER KAMPAS REM YORK                               </t>
  </si>
  <si>
    <t>03010010126</t>
  </si>
  <si>
    <t>1011289-8</t>
  </si>
  <si>
    <t xml:space="preserve">PER KARBON PNDK                                   </t>
  </si>
  <si>
    <t xml:space="preserve">1011289-8  </t>
  </si>
  <si>
    <t>1011287-1</t>
  </si>
  <si>
    <t xml:space="preserve">PER KARBON PNJG                                   </t>
  </si>
  <si>
    <t xml:space="preserve">1011287-1  </t>
  </si>
  <si>
    <t>1011511-0</t>
  </si>
  <si>
    <t xml:space="preserve">PER MAIN FAW 9X16X155                             </t>
  </si>
  <si>
    <t xml:space="preserve">1011511-0  </t>
  </si>
  <si>
    <t>1004911-8</t>
  </si>
  <si>
    <t>PER MAIN HINO 9X11X100</t>
  </si>
  <si>
    <t>01360310017</t>
  </si>
  <si>
    <t>1001047-5</t>
  </si>
  <si>
    <t xml:space="preserve">PER MAIN HINO 9X11X112(HN 00066-03)               </t>
  </si>
  <si>
    <t>01070310016</t>
  </si>
  <si>
    <t>1003024-7</t>
  </si>
  <si>
    <t xml:space="preserve">PER MAIN HINO 9X11X20                             </t>
  </si>
  <si>
    <t>01060310006</t>
  </si>
  <si>
    <t>1001058-0</t>
  </si>
  <si>
    <t xml:space="preserve">PER MAIN HINO 9X11X77                             </t>
  </si>
  <si>
    <t>01070310031</t>
  </si>
  <si>
    <t>1000843-8</t>
  </si>
  <si>
    <t xml:space="preserve">PER MAIN HINO 9X11X89(HN00066-05)                 </t>
  </si>
  <si>
    <t>01030310034</t>
  </si>
  <si>
    <t>1001050-5</t>
  </si>
  <si>
    <t xml:space="preserve">PER MAIN HINO 9X13X100(HN 00066-04)               </t>
  </si>
  <si>
    <t>01070310019</t>
  </si>
  <si>
    <t>1004617-8</t>
  </si>
  <si>
    <t xml:space="preserve">PER MAIN HINO 9X13X125(HN 00132-03))              </t>
  </si>
  <si>
    <t>01060310007</t>
  </si>
  <si>
    <t>1001046-7</t>
  </si>
  <si>
    <t xml:space="preserve">PER MAIN HINO 9X13X135                            </t>
  </si>
  <si>
    <t>01070310015</t>
  </si>
  <si>
    <t>1011252-9</t>
  </si>
  <si>
    <t xml:space="preserve">PER MAIN HINO 9X13X147 GELUNG (HN 00066-01)       </t>
  </si>
  <si>
    <t xml:space="preserve">1011252-9  </t>
  </si>
  <si>
    <t>1001070-1</t>
  </si>
  <si>
    <t xml:space="preserve">PER MAIN HINO 9X13X147(HN 00066-02)               </t>
  </si>
  <si>
    <t>01070310045</t>
  </si>
  <si>
    <t>1001065-3</t>
  </si>
  <si>
    <t xml:space="preserve">PER MAIN HINO 9X13X157(HN 00132-02)               </t>
  </si>
  <si>
    <t>01070310040</t>
  </si>
  <si>
    <t>1004292-1</t>
  </si>
  <si>
    <t>PER MAIN HINO 9X13X168</t>
  </si>
  <si>
    <t>01000310465</t>
  </si>
  <si>
    <t>1003025-5</t>
  </si>
  <si>
    <t xml:space="preserve">PER MAIN HINO 9X13X36                             </t>
  </si>
  <si>
    <t>01060310008</t>
  </si>
  <si>
    <t>1001060-2</t>
  </si>
  <si>
    <t xml:space="preserve">PER MAIN HINO 9X13X51(HN00132-08)                 </t>
  </si>
  <si>
    <t>01070310033</t>
  </si>
  <si>
    <t>1001059-9</t>
  </si>
  <si>
    <t xml:space="preserve">PER MAIN HINO 9X13X65(HN 00132-07)                </t>
  </si>
  <si>
    <t>01070310032</t>
  </si>
  <si>
    <t>1001071-8</t>
  </si>
  <si>
    <t xml:space="preserve">PER MAIN HINO 9X13X95(HN 00132-05)                </t>
  </si>
  <si>
    <t>01070310046</t>
  </si>
  <si>
    <t>1004228-8</t>
  </si>
  <si>
    <t>PER MAIN/HELP HINO 9X11X28</t>
  </si>
  <si>
    <t>01000310393</t>
  </si>
  <si>
    <t>1001063-7</t>
  </si>
  <si>
    <t xml:space="preserve">PER MAIN/HELP HINO 9X11X50(HN0066H-06)            </t>
  </si>
  <si>
    <t>01070310038</t>
  </si>
  <si>
    <t>1000991-4</t>
  </si>
  <si>
    <t xml:space="preserve">PER MASTER KOPLING HINO ALL                       </t>
  </si>
  <si>
    <t>01060410036</t>
  </si>
  <si>
    <t>1005019-1</t>
  </si>
  <si>
    <t xml:space="preserve">PER PEDAL KOPLING GIGA                            </t>
  </si>
  <si>
    <t>02000410055</t>
  </si>
  <si>
    <t>1011800-4</t>
  </si>
  <si>
    <t xml:space="preserve">PER PENGEMBALI REM ATS HJ EROPA                   </t>
  </si>
  <si>
    <t xml:space="preserve">1011800-4  </t>
  </si>
  <si>
    <t>1011856-1</t>
  </si>
  <si>
    <t xml:space="preserve">PER PENGEMBALI REM BLK DOUBLE,, ISZ GIGA          </t>
  </si>
  <si>
    <t xml:space="preserve">1011856-1  </t>
  </si>
  <si>
    <t>1011855-1</t>
  </si>
  <si>
    <t xml:space="preserve">PER PENGEMBALI REM BLK, ISZ GIGA                  </t>
  </si>
  <si>
    <t xml:space="preserve">1011855-1  </t>
  </si>
  <si>
    <t>1011801-2</t>
  </si>
  <si>
    <t xml:space="preserve">PER PENGEMBALI REM BWH HJ EROPA                   </t>
  </si>
  <si>
    <t xml:space="preserve">1011801-2  </t>
  </si>
  <si>
    <t>1011802-0</t>
  </si>
  <si>
    <t xml:space="preserve">PER PENGEMBALI REM UTAMA HJ EROPA                 </t>
  </si>
  <si>
    <t xml:space="preserve">1011802-0  </t>
  </si>
  <si>
    <t>1001036-1</t>
  </si>
  <si>
    <t xml:space="preserve">PER PLENDES 15" HINO ALL                          </t>
  </si>
  <si>
    <t>0107021010</t>
  </si>
  <si>
    <t>1002949-4</t>
  </si>
  <si>
    <t xml:space="preserve">PER POWERSHIFT T/M ZF 9S109                       </t>
  </si>
  <si>
    <t>76020200032</t>
  </si>
  <si>
    <t>1001620-1</t>
  </si>
  <si>
    <t xml:space="preserve">PER RETURN CHAMBER BED                            </t>
  </si>
  <si>
    <t>00000310066</t>
  </si>
  <si>
    <t>1001301-6</t>
  </si>
  <si>
    <t xml:space="preserve">PER RUMAH DRUGLAKER KN FXZ                        </t>
  </si>
  <si>
    <t>02010210013</t>
  </si>
  <si>
    <t>1001302-4</t>
  </si>
  <si>
    <t xml:space="preserve">PER RUMAH DRUGLAKER KR FXZ                        </t>
  </si>
  <si>
    <t>02010210014</t>
  </si>
  <si>
    <t>1000470-1</t>
  </si>
  <si>
    <t>PER SEPATU KAMPAS REM ROR KECIL</t>
  </si>
  <si>
    <t>03010010127</t>
  </si>
  <si>
    <t>1004262-8</t>
  </si>
  <si>
    <t>PER SET DPN HINO SG</t>
  </si>
  <si>
    <t>01000310430</t>
  </si>
  <si>
    <t>1011495-5</t>
  </si>
  <si>
    <t xml:space="preserve">PER SPTU KAMPAS REM BLKG HINO 500                 </t>
  </si>
  <si>
    <t xml:space="preserve">1011495-5  </t>
  </si>
  <si>
    <t>1000626-5</t>
  </si>
  <si>
    <t xml:space="preserve">PER SPTU KAMPAS REM BLKG HINO ALL                 </t>
  </si>
  <si>
    <t>01000210313</t>
  </si>
  <si>
    <t>1003415-3</t>
  </si>
  <si>
    <t>PERFORATOR PAPER(KECIL)(S-58)</t>
  </si>
  <si>
    <t>60040710003</t>
  </si>
  <si>
    <t>1001724-0</t>
  </si>
  <si>
    <t xml:space="preserve">PICE FORK ZF109                                   </t>
  </si>
  <si>
    <t>01060210142</t>
  </si>
  <si>
    <t>1001734-8</t>
  </si>
  <si>
    <t>PIECE FORK ZF109/1310</t>
  </si>
  <si>
    <t>01060210255</t>
  </si>
  <si>
    <t>1001004-1</t>
  </si>
  <si>
    <t xml:space="preserve">PILLAR BODY DPN KR HINO ALL                       </t>
  </si>
  <si>
    <t>01060410065</t>
  </si>
  <si>
    <t>1000072-0</t>
  </si>
  <si>
    <t>PIN HANGER (SIMOJOYO)</t>
  </si>
  <si>
    <t>00010310013</t>
  </si>
  <si>
    <t>1005309-3</t>
  </si>
  <si>
    <t>PIN HORI</t>
  </si>
  <si>
    <t>03010510037</t>
  </si>
  <si>
    <t>1002906-0</t>
  </si>
  <si>
    <t xml:space="preserve">PIN HOUSING T/M M009D                             </t>
  </si>
  <si>
    <t>70030210038</t>
  </si>
  <si>
    <t>1011809-8</t>
  </si>
  <si>
    <t xml:space="preserve">PIN ROLLER BRAKESHOE HJ EROPA                     </t>
  </si>
  <si>
    <t xml:space="preserve">1011809-8  </t>
  </si>
  <si>
    <t>1003110-3</t>
  </si>
  <si>
    <t xml:space="preserve">PIN SEPATU REM YORK                               </t>
  </si>
  <si>
    <t>03010010112</t>
  </si>
  <si>
    <t>1004655-0</t>
  </si>
  <si>
    <t>PIN SHOCK DPN ABS HINO FM320</t>
  </si>
  <si>
    <t>01060310438</t>
  </si>
  <si>
    <t>1000624-9</t>
  </si>
  <si>
    <t xml:space="preserve">PIN SPTU KAMPAS REM BLKG HINO ALL                 </t>
  </si>
  <si>
    <t>01000210311</t>
  </si>
  <si>
    <t>1010954-4</t>
  </si>
  <si>
    <t xml:space="preserve">PIN SYNCHRO GIGI 2 MF06                           </t>
  </si>
  <si>
    <t xml:space="preserve">1010954-4  </t>
  </si>
  <si>
    <t>1000807-1</t>
  </si>
  <si>
    <t xml:space="preserve">PINTU KN HN500                                    </t>
  </si>
  <si>
    <t>01000540081</t>
  </si>
  <si>
    <t>1004351-9</t>
  </si>
  <si>
    <t xml:space="preserve">PINTU KR HINO ALL TYPE                            </t>
  </si>
  <si>
    <t>01000440093</t>
  </si>
  <si>
    <t>1011530-7</t>
  </si>
  <si>
    <t xml:space="preserve">PIPA AIR INLET WATER PUMP HN P11                  </t>
  </si>
  <si>
    <t xml:space="preserve">1011530-7  </t>
  </si>
  <si>
    <t>1001023-8</t>
  </si>
  <si>
    <t xml:space="preserve">PIPA AIR KOMPRS HN P11                            </t>
  </si>
  <si>
    <t>01070110082</t>
  </si>
  <si>
    <t>1000237-5</t>
  </si>
  <si>
    <t xml:space="preserve">PIPA AIR TURBO HN J08 (INLET))                    </t>
  </si>
  <si>
    <t>01000140351</t>
  </si>
  <si>
    <t>1011460-2</t>
  </si>
  <si>
    <t xml:space="preserve">PIPA AIR TURBO HN J08 (OUTLET)                    </t>
  </si>
  <si>
    <t xml:space="preserve">1011460-2  </t>
  </si>
  <si>
    <t>1011088-7</t>
  </si>
  <si>
    <t xml:space="preserve">PIPA AIR TURBO HN P11 (OUTLET) PDK                </t>
  </si>
  <si>
    <t xml:space="preserve">1011088-7  </t>
  </si>
  <si>
    <t>1010934-1</t>
  </si>
  <si>
    <t xml:space="preserve">PIPA AIR TURBO HN P11 (OUTLET) PJG                </t>
  </si>
  <si>
    <t xml:space="preserve">1010934-1  </t>
  </si>
  <si>
    <t>1001528-0</t>
  </si>
  <si>
    <t xml:space="preserve">PIPA ANGIN 1,25" BULK (TEKUK)                     </t>
  </si>
  <si>
    <t>03010010251</t>
  </si>
  <si>
    <t>1000234-0</t>
  </si>
  <si>
    <t xml:space="preserve">PIPA ANGIN KOMPRS HN J08                          </t>
  </si>
  <si>
    <t>01000140335</t>
  </si>
  <si>
    <t>1011490-4</t>
  </si>
  <si>
    <t xml:space="preserve">PIPA FILTER SOLAR ATAS OUT HN P11                 </t>
  </si>
  <si>
    <t xml:space="preserve">1011490-4  </t>
  </si>
  <si>
    <t>1001017-3</t>
  </si>
  <si>
    <t xml:space="preserve">PIPA FILTER SOLAR I/P SG260                       </t>
  </si>
  <si>
    <t>01070110021</t>
  </si>
  <si>
    <t>1000200-6</t>
  </si>
  <si>
    <t xml:space="preserve">PIPA FLEX OLI COOLER FXZ                          </t>
  </si>
  <si>
    <t>01000110407</t>
  </si>
  <si>
    <t>1003195-2</t>
  </si>
  <si>
    <t xml:space="preserve">PIPA HOLO 40X60X2MM                               </t>
  </si>
  <si>
    <t>21030010014</t>
  </si>
  <si>
    <t>1010887-4</t>
  </si>
  <si>
    <t xml:space="preserve">PIPA HOUSING FILTER ANGIN P11                     </t>
  </si>
  <si>
    <t xml:space="preserve">1010887-4  </t>
  </si>
  <si>
    <t>1009114-9</t>
  </si>
  <si>
    <t xml:space="preserve">PIPA HTM 0,50"X2MM                                </t>
  </si>
  <si>
    <t>21030210008</t>
  </si>
  <si>
    <t>1002852-8</t>
  </si>
  <si>
    <t xml:space="preserve">PIPA HTM 0,75"X2,5MM                              </t>
  </si>
  <si>
    <t>21030210010</t>
  </si>
  <si>
    <t>1009118-1</t>
  </si>
  <si>
    <t xml:space="preserve">PIPA HTM 1,50"X2MM                                </t>
  </si>
  <si>
    <t>21030210013</t>
  </si>
  <si>
    <t>1009119-1</t>
  </si>
  <si>
    <t xml:space="preserve">PIPA HTM 2,00"X2,8MM                              </t>
  </si>
  <si>
    <t>21030210014</t>
  </si>
  <si>
    <t>1002853-6</t>
  </si>
  <si>
    <t xml:space="preserve">PIPA HTM 2,50"X3MM                                </t>
  </si>
  <si>
    <t>21030210015</t>
  </si>
  <si>
    <t>1002856-0</t>
  </si>
  <si>
    <t xml:space="preserve">PIPA HTM 3,00"X3.0MM                              </t>
  </si>
  <si>
    <t>21030210019</t>
  </si>
  <si>
    <t>1002855-2</t>
  </si>
  <si>
    <t xml:space="preserve">PIPA HTM 4,00"X2,0MM                              </t>
  </si>
  <si>
    <t>21030210018</t>
  </si>
  <si>
    <t>1000239-1</t>
  </si>
  <si>
    <t xml:space="preserve">PIPA I/P FL235,FG235,FM260JD&amp;JM NO.1              </t>
  </si>
  <si>
    <t>01000140356</t>
  </si>
  <si>
    <t>1000240-5</t>
  </si>
  <si>
    <t xml:space="preserve">PIPA I/P FL235,FG235,FM260JD&amp;JM NO.2              </t>
  </si>
  <si>
    <t>01000140357</t>
  </si>
  <si>
    <t>1003945-7</t>
  </si>
  <si>
    <t xml:space="preserve">PIPA I/P FL235,FG235,FM260JD&amp;JM NO.3              </t>
  </si>
  <si>
    <t>01000100358</t>
  </si>
  <si>
    <t>1000241-3</t>
  </si>
  <si>
    <t xml:space="preserve">PIPA I/P FL235,FG235,FM260JD&amp;JM NO.4              </t>
  </si>
  <si>
    <t>01000140359</t>
  </si>
  <si>
    <t>1001127-7</t>
  </si>
  <si>
    <t xml:space="preserve">PIPA I/P FM260TH,SG260 NO.1                       </t>
  </si>
  <si>
    <t>01360140002</t>
  </si>
  <si>
    <t>1001128-5</t>
  </si>
  <si>
    <t xml:space="preserve">PIPA I/P FM260TH,SG260 NO.2                       </t>
  </si>
  <si>
    <t>01360140003</t>
  </si>
  <si>
    <t>1001129-3</t>
  </si>
  <si>
    <t xml:space="preserve">PIPA I/P FM260TH,SG260 NO.3                       </t>
  </si>
  <si>
    <t>01360140004</t>
  </si>
  <si>
    <t>1001130-7</t>
  </si>
  <si>
    <t xml:space="preserve">PIPA I/P FM260TH,SG260 NO.4                       </t>
  </si>
  <si>
    <t>01360140006</t>
  </si>
  <si>
    <t>1001131-5</t>
  </si>
  <si>
    <t xml:space="preserve">PIPA I/P FM260TH,SG260 NO.5                       </t>
  </si>
  <si>
    <t>01360140007</t>
  </si>
  <si>
    <t>1001132-3</t>
  </si>
  <si>
    <t xml:space="preserve">PIPA I/P FM260TH,SG260 NO.6                       </t>
  </si>
  <si>
    <t>01360140008</t>
  </si>
  <si>
    <t>1004019-6</t>
  </si>
  <si>
    <t xml:space="preserve">PIPA I/P FM320 NO.1                               </t>
  </si>
  <si>
    <t>01000140123</t>
  </si>
  <si>
    <t>1004020-1</t>
  </si>
  <si>
    <t xml:space="preserve">PIPA I/P FM320 NO.2                               </t>
  </si>
  <si>
    <t>01000140124</t>
  </si>
  <si>
    <t>1000215-4</t>
  </si>
  <si>
    <t xml:space="preserve">PIPA I/P FM320 NO.4                               </t>
  </si>
  <si>
    <t>01000140125</t>
  </si>
  <si>
    <t>1000216-2</t>
  </si>
  <si>
    <t xml:space="preserve">PIPA I/P FM320 NO.5                               </t>
  </si>
  <si>
    <t>01000140128</t>
  </si>
  <si>
    <t>1011154-9</t>
  </si>
  <si>
    <t xml:space="preserve">PIPA INLET KOMPRS HN J08                          </t>
  </si>
  <si>
    <t xml:space="preserve">1011154-9  </t>
  </si>
  <si>
    <t>1000869-1</t>
  </si>
  <si>
    <t xml:space="preserve">PIPA INT 6 P11**                                  </t>
  </si>
  <si>
    <t>01060140118</t>
  </si>
  <si>
    <t>1000259-6</t>
  </si>
  <si>
    <t xml:space="preserve">PIPA INT AIR CLEANER P11                          </t>
  </si>
  <si>
    <t>01000140394</t>
  </si>
  <si>
    <t>1000121-2</t>
  </si>
  <si>
    <t xml:space="preserve">PIPA INT KOMPR J08                                </t>
  </si>
  <si>
    <t>01000100343</t>
  </si>
  <si>
    <t>1000252-9</t>
  </si>
  <si>
    <t xml:space="preserve">PIPA INT MANIFOLD J08                             </t>
  </si>
  <si>
    <t>01000140382</t>
  </si>
  <si>
    <t>1000881-0</t>
  </si>
  <si>
    <t xml:space="preserve">PIPA INT MANIFOLD P11                             </t>
  </si>
  <si>
    <t>01060140130</t>
  </si>
  <si>
    <t>1000110-7</t>
  </si>
  <si>
    <t xml:space="preserve">PIPA IR BYPAS TURBO J08                           </t>
  </si>
  <si>
    <t>01000100279</t>
  </si>
  <si>
    <t>1000718-0</t>
  </si>
  <si>
    <t xml:space="preserve">PIPA KNALPOT LETER S HN J08                       </t>
  </si>
  <si>
    <t>01000310279</t>
  </si>
  <si>
    <t>1000719-9</t>
  </si>
  <si>
    <t xml:space="preserve">PIPA KNALPOT LETER S HN P11                       </t>
  </si>
  <si>
    <t>01000310280</t>
  </si>
  <si>
    <t>1011539-0</t>
  </si>
  <si>
    <t xml:space="preserve">PIPA MASUK FILTER UDARA HN 500                    </t>
  </si>
  <si>
    <t xml:space="preserve">1011539-0  </t>
  </si>
  <si>
    <t>1000341-1</t>
  </si>
  <si>
    <t xml:space="preserve">PIPA OLI G/D DPN 6X4                              </t>
  </si>
  <si>
    <t>01060210198</t>
  </si>
  <si>
    <t>1002967-2</t>
  </si>
  <si>
    <t xml:space="preserve">PIPA OLI T/M ZF 9S109                             </t>
  </si>
  <si>
    <t>76020210089</t>
  </si>
  <si>
    <t>1010982-1</t>
  </si>
  <si>
    <t xml:space="preserve">PIPA OLI TURBO HN J08 OUT                         </t>
  </si>
  <si>
    <t xml:space="preserve">1010982-1  </t>
  </si>
  <si>
    <t>1000877-2</t>
  </si>
  <si>
    <t xml:space="preserve">PIPA OLI TURBO HN P11 IN                          </t>
  </si>
  <si>
    <t>01060140126</t>
  </si>
  <si>
    <t>1000886-1</t>
  </si>
  <si>
    <t xml:space="preserve">PIPA OLI TURBO HN P11 OUT                         </t>
  </si>
  <si>
    <t>01060140135</t>
  </si>
  <si>
    <t>1011526-9</t>
  </si>
  <si>
    <t xml:space="preserve">PIPA OUTLET THERMOSTAT HN 500                     </t>
  </si>
  <si>
    <t xml:space="preserve">1011526-9  </t>
  </si>
  <si>
    <t>1011492-0</t>
  </si>
  <si>
    <t xml:space="preserve">PIPA PENDINGIN KOMPRS HN P11 INLET                </t>
  </si>
  <si>
    <t xml:space="preserve">1011492-0  </t>
  </si>
  <si>
    <t>1000260-1</t>
  </si>
  <si>
    <t xml:space="preserve">PIPA PENGEMBALI OLI I/P J08                       </t>
  </si>
  <si>
    <t>01000140395</t>
  </si>
  <si>
    <t>1004177-1</t>
  </si>
  <si>
    <t>PIPA RESERVOIR RADIATOR HINO P11</t>
  </si>
  <si>
    <t>01000310313</t>
  </si>
  <si>
    <t>1010983-8</t>
  </si>
  <si>
    <t xml:space="preserve">PIPA SAMBGN SELANG BULK 1"                        </t>
  </si>
  <si>
    <t xml:space="preserve">1010983-8  </t>
  </si>
  <si>
    <t>1011071-2</t>
  </si>
  <si>
    <t xml:space="preserve">PIPA SAMBGN SELANG BULK 1,25" (10CM)              </t>
  </si>
  <si>
    <t xml:space="preserve">1011071-2  </t>
  </si>
  <si>
    <t>1005264-1</t>
  </si>
  <si>
    <t xml:space="preserve">PIPA SAMBGN SELANG BULK 1,25" (15CM)              </t>
  </si>
  <si>
    <t>03010010275</t>
  </si>
  <si>
    <t>1009107-6</t>
  </si>
  <si>
    <t xml:space="preserve">PIPA SCH40 UK.1,5" T.3,7MM                        </t>
  </si>
  <si>
    <t>21030010024</t>
  </si>
  <si>
    <t>1011150-6</t>
  </si>
  <si>
    <t xml:space="preserve">PIPA SOLAR MASUK FILTER ATAS HN J08               </t>
  </si>
  <si>
    <t xml:space="preserve">1011150-6  </t>
  </si>
  <si>
    <t>1011083-6</t>
  </si>
  <si>
    <t xml:space="preserve">PIPI KN ISZ GIGA                                  </t>
  </si>
  <si>
    <t xml:space="preserve">1011083-6  </t>
  </si>
  <si>
    <t>1004171-0</t>
  </si>
  <si>
    <t xml:space="preserve">PISTON AIR DRYER P11                              </t>
  </si>
  <si>
    <t>01000310306</t>
  </si>
  <si>
    <t>1000349-5</t>
  </si>
  <si>
    <t xml:space="preserve">PISTON BRAKE VALVE HN ALL                         </t>
  </si>
  <si>
    <t>01060310099</t>
  </si>
  <si>
    <t>1001672-4</t>
  </si>
  <si>
    <t xml:space="preserve">PISTON HAND REM BED                               </t>
  </si>
  <si>
    <t>00000410016</t>
  </si>
  <si>
    <t>1000236-7</t>
  </si>
  <si>
    <t xml:space="preserve">PISTON HN J08 EURO 1                              </t>
  </si>
  <si>
    <t>01000140346</t>
  </si>
  <si>
    <t>1000362-2</t>
  </si>
  <si>
    <t xml:space="preserve">PISTON HN J08 EURO 1 (LANCIP)                     </t>
  </si>
  <si>
    <t>01070110026</t>
  </si>
  <si>
    <t>1011325-8</t>
  </si>
  <si>
    <t xml:space="preserve">PISTON HN J08 EURO 2                              </t>
  </si>
  <si>
    <t xml:space="preserve">1011325-8  </t>
  </si>
  <si>
    <t>1000211-1</t>
  </si>
  <si>
    <t xml:space="preserve">PISTON HN P11                                     </t>
  </si>
  <si>
    <t>01000140054</t>
  </si>
  <si>
    <t>1011580-3</t>
  </si>
  <si>
    <t xml:space="preserve">PISTON ISZ 6HK1                                   </t>
  </si>
  <si>
    <t xml:space="preserve">1011580-3  </t>
  </si>
  <si>
    <t>1000204-9</t>
  </si>
  <si>
    <t xml:space="preserve">PISTON KOMPRS J08                                 </t>
  </si>
  <si>
    <t>01000110418</t>
  </si>
  <si>
    <t>1000159-1</t>
  </si>
  <si>
    <t xml:space="preserve">PISTON KOMPRS J08 2 CYL                           </t>
  </si>
  <si>
    <t>01000110261</t>
  </si>
  <si>
    <t>1002890-0</t>
  </si>
  <si>
    <t>PISTON POWER SHIFT MF06</t>
  </si>
  <si>
    <t>70020200022</t>
  </si>
  <si>
    <t>1004140-0</t>
  </si>
  <si>
    <t xml:space="preserve">PISTON REGULATOR FM320, ANGIN                     </t>
  </si>
  <si>
    <t>01000300367</t>
  </si>
  <si>
    <t>1004256-3</t>
  </si>
  <si>
    <t xml:space="preserve">PISTON RELAY AIR MASTER HN ALL                    </t>
  </si>
  <si>
    <t>01000310424</t>
  </si>
  <si>
    <t>1010847-5</t>
  </si>
  <si>
    <t xml:space="preserve">PISTON RELAY VALVE HN ALL                         </t>
  </si>
  <si>
    <t xml:space="preserve">1010847-5  </t>
  </si>
  <si>
    <t>1000711-3</t>
  </si>
  <si>
    <t xml:space="preserve">PISTON RELAY VALVE REM BLKG HINO ALL              </t>
  </si>
  <si>
    <t>01000310219</t>
  </si>
  <si>
    <t>1000897-7</t>
  </si>
  <si>
    <t xml:space="preserve">PISTON SET BOSTER KOPLING DIAMETER 19MM           </t>
  </si>
  <si>
    <t>01060210021</t>
  </si>
  <si>
    <t>1000908-6</t>
  </si>
  <si>
    <t xml:space="preserve">PISTON SET BOSTER KOPLING DIAMETER 22MM           </t>
  </si>
  <si>
    <t>01060210099</t>
  </si>
  <si>
    <t>1010667-7</t>
  </si>
  <si>
    <t xml:space="preserve">PITA COMPT FX-2180                                </t>
  </si>
  <si>
    <t>60050110006</t>
  </si>
  <si>
    <t>1003432-3</t>
  </si>
  <si>
    <t xml:space="preserve">PITA COMPT LX-300 FULMK/PREM                      </t>
  </si>
  <si>
    <t>60050110007</t>
  </si>
  <si>
    <t>1003421-8</t>
  </si>
  <si>
    <t xml:space="preserve">PITA MESIN KETIK                                  </t>
  </si>
  <si>
    <t>60041010002</t>
  </si>
  <si>
    <t>1000636-2</t>
  </si>
  <si>
    <t xml:space="preserve">PLANETARY ASSY G/D DPN HN ALL                     </t>
  </si>
  <si>
    <t>01000210346</t>
  </si>
  <si>
    <t>1002934-6</t>
  </si>
  <si>
    <t xml:space="preserve">PLANETARY ASSY M009D                              </t>
  </si>
  <si>
    <t>70030240073</t>
  </si>
  <si>
    <t>1002983-4</t>
  </si>
  <si>
    <t xml:space="preserve">PLANETARY ASSY ZF9S109                            </t>
  </si>
  <si>
    <t>76020240086</t>
  </si>
  <si>
    <t>1003466-8</t>
  </si>
  <si>
    <t xml:space="preserve">PLANETARY ASSY ZF9S1310                           </t>
  </si>
  <si>
    <t>76040240004</t>
  </si>
  <si>
    <t>1011177-8</t>
  </si>
  <si>
    <t xml:space="preserve">PLASTIK PINTU KR HN 500                           </t>
  </si>
  <si>
    <t xml:space="preserve">1011177-8  </t>
  </si>
  <si>
    <t>1003259-2</t>
  </si>
  <si>
    <t>PLASTIK STEEL</t>
  </si>
  <si>
    <t>52020010001</t>
  </si>
  <si>
    <t>1003329-7</t>
  </si>
  <si>
    <t xml:space="preserve">PLASTIK TRANSPARAN OHP-TDK DI STOK                </t>
  </si>
  <si>
    <t>60020310009</t>
  </si>
  <si>
    <t>1011322-3</t>
  </si>
  <si>
    <t xml:space="preserve">PLASTIK WRAPPING                                  </t>
  </si>
  <si>
    <t>Roll</t>
  </si>
  <si>
    <t xml:space="preserve">1011322-3  </t>
  </si>
  <si>
    <t>1002858-7</t>
  </si>
  <si>
    <t xml:space="preserve">PLAT 10MM                                         </t>
  </si>
  <si>
    <t>21030410004</t>
  </si>
  <si>
    <t>1000539-0</t>
  </si>
  <si>
    <t xml:space="preserve">PLAT 2.3MM                                        </t>
  </si>
  <si>
    <t>21030410015</t>
  </si>
  <si>
    <t>1009141-6</t>
  </si>
  <si>
    <t xml:space="preserve">PLAT 3,2MM                                        </t>
  </si>
  <si>
    <t>21030410008</t>
  </si>
  <si>
    <t>1002859-5</t>
  </si>
  <si>
    <t xml:space="preserve">PLAT 4MM                                          </t>
  </si>
  <si>
    <t>21030410011</t>
  </si>
  <si>
    <t>1009144-0</t>
  </si>
  <si>
    <t xml:space="preserve">PLAT 6MM                                          </t>
  </si>
  <si>
    <t>21030410012</t>
  </si>
  <si>
    <t>1009145-9</t>
  </si>
  <si>
    <t xml:space="preserve">PLAT 8MM                                          </t>
  </si>
  <si>
    <t>21030410013</t>
  </si>
  <si>
    <t>1009151-3</t>
  </si>
  <si>
    <t xml:space="preserve">PLAT BORDES 2,3MM                                 </t>
  </si>
  <si>
    <t>21030510001</t>
  </si>
  <si>
    <t>1000536-6</t>
  </si>
  <si>
    <t xml:space="preserve">PLAT BORDES 3,2MM                                 </t>
  </si>
  <si>
    <t>21030010005</t>
  </si>
  <si>
    <t>1002861-7</t>
  </si>
  <si>
    <t xml:space="preserve">PLAT BORDES 3,8MM                                 </t>
  </si>
  <si>
    <t>21030510004</t>
  </si>
  <si>
    <t>1000454-8</t>
  </si>
  <si>
    <t xml:space="preserve">PLAT BUSHING LETTER S REM TRAILER                 </t>
  </si>
  <si>
    <t>03010010096</t>
  </si>
  <si>
    <t>1000382-7</t>
  </si>
  <si>
    <t>PLAT COVER CLUTCH HINO UK 15"</t>
  </si>
  <si>
    <t>01070210003</t>
  </si>
  <si>
    <t>1001565-5</t>
  </si>
  <si>
    <t>PLAT DELIVERY VALVE HORI 603</t>
  </si>
  <si>
    <t>03010510030</t>
  </si>
  <si>
    <t>1005261-5</t>
  </si>
  <si>
    <t xml:space="preserve">PLAT DUDUKAN ATAS FUWA 16T                        </t>
  </si>
  <si>
    <t>03010010269</t>
  </si>
  <si>
    <t>1001536-1</t>
  </si>
  <si>
    <t xml:space="preserve">PLAT DUDUKAN ATAS HJ 16T                          </t>
  </si>
  <si>
    <t>03010010261</t>
  </si>
  <si>
    <t>1005260-7</t>
  </si>
  <si>
    <t xml:space="preserve">PLAT DUDUKAN BWH FUWA 16T                         </t>
  </si>
  <si>
    <t>03010010268</t>
  </si>
  <si>
    <t>1001535-3</t>
  </si>
  <si>
    <t xml:space="preserve">PLAT DUDUKAN BWH HJ 16T                           </t>
  </si>
  <si>
    <t>03010010260</t>
  </si>
  <si>
    <t>1000397-5</t>
  </si>
  <si>
    <t xml:space="preserve">PLAT LOCK AXLE HN BLKG                            </t>
  </si>
  <si>
    <t>01070310006</t>
  </si>
  <si>
    <t>1001066-1</t>
  </si>
  <si>
    <t xml:space="preserve">PLAT LOCK SETELAN G/D HINO ALL                    </t>
  </si>
  <si>
    <t>01070310041</t>
  </si>
  <si>
    <t>1001549-3</t>
  </si>
  <si>
    <t xml:space="preserve">PLAT PENAHAN KATUP HISAP HORI                     </t>
  </si>
  <si>
    <t>03010340042</t>
  </si>
  <si>
    <t>1001547-7</t>
  </si>
  <si>
    <t xml:space="preserve">PLAT PENAHAN VALVE IN HORI                        </t>
  </si>
  <si>
    <t>03010340040</t>
  </si>
  <si>
    <t>1011458-0</t>
  </si>
  <si>
    <t xml:space="preserve">PLAT PENGUNCI BALLJOINT MF06                      </t>
  </si>
  <si>
    <t xml:space="preserve">1011458-0  </t>
  </si>
  <si>
    <t>1003454-4</t>
  </si>
  <si>
    <t xml:space="preserve">PLAT PENGUNCI INTERLOCK ZF9S1310                  </t>
  </si>
  <si>
    <t>76030210104</t>
  </si>
  <si>
    <t>1002944-3</t>
  </si>
  <si>
    <t xml:space="preserve">PLAT PENGUNCI POWERSHIF(INTERLOCK)110             </t>
  </si>
  <si>
    <t>76000200057</t>
  </si>
  <si>
    <t>1011404-1</t>
  </si>
  <si>
    <t xml:space="preserve">PLAT PENGUNCI ROLLER FUWA/HJ                      </t>
  </si>
  <si>
    <t xml:space="preserve">1011404-1  </t>
  </si>
  <si>
    <t>1001444-6</t>
  </si>
  <si>
    <t xml:space="preserve">PLAT PENGUNCI SPTU KAMPAS HANDREM                 </t>
  </si>
  <si>
    <t>02060200020</t>
  </si>
  <si>
    <t>1004978-9</t>
  </si>
  <si>
    <t xml:space="preserve">PLAT PER BOSTER KOPLING GIGA                      </t>
  </si>
  <si>
    <t>02000210110</t>
  </si>
  <si>
    <t>1011443-2</t>
  </si>
  <si>
    <t xml:space="preserve">PLAT POMPA OLI KACAMATA 2.2MM                     </t>
  </si>
  <si>
    <t xml:space="preserve">1011443-2  </t>
  </si>
  <si>
    <t>1004209-1</t>
  </si>
  <si>
    <t xml:space="preserve">PLAT STOPER HANDLE T/M HINO ALL                   </t>
  </si>
  <si>
    <t>01000310362</t>
  </si>
  <si>
    <t>1009133-5</t>
  </si>
  <si>
    <t xml:space="preserve">PLAT STRIP 9MMX75MM                               </t>
  </si>
  <si>
    <t>21030310014</t>
  </si>
  <si>
    <t>1011000-3</t>
  </si>
  <si>
    <t xml:space="preserve">PLAT TEKUK SELEBOR BED                            </t>
  </si>
  <si>
    <t xml:space="preserve">1011000-3  </t>
  </si>
  <si>
    <t>1010999-4</t>
  </si>
  <si>
    <t xml:space="preserve">PLAT TEKUK SELEBOR KEPALA                         </t>
  </si>
  <si>
    <t xml:space="preserve">1010999-4  </t>
  </si>
  <si>
    <t>1011358-4</t>
  </si>
  <si>
    <t xml:space="preserve">PLAT WASHER B/G RD HJ EUROPA                      </t>
  </si>
  <si>
    <t xml:space="preserve">1011358-4  </t>
  </si>
  <si>
    <t>1000876-4</t>
  </si>
  <si>
    <t>PLATE ADAPTER P11</t>
  </si>
  <si>
    <t>01060140125</t>
  </si>
  <si>
    <t>1002965-6</t>
  </si>
  <si>
    <t xml:space="preserve">PLATE INTERLOCK ZF9S109                           </t>
  </si>
  <si>
    <t>76020210062</t>
  </si>
  <si>
    <t>1011120-4</t>
  </si>
  <si>
    <t xml:space="preserve">PLUG LOCK OUT MZW6P                               </t>
  </si>
  <si>
    <t xml:space="preserve">1011120-4  </t>
  </si>
  <si>
    <t>1001831-1</t>
  </si>
  <si>
    <t xml:space="preserve">PLUG TAPER MITSBH.FV415-PART TDK DIPAKAI          </t>
  </si>
  <si>
    <t>05030110187</t>
  </si>
  <si>
    <t>1011623-0</t>
  </si>
  <si>
    <t xml:space="preserve">PLUG WATER JACKET                                 </t>
  </si>
  <si>
    <t xml:space="preserve">1011623-0  </t>
  </si>
  <si>
    <t>1004900-2</t>
  </si>
  <si>
    <t xml:space="preserve">PLUNGER H/L FS8209                                </t>
  </si>
  <si>
    <t>01360210012</t>
  </si>
  <si>
    <t>1003494-3</t>
  </si>
  <si>
    <t xml:space="preserve">PLUNGER LOCK OUT FS8209 (CASING)                  </t>
  </si>
  <si>
    <t>77010210164</t>
  </si>
  <si>
    <t>1011479-3</t>
  </si>
  <si>
    <t xml:space="preserve">PLUNGER LOCK OUT MZW                              </t>
  </si>
  <si>
    <t xml:space="preserve">1011479-3  </t>
  </si>
  <si>
    <t>1001732-1</t>
  </si>
  <si>
    <t xml:space="preserve">PLUNGER LOCKOUT ZF9S109                           </t>
  </si>
  <si>
    <t>01060210235</t>
  </si>
  <si>
    <t>1003007-7</t>
  </si>
  <si>
    <t xml:space="preserve">PLUNGER POPET VALVE FS8209                        </t>
  </si>
  <si>
    <t>01000410057</t>
  </si>
  <si>
    <t>1011141-7</t>
  </si>
  <si>
    <t xml:space="preserve">POMPA ASSY HORI WING 603 FR (KR)                  </t>
  </si>
  <si>
    <t xml:space="preserve">1011141-7  </t>
  </si>
  <si>
    <t>1005283-6</t>
  </si>
  <si>
    <t xml:space="preserve">POMPA ASSY HORI WING 730                          </t>
  </si>
  <si>
    <t>03010340019</t>
  </si>
  <si>
    <t>1001190-0</t>
  </si>
  <si>
    <t xml:space="preserve">POMPA ASSY P/S ISZ 6HK                            </t>
  </si>
  <si>
    <t>02000110079</t>
  </si>
  <si>
    <t>1003520-6</t>
  </si>
  <si>
    <t xml:space="preserve">POMPA OLI FS8209                                  </t>
  </si>
  <si>
    <t>77010240142</t>
  </si>
  <si>
    <t>1011109-3</t>
  </si>
  <si>
    <t xml:space="preserve">POMPA OLI HINO J08                                </t>
  </si>
  <si>
    <t xml:space="preserve">1011109-3  </t>
  </si>
  <si>
    <t>1001560-4</t>
  </si>
  <si>
    <t xml:space="preserve">POMPA OLI HORI WING 603                           </t>
  </si>
  <si>
    <t>03010340053</t>
  </si>
  <si>
    <t>1002931-1</t>
  </si>
  <si>
    <t xml:space="preserve">POMPA OLI M009D                                   </t>
  </si>
  <si>
    <t>70030240027</t>
  </si>
  <si>
    <t>1000884-5</t>
  </si>
  <si>
    <t xml:space="preserve">POMPA OLI P11                                     </t>
  </si>
  <si>
    <t>01060140133</t>
  </si>
  <si>
    <t>1010775-4</t>
  </si>
  <si>
    <t xml:space="preserve">POMPA OLI ZF9S109                                 </t>
  </si>
  <si>
    <t>76020210063</t>
  </si>
  <si>
    <t>1011740-7</t>
  </si>
  <si>
    <t xml:space="preserve">POMPA OLI, ZF1110                                 </t>
  </si>
  <si>
    <t xml:space="preserve">1011740-7  </t>
  </si>
  <si>
    <t>1000398-3</t>
  </si>
  <si>
    <t xml:space="preserve">POMPA P/S J08                                     </t>
  </si>
  <si>
    <t>01070310008</t>
  </si>
  <si>
    <t>1000129-8</t>
  </si>
  <si>
    <t xml:space="preserve">POMPA P/S P11                                     </t>
  </si>
  <si>
    <t>01000110031</t>
  </si>
  <si>
    <t>1011051-8</t>
  </si>
  <si>
    <t xml:space="preserve">POMPA PTO MF06                                    </t>
  </si>
  <si>
    <t xml:space="preserve">1011051-8  </t>
  </si>
  <si>
    <t>1004892-8</t>
  </si>
  <si>
    <t xml:space="preserve">POMPA PTO MX 06                                   </t>
  </si>
  <si>
    <t>01300210007</t>
  </si>
  <si>
    <t>1001497-7</t>
  </si>
  <si>
    <t xml:space="preserve">POMPA PTO MZW6P                                   </t>
  </si>
  <si>
    <t>02070240002</t>
  </si>
  <si>
    <t>1003469-2</t>
  </si>
  <si>
    <t xml:space="preserve">POMPA PTO ZF1115 GIGA                             </t>
  </si>
  <si>
    <t>76050200013</t>
  </si>
  <si>
    <t>1003034-4</t>
  </si>
  <si>
    <t xml:space="preserve">POPET H/L FS8209                                  </t>
  </si>
  <si>
    <t>01070210013</t>
  </si>
  <si>
    <t>1011504-8</t>
  </si>
  <si>
    <t xml:space="preserve">POSTEP BUMPER HN 500                              </t>
  </si>
  <si>
    <t xml:space="preserve">1011504-8  </t>
  </si>
  <si>
    <t>1010699-5</t>
  </si>
  <si>
    <t xml:space="preserve">POWER SHIFT MF06                                  </t>
  </si>
  <si>
    <t>70020210025</t>
  </si>
  <si>
    <t>1004493-0</t>
  </si>
  <si>
    <t xml:space="preserve">POWER SHIFT ZF109&amp;1310                            </t>
  </si>
  <si>
    <t>01060210114</t>
  </si>
  <si>
    <t>1011360-6</t>
  </si>
  <si>
    <t xml:space="preserve">POWER STERING PUMP FAW                            </t>
  </si>
  <si>
    <t xml:space="preserve">1011360-6  </t>
  </si>
  <si>
    <t>1001912-1</t>
  </si>
  <si>
    <t xml:space="preserve">POWERSHIFT ASSY 8DC (KECIL)-PART TDK DIPAKAI      </t>
  </si>
  <si>
    <t>05030210084</t>
  </si>
  <si>
    <t>1011463-7</t>
  </si>
  <si>
    <t xml:space="preserve">PRIMING PUMP FAW                                  </t>
  </si>
  <si>
    <t xml:space="preserve">1011463-7  </t>
  </si>
  <si>
    <t>1000166-2</t>
  </si>
  <si>
    <t xml:space="preserve">PRIMING PUMP HINO ALL                             </t>
  </si>
  <si>
    <t>01000110284</t>
  </si>
  <si>
    <t>1001445-4</t>
  </si>
  <si>
    <t>PROPELER SHAFT DPN ISUZU FVZ&amp;FXZ</t>
  </si>
  <si>
    <t>02060200028</t>
  </si>
  <si>
    <t>1000661-3</t>
  </si>
  <si>
    <t xml:space="preserve">PROPELER SHAFT DPN M009D FM320                    </t>
  </si>
  <si>
    <t>01000240241</t>
  </si>
  <si>
    <t>1004904-5</t>
  </si>
  <si>
    <t xml:space="preserve">PROPELLER ASSY SG260                              </t>
  </si>
  <si>
    <t>01360210092</t>
  </si>
  <si>
    <t>1001451-9</t>
  </si>
  <si>
    <t xml:space="preserve">PROPELLER BLKG FVZ/34P                            </t>
  </si>
  <si>
    <t>02060240031</t>
  </si>
  <si>
    <t>1004039-0</t>
  </si>
  <si>
    <t xml:space="preserve">PROPELLER WORM STEER                              </t>
  </si>
  <si>
    <t>01000210243</t>
  </si>
  <si>
    <t>1011554-4</t>
  </si>
  <si>
    <t xml:space="preserve">PROTECTOR ; FRT LH                                </t>
  </si>
  <si>
    <t xml:space="preserve">1011554-4  </t>
  </si>
  <si>
    <t>1001437-3</t>
  </si>
  <si>
    <t xml:space="preserve">PTO FVZ 34KMX (MIXER)                             </t>
  </si>
  <si>
    <t>02060110020</t>
  </si>
  <si>
    <t>1003478-1</t>
  </si>
  <si>
    <t xml:space="preserve">PTO ZF11115 HINO                                  </t>
  </si>
  <si>
    <t>76050240021</t>
  </si>
  <si>
    <t>1004425-6</t>
  </si>
  <si>
    <t xml:space="preserve">PULLEY TENSIONER P11                              </t>
  </si>
  <si>
    <t>01060110088</t>
  </si>
  <si>
    <t>1000919-1</t>
  </si>
  <si>
    <t xml:space="preserve">PUMP OLI G/D DPN HINO 6X4                         </t>
  </si>
  <si>
    <t>01060210197</t>
  </si>
  <si>
    <t>1002011-1</t>
  </si>
  <si>
    <t xml:space="preserve">PUMP-POWER ASSY FV415-PART TDK DIPAKAI            </t>
  </si>
  <si>
    <t>05030320056</t>
  </si>
  <si>
    <t>1000713-1</t>
  </si>
  <si>
    <t xml:space="preserve">PUSH ROD MASTER KOPLING ATS HINO ALL              </t>
  </si>
  <si>
    <t>01000310262</t>
  </si>
  <si>
    <t>1000888-8</t>
  </si>
  <si>
    <t>PUSH ROD P11</t>
  </si>
  <si>
    <t>01060140137</t>
  </si>
  <si>
    <t>1000455-6</t>
  </si>
  <si>
    <t xml:space="preserve">QUICK COUPLER ANGIN 3/8"                          </t>
  </si>
  <si>
    <t>03010010099</t>
  </si>
  <si>
    <t>1011544-7</t>
  </si>
  <si>
    <t xml:space="preserve">QUICK RELEASE CHAMBER THT                         </t>
  </si>
  <si>
    <t xml:space="preserve">1011544-7  </t>
  </si>
  <si>
    <t>1001043-2</t>
  </si>
  <si>
    <t xml:space="preserve">R/K AIR DRYER HN J08                              </t>
  </si>
  <si>
    <t>01070310010</t>
  </si>
  <si>
    <t>1003100-6</t>
  </si>
  <si>
    <t xml:space="preserve">R/K AIR DRYER ISZ GIGA                            </t>
  </si>
  <si>
    <t>02000310075</t>
  </si>
  <si>
    <t>1010844-0</t>
  </si>
  <si>
    <t xml:space="preserve">R/K AIR MASTER HN ALL                             </t>
  </si>
  <si>
    <t>01000330001</t>
  </si>
  <si>
    <t>1001233-8</t>
  </si>
  <si>
    <t xml:space="preserve">R/K AIR MASTER ISZ GIGA                           </t>
  </si>
  <si>
    <t>02000300051</t>
  </si>
  <si>
    <t>1002769-6</t>
  </si>
  <si>
    <t xml:space="preserve">R/K BOSTER KOPLING BSR                            </t>
  </si>
  <si>
    <t>10000210004</t>
  </si>
  <si>
    <t>1011364-9</t>
  </si>
  <si>
    <t xml:space="preserve">R/K BOSTER KOPLING FAW                            </t>
  </si>
  <si>
    <t xml:space="preserve">1011364-9  </t>
  </si>
  <si>
    <t>1000930-2</t>
  </si>
  <si>
    <t xml:space="preserve">R/K BOSTER KOPLING HN P11                         </t>
  </si>
  <si>
    <t>01060310001</t>
  </si>
  <si>
    <t>1000913-2</t>
  </si>
  <si>
    <t xml:space="preserve">R/K BOSTER KOPLING HN SG260 KCL                   </t>
  </si>
  <si>
    <t>01060210115</t>
  </si>
  <si>
    <t>1001469-1</t>
  </si>
  <si>
    <t xml:space="preserve">R/K BOSTER KOPLING ISZ FVZ34 BWH                  </t>
  </si>
  <si>
    <t>02060310056</t>
  </si>
  <si>
    <t>1000705-9</t>
  </si>
  <si>
    <t xml:space="preserve">R/K BRAKE CONTROL MODULATOR HINO 500              </t>
  </si>
  <si>
    <t>01000310051</t>
  </si>
  <si>
    <t>1000980-9</t>
  </si>
  <si>
    <t xml:space="preserve">R/K BRAKE VALVE HN ALL                            </t>
  </si>
  <si>
    <t>01060410005</t>
  </si>
  <si>
    <t>1003102-2</t>
  </si>
  <si>
    <t xml:space="preserve">R/K BRAKE VALVE ISZ 6HK                           </t>
  </si>
  <si>
    <t>02000410054</t>
  </si>
  <si>
    <t>1001660-0</t>
  </si>
  <si>
    <t xml:space="preserve">R/K BRAKE VALVE ISZ/FUSO                          </t>
  </si>
  <si>
    <t>00000410002</t>
  </si>
  <si>
    <t>1003167-7</t>
  </si>
  <si>
    <t xml:space="preserve">R/K BRAKE VALVE NSN CDA12                         </t>
  </si>
  <si>
    <t>06020410063</t>
  </si>
  <si>
    <t>1003002-6</t>
  </si>
  <si>
    <t xml:space="preserve">R/K BUSHING HANDLE T/M HN ALL                     </t>
  </si>
  <si>
    <t>01000210397</t>
  </si>
  <si>
    <t>1000640-0</t>
  </si>
  <si>
    <t xml:space="preserve">R/K CHAMBER BLKG, DPN HN                          </t>
  </si>
  <si>
    <t>01000210374</t>
  </si>
  <si>
    <t>1000596-1</t>
  </si>
  <si>
    <t xml:space="preserve">R/K CHAMBER DPN HN FM320                          </t>
  </si>
  <si>
    <t>01000200373</t>
  </si>
  <si>
    <t>1003109-1</t>
  </si>
  <si>
    <t xml:space="preserve">R/K EMERGENCY VALVE BED                           </t>
  </si>
  <si>
    <t>03010010101</t>
  </si>
  <si>
    <t>1002078-0</t>
  </si>
  <si>
    <t xml:space="preserve">R/K FEED PUMP ALL MERK                            </t>
  </si>
  <si>
    <t>06000110016</t>
  </si>
  <si>
    <t>1005121-1</t>
  </si>
  <si>
    <t xml:space="preserve">R/K LINK T/M ISZ 285                              </t>
  </si>
  <si>
    <t>02060210004</t>
  </si>
  <si>
    <t>1002019-5</t>
  </si>
  <si>
    <t>R/K MASTER KOPLING FUSO 8DC</t>
  </si>
  <si>
    <t>05030410017</t>
  </si>
  <si>
    <t>1000931-0</t>
  </si>
  <si>
    <t xml:space="preserve">R/K MASTER KOPLING HN J08                         </t>
  </si>
  <si>
    <t>01060310002</t>
  </si>
  <si>
    <t>1001167-6</t>
  </si>
  <si>
    <t xml:space="preserve">R/K MASTER KOPLING HN P11 BSR                     </t>
  </si>
  <si>
    <t>01460310005</t>
  </si>
  <si>
    <t>1001470-5</t>
  </si>
  <si>
    <t xml:space="preserve">R/K MASTER KOPLING ISZ ALL                        </t>
  </si>
  <si>
    <t>02060310057</t>
  </si>
  <si>
    <t>1001262-1</t>
  </si>
  <si>
    <t xml:space="preserve">R/K MASTER KOPLING ISZ BWH                        </t>
  </si>
  <si>
    <t>02000410015</t>
  </si>
  <si>
    <t>1000288-1</t>
  </si>
  <si>
    <t xml:space="preserve">R/K POMPA P/S HN J08                              </t>
  </si>
  <si>
    <t>01030310031</t>
  </si>
  <si>
    <t>1010693-6</t>
  </si>
  <si>
    <t xml:space="preserve">R/K POWER SHIFT MF06                              </t>
  </si>
  <si>
    <t>70020210005</t>
  </si>
  <si>
    <t>1001455-1</t>
  </si>
  <si>
    <t xml:space="preserve">R/K REGULATOR ANGIN ISZ ALL                       </t>
  </si>
  <si>
    <t>02060300081</t>
  </si>
  <si>
    <t>1004127-3</t>
  </si>
  <si>
    <t xml:space="preserve">R/K RELAY VALVE FM320&amp;HN 500                      </t>
  </si>
  <si>
    <t>01000300345</t>
  </si>
  <si>
    <t>1000279-0</t>
  </si>
  <si>
    <t xml:space="preserve">R/K RELAY VALVE HN SG260                          </t>
  </si>
  <si>
    <t>01000310278</t>
  </si>
  <si>
    <t>1011401-7</t>
  </si>
  <si>
    <t xml:space="preserve">R/K RELAY VALVE ISZ GVZ                           </t>
  </si>
  <si>
    <t xml:space="preserve">1011401-7  </t>
  </si>
  <si>
    <t>1000313-4</t>
  </si>
  <si>
    <t xml:space="preserve">R/K WATER PUMP HN P11                             </t>
  </si>
  <si>
    <t>01060110038</t>
  </si>
  <si>
    <t>1001179-1</t>
  </si>
  <si>
    <t xml:space="preserve">R/K WATER PUMP ISZ 6HK                            </t>
  </si>
  <si>
    <t>02000100086</t>
  </si>
  <si>
    <t>1000400-9</t>
  </si>
  <si>
    <t xml:space="preserve">R/K WORM STEER HN AS KCL                          </t>
  </si>
  <si>
    <t>01070310028</t>
  </si>
  <si>
    <t>1001218-4</t>
  </si>
  <si>
    <t xml:space="preserve">R/K WORM STEER ISZ GIGA                           </t>
  </si>
  <si>
    <t>02000210093</t>
  </si>
  <si>
    <t>1003214-2</t>
  </si>
  <si>
    <t xml:space="preserve">RADIATOR COOLANT 1 LT                             </t>
  </si>
  <si>
    <t>30220010001</t>
  </si>
  <si>
    <t>1011385-1</t>
  </si>
  <si>
    <t xml:space="preserve">RADIATOR FAW                                      </t>
  </si>
  <si>
    <t xml:space="preserve">1011385-1  </t>
  </si>
  <si>
    <t>1000542-0</t>
  </si>
  <si>
    <t>RADIATOR FLUSH</t>
  </si>
  <si>
    <t>30050010003</t>
  </si>
  <si>
    <t>1011124-7</t>
  </si>
  <si>
    <t xml:space="preserve">RADIATOR HN J08 (HINO 500)                        </t>
  </si>
  <si>
    <t xml:space="preserve">1011124-7  </t>
  </si>
  <si>
    <t>1004296-2</t>
  </si>
  <si>
    <t xml:space="preserve">RADIATOR HN J08 (HINO NON 500)                    </t>
  </si>
  <si>
    <t>01000319001</t>
  </si>
  <si>
    <t>1004297-0</t>
  </si>
  <si>
    <t xml:space="preserve">RADIATOR HN P11                                   </t>
  </si>
  <si>
    <t>01000319002</t>
  </si>
  <si>
    <t>1010863-7</t>
  </si>
  <si>
    <t xml:space="preserve">RADIATOR ISZ 6HK 240                              </t>
  </si>
  <si>
    <t xml:space="preserve">1010863-7  </t>
  </si>
  <si>
    <t>1001475-6</t>
  </si>
  <si>
    <t xml:space="preserve">RADIATOR ISZ 6HK 285                              </t>
  </si>
  <si>
    <t>02060319001</t>
  </si>
  <si>
    <t>1003230-4</t>
  </si>
  <si>
    <t>RANTAI P 3,5 MTR(13 KG)</t>
  </si>
  <si>
    <t>50099940002</t>
  </si>
  <si>
    <t>1011259-6</t>
  </si>
  <si>
    <t xml:space="preserve">RATCHET RANTAI                                    </t>
  </si>
  <si>
    <t xml:space="preserve">1011259-6  </t>
  </si>
  <si>
    <t>1004193-1</t>
  </si>
  <si>
    <t xml:space="preserve">REGULATOR ANGIN HN P11                            </t>
  </si>
  <si>
    <t>01000310334</t>
  </si>
  <si>
    <t>1003238-1</t>
  </si>
  <si>
    <t xml:space="preserve">REGULATOR ASYTYLINE-TDK DISTOK                    </t>
  </si>
  <si>
    <t>51020210001</t>
  </si>
  <si>
    <t>1000993-0</t>
  </si>
  <si>
    <t xml:space="preserve">REGULATOR KACA PINTU HN ALL KN                    </t>
  </si>
  <si>
    <t>01060410039</t>
  </si>
  <si>
    <t>1000992-2</t>
  </si>
  <si>
    <t xml:space="preserve">REGULATOR KACA PINTU HN LOHAN KR                  </t>
  </si>
  <si>
    <t>01060410038</t>
  </si>
  <si>
    <t>1001407-1</t>
  </si>
  <si>
    <t xml:space="preserve">REGULATOR KACA PINTU ISZ BORNEO KR                </t>
  </si>
  <si>
    <t>02030410017</t>
  </si>
  <si>
    <t>1001288-5</t>
  </si>
  <si>
    <t xml:space="preserve">REGULATOR KACA PINTU ISZ GIGA KN                  </t>
  </si>
  <si>
    <t>02000510051</t>
  </si>
  <si>
    <t>1001289-3</t>
  </si>
  <si>
    <t xml:space="preserve">REGULATOR KACA PINTU ISZ GIGA KR                  </t>
  </si>
  <si>
    <t>02000510052</t>
  </si>
  <si>
    <t>1003240-1</t>
  </si>
  <si>
    <t xml:space="preserve">REGULATOR LPG                                     </t>
  </si>
  <si>
    <t>51020210003</t>
  </si>
  <si>
    <t>1011779-2</t>
  </si>
  <si>
    <t xml:space="preserve">REGULATOR PINTU KN FAW DB300                      </t>
  </si>
  <si>
    <t xml:space="preserve">1011779-2  </t>
  </si>
  <si>
    <t>1001521-3</t>
  </si>
  <si>
    <t>RELAY 24 VOLT</t>
  </si>
  <si>
    <t>02100410028</t>
  </si>
  <si>
    <t>1011183-2</t>
  </si>
  <si>
    <t xml:space="preserve">RELAY 4 JALUR HN 500                              </t>
  </si>
  <si>
    <t xml:space="preserve">1011183-2  </t>
  </si>
  <si>
    <t>1005027-2</t>
  </si>
  <si>
    <t xml:space="preserve">RELAY DIMMER ISZ                                  </t>
  </si>
  <si>
    <t>02000410071</t>
  </si>
  <si>
    <t>1000743-1</t>
  </si>
  <si>
    <t xml:space="preserve">RELAY DINAMO STARTER HN ALL                       </t>
  </si>
  <si>
    <t>01000400129</t>
  </si>
  <si>
    <t>1004968-1</t>
  </si>
  <si>
    <t xml:space="preserve">RELAY ECM ISZ GIGA                                </t>
  </si>
  <si>
    <t>02000210025</t>
  </si>
  <si>
    <t>1011248-0</t>
  </si>
  <si>
    <t xml:space="preserve">RELAY ENGINE STOP HINO ALL                        </t>
  </si>
  <si>
    <t xml:space="preserve">1011248-0  </t>
  </si>
  <si>
    <t>1002921-4</t>
  </si>
  <si>
    <t xml:space="preserve">RELAY H/L M009D                                   </t>
  </si>
  <si>
    <t>70030210079</t>
  </si>
  <si>
    <t>1000983-3</t>
  </si>
  <si>
    <t xml:space="preserve">RELAY LAMPU HN K4 BSR                             </t>
  </si>
  <si>
    <t>01060410016</t>
  </si>
  <si>
    <t>1004326-8</t>
  </si>
  <si>
    <t xml:space="preserve">RELAY LAMPU HN K4 KCL                             </t>
  </si>
  <si>
    <t>01000410053</t>
  </si>
  <si>
    <t>1000759-8</t>
  </si>
  <si>
    <t xml:space="preserve">RELAY LAMPU HN K5                                 </t>
  </si>
  <si>
    <t>01000410041</t>
  </si>
  <si>
    <t>1001264-8</t>
  </si>
  <si>
    <t xml:space="preserve">RELAY LAMPU ISZ ALL K5                            </t>
  </si>
  <si>
    <t>02000410017</t>
  </si>
  <si>
    <t>1011260-1</t>
  </si>
  <si>
    <t xml:space="preserve">RELAY LAMPU REM K4 HN ALL                         </t>
  </si>
  <si>
    <t xml:space="preserve">1011260-1  </t>
  </si>
  <si>
    <t>1011721-0</t>
  </si>
  <si>
    <t xml:space="preserve">RELAY STARTER ISZ GIGA                            </t>
  </si>
  <si>
    <t xml:space="preserve">1011721-0  </t>
  </si>
  <si>
    <t>1002773-4</t>
  </si>
  <si>
    <t xml:space="preserve">RELAY VALVE BED ALL MERK NON 500                  </t>
  </si>
  <si>
    <t>10000310000</t>
  </si>
  <si>
    <t>1004147-8</t>
  </si>
  <si>
    <t xml:space="preserve">RELAY VALVE BED HINO 500                          </t>
  </si>
  <si>
    <t>01000310050</t>
  </si>
  <si>
    <t>1010984-6</t>
  </si>
  <si>
    <t xml:space="preserve">RELAY VALVE H/L 2F                                </t>
  </si>
  <si>
    <t xml:space="preserve">1010984-6  </t>
  </si>
  <si>
    <t>1011559-5</t>
  </si>
  <si>
    <t xml:space="preserve">RELAY VALVE HINO SG 260 BLKG                      </t>
  </si>
  <si>
    <t xml:space="preserve">1011559-5  </t>
  </si>
  <si>
    <t>1004220-2</t>
  </si>
  <si>
    <t xml:space="preserve">RELAY VALVE HN FM320/500 KEPALA                   </t>
  </si>
  <si>
    <t>01000310385</t>
  </si>
  <si>
    <t>1004146-1</t>
  </si>
  <si>
    <t xml:space="preserve">RELAY VALVE HN SG260                              </t>
  </si>
  <si>
    <t>01000310048</t>
  </si>
  <si>
    <t>1000731-8</t>
  </si>
  <si>
    <t xml:space="preserve">RELAY VALVE MERCY                                 </t>
  </si>
  <si>
    <t>01000320019</t>
  </si>
  <si>
    <t>1004347-0</t>
  </si>
  <si>
    <t xml:space="preserve">RELAY WIPER HINO                                  </t>
  </si>
  <si>
    <t>01000410153</t>
  </si>
  <si>
    <t>1005033-7</t>
  </si>
  <si>
    <t>RELAY,MAIN (POWER SUPPLY) ISZ GIGA</t>
  </si>
  <si>
    <t>02000410077</t>
  </si>
  <si>
    <t>1001420-9</t>
  </si>
  <si>
    <t xml:space="preserve">RELEASE B/G FVM 240                               </t>
  </si>
  <si>
    <t>02050200001</t>
  </si>
  <si>
    <t>1001213-3</t>
  </si>
  <si>
    <t xml:space="preserve">RELEASE B/G FVM 285 (CT65)                        </t>
  </si>
  <si>
    <t>02000210078</t>
  </si>
  <si>
    <t>1000607-9</t>
  </si>
  <si>
    <t>RELEASE B/G HINO CT70</t>
  </si>
  <si>
    <t>01000210040</t>
  </si>
  <si>
    <t>1002972-9</t>
  </si>
  <si>
    <t xml:space="preserve">RETAINER B/G DPN ZF9S109                          </t>
  </si>
  <si>
    <t>76020240041</t>
  </si>
  <si>
    <t>1003433-1</t>
  </si>
  <si>
    <t xml:space="preserve">RIBBON CARTRIDGE LQ-1050                          </t>
  </si>
  <si>
    <t>60050110009</t>
  </si>
  <si>
    <t>1003481-1</t>
  </si>
  <si>
    <t xml:space="preserve">RING ANNULUS H/L FS8209                           </t>
  </si>
  <si>
    <t>77010200052</t>
  </si>
  <si>
    <t>1011783-0</t>
  </si>
  <si>
    <t xml:space="preserve">RING AS HANGER BED AJ BSR 24CM                    </t>
  </si>
  <si>
    <t xml:space="preserve">1011783-0  </t>
  </si>
  <si>
    <t>1000484-1</t>
  </si>
  <si>
    <t xml:space="preserve">RING AXLE BLKG**                                  </t>
  </si>
  <si>
    <t>03010010174</t>
  </si>
  <si>
    <t>1000457-2</t>
  </si>
  <si>
    <t>RING BAUT RODA ROR</t>
  </si>
  <si>
    <t>03010010104</t>
  </si>
  <si>
    <t>1001767-4</t>
  </si>
  <si>
    <t xml:space="preserve">RING BAUT RODA TUBLES                             </t>
  </si>
  <si>
    <t>03010010238</t>
  </si>
  <si>
    <t>1000458-0</t>
  </si>
  <si>
    <t>RING BAUT RODA YORK</t>
  </si>
  <si>
    <t>03010010105</t>
  </si>
  <si>
    <t>1001242-7</t>
  </si>
  <si>
    <t xml:space="preserve">RING BOGI GIGA                                    </t>
  </si>
  <si>
    <t>02000310013</t>
  </si>
  <si>
    <t>1002107-8</t>
  </si>
  <si>
    <t xml:space="preserve">RING BOGI HINO                                    </t>
  </si>
  <si>
    <t>06000210092</t>
  </si>
  <si>
    <t>1011309-6</t>
  </si>
  <si>
    <t xml:space="preserve">RING BOGI HINO TRN                                </t>
  </si>
  <si>
    <t xml:space="preserve">1011309-6  </t>
  </si>
  <si>
    <t>1011439-4</t>
  </si>
  <si>
    <t xml:space="preserve">RING DLM SYNCRO MZW6P                             </t>
  </si>
  <si>
    <t xml:space="preserve">1011439-4  </t>
  </si>
  <si>
    <t>1000323-1</t>
  </si>
  <si>
    <t>RING FILTER SOLAR</t>
  </si>
  <si>
    <t>01060110078</t>
  </si>
  <si>
    <t>1011438-6</t>
  </si>
  <si>
    <t xml:space="preserve">RING LR SYNCRO MZW6P                              </t>
  </si>
  <si>
    <t xml:space="preserve">1011438-6  </t>
  </si>
  <si>
    <t>1000002-1</t>
  </si>
  <si>
    <t xml:space="preserve">RING MATAHARI 60 MM                               </t>
  </si>
  <si>
    <t>00000210007</t>
  </si>
  <si>
    <t>1000162-1</t>
  </si>
  <si>
    <t xml:space="preserve">RING MUR BAUT CRUKAS COMPRESSOR                   </t>
  </si>
  <si>
    <t>01000110265</t>
  </si>
  <si>
    <t>1003056-5</t>
  </si>
  <si>
    <t xml:space="preserve">RING MUR FLANGE FS8209                            </t>
  </si>
  <si>
    <t>01070210053</t>
  </si>
  <si>
    <t>1000459-9</t>
  </si>
  <si>
    <t>RING PEN TRAILER</t>
  </si>
  <si>
    <t>03010010106</t>
  </si>
  <si>
    <t>1003038-7</t>
  </si>
  <si>
    <t>RING PENAHAN OLI (OUTPUT SHAFT) T/M E</t>
  </si>
  <si>
    <t>01070210030</t>
  </si>
  <si>
    <t>1009218-8</t>
  </si>
  <si>
    <t>RING PER 1"</t>
  </si>
  <si>
    <t>21090010097</t>
  </si>
  <si>
    <t>1010958-7</t>
  </si>
  <si>
    <t xml:space="preserve">RING PER 14MM                                     </t>
  </si>
  <si>
    <t xml:space="preserve">1010958-7  </t>
  </si>
  <si>
    <t>1010833-5</t>
  </si>
  <si>
    <t xml:space="preserve">RING PER BAJA 10MM                                </t>
  </si>
  <si>
    <t>1009229-3</t>
  </si>
  <si>
    <t>RING PER BAJA 16MM</t>
  </si>
  <si>
    <t>21090010108</t>
  </si>
  <si>
    <t>1004718-2</t>
  </si>
  <si>
    <t xml:space="preserve">RING PISTON HN J08C                               </t>
  </si>
  <si>
    <t>01070110006</t>
  </si>
  <si>
    <t>1011201-4</t>
  </si>
  <si>
    <t xml:space="preserve">RING PISTON HN J08E                               </t>
  </si>
  <si>
    <t xml:space="preserve">1011201-4  </t>
  </si>
  <si>
    <t>1011203-0</t>
  </si>
  <si>
    <t xml:space="preserve">RING PISTON HN P11                                </t>
  </si>
  <si>
    <t xml:space="preserve">1011203-0  </t>
  </si>
  <si>
    <t>1011579-1</t>
  </si>
  <si>
    <t xml:space="preserve">RING PISTON ISZ 6HK1                              </t>
  </si>
  <si>
    <t xml:space="preserve">1011579-1  </t>
  </si>
  <si>
    <t>1000374-6</t>
  </si>
  <si>
    <t xml:space="preserve">RING PISTON KOMPRS HN J08                         </t>
  </si>
  <si>
    <t>01070110059</t>
  </si>
  <si>
    <t>1003961-9</t>
  </si>
  <si>
    <t xml:space="preserve">RING PISTON KOMPRS HN P11                         </t>
  </si>
  <si>
    <t>01000110207</t>
  </si>
  <si>
    <t>1011202-2</t>
  </si>
  <si>
    <t xml:space="preserve">RING PISTON KOMPRS ISZ ALL                        </t>
  </si>
  <si>
    <t xml:space="preserve">1011202-2  </t>
  </si>
  <si>
    <t>1009201-3</t>
  </si>
  <si>
    <t>RING PLAT 10MM</t>
  </si>
  <si>
    <t>21090010031</t>
  </si>
  <si>
    <t>1009202-1</t>
  </si>
  <si>
    <t>RING PLAT 12MM</t>
  </si>
  <si>
    <t>21090010032</t>
  </si>
  <si>
    <t>1009215-3</t>
  </si>
  <si>
    <t>RING PLAT 14MM</t>
  </si>
  <si>
    <t>21090010067</t>
  </si>
  <si>
    <t>1009199-8</t>
  </si>
  <si>
    <t>RING PLAT 16MM</t>
  </si>
  <si>
    <t>21090010029</t>
  </si>
  <si>
    <t>1010855-6</t>
  </si>
  <si>
    <t xml:space="preserve">RING PLAT 20MM                                    </t>
  </si>
  <si>
    <t>1010845-9</t>
  </si>
  <si>
    <t xml:space="preserve">RING PLAT 24MM                                    </t>
  </si>
  <si>
    <t>1009237-4</t>
  </si>
  <si>
    <t>RING PLAT 6MM</t>
  </si>
  <si>
    <t>21090010116</t>
  </si>
  <si>
    <t>1009200-5</t>
  </si>
  <si>
    <t>RING PLAT 8MM</t>
  </si>
  <si>
    <t>21090010030</t>
  </si>
  <si>
    <t>1011481-5</t>
  </si>
  <si>
    <t xml:space="preserve">RING PLAT B/G COUNTER TBL 0.5MM MZW6P             </t>
  </si>
  <si>
    <t xml:space="preserve">1011481-5  </t>
  </si>
  <si>
    <t>1011482-3</t>
  </si>
  <si>
    <t xml:space="preserve">RING PLAT B/G COUNTER TBL 1MM MZW6P               </t>
  </si>
  <si>
    <t xml:space="preserve">1011482-3  </t>
  </si>
  <si>
    <t>1011513-7</t>
  </si>
  <si>
    <t xml:space="preserve">RING PLAT NUT AXLE HJ                             </t>
  </si>
  <si>
    <t xml:space="preserve">1011513-7  </t>
  </si>
  <si>
    <t>1004218-0</t>
  </si>
  <si>
    <t xml:space="preserve">RING PLATE AXLE RD BLKG HN (LUBANG)               </t>
  </si>
  <si>
    <t>01000310383</t>
  </si>
  <si>
    <t>1002889-7</t>
  </si>
  <si>
    <t xml:space="preserve">RING RETAINER BUSHING GIGI 2 M009D                </t>
  </si>
  <si>
    <t>70020200021</t>
  </si>
  <si>
    <t>1010974-9</t>
  </si>
  <si>
    <t xml:space="preserve">RING RETAINER COMPRESOR J08 2 CYL                 </t>
  </si>
  <si>
    <t xml:space="preserve">1010974-9  </t>
  </si>
  <si>
    <t>1003036-0</t>
  </si>
  <si>
    <t xml:space="preserve">RING RETAINER DIFF HN ALL                         </t>
  </si>
  <si>
    <t>01070210028</t>
  </si>
  <si>
    <t>1003499-4</t>
  </si>
  <si>
    <t xml:space="preserve">RING RETAINER H/L FS8209                          </t>
  </si>
  <si>
    <t>77010210170</t>
  </si>
  <si>
    <t>1001950-2</t>
  </si>
  <si>
    <t xml:space="preserve">RING RETAINER INPUT SHAFT FV415-PART TDK DIPAKAI  </t>
  </si>
  <si>
    <t>05030210176</t>
  </si>
  <si>
    <t>1010690-1</t>
  </si>
  <si>
    <t xml:space="preserve">RING RETAINER MF06S                               </t>
  </si>
  <si>
    <t>70020200020</t>
  </si>
  <si>
    <t>1001709-7</t>
  </si>
  <si>
    <t xml:space="preserve">RING SEAL PISTON H/L ZF9S1310/109                 </t>
  </si>
  <si>
    <t>01060110095</t>
  </si>
  <si>
    <t>1000076-3</t>
  </si>
  <si>
    <t xml:space="preserve">RING STBLZ BESI TBL 20MM D 60MM                   </t>
  </si>
  <si>
    <t>00010310017</t>
  </si>
  <si>
    <t>1000080-1</t>
  </si>
  <si>
    <t xml:space="preserve">RING STBLZ BESI TBL 30MM D 65MM                   </t>
  </si>
  <si>
    <t>00010310022</t>
  </si>
  <si>
    <t>1003090-5</t>
  </si>
  <si>
    <t xml:space="preserve">RING SYNCHRO ASSY GIGI R FS8209                   </t>
  </si>
  <si>
    <t>01070220003</t>
  </si>
  <si>
    <t>1001740-2</t>
  </si>
  <si>
    <t xml:space="preserve">RING SYNCHRO GIGI 1 M009D                         </t>
  </si>
  <si>
    <t>01760210008</t>
  </si>
  <si>
    <t>1002946-1</t>
  </si>
  <si>
    <t xml:space="preserve">RING SYNCHRO GIGI 1-2 ZF9S1310                    </t>
  </si>
  <si>
    <t>76000210003</t>
  </si>
  <si>
    <t>1003510-9</t>
  </si>
  <si>
    <t xml:space="preserve">RING SYNCHRO GIGI 1-2-3-4 FS8209                  </t>
  </si>
  <si>
    <t>77010210186</t>
  </si>
  <si>
    <t>1003496-1</t>
  </si>
  <si>
    <t xml:space="preserve">RING SYNCHRO GIGI 1-TDK DIPAKAI                   </t>
  </si>
  <si>
    <t>77010210166</t>
  </si>
  <si>
    <t>1001741-0</t>
  </si>
  <si>
    <t xml:space="preserve">RING SYNCHRO GIGI 2,3,4 M009D                     </t>
  </si>
  <si>
    <t>01760210010</t>
  </si>
  <si>
    <t>1010941-2</t>
  </si>
  <si>
    <t xml:space="preserve">RING SYNCHRO GIGI 3-4 MF06                        </t>
  </si>
  <si>
    <t xml:space="preserve">1010941-2  </t>
  </si>
  <si>
    <t>1003449-8</t>
  </si>
  <si>
    <t xml:space="preserve">RING SYNCHRO GIGI 3-4 ZF9S1310                    </t>
  </si>
  <si>
    <t>76030210076</t>
  </si>
  <si>
    <t>1010939-0</t>
  </si>
  <si>
    <t xml:space="preserve">RING SYNCHRO GIGI 5-6 MF06                        </t>
  </si>
  <si>
    <t xml:space="preserve">1010939-0  </t>
  </si>
  <si>
    <t>1010707-1</t>
  </si>
  <si>
    <t xml:space="preserve">RING SYNCHRO GIGI C-R M009D                       </t>
  </si>
  <si>
    <t>70030210042</t>
  </si>
  <si>
    <t>1010953-6</t>
  </si>
  <si>
    <t xml:space="preserve">RING SYNCHRO SET GIGI 2 MF06                      </t>
  </si>
  <si>
    <t xml:space="preserve">1010953-6  </t>
  </si>
  <si>
    <t>1003016-6</t>
  </si>
  <si>
    <t xml:space="preserve">RING SYNCHRO ZF1310/109??                         </t>
  </si>
  <si>
    <t>01060210167</t>
  </si>
  <si>
    <t>1011437-8</t>
  </si>
  <si>
    <t xml:space="preserve">RING SYNCRO GIGI 2 MZW6P                          </t>
  </si>
  <si>
    <t xml:space="preserve">1011437-8  </t>
  </si>
  <si>
    <t>1011422-1</t>
  </si>
  <si>
    <t xml:space="preserve">RING SYNCRO GIGI 3-4-5-6, MZW6P                   </t>
  </si>
  <si>
    <t xml:space="preserve">1011422-1  </t>
  </si>
  <si>
    <t>1002904-4</t>
  </si>
  <si>
    <t xml:space="preserve">RING TEFLON INPUT M009D                           </t>
  </si>
  <si>
    <t>70030210035</t>
  </si>
  <si>
    <t>1001597-3</t>
  </si>
  <si>
    <t xml:space="preserve">RING TEMBAGA D 08MM                               </t>
  </si>
  <si>
    <t>00000110010</t>
  </si>
  <si>
    <t>1001590-6</t>
  </si>
  <si>
    <t>RING TEMBAGA D 10MM</t>
  </si>
  <si>
    <t>00000110003</t>
  </si>
  <si>
    <t>1011080-1</t>
  </si>
  <si>
    <t xml:space="preserve">RING TEMBAGA D 120MM                              </t>
  </si>
  <si>
    <t xml:space="preserve">1011080-1  </t>
  </si>
  <si>
    <t>1001591-4</t>
  </si>
  <si>
    <t>RING TEMBAGA D 12MM</t>
  </si>
  <si>
    <t>00000110004</t>
  </si>
  <si>
    <t>1001592-2</t>
  </si>
  <si>
    <t>RING TEMBAGA D 14MM</t>
  </si>
  <si>
    <t>00000110005</t>
  </si>
  <si>
    <t>1001593-0</t>
  </si>
  <si>
    <t>RING TEMBAGA D 16MM</t>
  </si>
  <si>
    <t>00000110006</t>
  </si>
  <si>
    <t>1001599-1</t>
  </si>
  <si>
    <t>RING TEMBAGA D 18MM</t>
  </si>
  <si>
    <t>00000110042</t>
  </si>
  <si>
    <t>1001594-9</t>
  </si>
  <si>
    <t xml:space="preserve">RING TEMBAGA D 20MM                               </t>
  </si>
  <si>
    <t>00000110007</t>
  </si>
  <si>
    <t>1001595-7</t>
  </si>
  <si>
    <t xml:space="preserve">RING TEMBAGA D 22MM                               </t>
  </si>
  <si>
    <t>00000110008</t>
  </si>
  <si>
    <t>1001596-5</t>
  </si>
  <si>
    <t xml:space="preserve">RING TEMBAGA D 6MM                                </t>
  </si>
  <si>
    <t>00000110009</t>
  </si>
  <si>
    <t>1002823-4</t>
  </si>
  <si>
    <t>RING VELG 750X20</t>
  </si>
  <si>
    <t>10X20240005</t>
  </si>
  <si>
    <t>1002826-9</t>
  </si>
  <si>
    <t>RING VELG 800X20</t>
  </si>
  <si>
    <t>10X30210005</t>
  </si>
  <si>
    <t>1005158-9</t>
  </si>
  <si>
    <t xml:space="preserve">RITING BAMPER KR ISZ GIGA                         </t>
  </si>
  <si>
    <t>02060410056</t>
  </si>
  <si>
    <t>1005160-0</t>
  </si>
  <si>
    <t xml:space="preserve">RITING BUMPER KN ISZ GIGA                         </t>
  </si>
  <si>
    <t>02060410062</t>
  </si>
  <si>
    <t>1004775-1</t>
  </si>
  <si>
    <t>RITING DPN KN HINO</t>
  </si>
  <si>
    <t>01070410011</t>
  </si>
  <si>
    <t>1001156-0</t>
  </si>
  <si>
    <t xml:space="preserve">RITING DPN KN HN500                               </t>
  </si>
  <si>
    <t>01360410007</t>
  </si>
  <si>
    <t>1004776-1</t>
  </si>
  <si>
    <t>RITING DPN KR HINO</t>
  </si>
  <si>
    <t>01070410012</t>
  </si>
  <si>
    <t>1000784-9</t>
  </si>
  <si>
    <t xml:space="preserve">RITING DPN KR HN 500                              </t>
  </si>
  <si>
    <t>01000410145</t>
  </si>
  <si>
    <t>1005003-5</t>
  </si>
  <si>
    <t xml:space="preserve">RITING KEPALA DPN KN ISZ GIGA                     </t>
  </si>
  <si>
    <t>02000400051</t>
  </si>
  <si>
    <t>1001254-0</t>
  </si>
  <si>
    <t xml:space="preserve">RITING KEPALA DPN KR ISZ GIGA                     </t>
  </si>
  <si>
    <t>02000400066</t>
  </si>
  <si>
    <t>1001101-3</t>
  </si>
  <si>
    <t xml:space="preserve">RITING PINTU KN HINO                              </t>
  </si>
  <si>
    <t>01070410047</t>
  </si>
  <si>
    <t>1001488-8</t>
  </si>
  <si>
    <t xml:space="preserve">RITING PINTU KN ISZ GIGA                          </t>
  </si>
  <si>
    <t>02060410064</t>
  </si>
  <si>
    <t>1001487-1</t>
  </si>
  <si>
    <t xml:space="preserve">RITING PINTU KR ISZ GIGA                          </t>
  </si>
  <si>
    <t>02060410063</t>
  </si>
  <si>
    <t>1001265-6</t>
  </si>
  <si>
    <t xml:space="preserve">RITING SAMPING KN BORNEO                          </t>
  </si>
  <si>
    <t>02000410019</t>
  </si>
  <si>
    <t>1000244-8</t>
  </si>
  <si>
    <t xml:space="preserve">RMH SEAL CRANKSHAFT DPN HN J08                    </t>
  </si>
  <si>
    <t>01000140369</t>
  </si>
  <si>
    <t>1011778-4</t>
  </si>
  <si>
    <t xml:space="preserve">RMH SEAL INPUT SHAFT T/M MX06                     </t>
  </si>
  <si>
    <t xml:space="preserve">1011778-4  </t>
  </si>
  <si>
    <t>1011100-1</t>
  </si>
  <si>
    <t xml:space="preserve">ROCKER ARM ASSY HN J08                            </t>
  </si>
  <si>
    <t xml:space="preserve">1011100-1  </t>
  </si>
  <si>
    <t>1000377-0</t>
  </si>
  <si>
    <t xml:space="preserve">ROCKER ARM EX HN J08                              </t>
  </si>
  <si>
    <t>01070110068</t>
  </si>
  <si>
    <t>1011521-8</t>
  </si>
  <si>
    <t xml:space="preserve">ROCKER ARM EXHAUST ISZ GIGA                       </t>
  </si>
  <si>
    <t xml:space="preserve">1011521-8  </t>
  </si>
  <si>
    <t>1000376-2</t>
  </si>
  <si>
    <t xml:space="preserve">ROCKER ARM IN HN J08                              </t>
  </si>
  <si>
    <t>01070110067</t>
  </si>
  <si>
    <t>1011520-1</t>
  </si>
  <si>
    <t xml:space="preserve">ROCKER ARM INLET ISZ GIGA                         </t>
  </si>
  <si>
    <t xml:space="preserve">1011520-1  </t>
  </si>
  <si>
    <t>1005141-4</t>
  </si>
  <si>
    <t xml:space="preserve">ROD ASSY ISUZU FVZ34                              </t>
  </si>
  <si>
    <t>02060310052</t>
  </si>
  <si>
    <t>1000928-0</t>
  </si>
  <si>
    <t xml:space="preserve">ROD STBLZ TRN HN P:570                            </t>
  </si>
  <si>
    <t>01060300002</t>
  </si>
  <si>
    <t>1001025-4</t>
  </si>
  <si>
    <t xml:space="preserve">RODA GENDENG HN J08 15"                           </t>
  </si>
  <si>
    <t>01070110085</t>
  </si>
  <si>
    <t>1000333-9</t>
  </si>
  <si>
    <t xml:space="preserve">RODA GENDENG HN P11                               </t>
  </si>
  <si>
    <t>01060210012</t>
  </si>
  <si>
    <t>1004955-1</t>
  </si>
  <si>
    <t xml:space="preserve">RODA GENDENG ISZ 6HK                              </t>
  </si>
  <si>
    <t>02000110090</t>
  </si>
  <si>
    <t>1011828-4</t>
  </si>
  <si>
    <t xml:space="preserve">ROLLER BRAKE SHOE FR, HN500 (NG)                  </t>
  </si>
  <si>
    <t xml:space="preserve">1011828-4  </t>
  </si>
  <si>
    <t>1011812-8</t>
  </si>
  <si>
    <t xml:space="preserve">ROLLER BRAKESHOE HJ EROPA                         </t>
  </si>
  <si>
    <t xml:space="preserve">1011812-8  </t>
  </si>
  <si>
    <t>1011353-3</t>
  </si>
  <si>
    <t xml:space="preserve">ROLLER DAN PIN KIT AXLE                           </t>
  </si>
  <si>
    <t xml:space="preserve">1011353-3  </t>
  </si>
  <si>
    <t>1001120-1</t>
  </si>
  <si>
    <t>ROLLER DRUGLACKER</t>
  </si>
  <si>
    <t>01260210032</t>
  </si>
  <si>
    <t>1004059-5</t>
  </si>
  <si>
    <t>ROLLER SEPATU KAMPAS REM BLK</t>
  </si>
  <si>
    <t>01000210318</t>
  </si>
  <si>
    <t>1000460-2</t>
  </si>
  <si>
    <t xml:space="preserve">ROLLER SEPATU KAMPAS REM ROR BSR                  </t>
  </si>
  <si>
    <t>03010010110</t>
  </si>
  <si>
    <t>1000461-0</t>
  </si>
  <si>
    <t xml:space="preserve">ROLLER SEPATU KAMPAS REM ROR KCL                  </t>
  </si>
  <si>
    <t>03010010111</t>
  </si>
  <si>
    <t>1003041-7</t>
  </si>
  <si>
    <t xml:space="preserve">ROLLER SYNCHRO FS8209                             </t>
  </si>
  <si>
    <t>01070210036</t>
  </si>
  <si>
    <t>1004725-5</t>
  </si>
  <si>
    <t xml:space="preserve">ROTATING TURBO HN J08                             </t>
  </si>
  <si>
    <t>01070110028</t>
  </si>
  <si>
    <t>1000532-3</t>
  </si>
  <si>
    <t>RUBBER CHAMBER T-24,GANDENG&amp;TRAILER</t>
  </si>
  <si>
    <t>06000310014</t>
  </si>
  <si>
    <t>1011780-6</t>
  </si>
  <si>
    <t xml:space="preserve">RUMAH FILTER UDARA HORI 730                       </t>
  </si>
  <si>
    <t xml:space="preserve">1011780-6  </t>
  </si>
  <si>
    <t>1011040-2</t>
  </si>
  <si>
    <t xml:space="preserve">RUMAH FILTER UDARA ISZ 240                        </t>
  </si>
  <si>
    <t xml:space="preserve">1011040-2  </t>
  </si>
  <si>
    <t>1011748-2</t>
  </si>
  <si>
    <t xml:space="preserve">RUMAH FILTER UDARA ISZ 285                        </t>
  </si>
  <si>
    <t xml:space="preserve">1011748    </t>
  </si>
  <si>
    <t>1004107-9</t>
  </si>
  <si>
    <t xml:space="preserve">RUMAH GIGI BOLU G/D 6/41                          </t>
  </si>
  <si>
    <t>01000210433</t>
  </si>
  <si>
    <t>1000683-4</t>
  </si>
  <si>
    <t xml:space="preserve">RUMAH GIGI BOLU G/D DPN(7/45)                     </t>
  </si>
  <si>
    <t>01000240348</t>
  </si>
  <si>
    <t>1000753-9</t>
  </si>
  <si>
    <t>RUMAH LAMPU DEPAN</t>
  </si>
  <si>
    <t>01000410025</t>
  </si>
  <si>
    <t>1003060-3</t>
  </si>
  <si>
    <t xml:space="preserve">RUMAH PLANETARY FS8209                            </t>
  </si>
  <si>
    <t>01070210058</t>
  </si>
  <si>
    <t>1000660-5</t>
  </si>
  <si>
    <t>RUMAH TEMPAT SEAL OLI</t>
  </si>
  <si>
    <t>01000240237</t>
  </si>
  <si>
    <t>1000873-1</t>
  </si>
  <si>
    <t xml:space="preserve">RUMAH THERMOSTAT HN P11                           </t>
  </si>
  <si>
    <t>01060140122</t>
  </si>
  <si>
    <t>1003923-6</t>
  </si>
  <si>
    <t xml:space="preserve">SAFETY VALVE 1.5" BULK                            </t>
  </si>
  <si>
    <t>00030310001</t>
  </si>
  <si>
    <t>1004688-7</t>
  </si>
  <si>
    <t xml:space="preserve">SAKLAR KOMBINASI ASSY HN ALL                      </t>
  </si>
  <si>
    <t>01060410062</t>
  </si>
  <si>
    <t>1000742-3</t>
  </si>
  <si>
    <t xml:space="preserve">SAKLAR KOMBINASI WIPER HN ALL                     </t>
  </si>
  <si>
    <t>01000400080</t>
  </si>
  <si>
    <t>1001701-1</t>
  </si>
  <si>
    <t>SAKLAR RITING KN&amp;KR</t>
  </si>
  <si>
    <t>00000420001</t>
  </si>
  <si>
    <t>1001702-1</t>
  </si>
  <si>
    <t>SAKLAR TARIK 1X</t>
  </si>
  <si>
    <t>00000420002</t>
  </si>
  <si>
    <t>1001704-6</t>
  </si>
  <si>
    <t>SAKLAR TARIK 2X</t>
  </si>
  <si>
    <t>00000420004</t>
  </si>
  <si>
    <t>1001703-8</t>
  </si>
  <si>
    <t>SAKLAR TOMBOL STATER</t>
  </si>
  <si>
    <t>00000420003</t>
  </si>
  <si>
    <t>1001641-4</t>
  </si>
  <si>
    <t xml:space="preserve">SAMBGN SELANG "Y" 3/8"                            </t>
  </si>
  <si>
    <t>00000320015</t>
  </si>
  <si>
    <t>1005888-5</t>
  </si>
  <si>
    <t xml:space="preserve">SAMBGN SELANG 10MM                                </t>
  </si>
  <si>
    <t>10000310058</t>
  </si>
  <si>
    <t>1002787-4</t>
  </si>
  <si>
    <t xml:space="preserve">SAMBGN SELANG 10MM DRAT BSR                       </t>
  </si>
  <si>
    <t>10000310070</t>
  </si>
  <si>
    <t>1005913-1</t>
  </si>
  <si>
    <t xml:space="preserve">SAMBGN SELANG 10MM DRAT DLM                       </t>
  </si>
  <si>
    <t>10000310190</t>
  </si>
  <si>
    <t>1002783-1</t>
  </si>
  <si>
    <t xml:space="preserve">SAMBGN SELANG 10MM DRAT TGG                       </t>
  </si>
  <si>
    <t>10000310065</t>
  </si>
  <si>
    <t>1002788-2</t>
  </si>
  <si>
    <t xml:space="preserve">SAMBGN SELANG 10MM L DRAT BSR                     </t>
  </si>
  <si>
    <t>10000310073</t>
  </si>
  <si>
    <t>1000728-8</t>
  </si>
  <si>
    <t xml:space="preserve">SAMBGN SELANG 10MM L DRAT KCL                     </t>
  </si>
  <si>
    <t>01000320012</t>
  </si>
  <si>
    <t>1002791-2</t>
  </si>
  <si>
    <t xml:space="preserve">SAMBGN SELANG 10MM L DRAT TGG                     </t>
  </si>
  <si>
    <t>10000310080</t>
  </si>
  <si>
    <t>1001006-8</t>
  </si>
  <si>
    <t xml:space="preserve">SAMBGN SELANG 10MM LURUS BRAKE VALVE BWH          </t>
  </si>
  <si>
    <t>01060410064</t>
  </si>
  <si>
    <t>1002793-9</t>
  </si>
  <si>
    <t xml:space="preserve">SAMBGN SELANG 10MM T DRAT BSR                     </t>
  </si>
  <si>
    <t>10000310083</t>
  </si>
  <si>
    <t>1002792-0</t>
  </si>
  <si>
    <t xml:space="preserve">SAMBGN SELANG 10MM T DRAT TGG                     </t>
  </si>
  <si>
    <t>10000310082</t>
  </si>
  <si>
    <t>1010926-9</t>
  </si>
  <si>
    <t xml:space="preserve">SAMBGN SELANG 12-12MM                             </t>
  </si>
  <si>
    <t xml:space="preserve">1010926-9 </t>
  </si>
  <si>
    <t>1011136-0</t>
  </si>
  <si>
    <t xml:space="preserve">SAMBGN SELANG 12MM DRAT BSR                       </t>
  </si>
  <si>
    <t xml:space="preserve">1011136-0  </t>
  </si>
  <si>
    <t>1001014-9</t>
  </si>
  <si>
    <t xml:space="preserve">SAMBGN SELANG 12MM DRAT KCL                       </t>
  </si>
  <si>
    <t>01060410098</t>
  </si>
  <si>
    <t>1002784-1</t>
  </si>
  <si>
    <t xml:space="preserve">SAMBGN SELANG 12MM DRAT TGG                       </t>
  </si>
  <si>
    <t>10000310066</t>
  </si>
  <si>
    <t>1001003-3</t>
  </si>
  <si>
    <t xml:space="preserve">SAMBGN SELANG 12MM L BRAKE VALVE                  </t>
  </si>
  <si>
    <t>01060410069</t>
  </si>
  <si>
    <t>1005896-6</t>
  </si>
  <si>
    <t xml:space="preserve">SAMBGN SELANG 12MM L DRAT BSR                     </t>
  </si>
  <si>
    <t>10000310074</t>
  </si>
  <si>
    <t>1004242-3</t>
  </si>
  <si>
    <t xml:space="preserve">SAMBGN SELANG 12MM L DRAT KCL                     </t>
  </si>
  <si>
    <t>01000310408</t>
  </si>
  <si>
    <t>1005893-1</t>
  </si>
  <si>
    <t xml:space="preserve">SAMBGN SELANG 12MM L DRAT TGG                     </t>
  </si>
  <si>
    <t>10000310068</t>
  </si>
  <si>
    <t>1005902-4</t>
  </si>
  <si>
    <t xml:space="preserve">SAMBGN SELANG 12MM T DRAT BSR                     </t>
  </si>
  <si>
    <t>10000310085</t>
  </si>
  <si>
    <t>1011344-4</t>
  </si>
  <si>
    <t xml:space="preserve">SAMBGN SELANG 14MM                                </t>
  </si>
  <si>
    <t xml:space="preserve">1011344-4  </t>
  </si>
  <si>
    <t>1000726-1</t>
  </si>
  <si>
    <t xml:space="preserve">SAMBGN SELANG 4-6MM LURUS                         </t>
  </si>
  <si>
    <t>01000320007</t>
  </si>
  <si>
    <t>1002779-3</t>
  </si>
  <si>
    <t xml:space="preserve">SAMBGN SELANG 6-6MM                               </t>
  </si>
  <si>
    <t>10000310054</t>
  </si>
  <si>
    <t>1000730-1</t>
  </si>
  <si>
    <t xml:space="preserve">SAMBGN SELANG 6-8MM                               </t>
  </si>
  <si>
    <t>01000320015</t>
  </si>
  <si>
    <t>1001603-1</t>
  </si>
  <si>
    <t xml:space="preserve">SAMBGN SELANG 6MM BESI (SET)                      </t>
  </si>
  <si>
    <t>00000210001</t>
  </si>
  <si>
    <t>1000697-4</t>
  </si>
  <si>
    <t xml:space="preserve">SAMBGN SELANG 6MM DRAT                            </t>
  </si>
  <si>
    <t>01000300087</t>
  </si>
  <si>
    <t>1002781-5</t>
  </si>
  <si>
    <t xml:space="preserve">SAMBGN SELANG 6MM DRAT KCL                        </t>
  </si>
  <si>
    <t>10000310059</t>
  </si>
  <si>
    <t>1001012-2</t>
  </si>
  <si>
    <t xml:space="preserve">SAMBGN SELANG 6MM L DRAT BSR                      </t>
  </si>
  <si>
    <t>01060410095</t>
  </si>
  <si>
    <t>1011144-1</t>
  </si>
  <si>
    <t xml:space="preserve">SAMBGN SELANG 6MM L DRAT KCL                      </t>
  </si>
  <si>
    <t xml:space="preserve">1011144-1  </t>
  </si>
  <si>
    <t>1004243-1</t>
  </si>
  <si>
    <t xml:space="preserve">SAMBGN SELANG 6MM L DRIER DRAT HLS                </t>
  </si>
  <si>
    <t>01000310409</t>
  </si>
  <si>
    <t>1001007-6</t>
  </si>
  <si>
    <t xml:space="preserve">SAMBGN SELANG 6MM L KUNINGAN-TDK DI STOK          </t>
  </si>
  <si>
    <t>01060410070</t>
  </si>
  <si>
    <t>1000611-7</t>
  </si>
  <si>
    <t xml:space="preserve">SAMBGN SELANG 6MM L PLASTIK                       </t>
  </si>
  <si>
    <t>01000210064</t>
  </si>
  <si>
    <t>1000732-6</t>
  </si>
  <si>
    <t xml:space="preserve">SAMBGN SELANG 6MM LURUS DRAT BSR                  </t>
  </si>
  <si>
    <t>01000320026</t>
  </si>
  <si>
    <t>1000727-1</t>
  </si>
  <si>
    <t xml:space="preserve">SAMBGN SELANG 6MM T                               </t>
  </si>
  <si>
    <t>01000320011</t>
  </si>
  <si>
    <t>1005886-9</t>
  </si>
  <si>
    <t xml:space="preserve">SAMBGN SELANG 6MM T DRAT KCL                      </t>
  </si>
  <si>
    <t>10000310055</t>
  </si>
  <si>
    <t>1002780-7</t>
  </si>
  <si>
    <t xml:space="preserve">SAMBGN SELANG 8-8MM                               </t>
  </si>
  <si>
    <t>10000310057</t>
  </si>
  <si>
    <t>1010957-9</t>
  </si>
  <si>
    <t xml:space="preserve">SAMBGN SELANG 8MM (PLASTIK)                       </t>
  </si>
  <si>
    <t xml:space="preserve">1010957-9  </t>
  </si>
  <si>
    <t>1002786-6</t>
  </si>
  <si>
    <t xml:space="preserve">SAMBGN SELANG 8MM DRAT BSR                        </t>
  </si>
  <si>
    <t>10000310069</t>
  </si>
  <si>
    <t>1002794-7</t>
  </si>
  <si>
    <t xml:space="preserve">SAMBGN SELANG 8MM DRAT KCL (PLASTIK)              </t>
  </si>
  <si>
    <t>10000310086</t>
  </si>
  <si>
    <t>1002782-3</t>
  </si>
  <si>
    <t xml:space="preserve">SAMBGN SELANG 8MM DRAT TGG                        </t>
  </si>
  <si>
    <t>10000310064</t>
  </si>
  <si>
    <t>1001013-0</t>
  </si>
  <si>
    <t xml:space="preserve">SAMBGN SELANG 8MM L DRAT BSR                      </t>
  </si>
  <si>
    <t>01060410096</t>
  </si>
  <si>
    <t>1000347-9</t>
  </si>
  <si>
    <t xml:space="preserve">SAMBGN SELANG 8MM L PLASTIK                       </t>
  </si>
  <si>
    <t>01060310084</t>
  </si>
  <si>
    <t>1000733-4</t>
  </si>
  <si>
    <t xml:space="preserve">SAMBGN SELANG 8MM T DRAT KCL                      </t>
  </si>
  <si>
    <t>01000320049</t>
  </si>
  <si>
    <t>1002785-8</t>
  </si>
  <si>
    <t xml:space="preserve">SAMBGN SELANG 8MM T DRAT TGG                      </t>
  </si>
  <si>
    <t>10000310067</t>
  </si>
  <si>
    <t>1005915-6</t>
  </si>
  <si>
    <t xml:space="preserve">SAMBGN SELANG BESI DRAT LR (TDK DI STOK)          </t>
  </si>
  <si>
    <t>10000310192</t>
  </si>
  <si>
    <t>1002797-1</t>
  </si>
  <si>
    <t xml:space="preserve">SAMBGN SELANG LANCIP 3/8"(NU06) DRAT KCL          </t>
  </si>
  <si>
    <t>10000310091</t>
  </si>
  <si>
    <t>1002799-8</t>
  </si>
  <si>
    <t xml:space="preserve">SAMBGN SELANG LANCIP 3/8"(NU08) DRAT BSR          </t>
  </si>
  <si>
    <t>10000310179</t>
  </si>
  <si>
    <t>1011182-4</t>
  </si>
  <si>
    <t xml:space="preserve">SAMBGN SELANG RELAY VALVE HN 500 L 10MM           </t>
  </si>
  <si>
    <t xml:space="preserve">1011182-4  </t>
  </si>
  <si>
    <t>1011181-6</t>
  </si>
  <si>
    <t xml:space="preserve">SAMBGN SELANG RELAY VALVE HN 500 L 12MM           </t>
  </si>
  <si>
    <t xml:space="preserve">1011181-8  </t>
  </si>
  <si>
    <t>1004186-9</t>
  </si>
  <si>
    <t xml:space="preserve">SAMBGN SELANG T BESI MODIF (TDK DISTOK)           </t>
  </si>
  <si>
    <t>01000310323</t>
  </si>
  <si>
    <t>1011161-1</t>
  </si>
  <si>
    <t xml:space="preserve">SANDARAN TANGAN KR DPN HN ALL                     </t>
  </si>
  <si>
    <t xml:space="preserve">1011161-1  </t>
  </si>
  <si>
    <t>1011412-2</t>
  </si>
  <si>
    <t xml:space="preserve">SARINGAN DRYER HN P11 ALUMINIUM                   </t>
  </si>
  <si>
    <t xml:space="preserve">1011412-2  </t>
  </si>
  <si>
    <t>1009940-9</t>
  </si>
  <si>
    <t xml:space="preserve">SARUNG TANGAN U/ LAS                              </t>
  </si>
  <si>
    <t>51020010080</t>
  </si>
  <si>
    <t>1000302-9</t>
  </si>
  <si>
    <t xml:space="preserve">SEAL AS I/P HN P11                                </t>
  </si>
  <si>
    <t>01060110014</t>
  </si>
  <si>
    <t>1003489-7</t>
  </si>
  <si>
    <t xml:space="preserve">SEAL AS KWADRAN FS8209                            </t>
  </si>
  <si>
    <t>77010210150</t>
  </si>
  <si>
    <t>1011048-8</t>
  </si>
  <si>
    <t xml:space="preserve">SEAL AS KWADRAN M009D                             </t>
  </si>
  <si>
    <t xml:space="preserve">1011048-8  </t>
  </si>
  <si>
    <t>1011587-0</t>
  </si>
  <si>
    <t xml:space="preserve">SEAL AS KWADRAN T/M ZF GIGA                       </t>
  </si>
  <si>
    <t xml:space="preserve">1011587-0  </t>
  </si>
  <si>
    <t>1002964-8</t>
  </si>
  <si>
    <t xml:space="preserve">SEAL AS KWADRAN ZF9S109                           </t>
  </si>
  <si>
    <t>76020210059</t>
  </si>
  <si>
    <t>1003446-3</t>
  </si>
  <si>
    <t xml:space="preserve">SEAL AS KWADRAN ZF9S1310                          </t>
  </si>
  <si>
    <t>76030200098</t>
  </si>
  <si>
    <t>1011449-1</t>
  </si>
  <si>
    <t xml:space="preserve">SEAL AS PENGHUB I/P HN P11                        </t>
  </si>
  <si>
    <t xml:space="preserve">1011449-1  </t>
  </si>
  <si>
    <t>1003461-7</t>
  </si>
  <si>
    <t xml:space="preserve">SEAL AS PISTON H/L ZF9S1310                       </t>
  </si>
  <si>
    <t>76030210114</t>
  </si>
  <si>
    <t>1010900-5</t>
  </si>
  <si>
    <t xml:space="preserve">SEAL AS PTO ZF1115 ISZ                            </t>
  </si>
  <si>
    <t xml:space="preserve">1010900-5  </t>
  </si>
  <si>
    <t>1004450-7</t>
  </si>
  <si>
    <t xml:space="preserve">SEAL AS RODA HN BLKG                              </t>
  </si>
  <si>
    <t>01060210037</t>
  </si>
  <si>
    <t>1011274-1</t>
  </si>
  <si>
    <t xml:space="preserve">SEAL BOGI GIGA                                    </t>
  </si>
  <si>
    <t xml:space="preserve">1011274-1  </t>
  </si>
  <si>
    <t>1004253-9</t>
  </si>
  <si>
    <t xml:space="preserve">SEAL BOGI HINO TRN                                </t>
  </si>
  <si>
    <t>01000310420</t>
  </si>
  <si>
    <t>1001824-7</t>
  </si>
  <si>
    <t>SEAL BOSCHPOMP</t>
  </si>
  <si>
    <t>05030110156</t>
  </si>
  <si>
    <t>1003014-1</t>
  </si>
  <si>
    <t xml:space="preserve">SEAL CASE BLKG ZF9S1310                           </t>
  </si>
  <si>
    <t>01060210101</t>
  </si>
  <si>
    <t>1001920-0</t>
  </si>
  <si>
    <t xml:space="preserve">SEAL CASE T/M FV415                               </t>
  </si>
  <si>
    <t>05030210100</t>
  </si>
  <si>
    <t>1011655-9</t>
  </si>
  <si>
    <t xml:space="preserve">SEAL CRANK CASE HORI 603 (A3036E)                 </t>
  </si>
  <si>
    <t xml:space="preserve">1011655-9  </t>
  </si>
  <si>
    <t>1005307-7</t>
  </si>
  <si>
    <t xml:space="preserve">SEAL CRANKCASE DPN HORI 603 (AE2847A)             </t>
  </si>
  <si>
    <t>03010510035</t>
  </si>
  <si>
    <t>1000408-4</t>
  </si>
  <si>
    <t xml:space="preserve">SEAL CRANKSHAFT HN J08 BLKG                       </t>
  </si>
  <si>
    <t>01100110002</t>
  </si>
  <si>
    <t>1000191-3</t>
  </si>
  <si>
    <t xml:space="preserve">SEAL CRANKSHAFT HN J08 DPN                        </t>
  </si>
  <si>
    <t>01000110349</t>
  </si>
  <si>
    <t>1000311-8</t>
  </si>
  <si>
    <t xml:space="preserve">SEAL CRANKSHAFT HN P11 BLKG                       </t>
  </si>
  <si>
    <t>01060110030</t>
  </si>
  <si>
    <t>1000310-1</t>
  </si>
  <si>
    <t xml:space="preserve">SEAL CRANKSHAFT HN P11 DPN                        </t>
  </si>
  <si>
    <t>01060110029</t>
  </si>
  <si>
    <t>1001192-7</t>
  </si>
  <si>
    <t xml:space="preserve">SEAL CRANKSHAFT ISZ 6HK BLKG                      </t>
  </si>
  <si>
    <t>02000110096</t>
  </si>
  <si>
    <t>1001180-3</t>
  </si>
  <si>
    <t xml:space="preserve">SEAL CRANKSHAFT ISZ 6HK DPN                       </t>
  </si>
  <si>
    <t>02000100087</t>
  </si>
  <si>
    <t>1001345-8</t>
  </si>
  <si>
    <t xml:space="preserve">SEAL CRANKSHAFT ISZ 6SD BLKG (U/MODIF)            </t>
  </si>
  <si>
    <t>02030100089</t>
  </si>
  <si>
    <t>1001506-1</t>
  </si>
  <si>
    <t xml:space="preserve">SEAL CRANKSHAFT ISZ PANTHER                       </t>
  </si>
  <si>
    <t>02100110039</t>
  </si>
  <si>
    <t>1001956-1</t>
  </si>
  <si>
    <t>SEAL DUST T/M GEARSHIFT MITSB. FV415</t>
  </si>
  <si>
    <t>05030210196</t>
  </si>
  <si>
    <t>1003108-1</t>
  </si>
  <si>
    <t xml:space="preserve">SEAL FS8209 ISZ                                   </t>
  </si>
  <si>
    <t>02030210071</t>
  </si>
  <si>
    <t>1011095-1</t>
  </si>
  <si>
    <t xml:space="preserve">SEAL G/D DPN ISZ FVZ34                            </t>
  </si>
  <si>
    <t xml:space="preserve">1011095-1  </t>
  </si>
  <si>
    <t>1000385-1</t>
  </si>
  <si>
    <t xml:space="preserve">SEAL G/D HN ALL BLKG                              </t>
  </si>
  <si>
    <t>01070210006</t>
  </si>
  <si>
    <t>1001024-6</t>
  </si>
  <si>
    <t xml:space="preserve">SEAL G/D HN DPN BAG BLK                           </t>
  </si>
  <si>
    <t>01070110083</t>
  </si>
  <si>
    <t>1000328-2</t>
  </si>
  <si>
    <t xml:space="preserve">SEAL G/D HN DPN BAG DPN                           </t>
  </si>
  <si>
    <t>01060110104</t>
  </si>
  <si>
    <t>1000637-0</t>
  </si>
  <si>
    <t xml:space="preserve">SEAL G/D HN DPN BAG DPN (=1000328-2)              </t>
  </si>
  <si>
    <t>01000210353</t>
  </si>
  <si>
    <t>1001328-8</t>
  </si>
  <si>
    <t xml:space="preserve">SEAL G/D ISZ FVM33                                </t>
  </si>
  <si>
    <t>02020210015</t>
  </si>
  <si>
    <t>1001381-4</t>
  </si>
  <si>
    <t xml:space="preserve">SEAL G/D ISZ FXZ BLKG                             </t>
  </si>
  <si>
    <t>02030210031</t>
  </si>
  <si>
    <t>1011102-6</t>
  </si>
  <si>
    <t xml:space="preserve">SEAL G/D ISZ GIGA BLKG                            </t>
  </si>
  <si>
    <t xml:space="preserve">1011102-6  </t>
  </si>
  <si>
    <t>1001380-6</t>
  </si>
  <si>
    <t xml:space="preserve">SEAL G/D ISZ GIGA DPN                             </t>
  </si>
  <si>
    <t>02030210030</t>
  </si>
  <si>
    <t>1001965-0</t>
  </si>
  <si>
    <t xml:space="preserve">SEAL G/D MITSH FV415                              </t>
  </si>
  <si>
    <t>05030220015</t>
  </si>
  <si>
    <t>1011852-7</t>
  </si>
  <si>
    <t xml:space="preserve">SEAL GARDAN  DPN HN500 (NG)                       </t>
  </si>
  <si>
    <t xml:space="preserve">1011852-7  </t>
  </si>
  <si>
    <t>1000369-1</t>
  </si>
  <si>
    <t xml:space="preserve">SEAL GAS I/P HN J08                               </t>
  </si>
  <si>
    <t>01070110051</t>
  </si>
  <si>
    <t>1001717-8</t>
  </si>
  <si>
    <t xml:space="preserve">SEAL GEAR SPEEDO ZF9S109                          </t>
  </si>
  <si>
    <t>01060210062</t>
  </si>
  <si>
    <t>1000902-7</t>
  </si>
  <si>
    <t xml:space="preserve">SEAL HANDLE T/M HN FM320                          </t>
  </si>
  <si>
    <t>01060210059</t>
  </si>
  <si>
    <t>1002034-9</t>
  </si>
  <si>
    <t xml:space="preserve">SEAL HYDROULICK KABIN MITS FV415                  </t>
  </si>
  <si>
    <t>05030410056</t>
  </si>
  <si>
    <t>1003476-5</t>
  </si>
  <si>
    <t xml:space="preserve">SEAL INPUT SHAFT FS8209                           </t>
  </si>
  <si>
    <t>76050210004</t>
  </si>
  <si>
    <t>1011338-1</t>
  </si>
  <si>
    <t xml:space="preserve">SEAL INPUT SHAFT ISZ GIGA FVM240                  </t>
  </si>
  <si>
    <t xml:space="preserve">1011338-1  </t>
  </si>
  <si>
    <t>1001736-4</t>
  </si>
  <si>
    <t xml:space="preserve">SEAL INPUT SHAFT M009D                            </t>
  </si>
  <si>
    <t>01060210301</t>
  </si>
  <si>
    <t>1004385-3</t>
  </si>
  <si>
    <t xml:space="preserve">SEAL INPUT SHAFT MF06                             </t>
  </si>
  <si>
    <t>01030210015</t>
  </si>
  <si>
    <t>1004589-9</t>
  </si>
  <si>
    <t xml:space="preserve">SEAL INPUT SHAFT ZF9S109                          </t>
  </si>
  <si>
    <t>01060210265</t>
  </si>
  <si>
    <t>1003458-7</t>
  </si>
  <si>
    <t xml:space="preserve">SEAL INPUT SHAFT ZF9S1310                         </t>
  </si>
  <si>
    <t>76030210109</t>
  </si>
  <si>
    <t>1001911-1</t>
  </si>
  <si>
    <t>SEAL INTER SHAFT FV415</t>
  </si>
  <si>
    <t>05030210081</t>
  </si>
  <si>
    <t>1000365-7</t>
  </si>
  <si>
    <t xml:space="preserve">SEAL KLEP HN J08                                  </t>
  </si>
  <si>
    <t>01070110040</t>
  </si>
  <si>
    <t>1000309-6</t>
  </si>
  <si>
    <t xml:space="preserve">SEAL KLEP HN P11                                  </t>
  </si>
  <si>
    <t>01060110027</t>
  </si>
  <si>
    <t>1004949-5</t>
  </si>
  <si>
    <t xml:space="preserve">SEAL KLEP ISZ 6HK1                                </t>
  </si>
  <si>
    <t>02000100095</t>
  </si>
  <si>
    <t>1000368-1</t>
  </si>
  <si>
    <t xml:space="preserve">SEAL KOMPRS HN SG260                              </t>
  </si>
  <si>
    <t>01070110050</t>
  </si>
  <si>
    <t>1001358-1</t>
  </si>
  <si>
    <t xml:space="preserve">SEAL KOMPRS ISZ FXZ                               </t>
  </si>
  <si>
    <t>02030110034</t>
  </si>
  <si>
    <t>1001807-7</t>
  </si>
  <si>
    <t xml:space="preserve">SEAL KOMPRS MITSH FV415                           </t>
  </si>
  <si>
    <t>05030110089</t>
  </si>
  <si>
    <t>1001509-4</t>
  </si>
  <si>
    <t xml:space="preserve">SEAL OLI CRANKSHAFT BLKG ISZ PANTHER              </t>
  </si>
  <si>
    <t>02100110049</t>
  </si>
  <si>
    <t>1001728-3</t>
  </si>
  <si>
    <t xml:space="preserve">SEAL OLI INPUT SHAFT ZF9S109                      </t>
  </si>
  <si>
    <t>01060210231</t>
  </si>
  <si>
    <t>1001747-1</t>
  </si>
  <si>
    <t xml:space="preserve">SEAL OLI T/M ISZ FXZ                              </t>
  </si>
  <si>
    <t>02030210029</t>
  </si>
  <si>
    <t>1000107-7</t>
  </si>
  <si>
    <t xml:space="preserve">SEAL OLI WATERPUMP HN P11                         </t>
  </si>
  <si>
    <t>01000100252</t>
  </si>
  <si>
    <t>1003063-8</t>
  </si>
  <si>
    <t xml:space="preserve">SEAL OUTPUT SHAFT FS8209                          </t>
  </si>
  <si>
    <t>01070210065</t>
  </si>
  <si>
    <t>1002907-9</t>
  </si>
  <si>
    <t xml:space="preserve">SEAL OUTPUT SHAFT M009D                           </t>
  </si>
  <si>
    <t>70030210044</t>
  </si>
  <si>
    <t>1010696-0</t>
  </si>
  <si>
    <t xml:space="preserve">SEAL OUTPUT SHAFT MF06                            </t>
  </si>
  <si>
    <t>70020210009</t>
  </si>
  <si>
    <t>1002938-9</t>
  </si>
  <si>
    <t xml:space="preserve">SEAL OUTPUT SHAFT MZW6P                           </t>
  </si>
  <si>
    <t>71030210003</t>
  </si>
  <si>
    <t>1000351-7</t>
  </si>
  <si>
    <t xml:space="preserve">SEAL P/S HN FM320                                 </t>
  </si>
  <si>
    <t>01060410033</t>
  </si>
  <si>
    <t>1000289-8</t>
  </si>
  <si>
    <t xml:space="preserve">SEAL P/S HN SG260                                 </t>
  </si>
  <si>
    <t>01030310032</t>
  </si>
  <si>
    <t>1001727-5</t>
  </si>
  <si>
    <t xml:space="preserve">SEAL PENAHAN OIL INPUT M009D                      </t>
  </si>
  <si>
    <t>01060210227</t>
  </si>
  <si>
    <t>1003022-0</t>
  </si>
  <si>
    <t xml:space="preserve">SEAL PENAHAN OLI INPUT ZF9S1310                   </t>
  </si>
  <si>
    <t>01060210224</t>
  </si>
  <si>
    <t>1011588-9</t>
  </si>
  <si>
    <t xml:space="preserve">SEAL PENUTUP DEBU AS KWADRAN T/M ZF GIGA          </t>
  </si>
  <si>
    <t xml:space="preserve">1011588-9  </t>
  </si>
  <si>
    <t>1011474-2</t>
  </si>
  <si>
    <t xml:space="preserve">SEAL PINION DIFF HN 500 (SG 260)                  </t>
  </si>
  <si>
    <t xml:space="preserve">1011474-2  </t>
  </si>
  <si>
    <t>1001953-7</t>
  </si>
  <si>
    <t>SEAL PINION GARDAN DPN FUSO 8DC (CF)</t>
  </si>
  <si>
    <t>05030210185</t>
  </si>
  <si>
    <t>1003032-8</t>
  </si>
  <si>
    <t xml:space="preserve">SEAL PIPA NOZZLE HN J08                           </t>
  </si>
  <si>
    <t>01070110054</t>
  </si>
  <si>
    <t>1011768-7</t>
  </si>
  <si>
    <t xml:space="preserve">SEAL POMPA DUMP                                   </t>
  </si>
  <si>
    <t xml:space="preserve">1011768-7  </t>
  </si>
  <si>
    <t>1005306-9</t>
  </si>
  <si>
    <t>SEAL POMPA HORI (AP2864A)</t>
  </si>
  <si>
    <t>03010510034</t>
  </si>
  <si>
    <t>1001994-4</t>
  </si>
  <si>
    <t>SEAL POMPA P/S FUSO 8DC9</t>
  </si>
  <si>
    <t>05030310063</t>
  </si>
  <si>
    <t>1000918-3</t>
  </si>
  <si>
    <t xml:space="preserve">SEAL POMPA PTO HN FM320                           </t>
  </si>
  <si>
    <t>01060210148</t>
  </si>
  <si>
    <t>1001029-7</t>
  </si>
  <si>
    <t xml:space="preserve">SEAL POWER SHIFT HN SG260                         </t>
  </si>
  <si>
    <t>01070210007</t>
  </si>
  <si>
    <t>1001382-2</t>
  </si>
  <si>
    <t xml:space="preserve">SEAL PROPELLER SHAFT ISZ FXZ                      </t>
  </si>
  <si>
    <t>02030210032</t>
  </si>
  <si>
    <t>1010959-5</t>
  </si>
  <si>
    <t xml:space="preserve">SEAL PTO BULK 30X45X8                             </t>
  </si>
  <si>
    <t xml:space="preserve">1010959-5  </t>
  </si>
  <si>
    <t>1000087-9</t>
  </si>
  <si>
    <t xml:space="preserve">SEAL PTO BULK 30X50X10                            </t>
  </si>
  <si>
    <t>00030210001</t>
  </si>
  <si>
    <t>1011132-8</t>
  </si>
  <si>
    <t xml:space="preserve">SEAL PTO BULK 30X50X11                            </t>
  </si>
  <si>
    <t xml:space="preserve">1011132-8  </t>
  </si>
  <si>
    <t>1010911-0</t>
  </si>
  <si>
    <t xml:space="preserve">SEAL PTO MX06 30X56X8                             </t>
  </si>
  <si>
    <t xml:space="preserve">1010911-0  </t>
  </si>
  <si>
    <t>1000839-1</t>
  </si>
  <si>
    <t xml:space="preserve">SEAL PUMP P/S HN SG**                             </t>
  </si>
  <si>
    <t>01030310018</t>
  </si>
  <si>
    <t>1001399-7</t>
  </si>
  <si>
    <t xml:space="preserve">SEAL PUMP P/S ISZ FXZ                             </t>
  </si>
  <si>
    <t>02030310012</t>
  </si>
  <si>
    <t>1001539-6</t>
  </si>
  <si>
    <t>SEAL ROD DUMP DHS85</t>
  </si>
  <si>
    <t>03010010273</t>
  </si>
  <si>
    <t>1001538-8</t>
  </si>
  <si>
    <t>SEAL ROD DUMP UHS85</t>
  </si>
  <si>
    <t>03010010272</t>
  </si>
  <si>
    <t>1011556-0</t>
  </si>
  <si>
    <t xml:space="preserve">SEAL RODA BLKG FAW                                </t>
  </si>
  <si>
    <t xml:space="preserve">1011556-0  </t>
  </si>
  <si>
    <t>1011557-9</t>
  </si>
  <si>
    <t xml:space="preserve">SEAL RODA BLKG FAW LUAR                           </t>
  </si>
  <si>
    <t xml:space="preserve">1011557-9  </t>
  </si>
  <si>
    <t>1011546-3</t>
  </si>
  <si>
    <t xml:space="preserve">SEAL RODA DPN FAW                                 </t>
  </si>
  <si>
    <t xml:space="preserve">1011546-3  </t>
  </si>
  <si>
    <t>1000021-6</t>
  </si>
  <si>
    <t>SEAL RODA FUWA 16 TON</t>
  </si>
  <si>
    <t>00010210245</t>
  </si>
  <si>
    <t>1011354-1</t>
  </si>
  <si>
    <t xml:space="preserve">SEAL RODA HJ EUROPA BSR                           </t>
  </si>
  <si>
    <t xml:space="preserve">1011354-1  </t>
  </si>
  <si>
    <t>1011357-6</t>
  </si>
  <si>
    <t xml:space="preserve">SEAL RODA HJ EUROPE ASSY                          </t>
  </si>
  <si>
    <t xml:space="preserve">1011357-6  </t>
  </si>
  <si>
    <t>1011356-8</t>
  </si>
  <si>
    <t xml:space="preserve">SEAL RODA HJ EUROPE KCL                           </t>
  </si>
  <si>
    <t xml:space="preserve">1011356-8  </t>
  </si>
  <si>
    <t>1000337-1</t>
  </si>
  <si>
    <t xml:space="preserve">SEAL RODA HN ALL BLKG DLM                         </t>
  </si>
  <si>
    <t>01060210036</t>
  </si>
  <si>
    <t>1000263-4</t>
  </si>
  <si>
    <t xml:space="preserve">SEAL RODA HN ALL BLKG LR                          </t>
  </si>
  <si>
    <t>01000200103</t>
  </si>
  <si>
    <t>1000336-3</t>
  </si>
  <si>
    <t xml:space="preserve">SEAL RODA HN ALL DPN                              </t>
  </si>
  <si>
    <t>01060210035</t>
  </si>
  <si>
    <t>1001466-7</t>
  </si>
  <si>
    <t xml:space="preserve">SEAL RODA ISZ ALL BLKG DLM                        </t>
  </si>
  <si>
    <t>02060310053</t>
  </si>
  <si>
    <t>1001468-3</t>
  </si>
  <si>
    <t xml:space="preserve">SEAL RODA ISZ ALL BLKG LR                         </t>
  </si>
  <si>
    <t>02060310055</t>
  </si>
  <si>
    <t>1001467-5</t>
  </si>
  <si>
    <t xml:space="preserve">SEAL RODA ISZ ALL DPN LR                          </t>
  </si>
  <si>
    <t>02060310054</t>
  </si>
  <si>
    <t>1001921-9</t>
  </si>
  <si>
    <t xml:space="preserve">SEAL RODA MITS 8DC9 BLKG                          </t>
  </si>
  <si>
    <t>05030210101</t>
  </si>
  <si>
    <t>1000466-1</t>
  </si>
  <si>
    <t xml:space="preserve">SEAL RODA YORK 12T                                </t>
  </si>
  <si>
    <t>03010010122</t>
  </si>
  <si>
    <t>1001745-3</t>
  </si>
  <si>
    <t xml:space="preserve">SEAL T/M ISZ  FVM33                               </t>
  </si>
  <si>
    <t>02020210017</t>
  </si>
  <si>
    <t>1001206-0</t>
  </si>
  <si>
    <t xml:space="preserve">SEAL T/M ISZ DPN**                                </t>
  </si>
  <si>
    <t>02000210015</t>
  </si>
  <si>
    <t>1003035-2</t>
  </si>
  <si>
    <t xml:space="preserve">SEAL T/M KWADRAN FS8209                           </t>
  </si>
  <si>
    <t>01070210015</t>
  </si>
  <si>
    <t>1001954-5</t>
  </si>
  <si>
    <t xml:space="preserve">SEAL T/M MITS FV415                               </t>
  </si>
  <si>
    <t>05030210187</t>
  </si>
  <si>
    <t>1002867-6</t>
  </si>
  <si>
    <t>SEAL TAPE</t>
  </si>
  <si>
    <t>21080310001</t>
  </si>
  <si>
    <t>1000633-8</t>
  </si>
  <si>
    <t xml:space="preserve">SEAL TEFLON AS DOUBLE G/D HN ALL                  </t>
  </si>
  <si>
    <t>01000210328</t>
  </si>
  <si>
    <t>1001782-8</t>
  </si>
  <si>
    <t xml:space="preserve">SEAL TIMER I/P MITS FV415                         </t>
  </si>
  <si>
    <t>05030110002</t>
  </si>
  <si>
    <t>1000116-6</t>
  </si>
  <si>
    <t xml:space="preserve">SEAL TUTUP NOKEN AS BLKG J08                      </t>
  </si>
  <si>
    <t>01000100330</t>
  </si>
  <si>
    <t>1000117-4</t>
  </si>
  <si>
    <t xml:space="preserve">SEAL TUTUP NOKEN AS BLKG P11                      </t>
  </si>
  <si>
    <t>01000100331</t>
  </si>
  <si>
    <t>1000106-9</t>
  </si>
  <si>
    <t xml:space="preserve">SEAL WATERPUMP HN**                               </t>
  </si>
  <si>
    <t>01000100251</t>
  </si>
  <si>
    <t>1001808-5</t>
  </si>
  <si>
    <t xml:space="preserve">SEAL WATERPUMP MITS FV415                         </t>
  </si>
  <si>
    <t>05030110095</t>
  </si>
  <si>
    <t>1001480-2</t>
  </si>
  <si>
    <t xml:space="preserve">SEAL WINDSHIELD ISZ FVZ34                         </t>
  </si>
  <si>
    <t>02060410041</t>
  </si>
  <si>
    <t>1011010-0</t>
  </si>
  <si>
    <t xml:space="preserve">SEAL WORM STEER AS BSR                            </t>
  </si>
  <si>
    <t xml:space="preserve">1011010-0  </t>
  </si>
  <si>
    <t>1000399-1</t>
  </si>
  <si>
    <t xml:space="preserve">SEAL WORM STEER HN ALL                            </t>
  </si>
  <si>
    <t>01070310009</t>
  </si>
  <si>
    <t>1001396-2</t>
  </si>
  <si>
    <t xml:space="preserve">SEAL WORM STEER ISZ FXZ**                         </t>
  </si>
  <si>
    <t>02030310007</t>
  </si>
  <si>
    <t>1000147-6</t>
  </si>
  <si>
    <t xml:space="preserve">SEAT VALVE EXH HN P11                             </t>
  </si>
  <si>
    <t>01000110231</t>
  </si>
  <si>
    <t>1000146-8</t>
  </si>
  <si>
    <t xml:space="preserve">SEAT VALVE IN HN P11                              </t>
  </si>
  <si>
    <t>01000110230</t>
  </si>
  <si>
    <t>1000192-1</t>
  </si>
  <si>
    <t xml:space="preserve">SEATING KLEP EXH HN J08                           </t>
  </si>
  <si>
    <t>01000110352</t>
  </si>
  <si>
    <t>1011014-3</t>
  </si>
  <si>
    <t xml:space="preserve">SEDIMENTER SOLAR ISZ GIGA ATS                     </t>
  </si>
  <si>
    <t xml:space="preserve">1011014-3  </t>
  </si>
  <si>
    <t>1004982-7</t>
  </si>
  <si>
    <t xml:space="preserve">SEDIMENTER SOLAR ISZ GIGA BWH                     </t>
  </si>
  <si>
    <t>02000300072</t>
  </si>
  <si>
    <t>1000490-4</t>
  </si>
  <si>
    <t xml:space="preserve">SEGITIGA PENGAMAN                                 </t>
  </si>
  <si>
    <t>03010010222</t>
  </si>
  <si>
    <t>1000696-6</t>
  </si>
  <si>
    <t xml:space="preserve">SEKRING 100A (AMBER)                              </t>
  </si>
  <si>
    <t>01000300005</t>
  </si>
  <si>
    <t>1001691-0</t>
  </si>
  <si>
    <t xml:space="preserve">SEKRING 60A                                       </t>
  </si>
  <si>
    <t>00000410070</t>
  </si>
  <si>
    <t>1001693-7</t>
  </si>
  <si>
    <t xml:space="preserve">SEKRING BELINK HN 40A                             </t>
  </si>
  <si>
    <t>00000410073</t>
  </si>
  <si>
    <t>1001696-1</t>
  </si>
  <si>
    <t xml:space="preserve">SEKRING BELINK ISZ GIGA 40A                       </t>
  </si>
  <si>
    <t>00000410085</t>
  </si>
  <si>
    <t>1011143-3</t>
  </si>
  <si>
    <t xml:space="preserve">SEKRING GEPENG 10A                                </t>
  </si>
  <si>
    <t xml:space="preserve">1011143-3  </t>
  </si>
  <si>
    <t>1001676-7</t>
  </si>
  <si>
    <t>SEKRING GEPENG 15A</t>
  </si>
  <si>
    <t>00000410031</t>
  </si>
  <si>
    <t>1001677-5</t>
  </si>
  <si>
    <t>SEKRING GEPENG 20A</t>
  </si>
  <si>
    <t>00000410032</t>
  </si>
  <si>
    <t>1001678-3</t>
  </si>
  <si>
    <t>SEKRING GEPENG 25A</t>
  </si>
  <si>
    <t>00000410033</t>
  </si>
  <si>
    <t>1004687-9</t>
  </si>
  <si>
    <t xml:space="preserve">SEKRING GEPENG 5 A                                </t>
  </si>
  <si>
    <t>01060410061</t>
  </si>
  <si>
    <t>1001483-7</t>
  </si>
  <si>
    <t xml:space="preserve">SEKRING GIGA/HN 500 10A                           </t>
  </si>
  <si>
    <t>02060410057</t>
  </si>
  <si>
    <t>1001485-3</t>
  </si>
  <si>
    <t xml:space="preserve">SEKRING GIGA/HN 500 15A                           </t>
  </si>
  <si>
    <t>02060410060</t>
  </si>
  <si>
    <t>1001486-1</t>
  </si>
  <si>
    <t xml:space="preserve">SEKRING GIGA/HN500 30A                            </t>
  </si>
  <si>
    <t>02060410061</t>
  </si>
  <si>
    <t>1011142-5</t>
  </si>
  <si>
    <t xml:space="preserve">SEKRING GIGA/HN500 5A                             </t>
  </si>
  <si>
    <t xml:space="preserve">1011142-5  </t>
  </si>
  <si>
    <t>1001675-9</t>
  </si>
  <si>
    <t xml:space="preserve">SEKRING HINO 10A                                  </t>
  </si>
  <si>
    <t>00000410030</t>
  </si>
  <si>
    <t>1004325-1</t>
  </si>
  <si>
    <t xml:space="preserve">SEKRING HINO 15A                                  </t>
  </si>
  <si>
    <t>01000410011</t>
  </si>
  <si>
    <t>1001692-9</t>
  </si>
  <si>
    <t xml:space="preserve">SEKRING HINO 20A                                  </t>
  </si>
  <si>
    <t>00000410071</t>
  </si>
  <si>
    <t>1000778-4</t>
  </si>
  <si>
    <t xml:space="preserve">SEKRING KOTAK HN 40A                              </t>
  </si>
  <si>
    <t>01000410134</t>
  </si>
  <si>
    <t>1000779-2</t>
  </si>
  <si>
    <t xml:space="preserve">SEKRING KOTAK HN 50A                              </t>
  </si>
  <si>
    <t>01000410135</t>
  </si>
  <si>
    <t>1001268-0</t>
  </si>
  <si>
    <t xml:space="preserve">SEKRING KOTAK ISZ 60A                             </t>
  </si>
  <si>
    <t>02000410025</t>
  </si>
  <si>
    <t>1001688-0</t>
  </si>
  <si>
    <t>SEKRING TABUNG 15A</t>
  </si>
  <si>
    <t>00000410056</t>
  </si>
  <si>
    <t>1004324-1</t>
  </si>
  <si>
    <t>SEKRING TABUNG HINO 15A</t>
  </si>
  <si>
    <t>01000410010</t>
  </si>
  <si>
    <t>1001662-7</t>
  </si>
  <si>
    <t xml:space="preserve">SEKUN KABEL AKI                                   </t>
  </si>
  <si>
    <t>00000410004</t>
  </si>
  <si>
    <t>1001679-1</t>
  </si>
  <si>
    <t xml:space="preserve">SEKUN SAMBGN KABEL 8MM                            </t>
  </si>
  <si>
    <t>00000410034</t>
  </si>
  <si>
    <t>1003930-9</t>
  </si>
  <si>
    <t xml:space="preserve">SELANG 1"                                         </t>
  </si>
  <si>
    <t>00030310011</t>
  </si>
  <si>
    <t>1004263-6</t>
  </si>
  <si>
    <t xml:space="preserve">SELANG ANGIN BOSTER KOPLING HN SG260              </t>
  </si>
  <si>
    <t>01000310431</t>
  </si>
  <si>
    <t>1000134-4</t>
  </si>
  <si>
    <t xml:space="preserve">SELANG ANGIN EXH. BRAKE HN SG260                  </t>
  </si>
  <si>
    <t>01000110188</t>
  </si>
  <si>
    <t>1000942-6</t>
  </si>
  <si>
    <t xml:space="preserve">SELANG ANGIN H/L ZF1310                           </t>
  </si>
  <si>
    <t>01060310022</t>
  </si>
  <si>
    <t>1001020-3</t>
  </si>
  <si>
    <t>SELANG ANGIN INTAKE</t>
  </si>
  <si>
    <t>01070110027</t>
  </si>
  <si>
    <t>1010885-8</t>
  </si>
  <si>
    <t xml:space="preserve">SELANG ANGIN TURBO SG260 BSR                      </t>
  </si>
  <si>
    <t xml:space="preserve">1010885-8  </t>
  </si>
  <si>
    <t>1010886-6</t>
  </si>
  <si>
    <t xml:space="preserve">SELANG ANGIN TURBO SG260 KCL                      </t>
  </si>
  <si>
    <t xml:space="preserve">1010886-6  </t>
  </si>
  <si>
    <t>1000508-0</t>
  </si>
  <si>
    <t xml:space="preserve">SELANG ANGIN UK 3/8"                              </t>
  </si>
  <si>
    <t>03010020155</t>
  </si>
  <si>
    <t>1011244-8</t>
  </si>
  <si>
    <t xml:space="preserve">SELANG CHAMBER DPN HN SG260 (HINO500)             </t>
  </si>
  <si>
    <t xml:space="preserve">1011244-8  </t>
  </si>
  <si>
    <t>1004959-2</t>
  </si>
  <si>
    <t xml:space="preserve">SELANG EXH BRAKE ISZ GIGA                         </t>
  </si>
  <si>
    <t>02000110097</t>
  </si>
  <si>
    <t>1001248-6</t>
  </si>
  <si>
    <t xml:space="preserve">SELANG FELX MASTER KOPLING GIGA                   </t>
  </si>
  <si>
    <t>02000310068</t>
  </si>
  <si>
    <t>1001037-8</t>
  </si>
  <si>
    <t xml:space="preserve">SELANG FILTER H/L FS8209                          </t>
  </si>
  <si>
    <t>01070210117</t>
  </si>
  <si>
    <t>1010973-0</t>
  </si>
  <si>
    <t xml:space="preserve">SELANG FILTER UDARA J08                           </t>
  </si>
  <si>
    <t xml:space="preserve">1010973-0  </t>
  </si>
  <si>
    <t>1011583-8</t>
  </si>
  <si>
    <t xml:space="preserve">SELANG FLEX (UNLOADER) KOMPRS ISZ GIGA            </t>
  </si>
  <si>
    <t xml:space="preserve">1011583-8  </t>
  </si>
  <si>
    <t>1011279-0</t>
  </si>
  <si>
    <t xml:space="preserve">SELANG FLEX BED 4MTR RATA                         </t>
  </si>
  <si>
    <t xml:space="preserve">1011279-0  </t>
  </si>
  <si>
    <t>1001758-5</t>
  </si>
  <si>
    <t xml:space="preserve">SELANG FLEX BED 4MTR TIRUS                        </t>
  </si>
  <si>
    <t>03010010074</t>
  </si>
  <si>
    <t>1004162-1</t>
  </si>
  <si>
    <t xml:space="preserve">SELANG FLEX BOSTER KOPLING HN MNYK                </t>
  </si>
  <si>
    <t>01000310295</t>
  </si>
  <si>
    <t>1000489-0</t>
  </si>
  <si>
    <t xml:space="preserve">SELANG FLEX CHAMBER BED 2MTR                      </t>
  </si>
  <si>
    <t>03010010221</t>
  </si>
  <si>
    <t>1011052-6</t>
  </si>
  <si>
    <t xml:space="preserve">SELANG FLEX DOUBLE G/D HN 6X4                     </t>
  </si>
  <si>
    <t xml:space="preserve">1011052-6  </t>
  </si>
  <si>
    <t>1003470-6</t>
  </si>
  <si>
    <t xml:space="preserve">SELANG FLEX GREASING RELEASE B/G FXZ              </t>
  </si>
  <si>
    <t>76050200015</t>
  </si>
  <si>
    <t>1004211-3</t>
  </si>
  <si>
    <t xml:space="preserve">SELANG FLEX KOMPRS HN FM320                       </t>
  </si>
  <si>
    <t>01000310364</t>
  </si>
  <si>
    <t>1001821-2</t>
  </si>
  <si>
    <t xml:space="preserve">SELANG FLEX KOMPRS MITS 1.3MTR                    </t>
  </si>
  <si>
    <t>05030110121</t>
  </si>
  <si>
    <t>1002556-1</t>
  </si>
  <si>
    <t xml:space="preserve">SELANG FLEX KOMPRS NSN CD450                      </t>
  </si>
  <si>
    <t>06060110025</t>
  </si>
  <si>
    <t>1011494-7</t>
  </si>
  <si>
    <t xml:space="preserve">SELANG FLEX KOMPRS SG 260 PJG                     </t>
  </si>
  <si>
    <t xml:space="preserve">1011494-7  </t>
  </si>
  <si>
    <t>1000842-1</t>
  </si>
  <si>
    <t xml:space="preserve">SELANG FLEX KOPLING ATS SG260                     </t>
  </si>
  <si>
    <t>01030310029</t>
  </si>
  <si>
    <t>1011094-1</t>
  </si>
  <si>
    <t xml:space="preserve">SELANG FLEX MASTER KOPLING ISZ GIGA               </t>
  </si>
  <si>
    <t xml:space="preserve">1011094-1  </t>
  </si>
  <si>
    <t>1011093-3</t>
  </si>
  <si>
    <t xml:space="preserve">SELANG FLEX MASTER REM DPN ISZ GIGA               </t>
  </si>
  <si>
    <t xml:space="preserve">1011093-3  </t>
  </si>
  <si>
    <t>1004761-1</t>
  </si>
  <si>
    <t>SELANG FLEX OUTPUT P/S J08</t>
  </si>
  <si>
    <t>01070310013</t>
  </si>
  <si>
    <t>1000933-7</t>
  </si>
  <si>
    <t xml:space="preserve">SELANG FLEX P/S P11                               </t>
  </si>
  <si>
    <t>01060310005</t>
  </si>
  <si>
    <t>1004163-1</t>
  </si>
  <si>
    <t xml:space="preserve">SELANG FLEX POWERSHIFT P,50CM                     </t>
  </si>
  <si>
    <t>01000310296</t>
  </si>
  <si>
    <t>1000905-1</t>
  </si>
  <si>
    <t xml:space="preserve">SELANG FLEX RELEASE B/G FM320                     </t>
  </si>
  <si>
    <t>01060210067</t>
  </si>
  <si>
    <t>1003451-1</t>
  </si>
  <si>
    <t>SELANG FLEX RELEASE B/G T/M ZF131</t>
  </si>
  <si>
    <t>76030210095</t>
  </si>
  <si>
    <t>1000650-8</t>
  </si>
  <si>
    <t xml:space="preserve">SELANG FLEX REM BLKG HN MNYK                      </t>
  </si>
  <si>
    <t>01000210423</t>
  </si>
  <si>
    <t>1004232-6</t>
  </si>
  <si>
    <t xml:space="preserve">SELANG FLEX REM DPN HN MNYK                       </t>
  </si>
  <si>
    <t>01000310397</t>
  </si>
  <si>
    <t>1000853-5</t>
  </si>
  <si>
    <t xml:space="preserve">SELANG FLEX TURBO HN FM320                        </t>
  </si>
  <si>
    <t>01060110039</t>
  </si>
  <si>
    <t>1003943-0</t>
  </si>
  <si>
    <t xml:space="preserve">SELANG FLEX TURBO HN**                            </t>
  </si>
  <si>
    <t>01000100345</t>
  </si>
  <si>
    <t>1001147-1</t>
  </si>
  <si>
    <t xml:space="preserve">SELANG FLEXI BOSTER KOPLING HN -BGR TDK SESUAI    </t>
  </si>
  <si>
    <t>01360310011</t>
  </si>
  <si>
    <t>1001655-4</t>
  </si>
  <si>
    <t xml:space="preserve">SELANG FLEXIBLE CHAMBER**                         </t>
  </si>
  <si>
    <t>00000320045</t>
  </si>
  <si>
    <t>1000095-1</t>
  </si>
  <si>
    <t xml:space="preserve">SELANG HIBLOW 1"                                  </t>
  </si>
  <si>
    <t>00030310019</t>
  </si>
  <si>
    <t>1000096-8</t>
  </si>
  <si>
    <t xml:space="preserve">SELANG HIBLOW 1,25"                               </t>
  </si>
  <si>
    <t>00030310020</t>
  </si>
  <si>
    <t>1003934-1</t>
  </si>
  <si>
    <t>SELANG HIBLOW 1,5"</t>
  </si>
  <si>
    <t>00030310021</t>
  </si>
  <si>
    <t>1000094-1</t>
  </si>
  <si>
    <t xml:space="preserve">SELANG HIBLOW 2"                                  </t>
  </si>
  <si>
    <t>00030310018</t>
  </si>
  <si>
    <t>1003935-1</t>
  </si>
  <si>
    <t>SELANG HIBLOW 2,25"</t>
  </si>
  <si>
    <t>00030310025</t>
  </si>
  <si>
    <t>1000093-3</t>
  </si>
  <si>
    <t xml:space="preserve">SELANG HIBLOW 2,5"                                </t>
  </si>
  <si>
    <t>00030310017</t>
  </si>
  <si>
    <t>1010860-2</t>
  </si>
  <si>
    <t xml:space="preserve">SELANG HIBLOW 2,75"                               </t>
  </si>
  <si>
    <t xml:space="preserve">1010860-2  </t>
  </si>
  <si>
    <t>1000092-5</t>
  </si>
  <si>
    <t xml:space="preserve">SELANG HIBLOW 3"                                  </t>
  </si>
  <si>
    <t>00030310016</t>
  </si>
  <si>
    <t>1003926-0</t>
  </si>
  <si>
    <t>SELANG HIBLOW 4"</t>
  </si>
  <si>
    <t>00030310006</t>
  </si>
  <si>
    <t>1003927-9</t>
  </si>
  <si>
    <t>SELANG HIBLOW 4,5"</t>
  </si>
  <si>
    <t>00030310007</t>
  </si>
  <si>
    <t>1001794-1</t>
  </si>
  <si>
    <t xml:space="preserve">SELANG INTAKE MITS FV415 PDK                      </t>
  </si>
  <si>
    <t>05030110047</t>
  </si>
  <si>
    <t>1004227-1</t>
  </si>
  <si>
    <t xml:space="preserve">SELANG INTERCOOLER HN J08 KCL-KN                  </t>
  </si>
  <si>
    <t>01000310392</t>
  </si>
  <si>
    <t>1000720-2</t>
  </si>
  <si>
    <t xml:space="preserve">SELANG INTERCOOLER HN P11 BSR                     </t>
  </si>
  <si>
    <t>01000310289</t>
  </si>
  <si>
    <t>1000721-0</t>
  </si>
  <si>
    <t xml:space="preserve">SELANG INTERCOOLER HN P11 KCL                     </t>
  </si>
  <si>
    <t>01000310290</t>
  </si>
  <si>
    <t>1011037-2</t>
  </si>
  <si>
    <t xml:space="preserve">SELANG INTERCOOLER ISZ GIGA KN                    </t>
  </si>
  <si>
    <t xml:space="preserve">1011037-2  </t>
  </si>
  <si>
    <t>1011038-0</t>
  </si>
  <si>
    <t xml:space="preserve">SELANG INTERCOOLER ISZ GIGA KR                    </t>
  </si>
  <si>
    <t xml:space="preserve">1011038-0  </t>
  </si>
  <si>
    <t>1000704-0</t>
  </si>
  <si>
    <t xml:space="preserve">SELANG KOMPRS HN -EX KLMNTN                       </t>
  </si>
  <si>
    <t>01000310046</t>
  </si>
  <si>
    <t>1000975-2</t>
  </si>
  <si>
    <t xml:space="preserve">SELANG KOMPRS HN SG260 PDK                        </t>
  </si>
  <si>
    <t>01060320011</t>
  </si>
  <si>
    <t>1001359-8</t>
  </si>
  <si>
    <t xml:space="preserve">SELANG KOMPRS ISZ FXZ                             </t>
  </si>
  <si>
    <t>02030110035</t>
  </si>
  <si>
    <t>1000008-9</t>
  </si>
  <si>
    <t xml:space="preserve">SELANG NYLON 10MM                                 </t>
  </si>
  <si>
    <t>00000310049</t>
  </si>
  <si>
    <t>1001616-3</t>
  </si>
  <si>
    <t xml:space="preserve">SELANG NYLON 12MM                                 </t>
  </si>
  <si>
    <t>00000310050</t>
  </si>
  <si>
    <t>1011408-4</t>
  </si>
  <si>
    <t xml:space="preserve">SELANG NYLON 4MM                                  </t>
  </si>
  <si>
    <t xml:space="preserve">1011408-4  </t>
  </si>
  <si>
    <t>1000010-0</t>
  </si>
  <si>
    <t xml:space="preserve">SELANG NYLON 6MM                                  </t>
  </si>
  <si>
    <t>00000310099</t>
  </si>
  <si>
    <t>1005846-1</t>
  </si>
  <si>
    <t xml:space="preserve">SELANG NYLON 8MM                                  </t>
  </si>
  <si>
    <t>10000210001</t>
  </si>
  <si>
    <t>1001505-1</t>
  </si>
  <si>
    <t>SELANG OIL COOLER ISUZU PANTHER</t>
  </si>
  <si>
    <t>02100110023</t>
  </si>
  <si>
    <t>1001045-9</t>
  </si>
  <si>
    <t xml:space="preserve">SELANG OUTPUT OLI P/S HN**                        </t>
  </si>
  <si>
    <t>01070310012</t>
  </si>
  <si>
    <t>1011787-3</t>
  </si>
  <si>
    <t xml:space="preserve">SELANG OUTPUT RESERVOIR P/S ISZ GIGA              </t>
  </si>
  <si>
    <t xml:space="preserve">1011787-3  </t>
  </si>
  <si>
    <t>1001247-8</t>
  </si>
  <si>
    <t xml:space="preserve">SELANG P/S ISZ GIGA                               </t>
  </si>
  <si>
    <t>02000310067</t>
  </si>
  <si>
    <t>1004998-3</t>
  </si>
  <si>
    <t xml:space="preserve">SELANG PIPA KOPLING BWH KBN GIGA 240              </t>
  </si>
  <si>
    <t>02000310087</t>
  </si>
  <si>
    <t>1010848-3</t>
  </si>
  <si>
    <t xml:space="preserve">SELANG POWER SHIFT HINO ALL-BRG TDK SESUAI        </t>
  </si>
  <si>
    <t xml:space="preserve">1010848-3  </t>
  </si>
  <si>
    <t>1011564-1</t>
  </si>
  <si>
    <t xml:space="preserve">SELANG RADIATOR ATAS HN 500                       </t>
  </si>
  <si>
    <t xml:space="preserve">1011564-1  </t>
  </si>
  <si>
    <t>1000973-6</t>
  </si>
  <si>
    <t xml:space="preserve">SELANG RADIATOR HN J08 ATS                        </t>
  </si>
  <si>
    <t>01060310102</t>
  </si>
  <si>
    <t>1001044-0</t>
  </si>
  <si>
    <t xml:space="preserve">SELANG RADIATOR HN J08 BWH                        </t>
  </si>
  <si>
    <t>01070310011</t>
  </si>
  <si>
    <t>1000938-8</t>
  </si>
  <si>
    <t xml:space="preserve">SELANG RADIATOR HN P11 ATS                        </t>
  </si>
  <si>
    <t>01060310015</t>
  </si>
  <si>
    <t>1000941-8</t>
  </si>
  <si>
    <t xml:space="preserve">SELANG RADIATOR HN P11 BWH                        </t>
  </si>
  <si>
    <t>01060310021</t>
  </si>
  <si>
    <t>1001465-9</t>
  </si>
  <si>
    <t xml:space="preserve">SELANG RADIATOR ISZ 285 ATS                       </t>
  </si>
  <si>
    <t>02060310058</t>
  </si>
  <si>
    <t>1005140-6</t>
  </si>
  <si>
    <t xml:space="preserve">SELANG RADIATOR ISZ 285 BWH                       </t>
  </si>
  <si>
    <t>02060310051</t>
  </si>
  <si>
    <t>1001508-6</t>
  </si>
  <si>
    <t xml:space="preserve">SELANG RADIATOR ISZ PANTHER BWH                   </t>
  </si>
  <si>
    <t>02100110048</t>
  </si>
  <si>
    <t>1011017-8</t>
  </si>
  <si>
    <t xml:space="preserve">SELANG REM DPN HINO ALL (MINYAK)                  </t>
  </si>
  <si>
    <t xml:space="preserve">1011017-8  </t>
  </si>
  <si>
    <t>1000007-0</t>
  </si>
  <si>
    <t xml:space="preserve">SELANG SOLAR 12MM                                 </t>
  </si>
  <si>
    <t>00000310047</t>
  </si>
  <si>
    <t>1000531-5</t>
  </si>
  <si>
    <t xml:space="preserve">SELANG SOLAR MITS 1MTR (KODE SALAH)               </t>
  </si>
  <si>
    <t>05040320002</t>
  </si>
  <si>
    <t>1000448-3</t>
  </si>
  <si>
    <t xml:space="preserve">SELANG SPIRAL BED                                 </t>
  </si>
  <si>
    <t>03010010073</t>
  </si>
  <si>
    <t>1000780-6</t>
  </si>
  <si>
    <t xml:space="preserve">SELANG TAMPUNGAN AIR WIPER HN ALL                 </t>
  </si>
  <si>
    <t>01000410137</t>
  </si>
  <si>
    <t>1011669-9</t>
  </si>
  <si>
    <t xml:space="preserve">SELEBOR EKL ALL VARIAN                            </t>
  </si>
  <si>
    <t xml:space="preserve">1011669-9  </t>
  </si>
  <si>
    <t>1011497-1</t>
  </si>
  <si>
    <t xml:space="preserve">SELEBOR HINO NON 500 DPN KR                       </t>
  </si>
  <si>
    <t xml:space="preserve">1011497-1  </t>
  </si>
  <si>
    <t>1011794-6</t>
  </si>
  <si>
    <t xml:space="preserve">SELEBOR HN 500 BAN DPN KN                         </t>
  </si>
  <si>
    <t xml:space="preserve">1011794-6  </t>
  </si>
  <si>
    <t>1011192-1</t>
  </si>
  <si>
    <t xml:space="preserve">SELEBOR HN 500 BAN DPN KR                         </t>
  </si>
  <si>
    <t xml:space="preserve">1011192-1  </t>
  </si>
  <si>
    <t>1005025-6</t>
  </si>
  <si>
    <t xml:space="preserve">SELEBOR KR ISZ GIGA                               </t>
  </si>
  <si>
    <t>02000410065</t>
  </si>
  <si>
    <t>1011752-0</t>
  </si>
  <si>
    <t xml:space="preserve">SENDER SOLAR HN500                                </t>
  </si>
  <si>
    <t xml:space="preserve">1011752-0  </t>
  </si>
  <si>
    <t>1011618-4</t>
  </si>
  <si>
    <t xml:space="preserve">SENSOR CAMSHAFT ISZ 6HK                           </t>
  </si>
  <si>
    <t xml:space="preserve">1011618-4  </t>
  </si>
  <si>
    <t>1000786-5</t>
  </si>
  <si>
    <t xml:space="preserve">SENSOR CONTROL SOLAR HINO ALL                     </t>
  </si>
  <si>
    <t>01000410149</t>
  </si>
  <si>
    <t>1000744-1</t>
  </si>
  <si>
    <t xml:space="preserve">SENSOR RPM E/G HN P11                             </t>
  </si>
  <si>
    <t>01000400132</t>
  </si>
  <si>
    <t>1001298-2</t>
  </si>
  <si>
    <t xml:space="preserve">SENSOR SPEED BORNEO                               </t>
  </si>
  <si>
    <t>02010210007</t>
  </si>
  <si>
    <t>1010993-5</t>
  </si>
  <si>
    <t xml:space="preserve">SENSOR SPEED ISZ ZF1110                           </t>
  </si>
  <si>
    <t xml:space="preserve">1010993-5  </t>
  </si>
  <si>
    <t>1004723-9</t>
  </si>
  <si>
    <t xml:space="preserve">SENSOR SPEED SPDMTR FS8209&amp;ZF                     </t>
  </si>
  <si>
    <t>01070110013</t>
  </si>
  <si>
    <t>1004956-8</t>
  </si>
  <si>
    <t xml:space="preserve">SENSOR SUDUT CRANKSHAFT GIGA**                    </t>
  </si>
  <si>
    <t>02000110091</t>
  </si>
  <si>
    <t>1000771-7</t>
  </si>
  <si>
    <t xml:space="preserve">SENSOR TEKANAN ANGIN E/G P11                      </t>
  </si>
  <si>
    <t>01000410115</t>
  </si>
  <si>
    <t>1004774-3</t>
  </si>
  <si>
    <t xml:space="preserve">SENSOR TEKANAN ANGIN HN ALL K3                    </t>
  </si>
  <si>
    <t>01070410008</t>
  </si>
  <si>
    <t>1011667-2</t>
  </si>
  <si>
    <t xml:space="preserve">SENSOR TEKANAN SOLAR ISZ GIGA                     </t>
  </si>
  <si>
    <t xml:space="preserve">1011667-2  </t>
  </si>
  <si>
    <t>1011720-2</t>
  </si>
  <si>
    <t xml:space="preserve">SENSOR TEKANAN SOLAR SUPPLY PUMP                  </t>
  </si>
  <si>
    <t xml:space="preserve">1011720-2  </t>
  </si>
  <si>
    <t>1000893-4</t>
  </si>
  <si>
    <t xml:space="preserve">SETELAN KELEP BWH ASSY P11                        </t>
  </si>
  <si>
    <t>01060140142</t>
  </si>
  <si>
    <t>1000350-9</t>
  </si>
  <si>
    <t xml:space="preserve">SETELAN SPTU KAMPAS HAND REM ZF                   </t>
  </si>
  <si>
    <t>01060320003</t>
  </si>
  <si>
    <t>1003399-8</t>
  </si>
  <si>
    <t xml:space="preserve">SETIP PENSIL BESAR                                </t>
  </si>
  <si>
    <t>60040210011</t>
  </si>
  <si>
    <t>1004467-1</t>
  </si>
  <si>
    <t>SHIFT FORK GIGI C/R ZF9S109</t>
  </si>
  <si>
    <t>01060210074</t>
  </si>
  <si>
    <t>1003084-0</t>
  </si>
  <si>
    <t xml:space="preserve">SHIFT FORK T/M GIGI 1&amp;2(CAKARAN)                  </t>
  </si>
  <si>
    <t>01070210106</t>
  </si>
  <si>
    <t>1003475-7</t>
  </si>
  <si>
    <t xml:space="preserve">SHIFT FORK ZF110/ EATON ISZ                       </t>
  </si>
  <si>
    <t>76050200020</t>
  </si>
  <si>
    <t>1010861-0</t>
  </si>
  <si>
    <t xml:space="preserve">SHOCKBEKER BLKG HN SG&amp;FG                          </t>
  </si>
  <si>
    <t xml:space="preserve">1010861-0  </t>
  </si>
  <si>
    <t>1000988-4</t>
  </si>
  <si>
    <t xml:space="preserve">SHOCKBEKER DPN HN LOHAN                           </t>
  </si>
  <si>
    <t>01060410028</t>
  </si>
  <si>
    <t>1001460-8</t>
  </si>
  <si>
    <t xml:space="preserve">SHOCKBEKER DPN ISZ GIGA                           </t>
  </si>
  <si>
    <t>02060310023</t>
  </si>
  <si>
    <t>1001235-4</t>
  </si>
  <si>
    <t xml:space="preserve">SHROUD FAN RADIATOR ISZ 285                       </t>
  </si>
  <si>
    <t>02000300060</t>
  </si>
  <si>
    <t>1011524-2</t>
  </si>
  <si>
    <t xml:space="preserve">SHROUD FAN SG260 HN 500                           </t>
  </si>
  <si>
    <t xml:space="preserve">1011524-2  </t>
  </si>
  <si>
    <t>1011851-9</t>
  </si>
  <si>
    <t xml:space="preserve">SIKA HYFLEX 140 GREY                              </t>
  </si>
  <si>
    <t xml:space="preserve">1011851-9  </t>
  </si>
  <si>
    <t>1003253-3</t>
  </si>
  <si>
    <t>SIKAT BAJA KAWAT</t>
  </si>
  <si>
    <t>51052310001</t>
  </si>
  <si>
    <t>1002862-5</t>
  </si>
  <si>
    <t xml:space="preserve">SIKU 40MMX40MM                                    </t>
  </si>
  <si>
    <t>21030610001</t>
  </si>
  <si>
    <t>1010896-3</t>
  </si>
  <si>
    <t xml:space="preserve">SIKU 50MMX50MM                                    </t>
  </si>
  <si>
    <t>21030610002</t>
  </si>
  <si>
    <t>1009154-8</t>
  </si>
  <si>
    <t xml:space="preserve">SIKU 60MMX60MM                                    </t>
  </si>
  <si>
    <t>21030610003</t>
  </si>
  <si>
    <t>1003200-2</t>
  </si>
  <si>
    <t>SILICON RED</t>
  </si>
  <si>
    <t>21040410001</t>
  </si>
  <si>
    <t>1000041-0</t>
  </si>
  <si>
    <t xml:space="preserve">SLACK ADJUSTER GIGI HLS/FUWA                      </t>
  </si>
  <si>
    <t>00010210274</t>
  </si>
  <si>
    <t>1000467-1</t>
  </si>
  <si>
    <t xml:space="preserve">SLACK ADJUSTER GIGI KSR/YORK                      </t>
  </si>
  <si>
    <t>03010010124</t>
  </si>
  <si>
    <t>1001139-0</t>
  </si>
  <si>
    <t xml:space="preserve">SLACK ADJUSTER HN SG DPN KN                       </t>
  </si>
  <si>
    <t>01360240016</t>
  </si>
  <si>
    <t>1001136-6</t>
  </si>
  <si>
    <t xml:space="preserve">SLACK ADJUSTER HN SG DPN KR                       </t>
  </si>
  <si>
    <t>01360210017</t>
  </si>
  <si>
    <t>1000645-1</t>
  </si>
  <si>
    <t xml:space="preserve">SLACK ADJUSTER HN SG&amp;FM320 BLKG KR,FM320 KN TRN   </t>
  </si>
  <si>
    <t>01000210396</t>
  </si>
  <si>
    <t>1011560-9</t>
  </si>
  <si>
    <t xml:space="preserve">SLEEVE GEAR 6 T/M MZW6P                           </t>
  </si>
  <si>
    <t xml:space="preserve">1011560-9  </t>
  </si>
  <si>
    <t>1011744-1</t>
  </si>
  <si>
    <t xml:space="preserve">SLEEVE GIGI 1 KE MUNDUR, ZF1110                   </t>
  </si>
  <si>
    <t xml:space="preserve">1011744-1  </t>
  </si>
  <si>
    <t>1011728-8</t>
  </si>
  <si>
    <t xml:space="preserve">SLEEVE GIGI 1&amp;2,ZF1110                            </t>
  </si>
  <si>
    <t xml:space="preserve">1011728-8  </t>
  </si>
  <si>
    <t>1002903-6</t>
  </si>
  <si>
    <t xml:space="preserve">SLEEVE GIGI 1-2 M009D                             </t>
  </si>
  <si>
    <t>70030210034</t>
  </si>
  <si>
    <t>1003457-9</t>
  </si>
  <si>
    <t xml:space="preserve">SLEEVE GIGI 1-2 ZF9S1310                          </t>
  </si>
  <si>
    <t>76030210108</t>
  </si>
  <si>
    <t>1010704-5</t>
  </si>
  <si>
    <t>SLEEVE GIGI 3 M009D</t>
  </si>
  <si>
    <t>70030210029</t>
  </si>
  <si>
    <t>1004465-5</t>
  </si>
  <si>
    <t xml:space="preserve">SLEEVE GIGI 3-4 ZF9S109                           </t>
  </si>
  <si>
    <t>01060210072</t>
  </si>
  <si>
    <t>1003456-0</t>
  </si>
  <si>
    <t xml:space="preserve">SLEEVE GIGI 3-4 ZF9S1310                          </t>
  </si>
  <si>
    <t>76030210107</t>
  </si>
  <si>
    <t>1001716-1</t>
  </si>
  <si>
    <t xml:space="preserve">SLEEVE GIGI C ZF9S109                             </t>
  </si>
  <si>
    <t>01060210058</t>
  </si>
  <si>
    <t>1002918-4</t>
  </si>
  <si>
    <t xml:space="preserve">SLEEVE GIGI R-C M009D                             </t>
  </si>
  <si>
    <t>70030210068</t>
  </si>
  <si>
    <t>1003061-1</t>
  </si>
  <si>
    <t xml:space="preserve">SLEEVE H/L FS8209                                 </t>
  </si>
  <si>
    <t>01070210059</t>
  </si>
  <si>
    <t>1003137-5</t>
  </si>
  <si>
    <t>SLIDING SLEEVE GEAR 2N/3RD</t>
  </si>
  <si>
    <t>06000210077</t>
  </si>
  <si>
    <t>1000548-1</t>
  </si>
  <si>
    <t xml:space="preserve">SLIWER 1000-20 BS                                 </t>
  </si>
  <si>
    <t>40053110001</t>
  </si>
  <si>
    <t>1000567-6</t>
  </si>
  <si>
    <t xml:space="preserve">SLIWER 1000-20 KRC                                </t>
  </si>
  <si>
    <t>44053110001</t>
  </si>
  <si>
    <t>1000568-4</t>
  </si>
  <si>
    <t xml:space="preserve">SLIWER 1000-20 NAYABANA                           </t>
  </si>
  <si>
    <t>45053110002</t>
  </si>
  <si>
    <t>1011134-4</t>
  </si>
  <si>
    <t xml:space="preserve">SLIWER 1000-R20 CROWN                             </t>
  </si>
  <si>
    <t xml:space="preserve">1011134-4  </t>
  </si>
  <si>
    <t>1011399-1</t>
  </si>
  <si>
    <t xml:space="preserve">SLIWER 1100-R20 DOUBLE COIN                       </t>
  </si>
  <si>
    <t xml:space="preserve">1011399-1  </t>
  </si>
  <si>
    <t>1003097-2</t>
  </si>
  <si>
    <t xml:space="preserve">SNAP RING 3-4 FS8209                              </t>
  </si>
  <si>
    <t>01360230002</t>
  </si>
  <si>
    <t>1003058-1</t>
  </si>
  <si>
    <t xml:space="preserve">SNAP RING AS GIGI R FS8209                        </t>
  </si>
  <si>
    <t>01070210055</t>
  </si>
  <si>
    <t>1010884-1</t>
  </si>
  <si>
    <t xml:space="preserve">SNAP RING B/G INPUT FS8209 (6SD)                  </t>
  </si>
  <si>
    <t xml:space="preserve">1010884-1  </t>
  </si>
  <si>
    <t>1003077-8</t>
  </si>
  <si>
    <t xml:space="preserve">SNAP RING COUNTER FS8209                          </t>
  </si>
  <si>
    <t>01070210090</t>
  </si>
  <si>
    <t>1003055-7</t>
  </si>
  <si>
    <t xml:space="preserve">SNAP RING GIGI 3 FS8209                           </t>
  </si>
  <si>
    <t>01070210052</t>
  </si>
  <si>
    <t>1003082-4</t>
  </si>
  <si>
    <t xml:space="preserve">SNAP RING HUB GIGI R FS8209                       </t>
  </si>
  <si>
    <t>01070210096</t>
  </si>
  <si>
    <t>1011627-3</t>
  </si>
  <si>
    <t xml:space="preserve">SNAP RING PEN SPTU REM TRAILER                    </t>
  </si>
  <si>
    <t xml:space="preserve">1011627-3  </t>
  </si>
  <si>
    <t>1001567-1</t>
  </si>
  <si>
    <t xml:space="preserve">SNAP RING/SIRCLIP MITS 33MM                       </t>
  </si>
  <si>
    <t>05000010057</t>
  </si>
  <si>
    <t>1001681-3</t>
  </si>
  <si>
    <t>SOCKET INDICATOR LAMPU</t>
  </si>
  <si>
    <t>00000410036</t>
  </si>
  <si>
    <t>1001673-2</t>
  </si>
  <si>
    <t xml:space="preserve">SOCKET KABEL LUBANG 6                             </t>
  </si>
  <si>
    <t>00000410020</t>
  </si>
  <si>
    <t>1000442-4</t>
  </si>
  <si>
    <t xml:space="preserve">SOCKET KABEL SET TRAILER                          </t>
  </si>
  <si>
    <t>03010010054</t>
  </si>
  <si>
    <t>1001682-1</t>
  </si>
  <si>
    <t>SOCKET LAMP H4 KERAMIK</t>
  </si>
  <si>
    <t>00000410041</t>
  </si>
  <si>
    <t>1001680-5</t>
  </si>
  <si>
    <t>SOCKET RELLAY/LAMPU</t>
  </si>
  <si>
    <t>00000410035</t>
  </si>
  <si>
    <t>1001683-1</t>
  </si>
  <si>
    <t xml:space="preserve">SOCKET SAMBGN KABEL                               </t>
  </si>
  <si>
    <t>00000410042</t>
  </si>
  <si>
    <t>1003260-6</t>
  </si>
  <si>
    <t>SOLAR</t>
  </si>
  <si>
    <t>52020010002</t>
  </si>
  <si>
    <t>1002963-1</t>
  </si>
  <si>
    <t xml:space="preserve">SPACER AS KWADRAN ZF9S109                         </t>
  </si>
  <si>
    <t>76020210058</t>
  </si>
  <si>
    <t>1003065-4</t>
  </si>
  <si>
    <t xml:space="preserve">SPACER FS8209 SG260                               </t>
  </si>
  <si>
    <t>01070210067</t>
  </si>
  <si>
    <t>1003501-1</t>
  </si>
  <si>
    <t xml:space="preserve">SPACER SPEED SENSOR FS8209                        </t>
  </si>
  <si>
    <t>77010210172</t>
  </si>
  <si>
    <t>1001481-0</t>
  </si>
  <si>
    <t xml:space="preserve">SPACER WINDSHILED ISZ FVZ34                       </t>
  </si>
  <si>
    <t>02060410042</t>
  </si>
  <si>
    <t>1011566-8</t>
  </si>
  <si>
    <t xml:space="preserve">SPEED SENSOR GIGA 240                             </t>
  </si>
  <si>
    <t xml:space="preserve">1011566-8  </t>
  </si>
  <si>
    <t>1000790-3</t>
  </si>
  <si>
    <t xml:space="preserve">SPEEDOMETER HN J08                                </t>
  </si>
  <si>
    <t>01000440051</t>
  </si>
  <si>
    <t>1004346-2</t>
  </si>
  <si>
    <t xml:space="preserve">SPEEDOMETER HN P11                                </t>
  </si>
  <si>
    <t>01000410152</t>
  </si>
  <si>
    <t>1003917-1</t>
  </si>
  <si>
    <t xml:space="preserve">SPI AS PTO                                        </t>
  </si>
  <si>
    <t>00020210059</t>
  </si>
  <si>
    <t>1003068-9</t>
  </si>
  <si>
    <t xml:space="preserve">SPI UJUNG FS8209                                  </t>
  </si>
  <si>
    <t>01070210071</t>
  </si>
  <si>
    <t>1004076-5</t>
  </si>
  <si>
    <t xml:space="preserve">SPIDER KIT STEER **                               </t>
  </si>
  <si>
    <t>01000210354</t>
  </si>
  <si>
    <t>1003397-1</t>
  </si>
  <si>
    <t xml:space="preserve">SPIDOL PERMANENT HTM                              </t>
  </si>
  <si>
    <t>60040210009</t>
  </si>
  <si>
    <t>1003403-1</t>
  </si>
  <si>
    <t xml:space="preserve">SPIDOL PERMANENT PTH                              </t>
  </si>
  <si>
    <t>60040210016</t>
  </si>
  <si>
    <t>1003396-3</t>
  </si>
  <si>
    <t xml:space="preserve">SPIDOL WHITE BOARD KECIL WARNA WARNI              </t>
  </si>
  <si>
    <t>60040210008</t>
  </si>
  <si>
    <t>1000799-7</t>
  </si>
  <si>
    <t xml:space="preserve">SPION CEMBUNG(BULAT)                              </t>
  </si>
  <si>
    <t>01000510085</t>
  </si>
  <si>
    <t>1000989-2</t>
  </si>
  <si>
    <t xml:space="preserve">SPION HINO &amp; ISZ KN                               </t>
  </si>
  <si>
    <t>01060410029</t>
  </si>
  <si>
    <t>1000979-5</t>
  </si>
  <si>
    <t xml:space="preserve">SPION HINO &amp; ISZ KR                               </t>
  </si>
  <si>
    <t>01060410004</t>
  </si>
  <si>
    <t>1000756-3</t>
  </si>
  <si>
    <t>SPION HINO NA</t>
  </si>
  <si>
    <t>01000410031</t>
  </si>
  <si>
    <t>1011831-4</t>
  </si>
  <si>
    <t xml:space="preserve">SPION KN FAW DB300                                </t>
  </si>
  <si>
    <t xml:space="preserve">1011831-4  </t>
  </si>
  <si>
    <t>1011832-2</t>
  </si>
  <si>
    <t xml:space="preserve">SPION KR FAW DB300                                </t>
  </si>
  <si>
    <t xml:space="preserve">1011832-2  </t>
  </si>
  <si>
    <t>1010970-6</t>
  </si>
  <si>
    <t xml:space="preserve">SPLINE SHAFT ASSY PTO                             </t>
  </si>
  <si>
    <t xml:space="preserve">1010970-6  </t>
  </si>
  <si>
    <t>1010975-7</t>
  </si>
  <si>
    <t xml:space="preserve">SPRING DPN NO.10 HINO ALL                         </t>
  </si>
  <si>
    <t xml:space="preserve">1010975-7  </t>
  </si>
  <si>
    <t>1003495-1</t>
  </si>
  <si>
    <t xml:space="preserve">SPRING INTERLOCK FS8209                           </t>
  </si>
  <si>
    <t>77010210165</t>
  </si>
  <si>
    <t>1005123-6</t>
  </si>
  <si>
    <t xml:space="preserve">SPRING PEDAL COUPLING ISZ FVZ34                   </t>
  </si>
  <si>
    <t>02060210007</t>
  </si>
  <si>
    <t>1003473-0</t>
  </si>
  <si>
    <t xml:space="preserve">SPRING RELEASE B/G ISZ FVZ KN                     </t>
  </si>
  <si>
    <t>76050200018</t>
  </si>
  <si>
    <t>1003474-9</t>
  </si>
  <si>
    <t xml:space="preserve">SPRING RELEASE B/G ISZ FVZ KR                     </t>
  </si>
  <si>
    <t>76050200019</t>
  </si>
  <si>
    <t>1002118-3</t>
  </si>
  <si>
    <t xml:space="preserve">SPRING RETURN (PER GAS) NSN                       </t>
  </si>
  <si>
    <t>06000310017</t>
  </si>
  <si>
    <t>1002900-1</t>
  </si>
  <si>
    <t xml:space="preserve">SPRING SYNCHRO M009D                              </t>
  </si>
  <si>
    <t>70030210031</t>
  </si>
  <si>
    <t>1011562-5</t>
  </si>
  <si>
    <t xml:space="preserve">SPRING SYNCHRO T/M MZW6P                          </t>
  </si>
  <si>
    <t xml:space="preserve">1011562-5  </t>
  </si>
  <si>
    <t>1011211-1</t>
  </si>
  <si>
    <t xml:space="preserve">SPTU REM ASSY FM320 DPN ANGIN                     </t>
  </si>
  <si>
    <t xml:space="preserve">1011211-1  </t>
  </si>
  <si>
    <t>1000045-3</t>
  </si>
  <si>
    <t xml:space="preserve">SPTU REM ASSY FUWA 8 5/8"                         </t>
  </si>
  <si>
    <t>00010210280</t>
  </si>
  <si>
    <t>1011611-7</t>
  </si>
  <si>
    <t xml:space="preserve">SPTU REM ASSY HJ EROPA 16T                        </t>
  </si>
  <si>
    <t xml:space="preserve">1011611-7  </t>
  </si>
  <si>
    <t>1011213-8</t>
  </si>
  <si>
    <t xml:space="preserve">SPTU REM ASSY HN FG235 BLKG                       </t>
  </si>
  <si>
    <t xml:space="preserve">1011213-8  </t>
  </si>
  <si>
    <t>1001163-3</t>
  </si>
  <si>
    <t xml:space="preserve">SPTU REM ASSY HN FG235 DPN                        </t>
  </si>
  <si>
    <t>01380240006</t>
  </si>
  <si>
    <t>1000274-1</t>
  </si>
  <si>
    <t xml:space="preserve">SPTU REM ASSY HN FL/FM260,320 BLKG MINYAK         </t>
  </si>
  <si>
    <t>01000240044</t>
  </si>
  <si>
    <t>1004043-9</t>
  </si>
  <si>
    <t xml:space="preserve">SPTU REM ASSY HN FL/FM260,320 DPN MINYAK          </t>
  </si>
  <si>
    <t>01000210280</t>
  </si>
  <si>
    <t>1000684-2</t>
  </si>
  <si>
    <t xml:space="preserve">SPTU REM ASSY HN FM320 BLKG ANGIN                 </t>
  </si>
  <si>
    <t>01000240352</t>
  </si>
  <si>
    <t>1000677-1</t>
  </si>
  <si>
    <t xml:space="preserve">SPTU REM ASSY HN SG260 BLK                        </t>
  </si>
  <si>
    <t>01000240307</t>
  </si>
  <si>
    <t>1001074-2</t>
  </si>
  <si>
    <t xml:space="preserve">SPTU REM ASSY HN SG260 DPN                        </t>
  </si>
  <si>
    <t>01070310058</t>
  </si>
  <si>
    <t>1001217-6</t>
  </si>
  <si>
    <t xml:space="preserve">SPTU REM ASSY ISZ GIGA BLKG                       </t>
  </si>
  <si>
    <t>02000210091</t>
  </si>
  <si>
    <t>1011501-3</t>
  </si>
  <si>
    <t xml:space="preserve">SPTU REM ASSY ISZ GIGA BLKG(VD00)                 </t>
  </si>
  <si>
    <t xml:space="preserve">1011501-3  </t>
  </si>
  <si>
    <t>1001215-1</t>
  </si>
  <si>
    <t xml:space="preserve">SPTU REM ASSY ISZ GIGA DPN                        </t>
  </si>
  <si>
    <t>02000210082</t>
  </si>
  <si>
    <t>1011500-5</t>
  </si>
  <si>
    <t xml:space="preserve">SPTU REM ASSY ISZ GIGA DPN(VD00)                  </t>
  </si>
  <si>
    <t xml:space="preserve">1011500-5  </t>
  </si>
  <si>
    <t>1005185-6</t>
  </si>
  <si>
    <t xml:space="preserve">SPTU REM ASSY YORK 7"                             </t>
  </si>
  <si>
    <t>03010010030</t>
  </si>
  <si>
    <t>1003891-4</t>
  </si>
  <si>
    <t xml:space="preserve">SPTU REM FUWA 8 5/8"                              </t>
  </si>
  <si>
    <t>00010210281</t>
  </si>
  <si>
    <t>1000686-9</t>
  </si>
  <si>
    <t xml:space="preserve">SPTU REM HN FL/FM260,320 BLKG MINYAK              </t>
  </si>
  <si>
    <t>01000240392</t>
  </si>
  <si>
    <t>1000689-3</t>
  </si>
  <si>
    <t xml:space="preserve">SPTU REM HN FL/FM260,320 DPN MINYAK               </t>
  </si>
  <si>
    <t>01000240415</t>
  </si>
  <si>
    <t>1000688-5</t>
  </si>
  <si>
    <t xml:space="preserve">SPTU REM HN FM320 BLKG ANGIN                      </t>
  </si>
  <si>
    <t>01000240412</t>
  </si>
  <si>
    <t>1004101-1</t>
  </si>
  <si>
    <t xml:space="preserve">SPTU REM HN SG260 BLKG                            </t>
  </si>
  <si>
    <t>01000210394</t>
  </si>
  <si>
    <t>1011225-1</t>
  </si>
  <si>
    <t xml:space="preserve">SPTU REM HN SG260 DPN                             </t>
  </si>
  <si>
    <t xml:space="preserve">1011225-1  </t>
  </si>
  <si>
    <t>1011242-1</t>
  </si>
  <si>
    <t xml:space="preserve">SPTU REM ISZ GIGA BLKG                            </t>
  </si>
  <si>
    <t xml:space="preserve">1011242-1  </t>
  </si>
  <si>
    <t>1011275-8</t>
  </si>
  <si>
    <t xml:space="preserve">SPTU REM ISZ GIGA DPN                             </t>
  </si>
  <si>
    <t xml:space="preserve">1011275-8  </t>
  </si>
  <si>
    <t>1003524-9</t>
  </si>
  <si>
    <t xml:space="preserve">SPTU REM TGN ASSY HN FS8209                       </t>
  </si>
  <si>
    <t>77010240182</t>
  </si>
  <si>
    <t>1002948-6</t>
  </si>
  <si>
    <t xml:space="preserve">SPTU REM TGN ASSY ISZ GIGA ALL (ZF)               </t>
  </si>
  <si>
    <t>76000210081</t>
  </si>
  <si>
    <t>1000059-3</t>
  </si>
  <si>
    <t xml:space="preserve">SPTU REM YORK KOTAK 7"                            </t>
  </si>
  <si>
    <t>00010240289</t>
  </si>
  <si>
    <t>1003398-1</t>
  </si>
  <si>
    <t xml:space="preserve">STABILO                                           </t>
  </si>
  <si>
    <t>60040210010</t>
  </si>
  <si>
    <t>1003242-8</t>
  </si>
  <si>
    <t>STANG LAS LISTRIK</t>
  </si>
  <si>
    <t>51020410001</t>
  </si>
  <si>
    <t>1000212-1</t>
  </si>
  <si>
    <t xml:space="preserve">STANG PISTON HN J08C (MUR BAUT)                   </t>
  </si>
  <si>
    <t>01000140097</t>
  </si>
  <si>
    <t>1000222-7</t>
  </si>
  <si>
    <t xml:space="preserve">STANG PISTON HN J08E                              </t>
  </si>
  <si>
    <t>01000140246</t>
  </si>
  <si>
    <t>1000256-1</t>
  </si>
  <si>
    <t xml:space="preserve">STANG PISTON HN P11                               </t>
  </si>
  <si>
    <t>01000140390</t>
  </si>
  <si>
    <t>1001344-1</t>
  </si>
  <si>
    <t>STANG PISTON ISZ FXZ</t>
  </si>
  <si>
    <t>02030100002</t>
  </si>
  <si>
    <t>1003985-6</t>
  </si>
  <si>
    <t xml:space="preserve">STANG PISTON KOMPRS HN SG SINGLE/DOUBLE??         </t>
  </si>
  <si>
    <t>01000110273</t>
  </si>
  <si>
    <t>1003418-8</t>
  </si>
  <si>
    <t xml:space="preserve">STAPLER BSR                                       </t>
  </si>
  <si>
    <t>60040710006</t>
  </si>
  <si>
    <t>1010633-2</t>
  </si>
  <si>
    <t xml:space="preserve">STAPLER KCL                                       </t>
  </si>
  <si>
    <t>60040710007</t>
  </si>
  <si>
    <t>1005253-4</t>
  </si>
  <si>
    <t xml:space="preserve">STBLZ BED FUWA 41 HIDUP                           </t>
  </si>
  <si>
    <t>03010010252</t>
  </si>
  <si>
    <t>1005254-2</t>
  </si>
  <si>
    <t xml:space="preserve">STBLZ BED FUWA 41 MATI                            </t>
  </si>
  <si>
    <t>03010010253</t>
  </si>
  <si>
    <t>1000492-0</t>
  </si>
  <si>
    <t xml:space="preserve">STBLZ BED FUWA 48 HIDUP                           </t>
  </si>
  <si>
    <t>03010010226</t>
  </si>
  <si>
    <t>1011668-0</t>
  </si>
  <si>
    <t xml:space="preserve">STBLZ BED FUWA 48 MATI                            </t>
  </si>
  <si>
    <t xml:space="preserve">1011668-0  </t>
  </si>
  <si>
    <t>1000471-8</t>
  </si>
  <si>
    <t xml:space="preserve">STBLZ BED YORK 48 HIDUP                           </t>
  </si>
  <si>
    <t>03010010139</t>
  </si>
  <si>
    <t>1000493-9</t>
  </si>
  <si>
    <t xml:space="preserve">STBLZ BED YORK 48 MATI                            </t>
  </si>
  <si>
    <t>03010010227</t>
  </si>
  <si>
    <t>1001216-8</t>
  </si>
  <si>
    <t xml:space="preserve">STBLZ ISZ FXZ &amp; GIGA UK P545MM                    </t>
  </si>
  <si>
    <t>02000210085</t>
  </si>
  <si>
    <t>1003338-6</t>
  </si>
  <si>
    <t xml:space="preserve">STICKER HN 500                                    </t>
  </si>
  <si>
    <t>60030010002</t>
  </si>
  <si>
    <t>1003345-9</t>
  </si>
  <si>
    <t xml:space="preserve">STICKER HN FG235 TI                               </t>
  </si>
  <si>
    <t>60030010021</t>
  </si>
  <si>
    <t>1003340-8</t>
  </si>
  <si>
    <t xml:space="preserve">STICKER HN FL235 TI                               </t>
  </si>
  <si>
    <t>60030010016</t>
  </si>
  <si>
    <t>1003344-0</t>
  </si>
  <si>
    <t xml:space="preserve">STICKER HN FM260 TI                               </t>
  </si>
  <si>
    <t>60030010020</t>
  </si>
  <si>
    <t>1003341-6</t>
  </si>
  <si>
    <t xml:space="preserve">STICKER HN FM320 TI                               </t>
  </si>
  <si>
    <t>60030010017</t>
  </si>
  <si>
    <t>1003342-4</t>
  </si>
  <si>
    <t xml:space="preserve">STICKER HN FM320PS                                </t>
  </si>
  <si>
    <t>60030010018</t>
  </si>
  <si>
    <t>1011512-9</t>
  </si>
  <si>
    <t xml:space="preserve">STICKER HN JUMBO RANGER E-2                       </t>
  </si>
  <si>
    <t xml:space="preserve">1011512-9  </t>
  </si>
  <si>
    <t>1003339-4</t>
  </si>
  <si>
    <t xml:space="preserve">STICKER HN SG260 PS                               </t>
  </si>
  <si>
    <t>60030010015</t>
  </si>
  <si>
    <t>1003343-2</t>
  </si>
  <si>
    <t xml:space="preserve">STICKER HN SG260TI                                </t>
  </si>
  <si>
    <t>60030010019</t>
  </si>
  <si>
    <t>1011656-7</t>
  </si>
  <si>
    <t xml:space="preserve">STICKER ISZ 285 PS                                </t>
  </si>
  <si>
    <t xml:space="preserve">1011656-7  </t>
  </si>
  <si>
    <t>1011659-1</t>
  </si>
  <si>
    <t xml:space="preserve">STICKER ISZ FVZ34 MX                              </t>
  </si>
  <si>
    <t xml:space="preserve">1011659-1  </t>
  </si>
  <si>
    <t>1001274-5</t>
  </si>
  <si>
    <t xml:space="preserve">STICKER ISZ GIGA 6X2                              </t>
  </si>
  <si>
    <t>02000410050</t>
  </si>
  <si>
    <t>1011657-5</t>
  </si>
  <si>
    <t xml:space="preserve">STICKER ISZ GIGA 6X4 HEAVY DUTY                   </t>
  </si>
  <si>
    <t xml:space="preserve">1011657-5  </t>
  </si>
  <si>
    <t>1011658-3</t>
  </si>
  <si>
    <t xml:space="preserve">STICKER ISZ GVZ34                                 </t>
  </si>
  <si>
    <t xml:space="preserve">1011658-3  </t>
  </si>
  <si>
    <t>1010617-0</t>
  </si>
  <si>
    <t xml:space="preserve">STICKER K. STEEL                                  </t>
  </si>
  <si>
    <t>60030210010</t>
  </si>
  <si>
    <t>1010616-2</t>
  </si>
  <si>
    <t xml:space="preserve">STICKER PT.ADIL JAYA                              </t>
  </si>
  <si>
    <t>60030210009</t>
  </si>
  <si>
    <t>1010615-4</t>
  </si>
  <si>
    <t xml:space="preserve">STICKER SEMEN INDONESIA                           </t>
  </si>
  <si>
    <t>60030210008</t>
  </si>
  <si>
    <t>1010567-0</t>
  </si>
  <si>
    <t xml:space="preserve">STIKER SCOTLITE KUNING                            </t>
  </si>
  <si>
    <t>60030010011</t>
  </si>
  <si>
    <t>1010565-4</t>
  </si>
  <si>
    <t xml:space="preserve">STIKER SCOTLITE MERAH                             </t>
  </si>
  <si>
    <t>60030010009</t>
  </si>
  <si>
    <t>1010566-2</t>
  </si>
  <si>
    <t xml:space="preserve">STIKER SCOTLITE PUTIH                             </t>
  </si>
  <si>
    <t>60030010010</t>
  </si>
  <si>
    <t>1002990-7</t>
  </si>
  <si>
    <t xml:space="preserve">STOP KRAN BED 1/2"                                </t>
  </si>
  <si>
    <t>00000310010</t>
  </si>
  <si>
    <t>1000090-9</t>
  </si>
  <si>
    <t xml:space="preserve">STOP KRAN BULK UK 1"                              </t>
  </si>
  <si>
    <t>00030310009</t>
  </si>
  <si>
    <t>1000091-7</t>
  </si>
  <si>
    <t xml:space="preserve">STOP KRAN BULK UK 2"                              </t>
  </si>
  <si>
    <t>00030310015</t>
  </si>
  <si>
    <t>1000098-4</t>
  </si>
  <si>
    <t xml:space="preserve">STOP KRAN BULK UK 2,5"                            </t>
  </si>
  <si>
    <t>00030310023</t>
  </si>
  <si>
    <t>1000086-0</t>
  </si>
  <si>
    <t xml:space="preserve">STOP KRAN BULK UK 4"                              </t>
  </si>
  <si>
    <t>00020240060</t>
  </si>
  <si>
    <t>1003334-3</t>
  </si>
  <si>
    <t xml:space="preserve">STOP MAP KERTAS                                   </t>
  </si>
  <si>
    <t>60020310015</t>
  </si>
  <si>
    <t>1003314-9</t>
  </si>
  <si>
    <t xml:space="preserve">STOP MAP KERTAS PT.ADIL JAYA                      </t>
  </si>
  <si>
    <t>60020010026</t>
  </si>
  <si>
    <t>1003313-0</t>
  </si>
  <si>
    <t xml:space="preserve">STOP MAP TRANSPARAN                               </t>
  </si>
  <si>
    <t>60020010024</t>
  </si>
  <si>
    <t>1000957-4</t>
  </si>
  <si>
    <t xml:space="preserve">STUD HANDLE HN ALL TYPE                           </t>
  </si>
  <si>
    <t>01060310059</t>
  </si>
  <si>
    <t>1003052-2</t>
  </si>
  <si>
    <t xml:space="preserve">SUN GEAR FS8209 PJNG                              </t>
  </si>
  <si>
    <t>01070210049</t>
  </si>
  <si>
    <t>1011737-7</t>
  </si>
  <si>
    <t xml:space="preserve">SUN GEAR, ZF1110(ISZ)                             </t>
  </si>
  <si>
    <t xml:space="preserve">1011737-7  </t>
  </si>
  <si>
    <t>1002979-6</t>
  </si>
  <si>
    <t>SUNWHEEL GIGI OUTPUT SHAFT ZF9S109</t>
  </si>
  <si>
    <t>76020240048</t>
  </si>
  <si>
    <t>1003894-9</t>
  </si>
  <si>
    <t>SUSPENS SET 8CM TNP PER</t>
  </si>
  <si>
    <t>00010210295</t>
  </si>
  <si>
    <t>1003889-2</t>
  </si>
  <si>
    <t>SUSPENS SET 9CM TNP PER</t>
  </si>
  <si>
    <t>00010210275</t>
  </si>
  <si>
    <t>1004441-8</t>
  </si>
  <si>
    <t xml:space="preserve">SWITCH ACCELATION ASSY **                         </t>
  </si>
  <si>
    <t>01060210003</t>
  </si>
  <si>
    <t>1000770-9</t>
  </si>
  <si>
    <t xml:space="preserve">SWITCH ASSY PTO ALL MERK                          </t>
  </si>
  <si>
    <t>01000410114</t>
  </si>
  <si>
    <t>1011760-1</t>
  </si>
  <si>
    <t xml:space="preserve">SWITCH DOUBLE GARDAN ISZ GIGA                     </t>
  </si>
  <si>
    <t xml:space="preserve">1011760-1  </t>
  </si>
  <si>
    <t>1004443-4</t>
  </si>
  <si>
    <t xml:space="preserve">SWITCH H/L ZF1310/109                             </t>
  </si>
  <si>
    <t>01060210007</t>
  </si>
  <si>
    <t>1011282-0</t>
  </si>
  <si>
    <t xml:space="preserve">SWITCH HAZARD GIGA                                </t>
  </si>
  <si>
    <t xml:space="preserve">1011282-0  </t>
  </si>
  <si>
    <t>1011129-8</t>
  </si>
  <si>
    <t xml:space="preserve">SWITCH IDLE GAS ISZ GIGA                          </t>
  </si>
  <si>
    <t xml:space="preserve">1011129-8  </t>
  </si>
  <si>
    <t>1003008-5</t>
  </si>
  <si>
    <t xml:space="preserve">SWITCH KOMBINASI LAMPU HN ALL                     </t>
  </si>
  <si>
    <t>01000410147</t>
  </si>
  <si>
    <t>1011652-4</t>
  </si>
  <si>
    <t xml:space="preserve">SWITCH KONTAK STARTER GIGA                        </t>
  </si>
  <si>
    <t xml:space="preserve">1011652-4  </t>
  </si>
  <si>
    <t>1000990-6</t>
  </si>
  <si>
    <t xml:space="preserve">SWITCH LAMPU HN FM320                             </t>
  </si>
  <si>
    <t>01060410031</t>
  </si>
  <si>
    <t>1010840-8</t>
  </si>
  <si>
    <t xml:space="preserve">SWITCH LAMPU MUNDUR ISZ ALL                       </t>
  </si>
  <si>
    <t xml:space="preserve">1010840-8  </t>
  </si>
  <si>
    <t>1004192-3</t>
  </si>
  <si>
    <t xml:space="preserve">SWITCH LEVEL AIR RADIATOR J08                     </t>
  </si>
  <si>
    <t>01000310333</t>
  </si>
  <si>
    <t>1010994-3</t>
  </si>
  <si>
    <t xml:space="preserve">SWITCH MUNDUR ISZ 285                             </t>
  </si>
  <si>
    <t xml:space="preserve">1010994-3  </t>
  </si>
  <si>
    <t>1000922-1</t>
  </si>
  <si>
    <t xml:space="preserve">SWITCH MUNDUR ZF HN ALL                           </t>
  </si>
  <si>
    <t>01060210209</t>
  </si>
  <si>
    <t>1001153-6</t>
  </si>
  <si>
    <t xml:space="preserve">SWITCH NETRAL HN                                  </t>
  </si>
  <si>
    <t>01360410004</t>
  </si>
  <si>
    <t>1011327-4</t>
  </si>
  <si>
    <t xml:space="preserve">SWITCH PEDAL KOPLING ISZ GIGA ALL                 </t>
  </si>
  <si>
    <t xml:space="preserve">1011327-4  </t>
  </si>
  <si>
    <t>1001094-7</t>
  </si>
  <si>
    <t xml:space="preserve">SWITCH PEDAL REM HN ALL                           </t>
  </si>
  <si>
    <t>01070410037</t>
  </si>
  <si>
    <t>1011185-9</t>
  </si>
  <si>
    <t xml:space="preserve">SWITCH POTENSIO IDLE GAS ISZ GIGA                 </t>
  </si>
  <si>
    <t xml:space="preserve">1011185-9  </t>
  </si>
  <si>
    <t>1001413-6</t>
  </si>
  <si>
    <t xml:space="preserve">SWITCH REM LAMPU BLKG ISZ GIGA                    </t>
  </si>
  <si>
    <t xml:space="preserve">1001413-6  </t>
  </si>
  <si>
    <t>1000745-8</t>
  </si>
  <si>
    <t xml:space="preserve">SWITCH TEKANAN ANGIN HN ALL K2                    </t>
  </si>
  <si>
    <t>01000400136</t>
  </si>
  <si>
    <t>1011184-0</t>
  </si>
  <si>
    <t xml:space="preserve">SWITCH TEKANAN ANGIN PEDAL REM ISZ GIGA           </t>
  </si>
  <si>
    <t xml:space="preserve">1011184-0  </t>
  </si>
  <si>
    <t>1001019-1</t>
  </si>
  <si>
    <t xml:space="preserve">SWITCH TEKANAN OLI HN J08                         </t>
  </si>
  <si>
    <t>01070110024</t>
  </si>
  <si>
    <t>1001018-1</t>
  </si>
  <si>
    <t xml:space="preserve">SWITCH TEMPERATUR HN J08                          </t>
  </si>
  <si>
    <t>01070110023</t>
  </si>
  <si>
    <t>1011682-6</t>
  </si>
  <si>
    <t xml:space="preserve">T/M ASSY EATON 9S1119                             </t>
  </si>
  <si>
    <t xml:space="preserve">1011682-6  </t>
  </si>
  <si>
    <t>1003511-7</t>
  </si>
  <si>
    <t xml:space="preserve">T/M ASSY FS8209                                   </t>
  </si>
  <si>
    <t>77010240001</t>
  </si>
  <si>
    <t>1002922-2</t>
  </si>
  <si>
    <t xml:space="preserve">T/M ASSY M009D BSR                                </t>
  </si>
  <si>
    <t>70030240001</t>
  </si>
  <si>
    <t>1002935-4</t>
  </si>
  <si>
    <t xml:space="preserve">T/M ASSY M009DD KCL                               </t>
  </si>
  <si>
    <t>70040240001</t>
  </si>
  <si>
    <t>1002896-1</t>
  </si>
  <si>
    <t xml:space="preserve">T/M ASSY MF06S                                    </t>
  </si>
  <si>
    <t>70020240024</t>
  </si>
  <si>
    <t>1002939-7</t>
  </si>
  <si>
    <t xml:space="preserve">T/M ASSY MZW6P                                    </t>
  </si>
  <si>
    <t>71030240006</t>
  </si>
  <si>
    <t>1002968-0</t>
  </si>
  <si>
    <t xml:space="preserve">T/M ASSY ZF9S109                                  </t>
  </si>
  <si>
    <t>76020240001</t>
  </si>
  <si>
    <t>1002942-7</t>
  </si>
  <si>
    <t xml:space="preserve">T/M ASSY ZF9S1110 GIGA                            </t>
  </si>
  <si>
    <t>75030210001</t>
  </si>
  <si>
    <t>1003464-1</t>
  </si>
  <si>
    <t xml:space="preserve">T/M ASSY ZF9S1110 HINO                            </t>
  </si>
  <si>
    <t>76040240001</t>
  </si>
  <si>
    <t>1002985-0</t>
  </si>
  <si>
    <t xml:space="preserve">T/M ASSY ZF9S1310                                 </t>
  </si>
  <si>
    <t>76030240001</t>
  </si>
  <si>
    <t>1011294-4</t>
  </si>
  <si>
    <t xml:space="preserve">TABUNG OLI REM ISZ GIGA                           </t>
  </si>
  <si>
    <t xml:space="preserve">1011294-4  </t>
  </si>
  <si>
    <t>1000357-6</t>
  </si>
  <si>
    <t xml:space="preserve">TALI KIPAS HN  J08 B46.2                          </t>
  </si>
  <si>
    <t>01070110015</t>
  </si>
  <si>
    <t>1000303-7</t>
  </si>
  <si>
    <t xml:space="preserve">TALI KIPAS HN P11 49.5                            </t>
  </si>
  <si>
    <t>01060110017</t>
  </si>
  <si>
    <t>1001436-5</t>
  </si>
  <si>
    <t xml:space="preserve">TALI KIPAS ISZ GIGA                               </t>
  </si>
  <si>
    <t>02060110012</t>
  </si>
  <si>
    <t>1003218-5</t>
  </si>
  <si>
    <t>TALI PLASTIK UK 8MM (IKAT=30M)</t>
  </si>
  <si>
    <t>50020010001</t>
  </si>
  <si>
    <t>1003229-0</t>
  </si>
  <si>
    <t>TALI PLASTIK UK 8MM (KG)</t>
  </si>
  <si>
    <t>50080010006</t>
  </si>
  <si>
    <t>1009955-7</t>
  </si>
  <si>
    <t>TAMBAL BAN LUAR</t>
  </si>
  <si>
    <t>51049910175</t>
  </si>
  <si>
    <t>1003888-4</t>
  </si>
  <si>
    <t xml:space="preserve">TANGKI ANGIN BED                                  </t>
  </si>
  <si>
    <t>00010210262</t>
  </si>
  <si>
    <t>1004246-6</t>
  </si>
  <si>
    <t xml:space="preserve">TANGKI ANGIN HN FL235/FM320                       </t>
  </si>
  <si>
    <t>01000310412</t>
  </si>
  <si>
    <t>1004319-5</t>
  </si>
  <si>
    <t xml:space="preserve">TANGKI MINYAK REM HN ALL                          </t>
  </si>
  <si>
    <t>01000340423</t>
  </si>
  <si>
    <t>1001281-8</t>
  </si>
  <si>
    <t>TANGKI OLI P/S GIGA</t>
  </si>
  <si>
    <t>02000440068</t>
  </si>
  <si>
    <t>1011803-9</t>
  </si>
  <si>
    <t xml:space="preserve">TANGKI SOLAR (MODIF)                              </t>
  </si>
  <si>
    <t xml:space="preserve">1011803-9  </t>
  </si>
  <si>
    <t>1011089-5</t>
  </si>
  <si>
    <t xml:space="preserve">TANGKI SOLAR HN 500                               </t>
  </si>
  <si>
    <t xml:space="preserve">1011089-5  </t>
  </si>
  <si>
    <t>1004201-6</t>
  </si>
  <si>
    <t xml:space="preserve">TANGKI SOLAR HN NON 500                           </t>
  </si>
  <si>
    <t>01000310342</t>
  </si>
  <si>
    <t>1011036-4</t>
  </si>
  <si>
    <t xml:space="preserve">TANGKI WIPER ISZ GIGA                             </t>
  </si>
  <si>
    <t xml:space="preserve">1011036-4  </t>
  </si>
  <si>
    <t>1009852-6</t>
  </si>
  <si>
    <t>TATAKAN COIL</t>
  </si>
  <si>
    <t>50049940001</t>
  </si>
  <si>
    <t>1001056-4</t>
  </si>
  <si>
    <t xml:space="preserve">TATAKAN PER HELP BLKG HN FS&amp;SG NON 500            </t>
  </si>
  <si>
    <t>01070310026</t>
  </si>
  <si>
    <t>1011335-5</t>
  </si>
  <si>
    <t xml:space="preserve">TEFLON BRAKE VALVE  BWH HINO ALL                  </t>
  </si>
  <si>
    <t xml:space="preserve">1011335-5  </t>
  </si>
  <si>
    <t>1011336-3</t>
  </si>
  <si>
    <t xml:space="preserve">TEFLON BRAKE VALVE ATS HINO ALL                   </t>
  </si>
  <si>
    <t xml:space="preserve">1011336-3  </t>
  </si>
  <si>
    <t>1001550-7</t>
  </si>
  <si>
    <t xml:space="preserve">TEMPAT VALVE IN HORI                              </t>
  </si>
  <si>
    <t>03010340043</t>
  </si>
  <si>
    <t>1001689-9</t>
  </si>
  <si>
    <t>TEMPERATUR AMPERE</t>
  </si>
  <si>
    <t>00000410058</t>
  </si>
  <si>
    <t>1009878-1</t>
  </si>
  <si>
    <t xml:space="preserve">TERPAL KANVAS 4X8 MTR                             </t>
  </si>
  <si>
    <t>50150010016</t>
  </si>
  <si>
    <t>1003216-9</t>
  </si>
  <si>
    <t>TERPAL UK 10X20 (A.20)</t>
  </si>
  <si>
    <t>50019910021</t>
  </si>
  <si>
    <t>1009868-2</t>
  </si>
  <si>
    <t xml:space="preserve">TERPAL UK 4X8 (A.15)                              </t>
  </si>
  <si>
    <t>50100010030</t>
  </si>
  <si>
    <t>1011228-6</t>
  </si>
  <si>
    <t xml:space="preserve">TERPAL UK 7X13 (A.10) POLITAMA                    </t>
  </si>
  <si>
    <t xml:space="preserve">1011228-6  </t>
  </si>
  <si>
    <t>1011285-5</t>
  </si>
  <si>
    <t xml:space="preserve">TERPAL UK 7X13 (A.12)                             </t>
  </si>
  <si>
    <t xml:space="preserve">1011285-5  </t>
  </si>
  <si>
    <t>1011069-0</t>
  </si>
  <si>
    <t xml:space="preserve">TERPAL UK 7X17 (A.12)                             </t>
  </si>
  <si>
    <t xml:space="preserve">1011069-0  </t>
  </si>
  <si>
    <t>1011220-0</t>
  </si>
  <si>
    <t xml:space="preserve">TERPAL UK 8X16 (A.10) POLITAMA                    </t>
  </si>
  <si>
    <t xml:space="preserve">1011220-0  </t>
  </si>
  <si>
    <t>1011283-9</t>
  </si>
  <si>
    <t xml:space="preserve">TERPAL UK 8X16 (A.12)                             </t>
  </si>
  <si>
    <t xml:space="preserve">1011283-9  </t>
  </si>
  <si>
    <t>1011826-8</t>
  </si>
  <si>
    <t xml:space="preserve">TERPAL UK 8X18 (A.10) POLITAMA                    </t>
  </si>
  <si>
    <t xml:space="preserve">1011826-8  </t>
  </si>
  <si>
    <t>1011229-4</t>
  </si>
  <si>
    <t xml:space="preserve">TERPAL UK 8X19 (A.10) POLITAMA                    </t>
  </si>
  <si>
    <t xml:space="preserve">1011229-4  </t>
  </si>
  <si>
    <t>1011316-9</t>
  </si>
  <si>
    <t xml:space="preserve">THERMOSTAT GIGA A                                 </t>
  </si>
  <si>
    <t xml:space="preserve">1011316-9  </t>
  </si>
  <si>
    <t>1011317-7</t>
  </si>
  <si>
    <t xml:space="preserve">THERMOSTAT GIGA B                                 </t>
  </si>
  <si>
    <t xml:space="preserve">1011317-7  </t>
  </si>
  <si>
    <t>1000367-3</t>
  </si>
  <si>
    <t xml:space="preserve">THERMOSTAT HN J08                                 </t>
  </si>
  <si>
    <t>01070110048</t>
  </si>
  <si>
    <t>1000152-2</t>
  </si>
  <si>
    <t xml:space="preserve">THERMOSTAT HN P11                                 </t>
  </si>
  <si>
    <t>01000110241</t>
  </si>
  <si>
    <t>1011712-1</t>
  </si>
  <si>
    <t xml:space="preserve">TIE ROD END KN ISZ GIGA                           </t>
  </si>
  <si>
    <t xml:space="preserve">1011712-1  </t>
  </si>
  <si>
    <t>1011714-8</t>
  </si>
  <si>
    <t xml:space="preserve">TIE ROD END KR ISZ GIGA                           </t>
  </si>
  <si>
    <t xml:space="preserve">1011714-8  </t>
  </si>
  <si>
    <t>1011320-7</t>
  </si>
  <si>
    <t xml:space="preserve">TIEROD POWER SHIFT HN P11 BSR                     </t>
  </si>
  <si>
    <t xml:space="preserve">1011320-7  </t>
  </si>
  <si>
    <t>1011321-5</t>
  </si>
  <si>
    <t xml:space="preserve">TIEROD POWER SHIFT HN P11 KCL                     </t>
  </si>
  <si>
    <t xml:space="preserve">1011321-5  </t>
  </si>
  <si>
    <t>1000334-7</t>
  </si>
  <si>
    <t xml:space="preserve">TIEROD-END HINO ALL KN                            </t>
  </si>
  <si>
    <t>01060210025</t>
  </si>
  <si>
    <t>1000335-5</t>
  </si>
  <si>
    <t xml:space="preserve">TIEROD-END HINO ALL KR                            </t>
  </si>
  <si>
    <t>01060210027</t>
  </si>
  <si>
    <t>1001300-8</t>
  </si>
  <si>
    <t xml:space="preserve">TIEROD-END ISZ FTR KN                             </t>
  </si>
  <si>
    <t>02010210010</t>
  </si>
  <si>
    <t>1001299-0</t>
  </si>
  <si>
    <t xml:space="preserve">TIEROD-END ISZ FTR KR                             </t>
  </si>
  <si>
    <t>02010210009</t>
  </si>
  <si>
    <t>1001324-5</t>
  </si>
  <si>
    <t xml:space="preserve">TIEROD-END ISZ FVM KN                             </t>
  </si>
  <si>
    <t>02020210011</t>
  </si>
  <si>
    <t>1001211-7</t>
  </si>
  <si>
    <t xml:space="preserve">TIEROD-END ISZ FXZ KN                             </t>
  </si>
  <si>
    <t>02000210074</t>
  </si>
  <si>
    <t>1001212-5</t>
  </si>
  <si>
    <t xml:space="preserve">TIEROD-END ISZ FXZ KR                             </t>
  </si>
  <si>
    <t>02000210075</t>
  </si>
  <si>
    <t>1001527-2</t>
  </si>
  <si>
    <t>TIMBANGAN PER BED 8CM AJ</t>
  </si>
  <si>
    <t>03010010208</t>
  </si>
  <si>
    <t>1005257-7</t>
  </si>
  <si>
    <t>TIMBANGAN PER BED 8CM FUWA</t>
  </si>
  <si>
    <t>03010010265</t>
  </si>
  <si>
    <t>1000052-6</t>
  </si>
  <si>
    <t>TIMBANGAN PER BED 9CM AJ</t>
  </si>
  <si>
    <t>00010210294</t>
  </si>
  <si>
    <t>1000046-1</t>
  </si>
  <si>
    <t>TIMBANGAN PER BED 9CM HJ</t>
  </si>
  <si>
    <t>00010210283</t>
  </si>
  <si>
    <t>1000447-5</t>
  </si>
  <si>
    <t>TIMBANGAN PER BED KUMBONG</t>
  </si>
  <si>
    <t>03010010069</t>
  </si>
  <si>
    <t>1001354-7</t>
  </si>
  <si>
    <t xml:space="preserve">TIMER I/P ISZ FVM33                               </t>
  </si>
  <si>
    <t>02030110026</t>
  </si>
  <si>
    <t>1003311-4</t>
  </si>
  <si>
    <t xml:space="preserve">TINTA NUMERATOR                                   </t>
  </si>
  <si>
    <t>60020010017</t>
  </si>
  <si>
    <t>1003309-2</t>
  </si>
  <si>
    <t>TINTA REFFIL HP/CANON (BOTOL)</t>
  </si>
  <si>
    <t>60020010015</t>
  </si>
  <si>
    <t>1003401-3</t>
  </si>
  <si>
    <t xml:space="preserve">TINTA STAMPEL                                     </t>
  </si>
  <si>
    <t>60040210014</t>
  </si>
  <si>
    <t>1003312-2</t>
  </si>
  <si>
    <t>TINTA STEMPEL OTOMATIS (FLASH STAMP)</t>
  </si>
  <si>
    <t>60020010018</t>
  </si>
  <si>
    <t>1003402-1</t>
  </si>
  <si>
    <t xml:space="preserve">TIP-EX                                            </t>
  </si>
  <si>
    <t>60040210015</t>
  </si>
  <si>
    <t>1003003-4</t>
  </si>
  <si>
    <t xml:space="preserve">TONGKAT T/M LOHAN                                 </t>
  </si>
  <si>
    <t>01000240077</t>
  </si>
  <si>
    <t>1003004-2</t>
  </si>
  <si>
    <t xml:space="preserve">TONGKAT T/M M009DD                                </t>
  </si>
  <si>
    <t>01000240090</t>
  </si>
  <si>
    <t>1003243-6</t>
  </si>
  <si>
    <t>TOPENG LAS LISTRIK</t>
  </si>
  <si>
    <t>51020510001</t>
  </si>
  <si>
    <t>1011535-8</t>
  </si>
  <si>
    <t xml:space="preserve">TOPI  SPEEDO METER HINO SG 260 500                </t>
  </si>
  <si>
    <t xml:space="preserve">1011535-8  </t>
  </si>
  <si>
    <t>1005965-2</t>
  </si>
  <si>
    <t xml:space="preserve">TOPI LB10 14MM BDN RSK                            </t>
  </si>
  <si>
    <t>102X0290001</t>
  </si>
  <si>
    <t>1002820-1</t>
  </si>
  <si>
    <t xml:space="preserve">TOPI LB10 14MM TBLS BDN RSK                       </t>
  </si>
  <si>
    <t>102X0290007</t>
  </si>
  <si>
    <t>1010947-1</t>
  </si>
  <si>
    <t xml:space="preserve">TOPI LB10 16MM  BDN RSK                           </t>
  </si>
  <si>
    <t xml:space="preserve">1010947-1  </t>
  </si>
  <si>
    <t>1010944-7</t>
  </si>
  <si>
    <t xml:space="preserve">TOPI LB10 16MM TBLS                               </t>
  </si>
  <si>
    <t xml:space="preserve">1010944-7  </t>
  </si>
  <si>
    <t>1010945-5</t>
  </si>
  <si>
    <t xml:space="preserve">TOPI LB10 16MM TBLS BDN RSK                       </t>
  </si>
  <si>
    <t xml:space="preserve">1010945-5  </t>
  </si>
  <si>
    <t>1002814-5</t>
  </si>
  <si>
    <t xml:space="preserve">TOPI LB8 14MM TBLS BDN RSK                        </t>
  </si>
  <si>
    <t>101X0290007</t>
  </si>
  <si>
    <t>1010951-1</t>
  </si>
  <si>
    <t xml:space="preserve">TOPI LB8 16MM BDN RSK                             </t>
  </si>
  <si>
    <t xml:space="preserve">1010951-1  </t>
  </si>
  <si>
    <t>1010949-8</t>
  </si>
  <si>
    <t xml:space="preserve">TOPI LB8 16MM TBLS BDN RSK                        </t>
  </si>
  <si>
    <t xml:space="preserve">1010949-8  </t>
  </si>
  <si>
    <t>1005262-3</t>
  </si>
  <si>
    <t>TOPI PER BED FUWA 16T</t>
  </si>
  <si>
    <t>03010010270</t>
  </si>
  <si>
    <t>1001534-5</t>
  </si>
  <si>
    <t>TOPI PER BED HJ 16T</t>
  </si>
  <si>
    <t>03010010259</t>
  </si>
  <si>
    <t>1011534-1</t>
  </si>
  <si>
    <t xml:space="preserve">TOPI PER TRONTON HN FL235                         </t>
  </si>
  <si>
    <t xml:space="preserve">1011534-1  </t>
  </si>
  <si>
    <t>1000956-6</t>
  </si>
  <si>
    <t xml:space="preserve">TOPI PER TRONTON HN FM320                         </t>
  </si>
  <si>
    <t>01060310058</t>
  </si>
  <si>
    <t>1000782-2</t>
  </si>
  <si>
    <t xml:space="preserve">TOPI SPEDOMETER HN ALL                            </t>
  </si>
  <si>
    <t>01000410141</t>
  </si>
  <si>
    <t>1010991-9</t>
  </si>
  <si>
    <t xml:space="preserve">TORSION BAR KABIN HN ALL                          </t>
  </si>
  <si>
    <t xml:space="preserve">1010991-9  </t>
  </si>
  <si>
    <t>1005050-7</t>
  </si>
  <si>
    <t xml:space="preserve">TORSION BAR KABIN ISZ GIGA                        </t>
  </si>
  <si>
    <t>02000510057</t>
  </si>
  <si>
    <t>1003223-1</t>
  </si>
  <si>
    <t>TRACKBELT UK P12M</t>
  </si>
  <si>
    <t>50050010009</t>
  </si>
  <si>
    <t>1003225-8</t>
  </si>
  <si>
    <t>TRACKER/JARUM KERAS</t>
  </si>
  <si>
    <t>50059940004</t>
  </si>
  <si>
    <t>1011383-5</t>
  </si>
  <si>
    <t xml:space="preserve">TRANSMISI FAW                                     </t>
  </si>
  <si>
    <t xml:space="preserve">1011383-5  </t>
  </si>
  <si>
    <t>1011049-6</t>
  </si>
  <si>
    <t xml:space="preserve">TRIM PANEL KABIN DLM HN KN                        </t>
  </si>
  <si>
    <t xml:space="preserve">1011049-6  </t>
  </si>
  <si>
    <t>1000042-9</t>
  </si>
  <si>
    <t xml:space="preserve">TRML FUWA/ HJ BRIDGE 16T                          </t>
  </si>
  <si>
    <t>00010210277</t>
  </si>
  <si>
    <t>1011256-1</t>
  </si>
  <si>
    <t xml:space="preserve">TRML HJ EUROPE                                    </t>
  </si>
  <si>
    <t xml:space="preserve">1011256-1  </t>
  </si>
  <si>
    <t>1010980-3</t>
  </si>
  <si>
    <t xml:space="preserve">TRML HN BLKG 500 LB10                             </t>
  </si>
  <si>
    <t xml:space="preserve">1010980-3  </t>
  </si>
  <si>
    <t>1000668-0</t>
  </si>
  <si>
    <t xml:space="preserve">TRML HN BLKG FL235,FM260,320(MINYAK               </t>
  </si>
  <si>
    <t>01000240275</t>
  </si>
  <si>
    <t>1001143-9</t>
  </si>
  <si>
    <t xml:space="preserve">TRML HN BLKG FM320,SG260(ANGIN)                   </t>
  </si>
  <si>
    <t>01360240023</t>
  </si>
  <si>
    <t>1000670-2</t>
  </si>
  <si>
    <t xml:space="preserve">TRML HN DPN FL235,FM260,FM320(MINYAK)             </t>
  </si>
  <si>
    <t>01000240279</t>
  </si>
  <si>
    <t>1001138-2</t>
  </si>
  <si>
    <t xml:space="preserve">TRML HN DPN FL500,SG500                           </t>
  </si>
  <si>
    <t>01360240015</t>
  </si>
  <si>
    <t>1001221-4</t>
  </si>
  <si>
    <t xml:space="preserve">TRML ISZ BLKG (GIGA) FVM34W,FVM34T,FV             </t>
  </si>
  <si>
    <t>02000210097</t>
  </si>
  <si>
    <t>1001377-6</t>
  </si>
  <si>
    <t>TRML ISZ BLKG FXZ (BORNEO)</t>
  </si>
  <si>
    <t>02030200008</t>
  </si>
  <si>
    <t>1001198-6</t>
  </si>
  <si>
    <t>TRML ISZ DPN FVM34W,FVM34T,FVZ34P,FVZ</t>
  </si>
  <si>
    <t>02000200096</t>
  </si>
  <si>
    <t>1004040-4</t>
  </si>
  <si>
    <t xml:space="preserve">TRML REM TGN LB6 ALL MERK                         </t>
  </si>
  <si>
    <t>01000210264</t>
  </si>
  <si>
    <t>1000058-5</t>
  </si>
  <si>
    <t>TRML YORK</t>
  </si>
  <si>
    <t>00010240092</t>
  </si>
  <si>
    <t>1011407-6</t>
  </si>
  <si>
    <t xml:space="preserve">TROMOL REM BLKG ISZ GIGA                          </t>
  </si>
  <si>
    <t xml:space="preserve">1011407-6  </t>
  </si>
  <si>
    <t>1002957-5</t>
  </si>
  <si>
    <t xml:space="preserve">TUAS PEMINDAH KWADRAN 1-2 ZF9S109                 </t>
  </si>
  <si>
    <t>76020200071</t>
  </si>
  <si>
    <t>1002958-3</t>
  </si>
  <si>
    <t xml:space="preserve">TUAS PEMINDAH KWADRAN 3-4 ZF9S109                 </t>
  </si>
  <si>
    <t>76020200072</t>
  </si>
  <si>
    <t>1002999-0</t>
  </si>
  <si>
    <t xml:space="preserve">TUAS PEMINDAH KWADRAN FS8209                      </t>
  </si>
  <si>
    <t>01000210063</t>
  </si>
  <si>
    <t>1002959-1</t>
  </si>
  <si>
    <t xml:space="preserve">TUAS PEMINDAH KWADRAN R-C ZF9S109                 </t>
  </si>
  <si>
    <t>76020200073</t>
  </si>
  <si>
    <t>1011456-4</t>
  </si>
  <si>
    <t xml:space="preserve">TUBE KONTROL POWER SHIFT MF06                     </t>
  </si>
  <si>
    <t xml:space="preserve">1011456-4  </t>
  </si>
  <si>
    <t>1000003-8</t>
  </si>
  <si>
    <t xml:space="preserve">TUBE PIPE STEEL 1/2" - 12,5MM                     </t>
  </si>
  <si>
    <t>00000220001</t>
  </si>
  <si>
    <t>1000004-6</t>
  </si>
  <si>
    <t xml:space="preserve">TUBE PIPE STEEL 1/4" -  6,0MM                     </t>
  </si>
  <si>
    <t>00000220002</t>
  </si>
  <si>
    <t>1000005-4</t>
  </si>
  <si>
    <t xml:space="preserve">TUBE PIPE STEEL 3/16" - 4,7MM                     </t>
  </si>
  <si>
    <t>00000220003</t>
  </si>
  <si>
    <t>1010857-2</t>
  </si>
  <si>
    <t xml:space="preserve">TUBE PIPE STEEL 5/16" - 7,8MM                     </t>
  </si>
  <si>
    <t xml:space="preserve">1010857-2  </t>
  </si>
  <si>
    <t>1000375-4</t>
  </si>
  <si>
    <t xml:space="preserve">TURBO ASSY HN J08                                 </t>
  </si>
  <si>
    <t>01070110063</t>
  </si>
  <si>
    <t>1000207-3</t>
  </si>
  <si>
    <t xml:space="preserve">TURBO ASSY HN P11                                 </t>
  </si>
  <si>
    <t>01000120004</t>
  </si>
  <si>
    <t>1001438-1</t>
  </si>
  <si>
    <t xml:space="preserve">TURBO ASSY ISZ 6HK                                </t>
  </si>
  <si>
    <t>02060140019</t>
  </si>
  <si>
    <t>1011377-0</t>
  </si>
  <si>
    <t xml:space="preserve">TURBOCHARGER FAW                                  </t>
  </si>
  <si>
    <t xml:space="preserve">1011377-0  </t>
  </si>
  <si>
    <t>1011502-1</t>
  </si>
  <si>
    <t xml:space="preserve">TUREN BAUT ISZ GIGA FVZ GVZ BLKG                  </t>
  </si>
  <si>
    <t xml:space="preserve">1011502-1  </t>
  </si>
  <si>
    <t>1000441-6</t>
  </si>
  <si>
    <t xml:space="preserve">TUREN BAUT PER BED 9/16 PNDK                      </t>
  </si>
  <si>
    <t>03010010053</t>
  </si>
  <si>
    <t>1000440-8</t>
  </si>
  <si>
    <t xml:space="preserve">TUREN BAUT PER BED 9/16 PNJNG                     </t>
  </si>
  <si>
    <t>03010010052</t>
  </si>
  <si>
    <t>1000699-0</t>
  </si>
  <si>
    <t xml:space="preserve">TUREN BAUT PER BLK HN FL/FM                       </t>
  </si>
  <si>
    <t>01000310008</t>
  </si>
  <si>
    <t>1000940-1</t>
  </si>
  <si>
    <t xml:space="preserve">TUREN BAUT PER DPN HN 12/20                       </t>
  </si>
  <si>
    <t>01060310019</t>
  </si>
  <si>
    <t>1001463-2</t>
  </si>
  <si>
    <t xml:space="preserve">TUREN BAUT PER DPN ISZ FVZ34 P:15CM               </t>
  </si>
  <si>
    <t>02060310030</t>
  </si>
  <si>
    <t>1001554-1</t>
  </si>
  <si>
    <t xml:space="preserve">TUTUP B/G HORI 603 BLKG                           </t>
  </si>
  <si>
    <t>03010340047</t>
  </si>
  <si>
    <t>1005155-4</t>
  </si>
  <si>
    <t xml:space="preserve">TUTUP BAUT GRIP DPN GIGA                          </t>
  </si>
  <si>
    <t>02060410046</t>
  </si>
  <si>
    <t>1005156-2</t>
  </si>
  <si>
    <t xml:space="preserve">TUTUP BAUT GRIP PINTU FXZ                         </t>
  </si>
  <si>
    <t>02060410047</t>
  </si>
  <si>
    <t>1001556-6</t>
  </si>
  <si>
    <t xml:space="preserve">TUTUP BLKG POMPA HORI 603                         </t>
  </si>
  <si>
    <t>03010340049</t>
  </si>
  <si>
    <t>1011750-4</t>
  </si>
  <si>
    <t xml:space="preserve">TUTUP BLKG TROMOL FUWA/HJ                         </t>
  </si>
  <si>
    <t xml:space="preserve">1011750-4  </t>
  </si>
  <si>
    <t>1001561-2</t>
  </si>
  <si>
    <t xml:space="preserve">TUTUP BLOK HORI 603 BLKG                          </t>
  </si>
  <si>
    <t>03010340054</t>
  </si>
  <si>
    <t>1001552-3</t>
  </si>
  <si>
    <t xml:space="preserve">TUTUP BLOK HORI 603 SAMPING                       </t>
  </si>
  <si>
    <t>03010340045</t>
  </si>
  <si>
    <t>1004251-2</t>
  </si>
  <si>
    <t xml:space="preserve">TUTUP BOGI HN ALL                                 </t>
  </si>
  <si>
    <t>01000310418</t>
  </si>
  <si>
    <t>1011485-8</t>
  </si>
  <si>
    <t xml:space="preserve">TUTUP BOX SEKRING BWH ISZ GIGA                    </t>
  </si>
  <si>
    <t xml:space="preserve">1011485-8  </t>
  </si>
  <si>
    <t>1011168-9</t>
  </si>
  <si>
    <t xml:space="preserve">TUTUP BUMPER KR HN 500                            </t>
  </si>
  <si>
    <t xml:space="preserve">1011168-9  </t>
  </si>
  <si>
    <t>1000796-2</t>
  </si>
  <si>
    <t xml:space="preserve">TUTUP BUMPER TENGAH HN 500                        </t>
  </si>
  <si>
    <t>01000440144</t>
  </si>
  <si>
    <t>1002947-8</t>
  </si>
  <si>
    <t xml:space="preserve">TUTUP COVER PISTON H/L ZF                         </t>
  </si>
  <si>
    <t>76000210080</t>
  </si>
  <si>
    <t>1001161-7</t>
  </si>
  <si>
    <t xml:space="preserve">TUTUP DEBU MASTER REM BLKG FL235 (SC80334)        </t>
  </si>
  <si>
    <t>01380210010</t>
  </si>
  <si>
    <t>1001290-7</t>
  </si>
  <si>
    <t xml:space="preserve">TUTUP FILTER OLI ISZ FVZ 285                      </t>
  </si>
  <si>
    <t>02010110001</t>
  </si>
  <si>
    <t>1011770-9</t>
  </si>
  <si>
    <t xml:space="preserve">TUTUP FOOTSTEP CBN BAG KN ATS HN 500              </t>
  </si>
  <si>
    <t xml:space="preserve">1011770-9  </t>
  </si>
  <si>
    <t>1011164-6</t>
  </si>
  <si>
    <t xml:space="preserve">TUTUP FOOTSTEP CBN BAG KR ATS HN 500              </t>
  </si>
  <si>
    <t xml:space="preserve">1011164-6  </t>
  </si>
  <si>
    <t>1011823-3</t>
  </si>
  <si>
    <t xml:space="preserve">TUTUP FOOTSTEP KN HN500 (NG)                      </t>
  </si>
  <si>
    <t xml:space="preserve">1011823-3  </t>
  </si>
  <si>
    <t>1000999-1</t>
  </si>
  <si>
    <t xml:space="preserve">TUTUP GAGANG SPION HN ALL KN                      </t>
  </si>
  <si>
    <t>01060410056</t>
  </si>
  <si>
    <t>1011025-9</t>
  </si>
  <si>
    <t xml:space="preserve">TUTUP HUB ISZ ALL DPN                             </t>
  </si>
  <si>
    <t xml:space="preserve">1011025-9  </t>
  </si>
  <si>
    <t>1011159-1</t>
  </si>
  <si>
    <t xml:space="preserve">TUTUP LUBANG PINTU KR HN ALL                      </t>
  </si>
  <si>
    <t xml:space="preserve">1011159-1  </t>
  </si>
  <si>
    <t>1000911-6</t>
  </si>
  <si>
    <t xml:space="preserve">TUTUP MINYAK REM HN ALL                           </t>
  </si>
  <si>
    <t>01060210105</t>
  </si>
  <si>
    <t>1000023-2</t>
  </si>
  <si>
    <t>TUTUP NAP RODA FUWA 16 TON</t>
  </si>
  <si>
    <t>00010210250</t>
  </si>
  <si>
    <t>1011101-8</t>
  </si>
  <si>
    <t xml:space="preserve">TUTUP NAP RODA HJ BRIDGE 16 TON                   </t>
  </si>
  <si>
    <t xml:space="preserve">1011101-8  </t>
  </si>
  <si>
    <t>1000439-4</t>
  </si>
  <si>
    <t>TUTUP NAP RODA YORK</t>
  </si>
  <si>
    <t>03010010051</t>
  </si>
  <si>
    <t>1000120-4</t>
  </si>
  <si>
    <t xml:space="preserve">TUTUP OLI MESIN J08                               </t>
  </si>
  <si>
    <t>01000100342</t>
  </si>
  <si>
    <t>1011465-3</t>
  </si>
  <si>
    <t xml:space="preserve">TUTUP PANEL DASH BOARD BWH BSR HN ALL             </t>
  </si>
  <si>
    <t xml:space="preserve">1011465-3  </t>
  </si>
  <si>
    <t>1004199-0</t>
  </si>
  <si>
    <t xml:space="preserve">TUTUP RADIATOR HN J08                             </t>
  </si>
  <si>
    <t>01000310340</t>
  </si>
  <si>
    <t>1011459-9</t>
  </si>
  <si>
    <t xml:space="preserve">TUTUP RADIATOR ISZ GIGA                           </t>
  </si>
  <si>
    <t xml:space="preserve">1011459-9  </t>
  </si>
  <si>
    <t>1004207-5</t>
  </si>
  <si>
    <t xml:space="preserve">TUTUP RESERVOIR P/S HN ALL                        </t>
  </si>
  <si>
    <t>01000310358</t>
  </si>
  <si>
    <t>1004741-7</t>
  </si>
  <si>
    <t xml:space="preserve">TUTUP RUMAH FILTER UDARA HN SG260                 </t>
  </si>
  <si>
    <t>01070110065</t>
  </si>
  <si>
    <t>1011541-2</t>
  </si>
  <si>
    <t xml:space="preserve">TUTUP RUMAHAN FILTER ANGIN HN 500                 </t>
  </si>
  <si>
    <t xml:space="preserve">1011541-2  </t>
  </si>
  <si>
    <t>1001405-5</t>
  </si>
  <si>
    <t xml:space="preserve">TUTUP TABUNG OLI REM ISZ FXZ                      </t>
  </si>
  <si>
    <t>02030410013</t>
  </si>
  <si>
    <t>1001976-6</t>
  </si>
  <si>
    <t xml:space="preserve">TUTUP TANGKI SOLAR HN ALL                         </t>
  </si>
  <si>
    <t>05030310015</t>
  </si>
  <si>
    <t>1001453-5</t>
  </si>
  <si>
    <t xml:space="preserve">TUTUP TANGKI SOLAR ISZ                            </t>
  </si>
  <si>
    <t>02060300077</t>
  </si>
  <si>
    <t>1011819-5</t>
  </si>
  <si>
    <t xml:space="preserve">TUTUP TANGKI SOLAR ISZ GVZ (KUNCI)                </t>
  </si>
  <si>
    <t xml:space="preserve">1011819-5  </t>
  </si>
  <si>
    <t>1000878-0</t>
  </si>
  <si>
    <t>TUTUP TIMING GEAR P11</t>
  </si>
  <si>
    <t>01060140127</t>
  </si>
  <si>
    <t>1000472-6</t>
  </si>
  <si>
    <t>TWIS LOCK CONTAINER</t>
  </si>
  <si>
    <t>03010010141</t>
  </si>
  <si>
    <t>1009156-4</t>
  </si>
  <si>
    <t xml:space="preserve">UNP-100                                           </t>
  </si>
  <si>
    <t>21030710001</t>
  </si>
  <si>
    <t>1009157-2</t>
  </si>
  <si>
    <t xml:space="preserve">UNP-120                                           </t>
  </si>
  <si>
    <t>21030710002</t>
  </si>
  <si>
    <t>1009158-0</t>
  </si>
  <si>
    <t xml:space="preserve">UNP-150                                           </t>
  </si>
  <si>
    <t>21030710003</t>
  </si>
  <si>
    <t>1002863-3</t>
  </si>
  <si>
    <t xml:space="preserve">UNP-200                                           </t>
  </si>
  <si>
    <t>21030710004</t>
  </si>
  <si>
    <t>1002864-1</t>
  </si>
  <si>
    <t xml:space="preserve">UNP-50                                            </t>
  </si>
  <si>
    <t>21030710005</t>
  </si>
  <si>
    <t>1002865-1</t>
  </si>
  <si>
    <t xml:space="preserve">UNP-65                                            </t>
  </si>
  <si>
    <t>21030710006</t>
  </si>
  <si>
    <t>1002866-8</t>
  </si>
  <si>
    <t xml:space="preserve">UNP-80                                            </t>
  </si>
  <si>
    <t>21030710007</t>
  </si>
  <si>
    <t>1005111-2</t>
  </si>
  <si>
    <t xml:space="preserve">V-BELT KIPAS RADIATOR                             </t>
  </si>
  <si>
    <t>02060110006</t>
  </si>
  <si>
    <t>1001813-1</t>
  </si>
  <si>
    <t xml:space="preserve">V-BELT MITS FV415 5640                            </t>
  </si>
  <si>
    <t>05030110103</t>
  </si>
  <si>
    <t>1001814-1</t>
  </si>
  <si>
    <t xml:space="preserve">V-BELT MITS FV415 7630                            </t>
  </si>
  <si>
    <t>05030110104</t>
  </si>
  <si>
    <t>1010843-2</t>
  </si>
  <si>
    <t xml:space="preserve">VALVE 4 WAY HINO 500                              </t>
  </si>
  <si>
    <t xml:space="preserve">1010843-2  </t>
  </si>
  <si>
    <t>1004136-2</t>
  </si>
  <si>
    <t xml:space="preserve">VALVE AIR DRYER HN P11                            </t>
  </si>
  <si>
    <t>01000300355</t>
  </si>
  <si>
    <t>1004384-5</t>
  </si>
  <si>
    <t xml:space="preserve">VALVE EXH KOMPRS HN SG260                         </t>
  </si>
  <si>
    <t>01030110043</t>
  </si>
  <si>
    <t>1001546-9</t>
  </si>
  <si>
    <t xml:space="preserve">VALVE IN HORI                                     </t>
  </si>
  <si>
    <t>03010340039</t>
  </si>
  <si>
    <t>1004383-7</t>
  </si>
  <si>
    <t xml:space="preserve">VALVE INT KOMPRS HN SG260                         </t>
  </si>
  <si>
    <t>01030110042</t>
  </si>
  <si>
    <t>1003998-8</t>
  </si>
  <si>
    <t xml:space="preserve">VALVE KOMPRS HN**                                 </t>
  </si>
  <si>
    <t>01000110317</t>
  </si>
  <si>
    <t>1011394-0</t>
  </si>
  <si>
    <t xml:space="preserve">VALVE PEMBAGI 4 JALUR HN FM320                    </t>
  </si>
  <si>
    <t xml:space="preserve">1011394-0  </t>
  </si>
  <si>
    <t>1011117-4</t>
  </si>
  <si>
    <t xml:space="preserve">VALVE PENGAMAN HN 500                             </t>
  </si>
  <si>
    <t xml:space="preserve">1011117-4  </t>
  </si>
  <si>
    <t>1001454-3</t>
  </si>
  <si>
    <t xml:space="preserve">VALVE TEKANAN ANGIN ISZ ALL                       </t>
  </si>
  <si>
    <t>02060300079</t>
  </si>
  <si>
    <t>1005959-8</t>
  </si>
  <si>
    <t xml:space="preserve">VELG 750-20 LB10 TANPA RING                       </t>
  </si>
  <si>
    <t>10220240002</t>
  </si>
  <si>
    <t>1005973-3</t>
  </si>
  <si>
    <t xml:space="preserve">VELG BDN 700-20 TOPI RSK                          </t>
  </si>
  <si>
    <t>10X10290004</t>
  </si>
  <si>
    <t>1002809-9</t>
  </si>
  <si>
    <t xml:space="preserve">VELG TBLS 8.25 (14MM) LB08                        </t>
  </si>
  <si>
    <t>10140210001</t>
  </si>
  <si>
    <t>1002818-8</t>
  </si>
  <si>
    <t xml:space="preserve">VELG TBLS 8.25 (14MM) LB10                        </t>
  </si>
  <si>
    <t>10240210001</t>
  </si>
  <si>
    <t>1002810-2</t>
  </si>
  <si>
    <t xml:space="preserve">VELG TBLS 8.25 (16MM) LB08                        </t>
  </si>
  <si>
    <t>10140210002</t>
  </si>
  <si>
    <t>1005963-6</t>
  </si>
  <si>
    <t xml:space="preserve">VELG TBLS 8.25 (16MM) LB10                        </t>
  </si>
  <si>
    <t>10240210002</t>
  </si>
  <si>
    <t>1011042-9</t>
  </si>
  <si>
    <t xml:space="preserve">VELG TBLS 9.00 (16MM) LB08                        </t>
  </si>
  <si>
    <t xml:space="preserve">1011042-9  </t>
  </si>
  <si>
    <t>1010869-6</t>
  </si>
  <si>
    <t xml:space="preserve">VELG TBLS 9.00 (16MM) LB10                        </t>
  </si>
  <si>
    <t xml:space="preserve">1010869-6  </t>
  </si>
  <si>
    <t>1002806-4</t>
  </si>
  <si>
    <t xml:space="preserve">VELG&amp;RING 700-20(12MM) LB08                       </t>
  </si>
  <si>
    <t>10110240001</t>
  </si>
  <si>
    <t>1002815-3</t>
  </si>
  <si>
    <t xml:space="preserve">VELG&amp;RING 700-20(12MM) LB10                       </t>
  </si>
  <si>
    <t>10210240001</t>
  </si>
  <si>
    <t>1002807-2</t>
  </si>
  <si>
    <t xml:space="preserve">VELG&amp;RING 750-20 (14MM) LB08                      </t>
  </si>
  <si>
    <t>10120240001</t>
  </si>
  <si>
    <t>1010931-5</t>
  </si>
  <si>
    <t xml:space="preserve">VELG&amp;RING 750-20 (16MM) LB08                      </t>
  </si>
  <si>
    <t xml:space="preserve">1010931-5  </t>
  </si>
  <si>
    <t>1010930-7</t>
  </si>
  <si>
    <t xml:space="preserve">VELG&amp;RING 750-20 (16MM) LB10                      </t>
  </si>
  <si>
    <t xml:space="preserve">1010930-7  </t>
  </si>
  <si>
    <t>1002816-1</t>
  </si>
  <si>
    <t xml:space="preserve">VELG&amp;RING 750-20(14MM) LB10                       </t>
  </si>
  <si>
    <t>10220240001</t>
  </si>
  <si>
    <t>1010928-5</t>
  </si>
  <si>
    <t xml:space="preserve">VELG&amp;RING 800-20 (14MM) LB08                      </t>
  </si>
  <si>
    <t xml:space="preserve">1010928-5  </t>
  </si>
  <si>
    <t>1010929-3</t>
  </si>
  <si>
    <t xml:space="preserve">VELG&amp;RING 800-20 (14MM) LB10                      </t>
  </si>
  <si>
    <t xml:space="preserve">1010929-3  </t>
  </si>
  <si>
    <t>1002808-0</t>
  </si>
  <si>
    <t xml:space="preserve">VELG&amp;RING 800-20 (16MM) LB08                      </t>
  </si>
  <si>
    <t>10130210001</t>
  </si>
  <si>
    <t>1002817-1</t>
  </si>
  <si>
    <t xml:space="preserve">VELG&amp;RING 800-20 (16MM) LB10                      </t>
  </si>
  <si>
    <t>10230210001</t>
  </si>
  <si>
    <t>1003020-4</t>
  </si>
  <si>
    <t xml:space="preserve">WASHER B/G COUNTER T/M ZF 9S1310                  </t>
  </si>
  <si>
    <t>01060210213</t>
  </si>
  <si>
    <t>1003018-2</t>
  </si>
  <si>
    <t xml:space="preserve">WASHER B/G COUNTER ZF1310                         </t>
  </si>
  <si>
    <t>1003459-5</t>
  </si>
  <si>
    <t xml:space="preserve">WASHER B/G INPUT T/M MF06                         </t>
  </si>
  <si>
    <t>76030210110</t>
  </si>
  <si>
    <t>1002960-5</t>
  </si>
  <si>
    <t xml:space="preserve">WASHER BAUT FORK RELEASE T/M ZF 9S109             </t>
  </si>
  <si>
    <t>76020200082</t>
  </si>
  <si>
    <t>1001340-7</t>
  </si>
  <si>
    <t xml:space="preserve">WASHER BRACKET KABIN ISZ BORNEO                   </t>
  </si>
  <si>
    <t>02020410024</t>
  </si>
  <si>
    <t>1001726-7</t>
  </si>
  <si>
    <t xml:space="preserve">WASHER COUNTER SHAFT ZF9S1310                     </t>
  </si>
  <si>
    <t>01060210204</t>
  </si>
  <si>
    <t>1001119-6</t>
  </si>
  <si>
    <t xml:space="preserve">WASHER DRIVE PINION G/D DPN HN                    </t>
  </si>
  <si>
    <t>01260210029</t>
  </si>
  <si>
    <t>1001423-3</t>
  </si>
  <si>
    <t xml:space="preserve">WASHER FINAL G/D ISZ BORNEO TBL                   </t>
  </si>
  <si>
    <t>02050210006</t>
  </si>
  <si>
    <t>1001424-1</t>
  </si>
  <si>
    <t xml:space="preserve">WASHER FINAL G/D ISZ BORNEO TPS                   </t>
  </si>
  <si>
    <t>02050210007</t>
  </si>
  <si>
    <t>1000411-4</t>
  </si>
  <si>
    <t xml:space="preserve">WASHER G/D BLKG/DPN KCL HN ALL                    </t>
  </si>
  <si>
    <t>01260210028</t>
  </si>
  <si>
    <t>1000332-0</t>
  </si>
  <si>
    <t xml:space="preserve">WASHER G/D DPN HN (BLM KETEMU)**                  </t>
  </si>
  <si>
    <t>01060210011</t>
  </si>
  <si>
    <t>1003071-9</t>
  </si>
  <si>
    <t xml:space="preserve">WASHER GEAR PLANETARY FS8209                      </t>
  </si>
  <si>
    <t>01070210075</t>
  </si>
  <si>
    <t>1000388-6</t>
  </si>
  <si>
    <t xml:space="preserve">WASHER GIGI BOLU HN ALL BSR                       </t>
  </si>
  <si>
    <t>01070210017</t>
  </si>
  <si>
    <t>1001365-2</t>
  </si>
  <si>
    <t xml:space="preserve">WASHER KOMPRS ISZ FXZ                             </t>
  </si>
  <si>
    <t>02030110042</t>
  </si>
  <si>
    <t>1011403-3</t>
  </si>
  <si>
    <t xml:space="preserve">WASHER NUT AXLE FUWA/ HJ USA                      </t>
  </si>
  <si>
    <t xml:space="preserve">1011403-3  </t>
  </si>
  <si>
    <t>1003089-1</t>
  </si>
  <si>
    <t xml:space="preserve">WASHER PLANETARY FS8209                           </t>
  </si>
  <si>
    <t>01070220001</t>
  </si>
  <si>
    <t>1000593-5</t>
  </si>
  <si>
    <t xml:space="preserve">WASHER PLANETARY G/D DPN HN KCL                   </t>
  </si>
  <si>
    <t>01000200171</t>
  </si>
  <si>
    <t>1003019-0</t>
  </si>
  <si>
    <t xml:space="preserve">WASHER RING ZF9S1310                              </t>
  </si>
  <si>
    <t>01060210214</t>
  </si>
  <si>
    <t>1001361-1</t>
  </si>
  <si>
    <t xml:space="preserve">WASHER SELANG KOMPRS ISZ FXZ                      </t>
  </si>
  <si>
    <t>02030110038</t>
  </si>
  <si>
    <t>1000137-9</t>
  </si>
  <si>
    <t xml:space="preserve">WASHER SOFT HN J08(=1011486-6)                    </t>
  </si>
  <si>
    <t>01000110204</t>
  </si>
  <si>
    <t>1000150-6</t>
  </si>
  <si>
    <t xml:space="preserve">WASHER SOFT HN P11                                </t>
  </si>
  <si>
    <t>01000110237</t>
  </si>
  <si>
    <t>1011486-6</t>
  </si>
  <si>
    <t xml:space="preserve">WASHER SOFT ISZ GIGA, HN J08                      </t>
  </si>
  <si>
    <t xml:space="preserve">1011486-6  </t>
  </si>
  <si>
    <t>1003079-4</t>
  </si>
  <si>
    <t xml:space="preserve">WASHER SUN GEAR FS8209                            </t>
  </si>
  <si>
    <t>01070210093</t>
  </si>
  <si>
    <t>1011390-8</t>
  </si>
  <si>
    <t xml:space="preserve">WATER PUMP FAW                                    </t>
  </si>
  <si>
    <t xml:space="preserve">1011390-8  </t>
  </si>
  <si>
    <t>1011525-0</t>
  </si>
  <si>
    <t xml:space="preserve">WATER PUMP HN 500                                 </t>
  </si>
  <si>
    <t xml:space="preserve">1011525-0  </t>
  </si>
  <si>
    <t>1000210-3</t>
  </si>
  <si>
    <t xml:space="preserve">WATER PUMP HN J08                                 </t>
  </si>
  <si>
    <t>01000140050</t>
  </si>
  <si>
    <t>1000312-6</t>
  </si>
  <si>
    <t xml:space="preserve">WATER PUMP HN P11                                 </t>
  </si>
  <si>
    <t>01060110037</t>
  </si>
  <si>
    <t>1001191-9</t>
  </si>
  <si>
    <t xml:space="preserve">WATER PUMP ISZ 6HK                                </t>
  </si>
  <si>
    <t>02000110089</t>
  </si>
  <si>
    <t>1002050-0</t>
  </si>
  <si>
    <t xml:space="preserve">WATER PUMP MITS 6D22                              </t>
  </si>
  <si>
    <t>05040110007</t>
  </si>
  <si>
    <t>1011371-1</t>
  </si>
  <si>
    <t xml:space="preserve">WATER SEPARATOR A FAW                             </t>
  </si>
  <si>
    <t xml:space="preserve">1011371-1  </t>
  </si>
  <si>
    <t>1001540-1</t>
  </si>
  <si>
    <t xml:space="preserve">WEAR RING 90 DT (BLM KETEMU)**                    </t>
  </si>
  <si>
    <t>03010010274</t>
  </si>
  <si>
    <t>1002777-7</t>
  </si>
  <si>
    <t xml:space="preserve">WHEEL BOOT SC80424 HN                             </t>
  </si>
  <si>
    <t>10000310026</t>
  </si>
  <si>
    <t>1000676-1</t>
  </si>
  <si>
    <t xml:space="preserve">WHEEL STEER HN ALL                                </t>
  </si>
  <si>
    <t>01000240294</t>
  </si>
  <si>
    <t>1005039-6</t>
  </si>
  <si>
    <t xml:space="preserve">WIPER BLADE 20" ISZ GIGA                          </t>
  </si>
  <si>
    <t>02000510041</t>
  </si>
  <si>
    <t>1000985-1</t>
  </si>
  <si>
    <t xml:space="preserve">WIPER BLADE 26" HINO ALL                          </t>
  </si>
  <si>
    <t>01060410023</t>
  </si>
  <si>
    <t>1000143-3</t>
  </si>
  <si>
    <t xml:space="preserve">WIRE E/G MAIN HN                                  </t>
  </si>
  <si>
    <t>01000110227</t>
  </si>
  <si>
    <t>1011806-3</t>
  </si>
  <si>
    <t xml:space="preserve">WIREMESH                                          </t>
  </si>
  <si>
    <t xml:space="preserve">1011806-3  </t>
  </si>
  <si>
    <t>1011378-9</t>
  </si>
  <si>
    <t xml:space="preserve">WORM STEER FAW                                    </t>
  </si>
  <si>
    <t xml:space="preserve">1011378-9  </t>
  </si>
  <si>
    <t>1000396-7</t>
  </si>
  <si>
    <t xml:space="preserve">WORM STEER HN ALL                                 </t>
  </si>
  <si>
    <t>01070300001</t>
  </si>
  <si>
    <t>1001231-1</t>
  </si>
  <si>
    <t xml:space="preserve">WORM STEER ISZ GIGA                               </t>
  </si>
  <si>
    <t>02000240083</t>
  </si>
  <si>
    <t>1011158-1</t>
  </si>
  <si>
    <t xml:space="preserve">ZOLI SHELL SPIRAX S2A90                           </t>
  </si>
  <si>
    <t xml:space="preserve">1011158-1  </t>
  </si>
  <si>
    <t>DAFTAR PERSEDIAAN</t>
  </si>
  <si>
    <t>Cilegon</t>
  </si>
  <si>
    <t>Nama Barang</t>
  </si>
  <si>
    <t>Status Barang</t>
  </si>
  <si>
    <t>Satuan</t>
  </si>
  <si>
    <t>Saldo Akhir (Jumlah)</t>
  </si>
  <si>
    <t>Harga Satuan (Akhir)</t>
  </si>
  <si>
    <t>Saldo Akhir (Nilai)</t>
  </si>
  <si>
    <t>Penerimaan (Jumlah)</t>
  </si>
  <si>
    <t>Penerimaan (Nilai)</t>
  </si>
  <si>
    <t>Jumlah Retur Penerimaan</t>
  </si>
  <si>
    <t>Nilai Retur Penerimaan</t>
  </si>
  <si>
    <t>Pengeluaran (Jumlah)</t>
  </si>
  <si>
    <t>Pengeluaran (Nilai)</t>
  </si>
  <si>
    <t>Jumlah Retur Pengeluaran</t>
  </si>
  <si>
    <t>Nilai Retur Pengeluaran</t>
  </si>
  <si>
    <t>Koreksi (Jumlah)</t>
  </si>
  <si>
    <t>Koreksi (Nilai)</t>
  </si>
  <si>
    <t>Selisih Pembulatan</t>
  </si>
  <si>
    <t>Saldo Awal (Jumlah)</t>
  </si>
  <si>
    <t>Harga Satuan (Awal)</t>
  </si>
  <si>
    <t>Saldo Awal (Nilai)</t>
  </si>
  <si>
    <t>Dipinjam (Jumlah)</t>
  </si>
  <si>
    <t>Dipinjam (Nilai)</t>
  </si>
  <si>
    <t>Processed By</t>
  </si>
  <si>
    <t>Processed At</t>
  </si>
  <si>
    <t xml:space="preserve">PARTSHOP  </t>
  </si>
  <si>
    <t>edy</t>
  </si>
  <si>
    <t xml:space="preserve">BAHAN     </t>
  </si>
  <si>
    <t xml:space="preserve">BUATAN    </t>
  </si>
  <si>
    <t xml:space="preserve">HSLREPAIR </t>
  </si>
  <si>
    <t xml:space="preserve">HOP       </t>
  </si>
  <si>
    <t xml:space="preserve">AFKIR     </t>
  </si>
  <si>
    <t xml:space="preserve">BEKAS     </t>
  </si>
  <si>
    <t xml:space="preserve">KLAIM     </t>
  </si>
  <si>
    <t>1000574-9</t>
  </si>
  <si>
    <t xml:space="preserve">BAN TTYPE 11/16 APOLLO HD                         </t>
  </si>
  <si>
    <t xml:space="preserve">TOKO      </t>
  </si>
  <si>
    <t xml:space="preserve">IGP       </t>
  </si>
  <si>
    <t xml:space="preserve">IMPORTIR  </t>
  </si>
  <si>
    <t xml:space="preserve">LAIN-LAIN </t>
  </si>
  <si>
    <t>1009836-4</t>
  </si>
  <si>
    <t xml:space="preserve">BAN TBLS 11R MICHELIN X MULTI Z                   </t>
  </si>
  <si>
    <t>1011284-7</t>
  </si>
  <si>
    <t xml:space="preserve">TERPAL UK 8X19 (A.12)                             </t>
  </si>
  <si>
    <t xml:space="preserve">FGP       </t>
  </si>
  <si>
    <t>Nomor Register &amp; Kode Status</t>
  </si>
  <si>
    <t>Lokasi</t>
  </si>
  <si>
    <t>@</t>
  </si>
  <si>
    <t>Tanggal SO</t>
  </si>
  <si>
    <t>SO</t>
  </si>
  <si>
    <t>Keterangan</t>
  </si>
  <si>
    <t>x</t>
  </si>
  <si>
    <t>1003390-4LAIN-LAIN</t>
  </si>
  <si>
    <t>1003813-2PARTSHOP</t>
  </si>
  <si>
    <t>1002882-1TOKO</t>
  </si>
  <si>
    <t>1002882-1PARTSHOP</t>
  </si>
  <si>
    <t>1011078-1TOKO</t>
  </si>
  <si>
    <t>1011391-6FGP</t>
  </si>
  <si>
    <t>1004894-4PARTSHOP</t>
  </si>
  <si>
    <t>1004202-4BAHAN</t>
  </si>
  <si>
    <t>1004202-4HSLREPAIR</t>
  </si>
  <si>
    <t>1004202-4BEKAS</t>
  </si>
  <si>
    <t>1004935-5BAHAN</t>
  </si>
  <si>
    <t>1004935-5HSLREPAIR</t>
  </si>
  <si>
    <t>1001146-3HSLREPAIR</t>
  </si>
  <si>
    <t>1004988-6HSLREPAIR</t>
  </si>
  <si>
    <t>1004988-6PARTSHOP</t>
  </si>
  <si>
    <t>1004299-7PARTSHOP</t>
  </si>
  <si>
    <t>1000996-5PARTSHOP</t>
  </si>
  <si>
    <t>1001245-1BEKAS</t>
  </si>
  <si>
    <t>1001245-1PARTSHOP</t>
  </si>
  <si>
    <t>1001244-3BEKAS</t>
  </si>
  <si>
    <t>1001244-3PARTSHOP</t>
  </si>
  <si>
    <t>1000579-1TOKO</t>
  </si>
  <si>
    <t>1000579-1PARTSHOP</t>
  </si>
  <si>
    <t>1003224-1BUATAN</t>
  </si>
  <si>
    <t>1003224-1HSLREPAIR</t>
  </si>
  <si>
    <t>1003224-1BEKAS</t>
  </si>
  <si>
    <t>1011529-3AFKIR</t>
  </si>
  <si>
    <t>1011529-3BEKAS</t>
  </si>
  <si>
    <t>1003115-4BUATAN</t>
  </si>
  <si>
    <t>1003115-4HSLREPAIR</t>
  </si>
  <si>
    <t>1003115-4BEKAS</t>
  </si>
  <si>
    <t>1003115-4PARTSHOP</t>
  </si>
  <si>
    <t>1011755-5BEKAS</t>
  </si>
  <si>
    <t>1005931-8AFKIR</t>
  </si>
  <si>
    <t>1005931-8PARTSHOP</t>
  </si>
  <si>
    <t>1011619-2PARTSHOP</t>
  </si>
  <si>
    <t>1002884-6PARTSHOP</t>
  </si>
  <si>
    <t>1002883-8TOKO</t>
  </si>
  <si>
    <t>1002883-8AFKIR</t>
  </si>
  <si>
    <t>1002883-8HSLREPAIR</t>
  </si>
  <si>
    <t>1002883-8PARTSHOP</t>
  </si>
  <si>
    <t>1002802-1PARTSHOP</t>
  </si>
  <si>
    <t>1009089-4PARTSHOP</t>
  </si>
  <si>
    <t>1003193-6PARTSHOP</t>
  </si>
  <si>
    <t>1003192-8PARTSHOP</t>
  </si>
  <si>
    <t>1009090-8TOKO</t>
  </si>
  <si>
    <t>1009090-8PARTSHOP</t>
  </si>
  <si>
    <t>1009088-6PARTSHOP</t>
  </si>
  <si>
    <t>1003194-4TOKO</t>
  </si>
  <si>
    <t>1003194-4PARTSHOP</t>
  </si>
  <si>
    <t>1003315-7PARTSHOP</t>
  </si>
  <si>
    <t>1003321-1LAIN-LAIN</t>
  </si>
  <si>
    <t>1003299-1LAIN-LAIN</t>
  </si>
  <si>
    <t>1003298-3LAIN-LAIN</t>
  </si>
  <si>
    <t>1003302-5PARTSHOP</t>
  </si>
  <si>
    <t>1003300-9LAIN-LAIN</t>
  </si>
  <si>
    <t>1003301-7LAIN-LAIN</t>
  </si>
  <si>
    <t>1003274-6PARTSHOP</t>
  </si>
  <si>
    <t>1000944-2PARTSHOP</t>
  </si>
  <si>
    <t>1004773-5PARTSHOP</t>
  </si>
  <si>
    <t>1004714-1PARTSHOP</t>
  </si>
  <si>
    <t>1004772-7PARTSHOP</t>
  </si>
  <si>
    <t>1004713-1PARTSHOP</t>
  </si>
  <si>
    <t>1005038-8IGP</t>
  </si>
  <si>
    <t>1005038-8PARTSHOP</t>
  </si>
  <si>
    <t>1000690-7BEKAS</t>
  </si>
  <si>
    <t>1011121-2BUATAN</t>
  </si>
  <si>
    <t>1001707-0BUATAN</t>
  </si>
  <si>
    <t>1001707-0HSLREPAIR</t>
  </si>
  <si>
    <t>1011122-0BUATAN</t>
  </si>
  <si>
    <t>1011765-2BUATAN</t>
  </si>
  <si>
    <t>1011477-7PARTSHOP</t>
  </si>
  <si>
    <t>1003468-4PARTSHOP</t>
  </si>
  <si>
    <t>1003074-3PARTSHOP</t>
  </si>
  <si>
    <t>1003487-0PARTSHOP</t>
  </si>
  <si>
    <t>1011131-1PARTSHOP</t>
  </si>
  <si>
    <t>1004747-6HOP</t>
  </si>
  <si>
    <t>1005182-1BUATAN</t>
  </si>
  <si>
    <t>1010997-8BUATAN</t>
  </si>
  <si>
    <t>1000502-1BUATAN</t>
  </si>
  <si>
    <t>1011784-9BUATAN</t>
  </si>
  <si>
    <t>1005263-1HSLREPAIR</t>
  </si>
  <si>
    <t>1005263-1PARTSHOP</t>
  </si>
  <si>
    <t>1011550-1IMPORTIR</t>
  </si>
  <si>
    <t>1001537-1BAHAN</t>
  </si>
  <si>
    <t>1001537-1HSLREPAIR</t>
  </si>
  <si>
    <t>1001537-1PARTSHOP</t>
  </si>
  <si>
    <t>1011020-8HOP</t>
  </si>
  <si>
    <t>1004031-5HOP</t>
  </si>
  <si>
    <t>1002953-2PARTSHOP</t>
  </si>
  <si>
    <t>1000450-5PARTSHOP</t>
  </si>
  <si>
    <t>1000880-2BEKAS</t>
  </si>
  <si>
    <t>1004066-8BEKAS</t>
  </si>
  <si>
    <t>1000619-2PARTSHOP</t>
  </si>
  <si>
    <t>1001115-3PARTSHOP</t>
  </si>
  <si>
    <t>1003506-0HOP</t>
  </si>
  <si>
    <t>1000883-7BEKAS</t>
  </si>
  <si>
    <t>1011386-1FGP</t>
  </si>
  <si>
    <t>1000275-8BEKAS</t>
  </si>
  <si>
    <t>1000275-8PARTSHOP</t>
  </si>
  <si>
    <t>1000665-6BEKAS</t>
  </si>
  <si>
    <t>1001123-4BEKAS</t>
  </si>
  <si>
    <t>1000896-9BEKAS</t>
  </si>
  <si>
    <t>1000896-9PARTSHOP</t>
  </si>
  <si>
    <t>1000667-2BEKAS</t>
  </si>
  <si>
    <t>1000666-4BEKAS</t>
  </si>
  <si>
    <t>1001232-1BEKAS</t>
  </si>
  <si>
    <t>1001229-1BEKAS</t>
  </si>
  <si>
    <t>1001230-3BEKAS</t>
  </si>
  <si>
    <t>1005051-5IGP</t>
  </si>
  <si>
    <t>1011507-2PARTSHOP</t>
  </si>
  <si>
    <t>1000158-1PARTSHOP</t>
  </si>
  <si>
    <t>1000054-2HSLREPAIR</t>
  </si>
  <si>
    <t>1011514-5IMPORTIR</t>
  </si>
  <si>
    <t>1000060-7AFKIR</t>
  </si>
  <si>
    <t>1000060-7HSLREPAIR</t>
  </si>
  <si>
    <t>1000055-0HSLREPAIR</t>
  </si>
  <si>
    <t>1010858-0PARTSHOP</t>
  </si>
  <si>
    <t>1010872-6PARTSHOP</t>
  </si>
  <si>
    <t>1010881-5PARTSHOP</t>
  </si>
  <si>
    <t>1002899-4PARTSHOP</t>
  </si>
  <si>
    <t>1001541-8PARTSHOP</t>
  </si>
  <si>
    <t>1005840-0PARTSHOP</t>
  </si>
  <si>
    <t>1000084-4PARTSHOP</t>
  </si>
  <si>
    <t>1002767-1PARTSHOP</t>
  </si>
  <si>
    <t>1000089-5PARTSHOP</t>
  </si>
  <si>
    <t>1005872-9HOP</t>
  </si>
  <si>
    <t>1011123-9PARTSHOP</t>
  </si>
  <si>
    <t>1003048-4PARTSHOP</t>
  </si>
  <si>
    <t>1002908-7PARTSHOP</t>
  </si>
  <si>
    <t>1003015-8PARTSHOP</t>
  </si>
  <si>
    <t>1011428-9IGP</t>
  </si>
  <si>
    <t>1002902-8PARTSHOP</t>
  </si>
  <si>
    <t>1011424-6IGP</t>
  </si>
  <si>
    <t>1002901-1PARTSHOP</t>
  </si>
  <si>
    <t>1001735-6PARTSHOP</t>
  </si>
  <si>
    <t>1001710-0PARTSHOP</t>
  </si>
  <si>
    <t>1003042-5PARTSHOP</t>
  </si>
  <si>
    <t>1003484-6PARTSHOP</t>
  </si>
  <si>
    <t>1003064-6PARTSHOP</t>
  </si>
  <si>
    <t>1003039-5HOP</t>
  </si>
  <si>
    <t>1011339-8IGP</t>
  </si>
  <si>
    <t>1010709-6HOP</t>
  </si>
  <si>
    <t>1003447-1PARTSHOP</t>
  </si>
  <si>
    <t>1010687-1PARTSHOP</t>
  </si>
  <si>
    <t>1010695-2PARTSHOP</t>
  </si>
  <si>
    <t>1000587-0PARTSHOP</t>
  </si>
  <si>
    <t>1011435-1IGP</t>
  </si>
  <si>
    <t>1011435-1PARTSHOP</t>
  </si>
  <si>
    <t>1011427-0PARTSHOP</t>
  </si>
  <si>
    <t>1011782-2PARTSHOP</t>
  </si>
  <si>
    <t>1000600-1PARTSHOP</t>
  </si>
  <si>
    <t>1001208-7PARTSHOP</t>
  </si>
  <si>
    <t>1001210-9PARTSHOP</t>
  </si>
  <si>
    <t>1001327-1PARTSHOP</t>
  </si>
  <si>
    <t>1011130-1HOP</t>
  </si>
  <si>
    <t>1002988-5PARTSHOP</t>
  </si>
  <si>
    <t>1002909-5PARTSHOP</t>
  </si>
  <si>
    <t>1002984-2PARTSHOP</t>
  </si>
  <si>
    <t>1001713-5PARTSHOP</t>
  </si>
  <si>
    <t>1003046-8PARTSHOP</t>
  </si>
  <si>
    <t>1002910-9PARTSHOP</t>
  </si>
  <si>
    <t>1002941-9PARTSHOP</t>
  </si>
  <si>
    <t>1010688-1HOP</t>
  </si>
  <si>
    <t>1004560-0HOP</t>
  </si>
  <si>
    <t>1003021-2PARTSHOP</t>
  </si>
  <si>
    <t>1010968-4PARTSHOP</t>
  </si>
  <si>
    <t>1011431-9IGP</t>
  </si>
  <si>
    <t>1001711-9PARTSHOP</t>
  </si>
  <si>
    <t>1011434-3IGP</t>
  </si>
  <si>
    <t>1004563-5PARTSHOP</t>
  </si>
  <si>
    <t>1011430-0PARTSHOP</t>
  </si>
  <si>
    <t>1011429-7PARTSHOP</t>
  </si>
  <si>
    <t>1003045-1PARTSHOP</t>
  </si>
  <si>
    <t>1003075-1PARTSHOP</t>
  </si>
  <si>
    <t>1000171-9PARTSHOP</t>
  </si>
  <si>
    <t>1001209-5PARTSHOP</t>
  </si>
  <si>
    <t>1005848-6PARTSHOP</t>
  </si>
  <si>
    <t>1010873-4PARTSHOP</t>
  </si>
  <si>
    <t>1000597-8PARTSHOP</t>
  </si>
  <si>
    <t>1000617-6PARTSHOP</t>
  </si>
  <si>
    <t>1000598-6PARTSHOP</t>
  </si>
  <si>
    <t>1011096-8PARTSHOP</t>
  </si>
  <si>
    <t>1003070-0PARTSHOP</t>
  </si>
  <si>
    <t>1002905-2PARTSHOP</t>
  </si>
  <si>
    <t>1011099-2PARTSHOP</t>
  </si>
  <si>
    <t>1010996-1PARTSHOP</t>
  </si>
  <si>
    <t>1011367-3FGP</t>
  </si>
  <si>
    <t>1011366-5FGP</t>
  </si>
  <si>
    <t>1011370-3PARTSHOP</t>
  </si>
  <si>
    <t>1011369-1PARTSHOP</t>
  </si>
  <si>
    <t>1000020-8PARTSHOP</t>
  </si>
  <si>
    <t>1010987-0PARTSHOP</t>
  </si>
  <si>
    <t>1010986-2PARTSHOP</t>
  </si>
  <si>
    <t>1000019-4PARTSHOP</t>
  </si>
  <si>
    <t>1000648-6PARTSHOP</t>
  </si>
  <si>
    <t>1000647-8PARTSHOP</t>
  </si>
  <si>
    <t>1001133-1PARTSHOP</t>
  </si>
  <si>
    <t>1000846-2PARTSHOP</t>
  </si>
  <si>
    <t>1001159-5PARTSHOP</t>
  </si>
  <si>
    <t>1000601-1PARTSHOP</t>
  </si>
  <si>
    <t>1001201-1PARTSHOP</t>
  </si>
  <si>
    <t>1001199-4PARTSHOP</t>
  </si>
  <si>
    <t>1001200-1PARTSHOP</t>
  </si>
  <si>
    <t>1000422-1PARTSHOP</t>
  </si>
  <si>
    <t>1000423-8PARTSHOP</t>
  </si>
  <si>
    <t>1002936-2PARTSHOP</t>
  </si>
  <si>
    <t>1000264-2PARTSHOP</t>
  </si>
  <si>
    <t>1000599-4PARTSHOP</t>
  </si>
  <si>
    <t>1002054-3PARTSHOP</t>
  </si>
  <si>
    <t>1002825-0BAHAN</t>
  </si>
  <si>
    <t>1002827-7BAHAN</t>
  </si>
  <si>
    <t>1002829-3BAHAN</t>
  </si>
  <si>
    <t>1002831-5BAHAN</t>
  </si>
  <si>
    <t>1001411-1PARTSHOP</t>
  </si>
  <si>
    <t>1001720-8PARTSHOP</t>
  </si>
  <si>
    <t>1002775-0PARTSHOP</t>
  </si>
  <si>
    <t>1005917-2PARTSHOP</t>
  </si>
  <si>
    <t>1002776-9PARTSHOP</t>
  </si>
  <si>
    <t>1005916-4PARTSHOP</t>
  </si>
  <si>
    <t>1000168-9PARTSHOP</t>
  </si>
  <si>
    <t>1000167-0HOP</t>
  </si>
  <si>
    <t>1000167-0PARTSHOP</t>
  </si>
  <si>
    <t>1000629-1PARTSHOP</t>
  </si>
  <si>
    <t>1011426-2IGP</t>
  </si>
  <si>
    <t>1000544-7BEKAS</t>
  </si>
  <si>
    <t>1000546-3AFKIR</t>
  </si>
  <si>
    <t>1000546-3BAHAN</t>
  </si>
  <si>
    <t>1000546-3VULKANISIR</t>
  </si>
  <si>
    <t>1000549-8KLAIM</t>
  </si>
  <si>
    <t>1000549-8AFKIR</t>
  </si>
  <si>
    <t>1000549-8BAHAN</t>
  </si>
  <si>
    <t>1000549-8VULKANISIR</t>
  </si>
  <si>
    <t>1000549-8BEKAS</t>
  </si>
  <si>
    <t>1000549-8PARTSHOP</t>
  </si>
  <si>
    <t>1000561-7KLAIM</t>
  </si>
  <si>
    <t>1000561-7AFKIR</t>
  </si>
  <si>
    <t>1000561-7BAHAN</t>
  </si>
  <si>
    <t>1000561-7VULKANISIR</t>
  </si>
  <si>
    <t>1000561-7BEKAS</t>
  </si>
  <si>
    <t>1000561-7PARTSHOP</t>
  </si>
  <si>
    <t>1009755-4AFKIR</t>
  </si>
  <si>
    <t>1009755-4BEKAS</t>
  </si>
  <si>
    <t>1000559-5AFKIR</t>
  </si>
  <si>
    <t>1000559-5BEKAS</t>
  </si>
  <si>
    <t>1000566-8KLAIM</t>
  </si>
  <si>
    <t>1000566-8AFKIR</t>
  </si>
  <si>
    <t>1000566-8BEKAS</t>
  </si>
  <si>
    <t>1000566-8PARTSHOP</t>
  </si>
  <si>
    <t>1011398-3AFKIR</t>
  </si>
  <si>
    <t>1011398-3BEKAS</t>
  </si>
  <si>
    <t>1000578-1AFKIR</t>
  </si>
  <si>
    <t>1000578-1VULKANISIR</t>
  </si>
  <si>
    <t>1011278-2KLAIM</t>
  </si>
  <si>
    <t>1011278-2AFKIR</t>
  </si>
  <si>
    <t>1011278-2BAHAN</t>
  </si>
  <si>
    <t>1011278-2PARTSHOP</t>
  </si>
  <si>
    <t>1000543-9KLAIM</t>
  </si>
  <si>
    <t>1000543-9AFKIR</t>
  </si>
  <si>
    <t>1000543-9BAHAN</t>
  </si>
  <si>
    <t>1000543-9VULKANISIR</t>
  </si>
  <si>
    <t>1000543-9BEKAS</t>
  </si>
  <si>
    <t>1011799-7PARTSHOP</t>
  </si>
  <si>
    <t>1011549-8KLAIM</t>
  </si>
  <si>
    <t>1011549-8AFKIR</t>
  </si>
  <si>
    <t>1011549-8PARTSHOP</t>
  </si>
  <si>
    <t>1011786-5PARTSHOP</t>
  </si>
  <si>
    <t>1011341-1KLAIM</t>
  </si>
  <si>
    <t>1011341-1AFKIR</t>
  </si>
  <si>
    <t>1000557-9KLAIM</t>
  </si>
  <si>
    <t>1000557-9PARTSHOP</t>
  </si>
  <si>
    <t>1009828-3KLAIM</t>
  </si>
  <si>
    <t>1009828-3AFKIR</t>
  </si>
  <si>
    <t>1009828-3BAHAN</t>
  </si>
  <si>
    <t>1009828-3VULKANISIR</t>
  </si>
  <si>
    <t>1009828-3BEKAS</t>
  </si>
  <si>
    <t>1011103-4AFKIR</t>
  </si>
  <si>
    <t>1011103-4BAHAN</t>
  </si>
  <si>
    <t>1011103-4VULKANISIR</t>
  </si>
  <si>
    <t>1000571-4AFKIR</t>
  </si>
  <si>
    <t>1000571-4VULKANISIR</t>
  </si>
  <si>
    <t>1011328-2KLAIM</t>
  </si>
  <si>
    <t>1011328-2AFKIR</t>
  </si>
  <si>
    <t>1011328-2BAHAN</t>
  </si>
  <si>
    <t>1011328-2VULKANISIR</t>
  </si>
  <si>
    <t>1011328-2BEKAS</t>
  </si>
  <si>
    <t>1011328-2PARTSHOP</t>
  </si>
  <si>
    <t>1011277-4KLAIM</t>
  </si>
  <si>
    <t>1011277-4AFKIR</t>
  </si>
  <si>
    <t>1011277-4VULKANISIR</t>
  </si>
  <si>
    <t>1011277-4BEKAS</t>
  </si>
  <si>
    <t>1011111-5KLAIM</t>
  </si>
  <si>
    <t>1011111-5AFKIR</t>
  </si>
  <si>
    <t>1011111-5BAHAN</t>
  </si>
  <si>
    <t>1011111-5VULKANISIR</t>
  </si>
  <si>
    <t>1011111-5BEKAS</t>
  </si>
  <si>
    <t>1010865-3KLAIM</t>
  </si>
  <si>
    <t>1011563-3AFKIR</t>
  </si>
  <si>
    <t>1011453-1BEKAS</t>
  </si>
  <si>
    <t>1009746-5AFKIR</t>
  </si>
  <si>
    <t>1009747-3KLAIM</t>
  </si>
  <si>
    <t>1009747-3AFKIR</t>
  </si>
  <si>
    <t>1009747-3BAHAN</t>
  </si>
  <si>
    <t>1009747-3VULKANISIR</t>
  </si>
  <si>
    <t>1009747-3BEKAS</t>
  </si>
  <si>
    <t>1011395-9AFKIR</t>
  </si>
  <si>
    <t>1011395-9BAHAN</t>
  </si>
  <si>
    <t>1011395-9VULKANISIR</t>
  </si>
  <si>
    <t>1011395-9BEKAS</t>
  </si>
  <si>
    <t>1000553-6KLAIM</t>
  </si>
  <si>
    <t>1000553-6AFKIR</t>
  </si>
  <si>
    <t>1000553-6VULKANISIR</t>
  </si>
  <si>
    <t>1003081-6PARTSHOP</t>
  </si>
  <si>
    <t>1003023-9PARTSHOP</t>
  </si>
  <si>
    <t>1001722-4PARTSHOP</t>
  </si>
  <si>
    <t>1003444-7PARTSHOP</t>
  </si>
  <si>
    <t>1003417-1PARTSHOP</t>
  </si>
  <si>
    <t>1000785-7PARTSHOP</t>
  </si>
  <si>
    <t>1003255-1TOKO</t>
  </si>
  <si>
    <t>1003255-1PARTSHOP</t>
  </si>
  <si>
    <t>1003248-7TOKO</t>
  </si>
  <si>
    <t>1003248-7PARTSHOP</t>
  </si>
  <si>
    <t>1011793-8PARTSHOP</t>
  </si>
  <si>
    <t>1000695-8PARTSHOP</t>
  </si>
  <si>
    <t>1001251-6PARTSHOP</t>
  </si>
  <si>
    <t>1001034-3PARTSHOP</t>
  </si>
  <si>
    <t>1009252-8PARTSHOP</t>
  </si>
  <si>
    <t>1009254-4PARTSHOP</t>
  </si>
  <si>
    <t>1011654-0PARTSHOP</t>
  </si>
  <si>
    <t>1009238-2PARTSHOP</t>
  </si>
  <si>
    <t>1009242-0PARTSHOP</t>
  </si>
  <si>
    <t>1011222-7PARTSHOP</t>
  </si>
  <si>
    <t>1005942-3PARTSHOP</t>
  </si>
  <si>
    <t>1001764-1PARTSHOP</t>
  </si>
  <si>
    <t>1009235-8PARTSHOP</t>
  </si>
  <si>
    <t>1004156-7PARTSHOP</t>
  </si>
  <si>
    <t>1010841-6PARTSHOP</t>
  </si>
  <si>
    <t>1009247-1PARTSHOP</t>
  </si>
  <si>
    <t>1009249-8PARTSHOP</t>
  </si>
  <si>
    <t>1009251-1PARTSHOP</t>
  </si>
  <si>
    <t>1009245-5PARTSHOP</t>
  </si>
  <si>
    <t>1009275-7PARTSHOP</t>
  </si>
  <si>
    <t>1010831-9PARTSHOP</t>
  </si>
  <si>
    <t>1009272-2PARTSHOP</t>
  </si>
  <si>
    <t>1011245-6PARTSHOP</t>
  </si>
  <si>
    <t>1009240-4PARTSHOP</t>
  </si>
  <si>
    <t>1009243-9PARTSHOP</t>
  </si>
  <si>
    <t>1010936-6PARTSHOP</t>
  </si>
  <si>
    <t>1009227-7PARTSHOP</t>
  </si>
  <si>
    <t>1009274-9PARTSHOP</t>
  </si>
  <si>
    <t>1009255-2PARTSHOP</t>
  </si>
  <si>
    <t>1009257-9PARTSHOP</t>
  </si>
  <si>
    <t>1009276-5PARTSHOP</t>
  </si>
  <si>
    <t>1009270-6PARTSHOP</t>
  </si>
  <si>
    <t>1009273-0PARTSHOP</t>
  </si>
  <si>
    <t>1001362-8PARTSHOP</t>
  </si>
  <si>
    <t>1003066-2PARTSHOP</t>
  </si>
  <si>
    <t>1004062-5HOP</t>
  </si>
  <si>
    <t>1000678-8HOP</t>
  </si>
  <si>
    <t>1010796-7PARTSHOP</t>
  </si>
  <si>
    <t>1000114-1PARTSHOP</t>
  </si>
  <si>
    <t>1000119-0PARTSHOP</t>
  </si>
  <si>
    <t>1000891-8BEKAS</t>
  </si>
  <si>
    <t>1000890-1BEKAS</t>
  </si>
  <si>
    <t>1004224-5PARTSHOP</t>
  </si>
  <si>
    <t>1011516-1IGP</t>
  </si>
  <si>
    <t>1000322-3PARTSHOP</t>
  </si>
  <si>
    <t>1001893-1PARTSHOP</t>
  </si>
  <si>
    <t>1005128-7PARTSHOP</t>
  </si>
  <si>
    <t>1000912-4PARTSHOP</t>
  </si>
  <si>
    <t>1000387-8PARTSHOP</t>
  </si>
  <si>
    <t>1010969-2PARTSHOP</t>
  </si>
  <si>
    <t>1003453-6HOP</t>
  </si>
  <si>
    <t>1003453-6PARTSHOP</t>
  </si>
  <si>
    <t>1004025-0HOP</t>
  </si>
  <si>
    <t>1009260-9PARTSHOP</t>
  </si>
  <si>
    <t>1009262-5PARTSHOP</t>
  </si>
  <si>
    <t>1009267-6PARTSHOP</t>
  </si>
  <si>
    <t>1010895-5PARTSHOP</t>
  </si>
  <si>
    <t>1009263-3PARTSHOP</t>
  </si>
  <si>
    <t>1009266-8PARTSHOP</t>
  </si>
  <si>
    <t>1009265-1PARTSHOP</t>
  </si>
  <si>
    <t>1009219-6PARTSHOP</t>
  </si>
  <si>
    <t>1009223-4PARTSHOP</t>
  </si>
  <si>
    <t>1009269-2PARTSHOP</t>
  </si>
  <si>
    <t>1009268-4PARTSHOP</t>
  </si>
  <si>
    <t>1009244-7PARTSHOP</t>
  </si>
  <si>
    <t>1009225-0PARTSHOP</t>
  </si>
  <si>
    <t>1009258-7PARTSHOP</t>
  </si>
  <si>
    <t>1009259-5PARTSHOP</t>
  </si>
  <si>
    <t>1011624-9IGP</t>
  </si>
  <si>
    <t>1011624-9PARTSHOP</t>
  </si>
  <si>
    <t>1001202-8PARTSHOP</t>
  </si>
  <si>
    <t>1000115-8PARTSHOP</t>
  </si>
  <si>
    <t>1009230-7PARTSHOP</t>
  </si>
  <si>
    <t>1002898-6PARTSHOP</t>
  </si>
  <si>
    <t>1001375-1PARTSHOP</t>
  </si>
  <si>
    <t>1000857-8PARTSHOP</t>
  </si>
  <si>
    <t>1004141-9PARTSHOP</t>
  </si>
  <si>
    <t>1001421-7PARTSHOP</t>
  </si>
  <si>
    <t>1000128-1PARTSHOP</t>
  </si>
  <si>
    <t>1001364-4PARTSHOP</t>
  </si>
  <si>
    <t>1001360-1PARTSHOP</t>
  </si>
  <si>
    <t>1002268-6PARTSHOP</t>
  </si>
  <si>
    <t>1010917-1PARTSHOP</t>
  </si>
  <si>
    <t>1004649-6PARTSHOP</t>
  </si>
  <si>
    <t>1000206-5PARTSHOP</t>
  </si>
  <si>
    <t>1002919-2HOP</t>
  </si>
  <si>
    <t>1002919-2PARTSHOP</t>
  </si>
  <si>
    <t>1003073-5HOP</t>
  </si>
  <si>
    <t>1003073-5PARTSHOP</t>
  </si>
  <si>
    <t>1003087-5HOP</t>
  </si>
  <si>
    <t>1003087-5PARTSHOP</t>
  </si>
  <si>
    <t>1011476-9IMPORTIR</t>
  </si>
  <si>
    <t>1000380-0PARTSHOP</t>
  </si>
  <si>
    <t>1005911-3PARTSHOP</t>
  </si>
  <si>
    <t>1005912-1PARTSHOP</t>
  </si>
  <si>
    <t>1003072-7PARTSHOP</t>
  </si>
  <si>
    <t>1000920-5PARTSHOP</t>
  </si>
  <si>
    <t>1001543-4PARTSHOP</t>
  </si>
  <si>
    <t>1011388-6FGP</t>
  </si>
  <si>
    <t>1011375-4FGP</t>
  </si>
  <si>
    <t>1003898-1PARTSHOP</t>
  </si>
  <si>
    <t>1000499-8PARTSHOP</t>
  </si>
  <si>
    <t>1001137-4PARTSHOP</t>
  </si>
  <si>
    <t>1000292-8PARTSHOP</t>
  </si>
  <si>
    <t>1001031-9PARTSHOP</t>
  </si>
  <si>
    <t>1000291-1PARTSHOP</t>
  </si>
  <si>
    <t>1001032-7PARTSHOP</t>
  </si>
  <si>
    <t>1000287-1PARTSHOP</t>
  </si>
  <si>
    <t>1000286-3PARTSHOP</t>
  </si>
  <si>
    <t>1001755-0PARTSHOP</t>
  </si>
  <si>
    <t>1001752-6PARTSHOP</t>
  </si>
  <si>
    <t>1001754-2PARTSHOP</t>
  </si>
  <si>
    <t>1001753-4PARTSHOP</t>
  </si>
  <si>
    <t>1011636-2PARTSHOP</t>
  </si>
  <si>
    <t>1000394-0PARTSHOP</t>
  </si>
  <si>
    <t>1000395-9PARTSHOP</t>
  </si>
  <si>
    <t>1000486-6PARTSHOP</t>
  </si>
  <si>
    <t>1000049-6PARTSHOP</t>
  </si>
  <si>
    <t>1000050-1BEKAS</t>
  </si>
  <si>
    <t>1000050-1PARTSHOP</t>
  </si>
  <si>
    <t>1000924-8BEKAS</t>
  </si>
  <si>
    <t>1000924-8PARTSHOP</t>
  </si>
  <si>
    <t>1004106-0BEKAS</t>
  </si>
  <si>
    <t>1003088-3HOP</t>
  </si>
  <si>
    <t>1003088-3PARTSHOP</t>
  </si>
  <si>
    <t>1001442-1PARTSHOP</t>
  </si>
  <si>
    <t>1000105-0PARTSHOP</t>
  </si>
  <si>
    <t>1000356-8PARTSHOP</t>
  </si>
  <si>
    <t>1003955-4HOP</t>
  </si>
  <si>
    <t>1001427-6PARTSHOP</t>
  </si>
  <si>
    <t>1000122-0PARTSHOP</t>
  </si>
  <si>
    <t>1000127-1PARTSHOP</t>
  </si>
  <si>
    <t>1002778-5PARTSHOP</t>
  </si>
  <si>
    <t>1004230-1PARTSHOP</t>
  </si>
  <si>
    <t>1011304-5PARTSHOP</t>
  </si>
  <si>
    <t>1003503-6HOP</t>
  </si>
  <si>
    <t>1003503-6PARTSHOP</t>
  </si>
  <si>
    <t>1003502-8HOP</t>
  </si>
  <si>
    <t>1003502-8PARTSHOP</t>
  </si>
  <si>
    <t>1000393-2PARTSHOP</t>
  </si>
  <si>
    <t>1000358-4PARTSHOP</t>
  </si>
  <si>
    <t>1004411-6HOP</t>
  </si>
  <si>
    <t>1004411-6PARTSHOP</t>
  </si>
  <si>
    <t>1002982-6BEKAS</t>
  </si>
  <si>
    <t>1002982-6PARTSHOP</t>
  </si>
  <si>
    <t>1002966-4HOP</t>
  </si>
  <si>
    <t>1002966-4PARTSHOP</t>
  </si>
  <si>
    <t>1010793-2HOP</t>
  </si>
  <si>
    <t>1010793-2PARTSHOP</t>
  </si>
  <si>
    <t>1000717-2HOP</t>
  </si>
  <si>
    <t>1000717-2PARTSHOP</t>
  </si>
  <si>
    <t>1000716-4HOP</t>
  </si>
  <si>
    <t>1000716-4PARTSHOP</t>
  </si>
  <si>
    <t>1004229-6BUATAN</t>
  </si>
  <si>
    <t>1004229-6HOP</t>
  </si>
  <si>
    <t>1004229-6PARTSHOP</t>
  </si>
  <si>
    <t>1001363-6PARTSHOP</t>
  </si>
  <si>
    <t>1010836-1PARTSHOP</t>
  </si>
  <si>
    <t>1001760-7PARTSHOP</t>
  </si>
  <si>
    <t>1001761-5PARTSHOP</t>
  </si>
  <si>
    <t>1001762-3PARTSHOP</t>
  </si>
  <si>
    <t>1003911-2PARTSHOP</t>
  </si>
  <si>
    <t>1000062-3PARTSHOP</t>
  </si>
  <si>
    <t>1001533-7IMPORTIR</t>
  </si>
  <si>
    <t>1001040-8PARTSHOP</t>
  </si>
  <si>
    <t>1010914-5PARTSHOP</t>
  </si>
  <si>
    <t>1001737-2PARTSHOP</t>
  </si>
  <si>
    <t>1001038-6PARTSHOP</t>
  </si>
  <si>
    <t>1005142-2PARTSHOP</t>
  </si>
  <si>
    <t>1001464-0PARTSHOP</t>
  </si>
  <si>
    <t>1001518-3PARTSHOP</t>
  </si>
  <si>
    <t>1005214-3PARTSHOP</t>
  </si>
  <si>
    <t>1000494-7PARTSHOP</t>
  </si>
  <si>
    <t>1000506-4PARTSHOP</t>
  </si>
  <si>
    <t>1000867-5PARTSHOP</t>
  </si>
  <si>
    <t>1000851-9PARTSHOP</t>
  </si>
  <si>
    <t>1009112-2TOKO</t>
  </si>
  <si>
    <t>1009108-4PARTSHOP</t>
  </si>
  <si>
    <t>1011804-7TOKO</t>
  </si>
  <si>
    <t>1009172-6PARTSHOP</t>
  </si>
  <si>
    <t>1002851-1PARTSHOP</t>
  </si>
  <si>
    <t>1009131-9PARTSHOP</t>
  </si>
  <si>
    <t>1003196-0TOKO</t>
  </si>
  <si>
    <t>1003196-0PARTSHOP</t>
  </si>
  <si>
    <t>1010990-0PARTSHOP</t>
  </si>
  <si>
    <t>1011836-5TOKO</t>
  </si>
  <si>
    <t>1011022-4TOKO</t>
  </si>
  <si>
    <t>1000123-9PARTSHOP</t>
  </si>
  <si>
    <t>1000124-7AFKIR</t>
  </si>
  <si>
    <t>1000887-1BEKAS</t>
  </si>
  <si>
    <t>1011571-4TOKO</t>
  </si>
  <si>
    <t>1000949-3AFKIR</t>
  </si>
  <si>
    <t>1000949-3PARTSHOP</t>
  </si>
  <si>
    <t>1001397-0AFKIR</t>
  </si>
  <si>
    <t>1001397-0PARTSHOP</t>
  </si>
  <si>
    <t>1001757-7HSLREPAIR</t>
  </si>
  <si>
    <t>1001757-7BEKAS</t>
  </si>
  <si>
    <t>1001757-7PARTSHOP</t>
  </si>
  <si>
    <t>1003391-2LAIN-LAIN</t>
  </si>
  <si>
    <t>1003392-0LAIN-LAIN</t>
  </si>
  <si>
    <t>1011756-3PARTSHOP</t>
  </si>
  <si>
    <t>1011363-0FGP</t>
  </si>
  <si>
    <t>1009169-6TOKO</t>
  </si>
  <si>
    <t>1009169-6PARTSHOP</t>
  </si>
  <si>
    <t>1001503-5PARTSHOP</t>
  </si>
  <si>
    <t>1011376-2FGP</t>
  </si>
  <si>
    <t>1000710-5PARTSHOP</t>
  </si>
  <si>
    <t>1000775-1PARTSHOP</t>
  </si>
  <si>
    <t>1000929-9HSLREPAIR</t>
  </si>
  <si>
    <t>1003099-9HSLREPAIR</t>
  </si>
  <si>
    <t>1003462-5PARTSHOP</t>
  </si>
  <si>
    <t>1003463-3PARTSHOP</t>
  </si>
  <si>
    <t>1001077-7BEKAS</t>
  </si>
  <si>
    <t>1001078-5BEKAS</t>
  </si>
  <si>
    <t>1000190-5HOP</t>
  </si>
  <si>
    <t>1000130-1PARTSHOP</t>
  </si>
  <si>
    <t>1000856-1PARTSHOP</t>
  </si>
  <si>
    <t>1000370-3PARTSHOP</t>
  </si>
  <si>
    <t>1000414-9BEKAS</t>
  </si>
  <si>
    <t>1000414-9PARTSHOP</t>
  </si>
  <si>
    <t>1000895-0PARTSHOP</t>
  </si>
  <si>
    <t>1011012-7PARTSHOP</t>
  </si>
  <si>
    <t>1004208-3PARTSHOP</t>
  </si>
  <si>
    <t>1011031-3PARTSHOP</t>
  </si>
  <si>
    <t>1001089-0PARTSHOP</t>
  </si>
  <si>
    <t>1001088-2PARTSHOP</t>
  </si>
  <si>
    <t>1004235-0BEKAS</t>
  </si>
  <si>
    <t>1004236-9BEKAS</t>
  </si>
  <si>
    <t>1001402-0PARTSHOP</t>
  </si>
  <si>
    <t>1005055-8IGP</t>
  </si>
  <si>
    <t>1005048-5IGP</t>
  </si>
  <si>
    <t>1005034-5PARTSHOP</t>
  </si>
  <si>
    <t>1004739-5BEKAS</t>
  </si>
  <si>
    <t>1000872-1PARTSHOP</t>
  </si>
  <si>
    <t>1004260-1PARTSHOP</t>
  </si>
  <si>
    <t>1004222-9PARTSHOP</t>
  </si>
  <si>
    <t>1004261-1PARTSHOP</t>
  </si>
  <si>
    <t>1004179-6PARTSHOP</t>
  </si>
  <si>
    <t>1011263-4IGP</t>
  </si>
  <si>
    <t>1005035-3IGP</t>
  </si>
  <si>
    <t>1000892-6BEKAS</t>
  </si>
  <si>
    <t>1004257-1BEKAS</t>
  </si>
  <si>
    <t>1000735-0BEKAS</t>
  </si>
  <si>
    <t>1004258-1BEKAS</t>
  </si>
  <si>
    <t>1004259-8BEKAS</t>
  </si>
  <si>
    <t>1004907-1PARTSHOP</t>
  </si>
  <si>
    <t>1005052-3IGP</t>
  </si>
  <si>
    <t>1004189-3BEKAS</t>
  </si>
  <si>
    <t>1004189-3PARTSHOP</t>
  </si>
  <si>
    <t>1000946-9PARTSHOP</t>
  </si>
  <si>
    <t>1011062-3BEKAS</t>
  </si>
  <si>
    <t>1011064-1BEKAS</t>
  </si>
  <si>
    <t>1011065-8BEKAS</t>
  </si>
  <si>
    <t>1011063-1BEKAS</t>
  </si>
  <si>
    <t>1001082-3PARTSHOP</t>
  </si>
  <si>
    <t>1001097-1PARTSHOP</t>
  </si>
  <si>
    <t>1000765-2PARTSHOP</t>
  </si>
  <si>
    <t>1000746-6PARTSHOP</t>
  </si>
  <si>
    <t>1005044-2IGP</t>
  </si>
  <si>
    <t>1005043-4IGP</t>
  </si>
  <si>
    <t>1005004-3IGP</t>
  </si>
  <si>
    <t>1010888-2PARTSHOP</t>
  </si>
  <si>
    <t>1000803-9PARTSHOP</t>
  </si>
  <si>
    <t>1011092-5PARTSHOP</t>
  </si>
  <si>
    <t>1011254-5BEKAS</t>
  </si>
  <si>
    <t>1000654-0BEKAS</t>
  </si>
  <si>
    <t>1002770-1PARTSHOP</t>
  </si>
  <si>
    <t>1002772-6PARTSHOP</t>
  </si>
  <si>
    <t>1001142-0BEKAS</t>
  </si>
  <si>
    <t>1001142-0PARTSHOP</t>
  </si>
  <si>
    <t>1001140-4BEKAS</t>
  </si>
  <si>
    <t>1000970-1PARTSHOP</t>
  </si>
  <si>
    <t>1005854-0BEKAS</t>
  </si>
  <si>
    <t>1005854-0PARTSHOP</t>
  </si>
  <si>
    <t>1011392-4FGP</t>
  </si>
  <si>
    <t>1001109-9PARTSHOP</t>
  </si>
  <si>
    <t>1010901-3IGP</t>
  </si>
  <si>
    <t>1004154-0PARTSHOP</t>
  </si>
  <si>
    <t>1003316-5PARTSHOP</t>
  </si>
  <si>
    <t>1003317-3LAIN-LAIN</t>
  </si>
  <si>
    <t>1003318-1LAIN-LAIN</t>
  </si>
  <si>
    <t>1003319-1LAIN-LAIN</t>
  </si>
  <si>
    <t>1003320-3LAIN-LAIN</t>
  </si>
  <si>
    <t>1001663-5PARTSHOP</t>
  </si>
  <si>
    <t>1001661-9PARTSHOP</t>
  </si>
  <si>
    <t>1001674-0PARTSHOP</t>
  </si>
  <si>
    <t>1002803-1PARTSHOP</t>
  </si>
  <si>
    <t>1001664-3PARTSHOP</t>
  </si>
  <si>
    <t>1000018-6PARTSHOP</t>
  </si>
  <si>
    <t>1001668-6PARTSHOP</t>
  </si>
  <si>
    <t>1001667-8PARTSHOP</t>
  </si>
  <si>
    <t>1001687-2PARTSHOP</t>
  </si>
  <si>
    <t>1001669-4PARTSHOP</t>
  </si>
  <si>
    <t>1001699-6PARTSHOP</t>
  </si>
  <si>
    <t>1001665-1PARTSHOP</t>
  </si>
  <si>
    <t>1005928-8PARTSHOP</t>
  </si>
  <si>
    <t>1011167-0HOP</t>
  </si>
  <si>
    <t>1011796-2PARTSHOP</t>
  </si>
  <si>
    <t>1011509-9PARTSHOP</t>
  </si>
  <si>
    <t>1011508-0PARTSHOP</t>
  </si>
  <si>
    <t>1011795-4PARTSHOP</t>
  </si>
  <si>
    <t>1011631-1PARTSHOP</t>
  </si>
  <si>
    <t>1011189-1PARTSHOP</t>
  </si>
  <si>
    <t>1011169-7HOP</t>
  </si>
  <si>
    <t>1011169-7PARTSHOP</t>
  </si>
  <si>
    <t>1011518-8PARTSHOP</t>
  </si>
  <si>
    <t>1011519-6PARTSHOP</t>
  </si>
  <si>
    <t>1003096-4PARTSHOP</t>
  </si>
  <si>
    <t>1011814-4HOP</t>
  </si>
  <si>
    <t>1003485-4PARTSHOP</t>
  </si>
  <si>
    <t>1000427-0BUATAN</t>
  </si>
  <si>
    <t>1000427-0HSLREPAIR</t>
  </si>
  <si>
    <t>1000435-1BUATAN</t>
  </si>
  <si>
    <t>1011204-9BUATAN</t>
  </si>
  <si>
    <t>1000960-4PARTSHOP</t>
  </si>
  <si>
    <t>1000625-7PARTSHOP</t>
  </si>
  <si>
    <t>1004770-0PARTSHOP</t>
  </si>
  <si>
    <t>1004194-1PARTSHOP</t>
  </si>
  <si>
    <t>1001393-8PARTSHOP</t>
  </si>
  <si>
    <t>1000715-6PARTSHOP</t>
  </si>
  <si>
    <t>1005057-4IGP</t>
  </si>
  <si>
    <t>1001053-1BUATAN</t>
  </si>
  <si>
    <t>1001053-1PARTSHOP</t>
  </si>
  <si>
    <t>1011684-2IMPORTIR</t>
  </si>
  <si>
    <t>1010893-9BUATAN</t>
  </si>
  <si>
    <t>1001628-7BUATAN</t>
  </si>
  <si>
    <t>1011764-4BUATAN</t>
  </si>
  <si>
    <t>1000595-1PARTSHOP</t>
  </si>
  <si>
    <t>1003047-6PARTSHOP</t>
  </si>
  <si>
    <t>1001721-6PARTSHOP</t>
  </si>
  <si>
    <t>1003080-8PARTSHOP</t>
  </si>
  <si>
    <t>1011425-4IGP</t>
  </si>
  <si>
    <t>1002912-5PARTSHOP</t>
  </si>
  <si>
    <t>1000277-4HOP</t>
  </si>
  <si>
    <t>1000277-4PARTSHOP</t>
  </si>
  <si>
    <t>1000613-3PARTSHOP</t>
  </si>
  <si>
    <t>1011073-9IMPORTIR</t>
  </si>
  <si>
    <t>1011614-1PARTSHOP</t>
  </si>
  <si>
    <t>1001333-4PARTSHOP</t>
  </si>
  <si>
    <t>1011291-1HOP</t>
  </si>
  <si>
    <t>1003971-6HOP</t>
  </si>
  <si>
    <t>1000022-4PARTSHOP</t>
  </si>
  <si>
    <t>1000430-0PARTSHOP</t>
  </si>
  <si>
    <t>1000429-7BUATAN</t>
  </si>
  <si>
    <t>1000603-6HOP</t>
  </si>
  <si>
    <t>1000603-6PARTSHOP</t>
  </si>
  <si>
    <t>1000958-2PARTSHOP</t>
  </si>
  <si>
    <t>1001049-1PARTSHOP</t>
  </si>
  <si>
    <t>1001054-8PARTSHOP</t>
  </si>
  <si>
    <t>1005146-5PARTSHOP</t>
  </si>
  <si>
    <t>1000974-4PARTSHOP</t>
  </si>
  <si>
    <t>1001052-1PARTSHOP</t>
  </si>
  <si>
    <t>1000968-1PARTSHOP</t>
  </si>
  <si>
    <t>1004983-5PARTSHOP</t>
  </si>
  <si>
    <t>1003059-1HOP</t>
  </si>
  <si>
    <t>1003059-1PARTSHOP</t>
  </si>
  <si>
    <t>1000032-1PARTSHOP</t>
  </si>
  <si>
    <t>1011726-1PARTSHOP</t>
  </si>
  <si>
    <t>1000155-7PARTSHOP</t>
  </si>
  <si>
    <t>1000071-2BUATAN</t>
  </si>
  <si>
    <t>1000070-4BUATAN</t>
  </si>
  <si>
    <t>1000073-9BUATAN</t>
  </si>
  <si>
    <t>1000074-7BUATAN</t>
  </si>
  <si>
    <t>1000075-5BUATAN</t>
  </si>
  <si>
    <t>1000518-8PARTSHOP</t>
  </si>
  <si>
    <t>1003895-7IMPORTIR</t>
  </si>
  <si>
    <t>1000025-9PARTSHOP</t>
  </si>
  <si>
    <t>1001041-6HOP</t>
  </si>
  <si>
    <t>1001041-6PARTSHOP</t>
  </si>
  <si>
    <t>1001057-2BUATAN</t>
  </si>
  <si>
    <t>1001057-2HSLREPAIR</t>
  </si>
  <si>
    <t>1001055-6BUATAN</t>
  </si>
  <si>
    <t>1000512-9PARTSHOP</t>
  </si>
  <si>
    <t>1000511-0PARTSHOP</t>
  </si>
  <si>
    <t>1000067-4PARTSHOP</t>
  </si>
  <si>
    <t>1010894-7BUATAN</t>
  </si>
  <si>
    <t>1000043-7BUATAN</t>
  </si>
  <si>
    <t>1003116-2PARTSHOP</t>
  </si>
  <si>
    <t>1000344-4PARTSHOP</t>
  </si>
  <si>
    <t>1003897-3IMPORTIR</t>
  </si>
  <si>
    <t>1011324-1IGP</t>
  </si>
  <si>
    <t>1002945-1BEKAS</t>
  </si>
  <si>
    <t>1002945-1PARTSHOP</t>
  </si>
  <si>
    <t>1001718-6PARTSHOP</t>
  </si>
  <si>
    <t>1003085-9PARTSHOP</t>
  </si>
  <si>
    <t>1003483-8BEKAS</t>
  </si>
  <si>
    <t>1003483-8PARTSHOP</t>
  </si>
  <si>
    <t>1003083-2PARTSHOP</t>
  </si>
  <si>
    <t>1000384-3PARTSHOP</t>
  </si>
  <si>
    <t>1003013-1PARTSHOP</t>
  </si>
  <si>
    <t>1002925-7BEKAS</t>
  </si>
  <si>
    <t>1002924-9BEKAS</t>
  </si>
  <si>
    <t>1002923-0BEKAS</t>
  </si>
  <si>
    <t>1002975-3BEKAS</t>
  </si>
  <si>
    <t>1003428-5PARTSHOP</t>
  </si>
  <si>
    <t>1003436-6LAIN-LAIN</t>
  </si>
  <si>
    <t>1003435-8LAIN-LAIN</t>
  </si>
  <si>
    <t>1003429-3PARTSHOP</t>
  </si>
  <si>
    <t>1003437-4PARTSHOP</t>
  </si>
  <si>
    <t>1003439-0PARTSHOP</t>
  </si>
  <si>
    <t>1003438-2PARTSHOP</t>
  </si>
  <si>
    <t>1010671-5LAIN-LAIN</t>
  </si>
  <si>
    <t>1010670-7LAIN-LAIN</t>
  </si>
  <si>
    <t>1000372-1PARTSHOP</t>
  </si>
  <si>
    <t>1000345-2PARTSHOP</t>
  </si>
  <si>
    <t>1001332-6PARTSHOP</t>
  </si>
  <si>
    <t>1001394-6PARTSHOP</t>
  </si>
  <si>
    <t>1001977-4PARTSHOP</t>
  </si>
  <si>
    <t>1011840-3TOKO</t>
  </si>
  <si>
    <t>1011776-8BEKAS</t>
  </si>
  <si>
    <t>1003519-2BEKAS</t>
  </si>
  <si>
    <t>1002928-1BEKAS</t>
  </si>
  <si>
    <t>1002980-1BEKAS</t>
  </si>
  <si>
    <t>1002929-1BEKAS</t>
  </si>
  <si>
    <t>1011775-1BEKAS</t>
  </si>
  <si>
    <t>1001746-1PARTSHOP</t>
  </si>
  <si>
    <t>1011739-3BEKAS</t>
  </si>
  <si>
    <t>1003518-4BEKAS</t>
  </si>
  <si>
    <t>1002971-0BEKAS</t>
  </si>
  <si>
    <t>1010250-7PARTSHOP</t>
  </si>
  <si>
    <t>1003266-5PARTSHOP</t>
  </si>
  <si>
    <t>1003268-1TOKO</t>
  </si>
  <si>
    <t>1003268-1PARTSHOP</t>
  </si>
  <si>
    <t>1003270-3PARTSHOP</t>
  </si>
  <si>
    <t>1003269-1PARTSHOP</t>
  </si>
  <si>
    <t>1010254-1PARTSHOP</t>
  </si>
  <si>
    <t>1003271-1TOKO</t>
  </si>
  <si>
    <t>1003271-1PARTSHOP</t>
  </si>
  <si>
    <t>1003272-1PARTSHOP</t>
  </si>
  <si>
    <t>1003273-8TOKO</t>
  </si>
  <si>
    <t>1003273-8PARTSHOP</t>
  </si>
  <si>
    <t>1010256-6PARTSHOP</t>
  </si>
  <si>
    <t>1010255-8TOKO</t>
  </si>
  <si>
    <t>1010255-8PARTSHOP</t>
  </si>
  <si>
    <t>1010257-4TOKO</t>
  </si>
  <si>
    <t>1002371-2PARTSHOP</t>
  </si>
  <si>
    <t>1001520-5PARTSHOP</t>
  </si>
  <si>
    <t>1011825-1TOKO</t>
  </si>
  <si>
    <t>1000097-6PARTSHOP</t>
  </si>
  <si>
    <t>1000099-2PARTSHOP</t>
  </si>
  <si>
    <t>1011450-5PARTSHOP</t>
  </si>
  <si>
    <t>1002841-2PARTSHOP</t>
  </si>
  <si>
    <t>1003310-6LAIN-LAIN</t>
  </si>
  <si>
    <t>1003306-8LAIN-LAIN</t>
  </si>
  <si>
    <t>1010554-9LAIN-LAIN</t>
  </si>
  <si>
    <t>1003305-1LAIN-LAIN</t>
  </si>
  <si>
    <t>1001270-2PARTSHOP</t>
  </si>
  <si>
    <t>1003405-6LAIN-LAIN</t>
  </si>
  <si>
    <t>1003406-4LAIN-LAIN</t>
  </si>
  <si>
    <t>1011811-1IMPORTIR</t>
  </si>
  <si>
    <t>1002915-1PARTSHOP</t>
  </si>
  <si>
    <t>1002917-6PARTSHOP</t>
  </si>
  <si>
    <t>1002916-8PARTSHOP</t>
  </si>
  <si>
    <t>1000063-1PARTSHOP</t>
  </si>
  <si>
    <t>1001584-1PARTSHOP</t>
  </si>
  <si>
    <t>1000409-2PARTSHOP</t>
  </si>
  <si>
    <t>1011651-6HOP</t>
  </si>
  <si>
    <t>1000285-5HOP</t>
  </si>
  <si>
    <t>1000285-5PARTSHOP</t>
  </si>
  <si>
    <t>1000109-3PARTSHOP</t>
  </si>
  <si>
    <t>1011380-0FGP</t>
  </si>
  <si>
    <t>1002926-5BEKAS</t>
  </si>
  <si>
    <t>1003508-7PARTSHOP</t>
  </si>
  <si>
    <t>1003450-1PARTSHOP</t>
  </si>
  <si>
    <t>1003455-2PARTSHOP</t>
  </si>
  <si>
    <t>1002897-8PARTSHOP</t>
  </si>
  <si>
    <t>1011440-8IGP</t>
  </si>
  <si>
    <t>1010940-4PARTSHOP</t>
  </si>
  <si>
    <t>1003303-3PARTSHOP</t>
  </si>
  <si>
    <t>1004611-9BEKAS</t>
  </si>
  <si>
    <t>1004217-2PARTSHOP</t>
  </si>
  <si>
    <t>1011110-7PARTSHOP</t>
  </si>
  <si>
    <t>1003323-8PARTSHOP</t>
  </si>
  <si>
    <t>1003324-6PARTSHOP</t>
  </si>
  <si>
    <t>1003325-4PARTSHOP</t>
  </si>
  <si>
    <t>1003337-8LAIN-LAIN</t>
  </si>
  <si>
    <t>1003327-0PARTSHOP</t>
  </si>
  <si>
    <t>1003326-2TOKO</t>
  </si>
  <si>
    <t>1003336-1LAIN-LAIN</t>
  </si>
  <si>
    <t>1003335-1PARTSHOP</t>
  </si>
  <si>
    <t>1001172-2PARTSHOP</t>
  </si>
  <si>
    <t>1003522-2BEKAS</t>
  </si>
  <si>
    <t>1002932-1BEKAS</t>
  </si>
  <si>
    <t>1011727-1BEKAS</t>
  </si>
  <si>
    <t>1001606-6PARTSHOP</t>
  </si>
  <si>
    <t>1002977-1BEKAS</t>
  </si>
  <si>
    <t>1001833-6PARTSHOP</t>
  </si>
  <si>
    <t>1001559-0BEKAS</t>
  </si>
  <si>
    <t>1004919-3BEKAS</t>
  </si>
  <si>
    <t>1001558-2BEKAS</t>
  </si>
  <si>
    <t>1001557-4BEKAS</t>
  </si>
  <si>
    <t>1011314-2PARTSHOP</t>
  </si>
  <si>
    <t>1000768-7PARTSHOP</t>
  </si>
  <si>
    <t>1011361-4FGP</t>
  </si>
  <si>
    <t>1001227-3PARTSHOP</t>
  </si>
  <si>
    <t>1001197-8IGP</t>
  </si>
  <si>
    <t>1001197-8PARTSHOP</t>
  </si>
  <si>
    <t>1000383-5AFKIR</t>
  </si>
  <si>
    <t>1000383-5HOP</t>
  </si>
  <si>
    <t>1000383-5PARTSHOP</t>
  </si>
  <si>
    <t>1000614-1PARTSHOP</t>
  </si>
  <si>
    <t>1004152-4PARTSHOP</t>
  </si>
  <si>
    <t>1000225-1BEKAS</t>
  </si>
  <si>
    <t>1011091-7PARTSHOP</t>
  </si>
  <si>
    <t>1000324-1PARTSHOP</t>
  </si>
  <si>
    <t>1000413-0PARTSHOP</t>
  </si>
  <si>
    <t>1000379-7PARTSHOP</t>
  </si>
  <si>
    <t>1005065-5PARTSHOP</t>
  </si>
  <si>
    <t>1011319-3PARTSHOP</t>
  </si>
  <si>
    <t>1001336-9PARTSHOP</t>
  </si>
  <si>
    <t>1011738-5BEKAS</t>
  </si>
  <si>
    <t>1004353-5BEKAS</t>
  </si>
  <si>
    <t>1001343-1PARTSHOP</t>
  </si>
  <si>
    <t>1001269-9PARTSHOP</t>
  </si>
  <si>
    <t>1001916-2PARTSHOP</t>
  </si>
  <si>
    <t>1002891-9HOP</t>
  </si>
  <si>
    <t>1002913-3PARTSHOP</t>
  </si>
  <si>
    <t>1011299-5PARTSHOP</t>
  </si>
  <si>
    <t>1011018-6IGP</t>
  </si>
  <si>
    <t>1001482-9IGP</t>
  </si>
  <si>
    <t>1001275-3IGP</t>
  </si>
  <si>
    <t>1001491-8IGP</t>
  </si>
  <si>
    <t>1011496-3FGP</t>
  </si>
  <si>
    <t>1004916-9HOP</t>
  </si>
  <si>
    <t>1011742-3BEKAS</t>
  </si>
  <si>
    <t>1001152-8BUATAN</t>
  </si>
  <si>
    <t>1011410-6PARTSHOP</t>
  </si>
  <si>
    <t>1001555-8BEKAS</t>
  </si>
  <si>
    <t>1000213-8BEKAS</t>
  </si>
  <si>
    <t>1000125-5BEKAS</t>
  </si>
  <si>
    <t>1000125-5PARTSHOP</t>
  </si>
  <si>
    <t>1000223-5BEKAS</t>
  </si>
  <si>
    <t>1011368-1FGP</t>
  </si>
  <si>
    <t>1004086-2PARTSHOP</t>
  </si>
  <si>
    <t>1004797-2PARTSHOP</t>
  </si>
  <si>
    <t>1001214-1PARTSHOP</t>
  </si>
  <si>
    <t>1000638-9PARTSHOP</t>
  </si>
  <si>
    <t>1004970-3IGP</t>
  </si>
  <si>
    <t>1004970-3PARTSHOP</t>
  </si>
  <si>
    <t>1000622-2PARTSHOP</t>
  </si>
  <si>
    <t>1000390-8PARTSHOP</t>
  </si>
  <si>
    <t>1000901-9PARTSHOP</t>
  </si>
  <si>
    <t>1000088-7PARTSHOP</t>
  </si>
  <si>
    <t>1001207-9PARTSHOP</t>
  </si>
  <si>
    <t>1004231-8BEKAS</t>
  </si>
  <si>
    <t>1004408-6PARTSHOP</t>
  </si>
  <si>
    <t>1000898-5PARTSHOP</t>
  </si>
  <si>
    <t>1001162-5PARTSHOP</t>
  </si>
  <si>
    <t>1000642-7PARTSHOP</t>
  </si>
  <si>
    <t>1001743-7PARTSHOP</t>
  </si>
  <si>
    <t>1001160-9PARTSHOP</t>
  </si>
  <si>
    <t>1004095-1PARTSHOP</t>
  </si>
  <si>
    <t>1001170-6PARTSHOP</t>
  </si>
  <si>
    <t>1001205-2PARTSHOP</t>
  </si>
  <si>
    <t>1003407-2LAIN-LAIN</t>
  </si>
  <si>
    <t>1003244-4PARTSHOP</t>
  </si>
  <si>
    <t>1003245-2PARTSHOP</t>
  </si>
  <si>
    <t>1011638-9PARTSHOP</t>
  </si>
  <si>
    <t>1003246-0TOKO</t>
  </si>
  <si>
    <t>1003246-0PARTSHOP</t>
  </si>
  <si>
    <t>1004196-6PARTSHOP</t>
  </si>
  <si>
    <t>1004000-5BAHAN</t>
  </si>
  <si>
    <t>1004000-5HSLREPAIR</t>
  </si>
  <si>
    <t>1004000-5PARTSHOP</t>
  </si>
  <si>
    <t>1011384-3FGP</t>
  </si>
  <si>
    <t>1001545-0BEKAS</t>
  </si>
  <si>
    <t>1001548-5BEKAS</t>
  </si>
  <si>
    <t>1001786-0PARTSHOP</t>
  </si>
  <si>
    <t>1011379-7FGP</t>
  </si>
  <si>
    <t>1000792-1AFKIR</t>
  </si>
  <si>
    <t>1000792-1BAHAN</t>
  </si>
  <si>
    <t>1000792-1HSLREPAIR</t>
  </si>
  <si>
    <t>1000792-1PARTSHOP</t>
  </si>
  <si>
    <t>1000852-7HSLREPAIR</t>
  </si>
  <si>
    <t>1000852-7PARTSHOP</t>
  </si>
  <si>
    <t>1005018-3HSLREPAIR</t>
  </si>
  <si>
    <t>1005018-3BEKAS</t>
  </si>
  <si>
    <t>1005018-3IGP</t>
  </si>
  <si>
    <t>1005018-3PARTSHOP</t>
  </si>
  <si>
    <t>1004920-7PARTSHOP</t>
  </si>
  <si>
    <t>1011393-2FGP</t>
  </si>
  <si>
    <t>1001273-7AFKIR</t>
  </si>
  <si>
    <t>1001273-7HSLREPAIR</t>
  </si>
  <si>
    <t>1001273-7BEKAS</t>
  </si>
  <si>
    <t>1001273-7PARTSHOP</t>
  </si>
  <si>
    <t>1004720-4AFKIR</t>
  </si>
  <si>
    <t>1004720-4BAHAN</t>
  </si>
  <si>
    <t>1004720-4HSLREPAIR</t>
  </si>
  <si>
    <t>1004345-4AFKIR</t>
  </si>
  <si>
    <t>1004345-4BAHAN</t>
  </si>
  <si>
    <t>1004345-4HSLREPAIR</t>
  </si>
  <si>
    <t>1003442-0PARTSHOP</t>
  </si>
  <si>
    <t>1002877-3BEKAS</t>
  </si>
  <si>
    <t>1002878-1LAIN-LAIN</t>
  </si>
  <si>
    <t>1002878-1AFKIR</t>
  </si>
  <si>
    <t>1002878-1BAHAN</t>
  </si>
  <si>
    <t>1002878-1HSLREPAIR</t>
  </si>
  <si>
    <t>1002878-1PARTSHOP</t>
  </si>
  <si>
    <t>1010910-2BEKAS</t>
  </si>
  <si>
    <t>1010909-9BEKAS</t>
  </si>
  <si>
    <t>1011342-8HOP</t>
  </si>
  <si>
    <t>1011135-2IGP</t>
  </si>
  <si>
    <t>1002798-1PARTSHOP</t>
  </si>
  <si>
    <t>1002796-3PARTSHOP</t>
  </si>
  <si>
    <t>1002789-0PARTSHOP</t>
  </si>
  <si>
    <t>1002795-5PARTSHOP</t>
  </si>
  <si>
    <t>1001330-1PARTSHOP</t>
  </si>
  <si>
    <t>1011350-9PARTSHOP</t>
  </si>
  <si>
    <t>1000278-2PARTSHOP</t>
  </si>
  <si>
    <t>1000271-5PARTSHOP</t>
  </si>
  <si>
    <t>1000381-9HSLREPAIR</t>
  </si>
  <si>
    <t>1000381-9PARTSHOP</t>
  </si>
  <si>
    <t>1004753-0PARTSHOP</t>
  </si>
  <si>
    <t>1011030-5IGP</t>
  </si>
  <si>
    <t>1001368-7PARTSHOP</t>
  </si>
  <si>
    <t>1001553-1BEKAS</t>
  </si>
  <si>
    <t>1000889-6BEKAS</t>
  </si>
  <si>
    <t>1011262-6HSLREPAIR</t>
  </si>
  <si>
    <t>1001337-7PARTSHOP</t>
  </si>
  <si>
    <t>1000657-5BEKAS</t>
  </si>
  <si>
    <t>1000658-3BEKAS</t>
  </si>
  <si>
    <t>1000879-9BEKAS</t>
  </si>
  <si>
    <t>1011626-5IGP</t>
  </si>
  <si>
    <t>1011625-7IGP</t>
  </si>
  <si>
    <t>1000245-6BEKAS</t>
  </si>
  <si>
    <t>1000246-4BEKAS</t>
  </si>
  <si>
    <t>1003908-2BUATAN</t>
  </si>
  <si>
    <t>1005259-3PARTSHOP</t>
  </si>
  <si>
    <t>1001532-9IMPORTIR</t>
  </si>
  <si>
    <t>1010903-1HSLREPAIR</t>
  </si>
  <si>
    <t>1010913-7HOP</t>
  </si>
  <si>
    <t>1001237-0IGP</t>
  </si>
  <si>
    <t>1001237-0PARTSHOP</t>
  </si>
  <si>
    <t>1001238-9PARTSHOP</t>
  </si>
  <si>
    <t>1005045-0IGP</t>
  </si>
  <si>
    <t>1001285-0PARTSHOP</t>
  </si>
  <si>
    <t>1000261-8BEKAS</t>
  </si>
  <si>
    <t>1010915-3BEKAS</t>
  </si>
  <si>
    <t>1000258-8BEKAS</t>
  </si>
  <si>
    <t>1001496-9HSLREPAIR</t>
  </si>
  <si>
    <t>1001496-9BEKAS</t>
  </si>
  <si>
    <t>1001194-3BEKAS</t>
  </si>
  <si>
    <t>1011019-4PARTSHOP</t>
  </si>
  <si>
    <t>1001110-2PARTSHOP</t>
  </si>
  <si>
    <t>1001073-4PARTSHOP</t>
  </si>
  <si>
    <t>1000855-1PARTSHOP</t>
  </si>
  <si>
    <t>1000854-3PARTSHOP</t>
  </si>
  <si>
    <t>1001500-0IGP</t>
  </si>
  <si>
    <t>1001500-0PARTSHOP</t>
  </si>
  <si>
    <t>1001234-6IGP</t>
  </si>
  <si>
    <t>1001234-6PARTSHOP</t>
  </si>
  <si>
    <t>1001471-3PARTSHOP</t>
  </si>
  <si>
    <t>1001981-2PARTSHOP</t>
  </si>
  <si>
    <t>1000202-2HOP</t>
  </si>
  <si>
    <t>1000203-0HOP</t>
  </si>
  <si>
    <t>1000203-0PARTSHOP</t>
  </si>
  <si>
    <t>1000766-0TOKO</t>
  </si>
  <si>
    <t>1000766-0PARTSHOP</t>
  </si>
  <si>
    <t>1010952-8PARTSHOP</t>
  </si>
  <si>
    <t>1001193-5BEKAS</t>
  </si>
  <si>
    <t>1000794-6BEKAS</t>
  </si>
  <si>
    <t>1004343-8PARTSHOP</t>
  </si>
  <si>
    <t>1000445-9PARTSHOP</t>
  </si>
  <si>
    <t>1011411-4PARTSHOP</t>
  </si>
  <si>
    <t>1000081-1BUATAN</t>
  </si>
  <si>
    <t>1003294-0LAIN-LAIN</t>
  </si>
  <si>
    <t>1003294-0TOKO</t>
  </si>
  <si>
    <t>1000015-1BUATAN</t>
  </si>
  <si>
    <t>1002057-8PARTSHOP</t>
  </si>
  <si>
    <t>1004249-0PARTSHOP</t>
  </si>
  <si>
    <t>1000249-9BEKAS</t>
  </si>
  <si>
    <t>1010998-6BEKAS</t>
  </si>
  <si>
    <t>1003440-4PARTSHOP</t>
  </si>
  <si>
    <t>1011552-8IGP</t>
  </si>
  <si>
    <t>1005162-7PARTSHOP</t>
  </si>
  <si>
    <t>1011553-6IGP</t>
  </si>
  <si>
    <t>1011771-7PARTSHOP</t>
  </si>
  <si>
    <t>1011166-2PARTSHOP</t>
  </si>
  <si>
    <t>1003409-9PARTSHOP</t>
  </si>
  <si>
    <t>1011397-5FGP</t>
  </si>
  <si>
    <t>1004138-9HOP</t>
  </si>
  <si>
    <t>1011374-6FGP</t>
  </si>
  <si>
    <t>1000299-5HOP</t>
  </si>
  <si>
    <t>1000299-5PARTSHOP</t>
  </si>
  <si>
    <t>1001430-6IGP</t>
  </si>
  <si>
    <t>1001430-6PARTSHOP</t>
  </si>
  <si>
    <t>1001352-0PARTSHOP</t>
  </si>
  <si>
    <t>1001351-2PARTSHOP</t>
  </si>
  <si>
    <t>1000290-1HOP</t>
  </si>
  <si>
    <t>1000290-1PARTSHOP</t>
  </si>
  <si>
    <t>1000407-6HOP</t>
  </si>
  <si>
    <t>1001241-9IGP</t>
  </si>
  <si>
    <t>1001241-9PARTSHOP</t>
  </si>
  <si>
    <t>1000132-8HOP</t>
  </si>
  <si>
    <t>1000132-8PARTSHOP</t>
  </si>
  <si>
    <t>1000366-5HOP</t>
  </si>
  <si>
    <t>1000301-0HOP</t>
  </si>
  <si>
    <t>1000300-2HOP</t>
  </si>
  <si>
    <t>1011405-1FGP</t>
  </si>
  <si>
    <t>1011373-8FGP</t>
  </si>
  <si>
    <t>1000295-2HOP</t>
  </si>
  <si>
    <t>1001346-6PARTSHOP</t>
  </si>
  <si>
    <t>1005059-0PARTSHOP</t>
  </si>
  <si>
    <t>1001432-2IGP</t>
  </si>
  <si>
    <t>1001432-2PARTSHOP</t>
  </si>
  <si>
    <t>1001433-0IGP</t>
  </si>
  <si>
    <t>1001433-0PARTSHOP</t>
  </si>
  <si>
    <t>1000282-0HOP</t>
  </si>
  <si>
    <t>1000294-4HOP</t>
  </si>
  <si>
    <t>1000320-7HOP</t>
  </si>
  <si>
    <t>1011685-0FGP</t>
  </si>
  <si>
    <t>1000825-1HOP</t>
  </si>
  <si>
    <t>1003093-1HOP</t>
  </si>
  <si>
    <t>1000849-7HOP</t>
  </si>
  <si>
    <t>1011763-6PARTSHOP</t>
  </si>
  <si>
    <t>1001498-5PARTSHOP</t>
  </si>
  <si>
    <t>1001499-3IGP</t>
  </si>
  <si>
    <t>1001499-3PARTSHOP</t>
  </si>
  <si>
    <t>1001434-9PARTSHOP</t>
  </si>
  <si>
    <t>1001429-2IGP</t>
  </si>
  <si>
    <t>1001429-2PARTSHOP</t>
  </si>
  <si>
    <t>1001698-8PARTSHOP</t>
  </si>
  <si>
    <t>1001671-6PARTSHOP</t>
  </si>
  <si>
    <t>1001670-8PARTSHOP</t>
  </si>
  <si>
    <t>1004072-2BEKAS</t>
  </si>
  <si>
    <t>1000386-1PARTSHOP</t>
  </si>
  <si>
    <t>1011003-8BEKAS</t>
  </si>
  <si>
    <t>1011777-6BEKAS</t>
  </si>
  <si>
    <t>1003521-4BEKAS</t>
  </si>
  <si>
    <t>1003425-0LAIN-LAIN</t>
  </si>
  <si>
    <t>1001479-9IGP</t>
  </si>
  <si>
    <t>1001479-9PARTSHOP</t>
  </si>
  <si>
    <t>1000767-9PARTSHOP</t>
  </si>
  <si>
    <t>1002790-4PARTSHOP</t>
  </si>
  <si>
    <t>1005918-0PARTSHOP</t>
  </si>
  <si>
    <t>1001551-5BEKAS</t>
  </si>
  <si>
    <t>1011829-2TOKO</t>
  </si>
  <si>
    <t>1001100-5PARTSHOP</t>
  </si>
  <si>
    <t>1011538-2HOP</t>
  </si>
  <si>
    <t>1011538-2PARTSHOP</t>
  </si>
  <si>
    <t>1011733-4BEKAS</t>
  </si>
  <si>
    <t>1011734-2BEKAS</t>
  </si>
  <si>
    <t>1011735-0BEKAS</t>
  </si>
  <si>
    <t>1000594-3PARTSHOP</t>
  </si>
  <si>
    <t>1003351-3PARTSHOP</t>
  </si>
  <si>
    <t>1003355-6TOKO</t>
  </si>
  <si>
    <t>1011227-8TOKO</t>
  </si>
  <si>
    <t>1003376-9PARTSHOP</t>
  </si>
  <si>
    <t>1010589-1PARTSHOP</t>
  </si>
  <si>
    <t>1003346-7TOKO</t>
  </si>
  <si>
    <t>1003347-5TOKO</t>
  </si>
  <si>
    <t>1003358-0TOKO</t>
  </si>
  <si>
    <t>1003359-9TOKO</t>
  </si>
  <si>
    <t>1003377-7PARTSHOP</t>
  </si>
  <si>
    <t>1003360-2PARTSHOP</t>
  </si>
  <si>
    <t>1003363-7PARTSHOP</t>
  </si>
  <si>
    <t>1003379-3TOKO</t>
  </si>
  <si>
    <t>1003364-5TOKO</t>
  </si>
  <si>
    <t>1003361-0TOKO</t>
  </si>
  <si>
    <t>1003374-2TOKO</t>
  </si>
  <si>
    <t>1000673-7HSLREPAIR</t>
  </si>
  <si>
    <t>1000675-3BEKAS</t>
  </si>
  <si>
    <t>1000674-5HSLREPAIR</t>
  </si>
  <si>
    <t>1000674-5BEKAS</t>
  </si>
  <si>
    <t>1000672-9HSLREPAIR</t>
  </si>
  <si>
    <t>1000672-9BEKAS</t>
  </si>
  <si>
    <t>1001450-0HSLREPAIR</t>
  </si>
  <si>
    <t>1001450-0BEKAS</t>
  </si>
  <si>
    <t>1001449-7HSLREPAIR</t>
  </si>
  <si>
    <t>1001449-7BEKAS</t>
  </si>
  <si>
    <t>1011160-3TOKO</t>
  </si>
  <si>
    <t>1000805-5PARTSHOP</t>
  </si>
  <si>
    <t>1000998-1PARTSHOP</t>
  </si>
  <si>
    <t>1001000-9PARTSHOP</t>
  </si>
  <si>
    <t>1011649-4TOKO</t>
  </si>
  <si>
    <t>1000017-8BEKAS</t>
  </si>
  <si>
    <t>1000623-0PARTSHOP</t>
  </si>
  <si>
    <t>1011788-1PARTSHOP</t>
  </si>
  <si>
    <t>1003277-0TOKO</t>
  </si>
  <si>
    <t>1003275-4LAIN-LAIN</t>
  </si>
  <si>
    <t>1003275-4TOKO</t>
  </si>
  <si>
    <t>1003276-2LAIN-LAIN</t>
  </si>
  <si>
    <t>1003276-2TOKO</t>
  </si>
  <si>
    <t>1003276-2PARTSHOP</t>
  </si>
  <si>
    <t>1001177-3IGP</t>
  </si>
  <si>
    <t>1001177-3PARTSHOP</t>
  </si>
  <si>
    <t>1000352-5PARTSHOP</t>
  </si>
  <si>
    <t>1000296-0PARTSHOP</t>
  </si>
  <si>
    <t>1000360-6HOP</t>
  </si>
  <si>
    <t>1000360-6PARTSHOP</t>
  </si>
  <si>
    <t>1000865-9HOP</t>
  </si>
  <si>
    <t>1000865-9PARTSHOP</t>
  </si>
  <si>
    <t>1000307-1HOP</t>
  </si>
  <si>
    <t>1000307-1PARTSHOP</t>
  </si>
  <si>
    <t>1001178-1IGP</t>
  </si>
  <si>
    <t>1001178-1PARTSHOP</t>
  </si>
  <si>
    <t>1000361-4HOP</t>
  </si>
  <si>
    <t>1000361-4PARTSHOP</t>
  </si>
  <si>
    <t>1000176-1PARTSHOP</t>
  </si>
  <si>
    <t>1011081-1HOP</t>
  </si>
  <si>
    <t>1004961-4PARTSHOP</t>
  </si>
  <si>
    <t>1011815-2IGP</t>
  </si>
  <si>
    <t>1011815-2PARTSHOP</t>
  </si>
  <si>
    <t>1011816-0IGP</t>
  </si>
  <si>
    <t>1011816-0PARTSHOP</t>
  </si>
  <si>
    <t>1000182-4PARTSHOP</t>
  </si>
  <si>
    <t>1000175-1HOP</t>
  </si>
  <si>
    <t>1000175-1PARTSHOP</t>
  </si>
  <si>
    <t>1000183-2PARTSHOP</t>
  </si>
  <si>
    <t>1011817-9IGP</t>
  </si>
  <si>
    <t>1011817-9PARTSHOP</t>
  </si>
  <si>
    <t>1004975-4PARTSHOP</t>
  </si>
  <si>
    <t>1003106-5PARTSHOP</t>
  </si>
  <si>
    <t>1003012-3PARTSHOP</t>
  </si>
  <si>
    <t>1011818-7PARTSHOP</t>
  </si>
  <si>
    <t>1011629-1IGP</t>
  </si>
  <si>
    <t>1002894-3PARTSHOP</t>
  </si>
  <si>
    <t>1001087-4PARTSHOP</t>
  </si>
  <si>
    <t>1002976-1BEKAS</t>
  </si>
  <si>
    <t>1002973-7BEKAS</t>
  </si>
  <si>
    <t>1011724-5PARTSHOP</t>
  </si>
  <si>
    <t>1003493-5PARTSHOP</t>
  </si>
  <si>
    <t>1011472-6PARTSHOP</t>
  </si>
  <si>
    <t>1011359-2FGP</t>
  </si>
  <si>
    <t>1003001-8PARTSHOP</t>
  </si>
  <si>
    <t>1000639-7PARTSHOP</t>
  </si>
  <si>
    <t>1000652-4HOP</t>
  </si>
  <si>
    <t>1010852-1PARTSHOP</t>
  </si>
  <si>
    <t>1010870-1PARTSHOP</t>
  </si>
  <si>
    <t>1005118-1PARTSHOP</t>
  </si>
  <si>
    <t>1010777-0BEKAS</t>
  </si>
  <si>
    <t>1010780-0PARTSHOP</t>
  </si>
  <si>
    <t>1004178-8HSLREPAIR</t>
  </si>
  <si>
    <t>1004178-8PARTSHOP</t>
  </si>
  <si>
    <t>1003086-7PARTSHOP</t>
  </si>
  <si>
    <t>1004941-1PARTSHOP</t>
  </si>
  <si>
    <t>1011731-8BEKAS</t>
  </si>
  <si>
    <t>1003050-6PARTSHOP</t>
  </si>
  <si>
    <t>1002914-1PARTSHOP</t>
  </si>
  <si>
    <t>1011670-2PARTSHOP</t>
  </si>
  <si>
    <t>1011730-1BEKAS</t>
  </si>
  <si>
    <t>1010698-7PARTSHOP</t>
  </si>
  <si>
    <t>1010714-2PARTSHOP</t>
  </si>
  <si>
    <t>1011570-6IGP</t>
  </si>
  <si>
    <t>1000389-4PARTSHOP</t>
  </si>
  <si>
    <t>1004118-4BEKAS</t>
  </si>
  <si>
    <t>1004118-4PARTSHOP</t>
  </si>
  <si>
    <t>1004114-1BEKAS</t>
  </si>
  <si>
    <t>1011824-1PARTSHOP</t>
  </si>
  <si>
    <t>1003516-8BEKAS</t>
  </si>
  <si>
    <t>1003491-9PARTSHOP</t>
  </si>
  <si>
    <t>1011736-9BEKAS</t>
  </si>
  <si>
    <t>1002893-5PARTSHOP</t>
  </si>
  <si>
    <t>1004799-9BEKAS</t>
  </si>
  <si>
    <t>1004799-9PARTSHOP</t>
  </si>
  <si>
    <t>1011732-6BEKAS</t>
  </si>
  <si>
    <t>1000635-4PARTSHOP</t>
  </si>
  <si>
    <t>1000875-6BEKAS</t>
  </si>
  <si>
    <t>1000874-8BEKAS</t>
  </si>
  <si>
    <t>1000247-2BEKAS</t>
  </si>
  <si>
    <t>1000248-0BEKAS</t>
  </si>
  <si>
    <t>1003514-1BEKAS</t>
  </si>
  <si>
    <t>1003011-5PARTSHOP</t>
  </si>
  <si>
    <t>1010995-1HOP</t>
  </si>
  <si>
    <t>1010995-1PARTSHOP</t>
  </si>
  <si>
    <t>1004592-9BEKAS</t>
  </si>
  <si>
    <t>1000446-7PARTSHOP</t>
  </si>
  <si>
    <t>1003027-1PARTSHOP</t>
  </si>
  <si>
    <t>1003098-0PARTSHOP</t>
  </si>
  <si>
    <t>1003107-3PARTSHOP</t>
  </si>
  <si>
    <t>1003525-7PARTSHOP</t>
  </si>
  <si>
    <t>1003206-1PARTSHOP</t>
  </si>
  <si>
    <t>1002887-0PARTSHOP</t>
  </si>
  <si>
    <t>1004367-5PARTSHOP</t>
  </si>
  <si>
    <t>1004333-0PARTSHOP</t>
  </si>
  <si>
    <t>1001338-5PARTSHOP</t>
  </si>
  <si>
    <t>1005017-5PARTSHOP</t>
  </si>
  <si>
    <t>1001272-9PARTSHOP</t>
  </si>
  <si>
    <t>1003257-6LAIN-LAIN</t>
  </si>
  <si>
    <t>1011601-1BEKAS</t>
  </si>
  <si>
    <t>1004087-0BEKAS</t>
  </si>
  <si>
    <t>1004166-4BEKAS</t>
  </si>
  <si>
    <t>1005847-8PARTSHOP</t>
  </si>
  <si>
    <t>1001271-0PARTSHOP</t>
  </si>
  <si>
    <t>1005041-8PARTSHOP</t>
  </si>
  <si>
    <t>1005042-6IGP</t>
  </si>
  <si>
    <t>1005042-6PARTSHOP</t>
  </si>
  <si>
    <t>1000789-1PARTSHOP</t>
  </si>
  <si>
    <t>1011215-4PARTSHOP</t>
  </si>
  <si>
    <t>1011221-9PARTSHOP</t>
  </si>
  <si>
    <t>1000987-6PARTSHOP</t>
  </si>
  <si>
    <t>1000986-8PARTSHOP</t>
  </si>
  <si>
    <t>1005028-0PARTSHOP</t>
  </si>
  <si>
    <t>1011027-5PARTSHOP</t>
  </si>
  <si>
    <t>1002042-1PARTSHOP</t>
  </si>
  <si>
    <t>1001490-1BEKAS</t>
  </si>
  <si>
    <t>1001490-1PARTSHOP</t>
  </si>
  <si>
    <t>1001107-2TOKO</t>
  </si>
  <si>
    <t>1001107-2PARTSHOP</t>
  </si>
  <si>
    <t>1011331-2IGP</t>
  </si>
  <si>
    <t>1011331-2PARTSHOP</t>
  </si>
  <si>
    <t>1000722-9BEKAS</t>
  </si>
  <si>
    <t>1000722-9PARTSHOP</t>
  </si>
  <si>
    <t>1004801-4PARTSHOP</t>
  </si>
  <si>
    <t>1000077-1HSLREPAIR</t>
  </si>
  <si>
    <t>1005258-5PARTSHOP</t>
  </si>
  <si>
    <t>1003909-0BUATAN</t>
  </si>
  <si>
    <t>1001531-0IMPORTIR</t>
  </si>
  <si>
    <t>1001531-0PARTSHOP</t>
  </si>
  <si>
    <t>1000079-8BUATAN</t>
  </si>
  <si>
    <t>1000079-8HSLREPAIR</t>
  </si>
  <si>
    <t>1010963-3HSLREPAIR</t>
  </si>
  <si>
    <t>1005255-0PARTSHOP</t>
  </si>
  <si>
    <t>1003906-6BUATAN</t>
  </si>
  <si>
    <t>1001530-2PARTSHOP</t>
  </si>
  <si>
    <t>1000078-1HSLREPAIR</t>
  </si>
  <si>
    <t>1003912-0BUATAN</t>
  </si>
  <si>
    <t>1005256-9PARTSHOP</t>
  </si>
  <si>
    <t>1003910-4BUATAN</t>
  </si>
  <si>
    <t>1001529-9PARTSHOP</t>
  </si>
  <si>
    <t>1010891-2HOP</t>
  </si>
  <si>
    <t>1011725-3TOKO</t>
  </si>
  <si>
    <t>1000870-5HSLREPAIR</t>
  </si>
  <si>
    <t>1000871-3HSLREPAIR</t>
  </si>
  <si>
    <t>1003480-3PARTSHOP</t>
  </si>
  <si>
    <t>1010718-5HOP</t>
  </si>
  <si>
    <t>1010700-2HOP</t>
  </si>
  <si>
    <t>1010700-2PARTSHOP</t>
  </si>
  <si>
    <t>1011746-6BEKAS</t>
  </si>
  <si>
    <t>1011128-1PARTSHOP</t>
  </si>
  <si>
    <t>1000112-3HOP</t>
  </si>
  <si>
    <t>1000112-3PARTSHOP</t>
  </si>
  <si>
    <t>1001982-0PARTSHOP</t>
  </si>
  <si>
    <t>1002844-7PARTSHOP</t>
  </si>
  <si>
    <t>1000226-1BAHAN</t>
  </si>
  <si>
    <t>1000226-1HSLREPAIR</t>
  </si>
  <si>
    <t>1004037-4BEKAS</t>
  </si>
  <si>
    <t>1011635-4PARTSHOP</t>
  </si>
  <si>
    <t>1000736-9BEKAS</t>
  </si>
  <si>
    <t>1004318-7BEKAS</t>
  </si>
  <si>
    <t>1004002-1HSLREPAIR</t>
  </si>
  <si>
    <t>1011001-1BEKAS</t>
  </si>
  <si>
    <t>1000685-0BEKAS</t>
  </si>
  <si>
    <t>1000653-2PARTSHOP</t>
  </si>
  <si>
    <t>1000664-8HSLREPAIR</t>
  </si>
  <si>
    <t>1000664-8BEKAS</t>
  </si>
  <si>
    <t>1000663-1HSLREPAIR</t>
  </si>
  <si>
    <t>1000663-1BEKAS</t>
  </si>
  <si>
    <t>1003488-9PARTSHOP</t>
  </si>
  <si>
    <t>1001447-0PARTSHOP</t>
  </si>
  <si>
    <t>1000643-5HSLREPAIR</t>
  </si>
  <si>
    <t>1004470-1PARTSHOP</t>
  </si>
  <si>
    <t>1011797-0BAHAN</t>
  </si>
  <si>
    <t>1011797-0HSLREPAIR</t>
  </si>
  <si>
    <t>1011745-8BEKAS</t>
  </si>
  <si>
    <t>1011729-6BEKAS</t>
  </si>
  <si>
    <t>1003051-4BEKAS</t>
  </si>
  <si>
    <t>1003051-4PARTSHOP</t>
  </si>
  <si>
    <t>1003448-1PARTSHOP</t>
  </si>
  <si>
    <t>1011820-9PARTSHOP</t>
  </si>
  <si>
    <t>1001725-9BEKAS</t>
  </si>
  <si>
    <t>1001725-9PARTSHOP</t>
  </si>
  <si>
    <t>1003078-6PARTSHOP</t>
  </si>
  <si>
    <t>1011107-7BEKAS</t>
  </si>
  <si>
    <t>1010965-1PARTSHOP</t>
  </si>
  <si>
    <t>1003498-6BEKAS</t>
  </si>
  <si>
    <t>1003498-6PARTSHOP</t>
  </si>
  <si>
    <t>1003486-2BEKAS</t>
  </si>
  <si>
    <t>1003486-2PARTSHOP</t>
  </si>
  <si>
    <t>1000227-8BAHAN</t>
  </si>
  <si>
    <t>1000227-8HSLREPAIR</t>
  </si>
  <si>
    <t>1000224-3AFKIR</t>
  </si>
  <si>
    <t>1000224-3BAHAN</t>
  </si>
  <si>
    <t>1000224-3HSLREPAIR</t>
  </si>
  <si>
    <t>1001173-0PARTSHOP</t>
  </si>
  <si>
    <t>1010712-6PARTSHOP</t>
  </si>
  <si>
    <t>1010916-1TOKO</t>
  </si>
  <si>
    <t>1011243-1TOKO</t>
  </si>
  <si>
    <t>1004960-6AFKIR</t>
  </si>
  <si>
    <t>1004960-6BAHAN</t>
  </si>
  <si>
    <t>1004960-6HSLREPAIR</t>
  </si>
  <si>
    <t>1004960-6BEKAS</t>
  </si>
  <si>
    <t>1001751-8PARTSHOP</t>
  </si>
  <si>
    <t>1002933-8BEKAS</t>
  </si>
  <si>
    <t>1010697-9PARTSHOP</t>
  </si>
  <si>
    <t>1011697-4PARTSHOP</t>
  </si>
  <si>
    <t>1002969-9BEKAS</t>
  </si>
  <si>
    <t>1011747-4TOKO</t>
  </si>
  <si>
    <t>1000250-2BEKAS</t>
  </si>
  <si>
    <t>1011389-4FGP</t>
  </si>
  <si>
    <t>1011522-6HOP</t>
  </si>
  <si>
    <t>1000714-8BEKAS</t>
  </si>
  <si>
    <t>1004172-9BEKAS</t>
  </si>
  <si>
    <t>1001250-8IGP</t>
  </si>
  <si>
    <t>1003393-9LAIN-LAIN</t>
  </si>
  <si>
    <t>1003408-0LAIN-LAIN</t>
  </si>
  <si>
    <t>1003394-7LAIN-LAIN</t>
  </si>
  <si>
    <t>1003411-0LAIN-LAIN</t>
  </si>
  <si>
    <t>1003412-9PARTSHOP</t>
  </si>
  <si>
    <t>1003413-7LAIN-LAIN</t>
  </si>
  <si>
    <t>1003389-0LAIN-LAIN</t>
  </si>
  <si>
    <t>1003387-4LAIN-LAIN</t>
  </si>
  <si>
    <t>1003386-6LAIN-LAIN</t>
  </si>
  <si>
    <t>1003383-1LAIN-LAIN</t>
  </si>
  <si>
    <t>1003385-8PARTSHOP</t>
  </si>
  <si>
    <t>1003384-1LAIN-LAIN</t>
  </si>
  <si>
    <t>1010622-7LAIN-LAIN</t>
  </si>
  <si>
    <t>1002850-1TOKO</t>
  </si>
  <si>
    <t>1011146-8TOKO</t>
  </si>
  <si>
    <t>1011146-8HSLREPAIR</t>
  </si>
  <si>
    <t>1011247-2LAIN-LAIN</t>
  </si>
  <si>
    <t>1011247-2TOKO</t>
  </si>
  <si>
    <t>1011247-2HSLREPAIR</t>
  </si>
  <si>
    <t>1011247-2PARTSHOP</t>
  </si>
  <si>
    <t>1001418-7PARTSHOP</t>
  </si>
  <si>
    <t>1000412-2HOP</t>
  </si>
  <si>
    <t>1000412-2PARTSHOP</t>
  </si>
  <si>
    <t>1010971-4PARTSHOP</t>
  </si>
  <si>
    <t>1000809-8BAHAN</t>
  </si>
  <si>
    <t>1000809-8HSLREPAIR</t>
  </si>
  <si>
    <t>1000806-3BAHAN</t>
  </si>
  <si>
    <t>1000806-3HSLREPAIR</t>
  </si>
  <si>
    <t>1000806-3HOP</t>
  </si>
  <si>
    <t>1011034-8BAHAN</t>
  </si>
  <si>
    <t>1011034-8HSLREPAIR</t>
  </si>
  <si>
    <t>1011033-1BAHAN</t>
  </si>
  <si>
    <t>1011033-1HSLREPAIR</t>
  </si>
  <si>
    <t>1004049-8BEKAS</t>
  </si>
  <si>
    <t>1000850-0PARTSHOP</t>
  </si>
  <si>
    <t>1001306-7PARTSHOP</t>
  </si>
  <si>
    <t>1001106-4HOP</t>
  </si>
  <si>
    <t>1001106-4PARTSHOP</t>
  </si>
  <si>
    <t>1001079-3HOP</t>
  </si>
  <si>
    <t>1001079-3PARTSHOP</t>
  </si>
  <si>
    <t>1004191-5HOP</t>
  </si>
  <si>
    <t>1004191-5PARTSHOP</t>
  </si>
  <si>
    <t>1011762-8PARTSHOP</t>
  </si>
  <si>
    <t>1001091-2HOP</t>
  </si>
  <si>
    <t>1001091-2PARTSHOP</t>
  </si>
  <si>
    <t>1004999-1PARTSHOP</t>
  </si>
  <si>
    <t>1000769-5PARTSHOP</t>
  </si>
  <si>
    <t>1002995-8PARTSHOP</t>
  </si>
  <si>
    <t>1002986-9PARTSHOP</t>
  </si>
  <si>
    <t>1001416-0PARTSHOP</t>
  </si>
  <si>
    <t>1011026-7IGP</t>
  </si>
  <si>
    <t>1000783-0PARTSHOP</t>
  </si>
  <si>
    <t>1000788-1HOP</t>
  </si>
  <si>
    <t>1000788-1PARTSHOP</t>
  </si>
  <si>
    <t>1003834-5PARTSHOP</t>
  </si>
  <si>
    <t>1005188-0PARTSHOP</t>
  </si>
  <si>
    <t>1001390-3PARTSHOP</t>
  </si>
  <si>
    <t>1011607-9FGP</t>
  </si>
  <si>
    <t>1001112-9HOP</t>
  </si>
  <si>
    <t>1001112-9PARTSHOP</t>
  </si>
  <si>
    <t>1001165-1HOP</t>
  </si>
  <si>
    <t>1001028-9HOP</t>
  </si>
  <si>
    <t>1001028-9PARTSHOP</t>
  </si>
  <si>
    <t>1004255-5PARTSHOP</t>
  </si>
  <si>
    <t>1011039-9PARTSHOP</t>
  </si>
  <si>
    <t>1001474-8IGP</t>
  </si>
  <si>
    <t>1001474-8PARTSHOP</t>
  </si>
  <si>
    <t>1000707-5PARTSHOP</t>
  </si>
  <si>
    <t>1000907-8PARTSHOP</t>
  </si>
  <si>
    <t>1011606-0FGP</t>
  </si>
  <si>
    <t>1001124-2HOP</t>
  </si>
  <si>
    <t>1001124-2PARTSHOP</t>
  </si>
  <si>
    <t>1001111-0PARTSHOP</t>
  </si>
  <si>
    <t>1001033-5HOP</t>
  </si>
  <si>
    <t>1001033-5PARTSHOP</t>
  </si>
  <si>
    <t>1004989-4PARTSHOP</t>
  </si>
  <si>
    <t>1004221-0HOP</t>
  </si>
  <si>
    <t>1001472-1IGP</t>
  </si>
  <si>
    <t>1001472-1PARTSHOP</t>
  </si>
  <si>
    <t>1000708-3HOP</t>
  </si>
  <si>
    <t>1000708-3PARTSHOP</t>
  </si>
  <si>
    <t>1000903-5PARTSHOP</t>
  </si>
  <si>
    <t>1004895-2HOP</t>
  </si>
  <si>
    <t>1004895-2PARTSHOP</t>
  </si>
  <si>
    <t>1003297-5TOKO</t>
  </si>
  <si>
    <t>1003297-5PARTSHOP</t>
  </si>
  <si>
    <t>1011070-4BEKAS</t>
  </si>
  <si>
    <t>1003101-4PARTSHOP</t>
  </si>
  <si>
    <t>1001310-5PARTSHOP</t>
  </si>
  <si>
    <t>1001287-7PARTSHOP</t>
  </si>
  <si>
    <t>1001095-5HOP</t>
  </si>
  <si>
    <t>1011634-6FGP</t>
  </si>
  <si>
    <t>1001282-6IGP</t>
  </si>
  <si>
    <t>1000978-7HOP</t>
  </si>
  <si>
    <t>1003286-1PARTSHOP</t>
  </si>
  <si>
    <t>1010287-6PARTSHOP</t>
  </si>
  <si>
    <t>1001283-4IGP</t>
  </si>
  <si>
    <t>1001080-7HOP</t>
  </si>
  <si>
    <t>1001284-2IGP</t>
  </si>
  <si>
    <t>1001114-5HOP</t>
  </si>
  <si>
    <t>1001114-5PARTSHOP</t>
  </si>
  <si>
    <t>1001117-1PARTSHOP</t>
  </si>
  <si>
    <t>1009895-1TOKO</t>
  </si>
  <si>
    <t>1009895-1PARTSHOP</t>
  </si>
  <si>
    <t>1005198-8HSLREPAIR</t>
  </si>
  <si>
    <t>1005198-8IMPORTIR</t>
  </si>
  <si>
    <t>1005198-8PARTSHOP</t>
  </si>
  <si>
    <t>1005197-1IMPORTIR</t>
  </si>
  <si>
    <t>1000254-5PARTSHOP</t>
  </si>
  <si>
    <t>1000882-9HSLREPAIR</t>
  </si>
  <si>
    <t>1001868-9PARTSHOP</t>
  </si>
  <si>
    <t>1011365-7FGP</t>
  </si>
  <si>
    <t>1000646-1AFKIR</t>
  </si>
  <si>
    <t>1000646-1HSLREPAIR</t>
  </si>
  <si>
    <t>1000646-1HOP</t>
  </si>
  <si>
    <t>1000646-1PARTSHOP</t>
  </si>
  <si>
    <t>1000616-8AFKIR</t>
  </si>
  <si>
    <t>1000616-8BAHAN</t>
  </si>
  <si>
    <t>1000616-8HSLREPAIR</t>
  </si>
  <si>
    <t>1000616-8PARTSHOP</t>
  </si>
  <si>
    <t>1000925-6AFKIR</t>
  </si>
  <si>
    <t>1000925-6BAHAN</t>
  </si>
  <si>
    <t>1000925-6HSLREPAIR</t>
  </si>
  <si>
    <t>1000925-6PARTSHOP</t>
  </si>
  <si>
    <t>1001446-2AFKIR</t>
  </si>
  <si>
    <t>1001446-2BAHAN</t>
  </si>
  <si>
    <t>1001446-2HSLREPAIR</t>
  </si>
  <si>
    <t>1001446-2IGP</t>
  </si>
  <si>
    <t>1001446-2PARTSHOP</t>
  </si>
  <si>
    <t>1011688-5FGP</t>
  </si>
  <si>
    <t>1011686-9FGP</t>
  </si>
  <si>
    <t>1011687-7FGP</t>
  </si>
  <si>
    <t>1000500-5PARTSHOP</t>
  </si>
  <si>
    <t>1000709-1HOP</t>
  </si>
  <si>
    <t>1000709-1PARTSHOP</t>
  </si>
  <si>
    <t>1000615-1HOP</t>
  </si>
  <si>
    <t>1000615-1PARTSHOP</t>
  </si>
  <si>
    <t>1011139-5PARTSHOP</t>
  </si>
  <si>
    <t>1001158-7HOP</t>
  </si>
  <si>
    <t>1001157-9HOP</t>
  </si>
  <si>
    <t>1001157-9PARTSHOP</t>
  </si>
  <si>
    <t>1000339-8HOP</t>
  </si>
  <si>
    <t>1000339-8PARTSHOP</t>
  </si>
  <si>
    <t>1000338-1HOP</t>
  </si>
  <si>
    <t>1001169-2HOP</t>
  </si>
  <si>
    <t>1001169-2PARTSHOP</t>
  </si>
  <si>
    <t>1001168-4HOP</t>
  </si>
  <si>
    <t>1001168-4PARTSHOP</t>
  </si>
  <si>
    <t>1001042-4HOP</t>
  </si>
  <si>
    <t>1001042-4PARTSHOP</t>
  </si>
  <si>
    <t>1000915-9HOP</t>
  </si>
  <si>
    <t>1000915-9PARTSHOP</t>
  </si>
  <si>
    <t>1001204-4PARTSHOP</t>
  </si>
  <si>
    <t>1001203-6PARTSHOP</t>
  </si>
  <si>
    <t>1001458-6PARTSHOP</t>
  </si>
  <si>
    <t>1001456-1PARTSHOP</t>
  </si>
  <si>
    <t>1000424-6PARTSHOP</t>
  </si>
  <si>
    <t>1010942-0HOP</t>
  </si>
  <si>
    <t>1003922-8PARTSHOP</t>
  </si>
  <si>
    <t>1011114-1BEKAS</t>
  </si>
  <si>
    <t>1003197-9PARTSHOP</t>
  </si>
  <si>
    <t>1005305-0PARTSHOP</t>
  </si>
  <si>
    <t>1005304-2PARTSHOP</t>
  </si>
  <si>
    <t>1011488-2PARTSHOP</t>
  </si>
  <si>
    <t>1003420-1PARTSHOP</t>
  </si>
  <si>
    <t>1000580-3PARTSHOP</t>
  </si>
  <si>
    <t>1011515-3IGP</t>
  </si>
  <si>
    <t>1004245-8PARTSHOP</t>
  </si>
  <si>
    <t>1001067-1HOP</t>
  </si>
  <si>
    <t>1001067-1PARTSHOP</t>
  </si>
  <si>
    <t>1001144-7HOP</t>
  </si>
  <si>
    <t>1001144-7PARTSHOP</t>
  </si>
  <si>
    <t>1011813-6PARTSHOP</t>
  </si>
  <si>
    <t>1000462-9PARTSHOP</t>
  </si>
  <si>
    <t>1005370-0PARTSHOP</t>
  </si>
  <si>
    <t>1000483-1PARTSHOP</t>
  </si>
  <si>
    <t>1005919-9PARTSHOP</t>
  </si>
  <si>
    <t>1000463-7PARTSHOP</t>
  </si>
  <si>
    <t>1001494-2PARTSHOP</t>
  </si>
  <si>
    <t>1000801-2PARTSHOP</t>
  </si>
  <si>
    <t>1000800-4HOP</t>
  </si>
  <si>
    <t>1005154-6IGP</t>
  </si>
  <si>
    <t>1005154-6PARTSHOP</t>
  </si>
  <si>
    <t>1011569-2IGP</t>
  </si>
  <si>
    <t>1001084-1PARTSHOP</t>
  </si>
  <si>
    <t>1001001-7PARTSHOP</t>
  </si>
  <si>
    <t>1010923-4PARTSHOP</t>
  </si>
  <si>
    <t>1010924-2PARTSHOP</t>
  </si>
  <si>
    <t>1003918-1PARTSHOP</t>
  </si>
  <si>
    <t>1011558-7PARTSHOP</t>
  </si>
  <si>
    <t>1001945-6PARTSHOP</t>
  </si>
  <si>
    <t>1000994-9PARTSHOP</t>
  </si>
  <si>
    <t>1011586-2IGP</t>
  </si>
  <si>
    <t>1005144-9PARTSHOP</t>
  </si>
  <si>
    <t>1000118-2HOP</t>
  </si>
  <si>
    <t>1004143-5PARTSHOP</t>
  </si>
  <si>
    <t>1011346-0PARTSHOP</t>
  </si>
  <si>
    <t>1011452-1IGP</t>
  </si>
  <si>
    <t>1000082-8PARTSHOP</t>
  </si>
  <si>
    <t>1000064-1PARTSHOP</t>
  </si>
  <si>
    <t>1001075-0PARTSHOP</t>
  </si>
  <si>
    <t>1001016-5PARTSHOP</t>
  </si>
  <si>
    <t>1003381-5TOKO</t>
  </si>
  <si>
    <t>1010614-6TOKO</t>
  </si>
  <si>
    <t>1003033-6PARTSHOP</t>
  </si>
  <si>
    <t>1011805-5TOKO</t>
  </si>
  <si>
    <t>1010268-1TOKO</t>
  </si>
  <si>
    <t>1010268-1PARTSHOP</t>
  </si>
  <si>
    <t>1003280-0PARTSHOP</t>
  </si>
  <si>
    <t>1010274-4PARTSHOP</t>
  </si>
  <si>
    <t>1010297-3PARTSHOP</t>
  </si>
  <si>
    <t>1003287-8PARTSHOP</t>
  </si>
  <si>
    <t>1009289-7PARTSHOP</t>
  </si>
  <si>
    <t>1009288-9PARTSHOP</t>
  </si>
  <si>
    <t>1003284-3TOKO</t>
  </si>
  <si>
    <t>1003284-3PARTSHOP</t>
  </si>
  <si>
    <t>1003282-7TOKO</t>
  </si>
  <si>
    <t>1003282-7PARTSHOP</t>
  </si>
  <si>
    <t>1003279-7PARTSHOP</t>
  </si>
  <si>
    <t>1003202-9TOKO</t>
  </si>
  <si>
    <t>1003202-9BEKAS</t>
  </si>
  <si>
    <t>1003202-9PARTSHOP</t>
  </si>
  <si>
    <t>1001113-7PARTSHOP</t>
  </si>
  <si>
    <t>1000961-2PARTSHOP</t>
  </si>
  <si>
    <t>1002930-3BEKAS</t>
  </si>
  <si>
    <t>1011743-1BEKAS</t>
  </si>
  <si>
    <t>1003331-9PARTSHOP</t>
  </si>
  <si>
    <t>1010561-1LAIN-LAIN</t>
  </si>
  <si>
    <t>1010561-1TOKO</t>
  </si>
  <si>
    <t>1003332-7LAIN-LAIN</t>
  </si>
  <si>
    <t>1003332-7TOKO</t>
  </si>
  <si>
    <t>1003333-5TOKO</t>
  </si>
  <si>
    <t>1011057-7TOKO</t>
  </si>
  <si>
    <t>1002952-4HOP</t>
  </si>
  <si>
    <t>1002952-4PARTSHOP</t>
  </si>
  <si>
    <t>1011706-7HOP</t>
  </si>
  <si>
    <t>1003482-1HOP</t>
  </si>
  <si>
    <t>1002962-1PARTSHOP</t>
  </si>
  <si>
    <t>1002920-6HOP</t>
  </si>
  <si>
    <t>1001871-9PARTSHOP</t>
  </si>
  <si>
    <t>1005196-1PARTSHOP</t>
  </si>
  <si>
    <t>1000947-7PARTSHOP</t>
  </si>
  <si>
    <t>1001305-9PARTSHOP</t>
  </si>
  <si>
    <t>1001121-8PARTSHOP</t>
  </si>
  <si>
    <t>1000293-6PARTSHOP</t>
  </si>
  <si>
    <t>1011523-4PARTSHOP</t>
  </si>
  <si>
    <t>1000348-7PARTSHOP</t>
  </si>
  <si>
    <t>1001225-7IGP</t>
  </si>
  <si>
    <t>1001684-8PARTSHOP</t>
  </si>
  <si>
    <t>1002768-8PARTSHOP</t>
  </si>
  <si>
    <t>1001610-4PARTSHOP</t>
  </si>
  <si>
    <t>1004264-4BUATAN</t>
  </si>
  <si>
    <t>1003005-0BUATAN</t>
  </si>
  <si>
    <t>1001625-2PARTSHOP</t>
  </si>
  <si>
    <t>1003933-3PARTSHOP</t>
  </si>
  <si>
    <t>1001612-0PARTSHOP</t>
  </si>
  <si>
    <t>1003924-4PARTSHOP</t>
  </si>
  <si>
    <t>1004197-4PARTSHOP</t>
  </si>
  <si>
    <t>1001978-2PARTSHOP</t>
  </si>
  <si>
    <t>1001611-2PARTSHOP</t>
  </si>
  <si>
    <t>1011628-1PARTSHOP</t>
  </si>
  <si>
    <t>1003932-5PARTSHOP</t>
  </si>
  <si>
    <t>1003936-8PARTSHOP</t>
  </si>
  <si>
    <t>1011791-1PARTSHOP</t>
  </si>
  <si>
    <t>1003931-7TOKO</t>
  </si>
  <si>
    <t>1003849-3PARTSHOP</t>
  </si>
  <si>
    <t>1000011-9PARTSHOP</t>
  </si>
  <si>
    <t>1003847-7PARTSHOP</t>
  </si>
  <si>
    <t>1000012-7PARTSHOP</t>
  </si>
  <si>
    <t>1000013-5PARTSHOP</t>
  </si>
  <si>
    <t>1010834-3PARTSHOP</t>
  </si>
  <si>
    <t>1003848-5PARTSHOP</t>
  </si>
  <si>
    <t>1010838-6PARTSHOP</t>
  </si>
  <si>
    <t>1000193-1HOP</t>
  </si>
  <si>
    <t>1000193-1PARTSHOP</t>
  </si>
  <si>
    <t>1001356-3PARTSHOP</t>
  </si>
  <si>
    <t>1001357-1PARTSHOP</t>
  </si>
  <si>
    <t>1011218-9HOP</t>
  </si>
  <si>
    <t>1000139-5HOP</t>
  </si>
  <si>
    <t>1000284-7HOP</t>
  </si>
  <si>
    <t>1011608-7PARTSHOP</t>
  </si>
  <si>
    <t>1011152-2PARTSHOP</t>
  </si>
  <si>
    <t>1005056-6PARTSHOP</t>
  </si>
  <si>
    <t>1000972-8HOP</t>
  </si>
  <si>
    <t>1011127-1PARTSHOP</t>
  </si>
  <si>
    <t>1000723-7PARTSHOP</t>
  </si>
  <si>
    <t>1000209-1BEKAS</t>
  </si>
  <si>
    <t>1004896-0HSLREPAIR</t>
  </si>
  <si>
    <t>1000219-7HSLREPAIR</t>
  </si>
  <si>
    <t>1010890-4HSLREPAIR</t>
  </si>
  <si>
    <t>1010651-0TOKO</t>
  </si>
  <si>
    <t>1011483-1IGP</t>
  </si>
  <si>
    <t>1000141-7HOP</t>
  </si>
  <si>
    <t>1000136-0HOP</t>
  </si>
  <si>
    <t>1011258-8BEKAS</t>
  </si>
  <si>
    <t>1011067-4IGP</t>
  </si>
  <si>
    <t>1000795-4PARTSHOP</t>
  </si>
  <si>
    <t>1011255-3PARTSHOP</t>
  </si>
  <si>
    <t>1003370-1TOKO</t>
  </si>
  <si>
    <t>1003370-1PARTSHOP</t>
  </si>
  <si>
    <t>1001452-7BEKAS</t>
  </si>
  <si>
    <t>1000325-8PARTSHOP</t>
  </si>
  <si>
    <t>1002372-0PARTSHOP</t>
  </si>
  <si>
    <t>1003249-5PARTSHOP</t>
  </si>
  <si>
    <t>1011591-9PARTSHOP</t>
  </si>
  <si>
    <t>1011590-0PARTSHOP</t>
  </si>
  <si>
    <t>1000763-6PARTSHOP</t>
  </si>
  <si>
    <t>1010044-1TOKO</t>
  </si>
  <si>
    <t>1009987-5TOKO</t>
  </si>
  <si>
    <t>1001093-9PARTSHOP</t>
  </si>
  <si>
    <t>1001412-8PARTSHOP</t>
  </si>
  <si>
    <t>1003221-5PARTSHOP</t>
  </si>
  <si>
    <t>1003237-1PARTSHOP</t>
  </si>
  <si>
    <t>1003222-3PARTSHOP</t>
  </si>
  <si>
    <t>1003365-3TOKO</t>
  </si>
  <si>
    <t>1011079-8TOKO</t>
  </si>
  <si>
    <t>1011622-2BEKAS</t>
  </si>
  <si>
    <t>1010782-7BEKAS</t>
  </si>
  <si>
    <t>1003322-1LAIN-LAIN</t>
  </si>
  <si>
    <t>1003382-3LAIN-LAIN</t>
  </si>
  <si>
    <t>1003382-3TOKO</t>
  </si>
  <si>
    <t>1000649-4PARTSHOP</t>
  </si>
  <si>
    <t>1001154-4PARTSHOP</t>
  </si>
  <si>
    <t>1001155-2PARTSHOP</t>
  </si>
  <si>
    <t>1004666-6PARTSHOP</t>
  </si>
  <si>
    <t>1000984-1PARTSHOP</t>
  </si>
  <si>
    <t>1001276-1IGP</t>
  </si>
  <si>
    <t>1001276-1PARTSHOP</t>
  </si>
  <si>
    <t>1001277-1IGP</t>
  </si>
  <si>
    <t>1001277-1PARTSHOP</t>
  </si>
  <si>
    <t>1011382-7FGP</t>
  </si>
  <si>
    <t>1011381-9FGP</t>
  </si>
  <si>
    <t>1001493-4PARTSHOP</t>
  </si>
  <si>
    <t>1001492-6PARTSHOP</t>
  </si>
  <si>
    <t>1011015-1PARTSHOP</t>
  </si>
  <si>
    <t>1011016-1PARTSHOP</t>
  </si>
  <si>
    <t>1003295-9PARTSHOP</t>
  </si>
  <si>
    <t>1001609-0PARTSHOP</t>
  </si>
  <si>
    <t>1001096-3PARTSHOP</t>
  </si>
  <si>
    <t>1004339-1PARTSHOP</t>
  </si>
  <si>
    <t>1002880-3PARTSHOP</t>
  </si>
  <si>
    <t>1000943-4PARTSHOP</t>
  </si>
  <si>
    <t>1001478-0PARTSHOP</t>
  </si>
  <si>
    <t>1001627-9PARTSHOP</t>
  </si>
  <si>
    <t>1003288-6TOKO</t>
  </si>
  <si>
    <t>1003288-6PARTSHOP</t>
  </si>
  <si>
    <t>1003290-8PARTSHOP</t>
  </si>
  <si>
    <t>1003289-4PARTSHOP</t>
  </si>
  <si>
    <t>1010634-0LAIN-LAIN</t>
  </si>
  <si>
    <t>1010246-9PARTSHOP</t>
  </si>
  <si>
    <t>1003201-0PARTSHOP</t>
  </si>
  <si>
    <t>1003228-2BEKAS</t>
  </si>
  <si>
    <t>1011230-8PARTSHOP</t>
  </si>
  <si>
    <t>1003467-6BEKAS</t>
  </si>
  <si>
    <t>1002950-8PARTSHOP</t>
  </si>
  <si>
    <t>1005124-4PARTSHOP</t>
  </si>
  <si>
    <t>1002895-1PARTSHOP</t>
  </si>
  <si>
    <t>1001712-7PARTSHOP</t>
  </si>
  <si>
    <t>1011002-1PARTSHOP</t>
  </si>
  <si>
    <t>1000355-1AFKIR</t>
  </si>
  <si>
    <t>1000355-1PARTSHOP</t>
  </si>
  <si>
    <t>1000363-0PARTSHOP</t>
  </si>
  <si>
    <t>1011153-0AFKIR</t>
  </si>
  <si>
    <t>1000188-3AFKIR</t>
  </si>
  <si>
    <t>1000188-3PARTSHOP</t>
  </si>
  <si>
    <t>1000187-5AFKIR</t>
  </si>
  <si>
    <t>1000187-5BEKAS</t>
  </si>
  <si>
    <t>1000187-5PARTSHOP</t>
  </si>
  <si>
    <t>1004007-2AFKIR</t>
  </si>
  <si>
    <t>1004007-2PARTSHOP</t>
  </si>
  <si>
    <t>1004005-6PARTSHOP</t>
  </si>
  <si>
    <t>1000298-7AFKIR</t>
  </si>
  <si>
    <t>1000298-7BEKAS</t>
  </si>
  <si>
    <t>1000298-7PARTSHOP</t>
  </si>
  <si>
    <t>1004976-2AFKIR</t>
  </si>
  <si>
    <t>1004976-2PARTSHOP</t>
  </si>
  <si>
    <t>1011551-1IGP</t>
  </si>
  <si>
    <t>1000995-7PARTSHOP</t>
  </si>
  <si>
    <t>1001086-6PARTSHOP</t>
  </si>
  <si>
    <t>1001005-1PARTSHOP</t>
  </si>
  <si>
    <t>1001104-8PARTSHOP</t>
  </si>
  <si>
    <t>1001105-6PARTSHOP</t>
  </si>
  <si>
    <t>1003199-5TOKO</t>
  </si>
  <si>
    <t>1003199-5PARTSHOP</t>
  </si>
  <si>
    <t>1001010-6PARTSHOP</t>
  </si>
  <si>
    <t>1011666-4BEKAS</t>
  </si>
  <si>
    <t>1000085-2PARTSHOP</t>
  </si>
  <si>
    <t>1010938-2PARTSHOP</t>
  </si>
  <si>
    <t>1002978-8BEKAS</t>
  </si>
  <si>
    <t>1004482-5BEKAS</t>
  </si>
  <si>
    <t>1003929-5TOKO</t>
  </si>
  <si>
    <t>1003929-5PARTSHOP</t>
  </si>
  <si>
    <t>1000014-3PARTSHOP</t>
  </si>
  <si>
    <t>1003239-8PARTSHOP</t>
  </si>
  <si>
    <t>1003308-4LAIN-LAIN</t>
  </si>
  <si>
    <t>1003410-2LAIN-LAIN</t>
  </si>
  <si>
    <t>1000923-1PARTSHOP</t>
  </si>
  <si>
    <t>1001166-8PARTSHOP</t>
  </si>
  <si>
    <t>1001236-2IGP</t>
  </si>
  <si>
    <t>1001236-2PARTSHOP</t>
  </si>
  <si>
    <t>1011387-8FGP</t>
  </si>
  <si>
    <t>1000644-3PARTSHOP</t>
  </si>
  <si>
    <t>1001379-2PARTSHOP</t>
  </si>
  <si>
    <t>1011758-1PARTSHOP</t>
  </si>
  <si>
    <t>1011757-1PARTSHOP</t>
  </si>
  <si>
    <t>1011754-7PARTSHOP</t>
  </si>
  <si>
    <t>1000272-3PARTSHOP</t>
  </si>
  <si>
    <t>1001222-2PARTSHOP</t>
  </si>
  <si>
    <t>1003254-1PARTSHOP</t>
  </si>
  <si>
    <t>1004139-7PARTSHOP</t>
  </si>
  <si>
    <t>1000321-5PARTSHOP</t>
  </si>
  <si>
    <t>1001145-5HOP</t>
  </si>
  <si>
    <t>1004181-8PARTSHOP</t>
  </si>
  <si>
    <t>1011006-2PARTSHOP</t>
  </si>
  <si>
    <t>1003367-1PARTSHOP</t>
  </si>
  <si>
    <t>1003368-8PARTSHOP</t>
  </si>
  <si>
    <t>1003369-6TOKO</t>
  </si>
  <si>
    <t>1003372-6PARTSHOP</t>
  </si>
  <si>
    <t>1003378-5TOKO</t>
  </si>
  <si>
    <t>1003371-8TOKO</t>
  </si>
  <si>
    <t>1003375-0TOKO</t>
  </si>
  <si>
    <t>1003028-1PARTSHOP</t>
  </si>
  <si>
    <t>1000156-5PARTSHOP</t>
  </si>
  <si>
    <t>1003030-1PARTSHOP</t>
  </si>
  <si>
    <t>1000308-8PARTSHOP</t>
  </si>
  <si>
    <t>1011194-8PARTSHOP</t>
  </si>
  <si>
    <t>1004004-8PARTSHOP</t>
  </si>
  <si>
    <t>1003031-1PARTSHOP</t>
  </si>
  <si>
    <t>1011198-0PARTSHOP</t>
  </si>
  <si>
    <t>1000154-9PARTSHOP</t>
  </si>
  <si>
    <t>1000304-5PARTSHOP</t>
  </si>
  <si>
    <t>1005310-7PARTSHOP</t>
  </si>
  <si>
    <t>1011199-9PARTSHOP</t>
  </si>
  <si>
    <t>1000163-8PARTSHOP</t>
  </si>
  <si>
    <t>1001504-3PARTSHOP</t>
  </si>
  <si>
    <t>1000859-4PARTSHOP</t>
  </si>
  <si>
    <t>1000860-8PARTSHOP</t>
  </si>
  <si>
    <t>1000858-6PARTSHOP</t>
  </si>
  <si>
    <t>1000861-6PARTSHOP</t>
  </si>
  <si>
    <t>1000862-4PARTSHOP</t>
  </si>
  <si>
    <t>1000863-2PARTSHOP</t>
  </si>
  <si>
    <t>1000864-0PARTSHOP</t>
  </si>
  <si>
    <t>1011593-5IGP</t>
  </si>
  <si>
    <t>1011592-7IGP</t>
  </si>
  <si>
    <t>1003029-8PARTSHOP</t>
  </si>
  <si>
    <t>1004395-0PARTSHOP</t>
  </si>
  <si>
    <t>1005153-8PARTSHOP</t>
  </si>
  <si>
    <t>1003207-1PARTSHOP</t>
  </si>
  <si>
    <t>1000781-4PARTSHOP</t>
  </si>
  <si>
    <t>1011718-0FGP</t>
  </si>
  <si>
    <t>1001259-1PARTSHOP</t>
  </si>
  <si>
    <t>1003424-2LAIN-LAIN</t>
  </si>
  <si>
    <t>1010956-0PARTSHOP</t>
  </si>
  <si>
    <t>1010955-2PARTSHOP</t>
  </si>
  <si>
    <t>1001027-0BEKAS</t>
  </si>
  <si>
    <t>1000033-1IMPORTIR</t>
  </si>
  <si>
    <t>1000033-1PARTSHOP</t>
  </si>
  <si>
    <t>1000420-3PARTSHOP</t>
  </si>
  <si>
    <t>1009253-6PARTSHOP</t>
  </si>
  <si>
    <t>1009239-0PARTSHOP</t>
  </si>
  <si>
    <t>1011226-1PARTSHOP</t>
  </si>
  <si>
    <t>1004108-7PARTSHOP</t>
  </si>
  <si>
    <t>1009228-5PARTSHOP</t>
  </si>
  <si>
    <t>1004320-9PARTSHOP</t>
  </si>
  <si>
    <t>1009248-1PARTSHOP</t>
  </si>
  <si>
    <t>1009250-1PARTSHOP</t>
  </si>
  <si>
    <t>1004266-0PARTSHOP</t>
  </si>
  <si>
    <t>1010832-7PARTSHOP</t>
  </si>
  <si>
    <t>1009241-2PARTSHOP</t>
  </si>
  <si>
    <t>1010937-4PARTSHOP</t>
  </si>
  <si>
    <t>1009256-0PARTSHOP</t>
  </si>
  <si>
    <t>1009271-4PARTSHOP</t>
  </si>
  <si>
    <t>1010859-9PARTSHOP</t>
  </si>
  <si>
    <t>1001369-5PARTSHOP</t>
  </si>
  <si>
    <t>1001715-1PARTSHOP</t>
  </si>
  <si>
    <t>1001714-3PARTSHOP</t>
  </si>
  <si>
    <t>1003095-6PARTSHOP</t>
  </si>
  <si>
    <t>1003076-1PARTSHOP</t>
  </si>
  <si>
    <t>1001872-7PARTSHOP</t>
  </si>
  <si>
    <t>1000618-4PARTSHOP</t>
  </si>
  <si>
    <t>1009261-7PARTSHOP</t>
  </si>
  <si>
    <t>1009264-1PARTSHOP</t>
  </si>
  <si>
    <t>1000910-8PARTSHOP</t>
  </si>
  <si>
    <t>1009222-6PARTSHOP</t>
  </si>
  <si>
    <t>1009224-2PARTSHOP</t>
  </si>
  <si>
    <t>1009226-9PARTSHOP</t>
  </si>
  <si>
    <t>1003492-7PARTSHOP</t>
  </si>
  <si>
    <t>1000631-1HOP</t>
  </si>
  <si>
    <t>1000631-1PARTSHOP</t>
  </si>
  <si>
    <t>1001035-1BEKAS</t>
  </si>
  <si>
    <t>1001035-1PARTSHOP</t>
  </si>
  <si>
    <t>1000904-3PARTSHOP</t>
  </si>
  <si>
    <t>1000687-7BEKAS</t>
  </si>
  <si>
    <t>1004737-9HOP</t>
  </si>
  <si>
    <t>1000997-3PARTSHOP</t>
  </si>
  <si>
    <t>1011362-2FGP</t>
  </si>
  <si>
    <t>1011510-2FGP</t>
  </si>
  <si>
    <t>1000024-0AFKIR</t>
  </si>
  <si>
    <t>1000024-0BAHAN</t>
  </si>
  <si>
    <t>1000024-0HSLREPAIR</t>
  </si>
  <si>
    <t>1000024-0PARTSHOP</t>
  </si>
  <si>
    <t>1011257-1HSLREPAIR</t>
  </si>
  <si>
    <t>1011257-1IMPORTIR</t>
  </si>
  <si>
    <t>1011584-6PARTSHOP</t>
  </si>
  <si>
    <t>1010981-1HSLREPAIR</t>
  </si>
  <si>
    <t>1010981-1PARTSHOP</t>
  </si>
  <si>
    <t>1000655-9BAHAN</t>
  </si>
  <si>
    <t>1000655-9HSLREPAIR</t>
  </si>
  <si>
    <t>1000655-9BEKAS</t>
  </si>
  <si>
    <t>1000655-9PARTSHOP</t>
  </si>
  <si>
    <t>1000662-1HSLREPAIR</t>
  </si>
  <si>
    <t>1000662-1BEKAS</t>
  </si>
  <si>
    <t>1004042-0PARTSHOP</t>
  </si>
  <si>
    <t>1001141-2HSLREPAIR</t>
  </si>
  <si>
    <t>1001141-2BEKAS</t>
  </si>
  <si>
    <t>1001220-6BAHAN</t>
  </si>
  <si>
    <t>1001220-6HSLREPAIR</t>
  </si>
  <si>
    <t>1001220-6BEKAS</t>
  </si>
  <si>
    <t>1001220-6PARTSHOP</t>
  </si>
  <si>
    <t>1001219-2HSLREPAIR</t>
  </si>
  <si>
    <t>1001219-2BEKAS</t>
  </si>
  <si>
    <t>1001219-2PARTSHOP</t>
  </si>
  <si>
    <t>1000451-3AFKIR</t>
  </si>
  <si>
    <t>1000451-3BAHAN</t>
  </si>
  <si>
    <t>1000451-3HSLREPAIR</t>
  </si>
  <si>
    <t>1000451-3PARTSHOP</t>
  </si>
  <si>
    <t>1004071-4BEKAS</t>
  </si>
  <si>
    <t>1002940-0PARTSHOP</t>
  </si>
  <si>
    <t>1001653-8PARTSHOP</t>
  </si>
  <si>
    <t>1002961-3PARTSHOP</t>
  </si>
  <si>
    <t>1010846-7PARTSHOP</t>
  </si>
  <si>
    <t>1001634-1PARTSHOP</t>
  </si>
  <si>
    <t>1001635-1PARTSHOP</t>
  </si>
  <si>
    <t>1001637-6PARTSHOP</t>
  </si>
  <si>
    <t>1001638-4PARTSHOP</t>
  </si>
  <si>
    <t>1001639-2PARTSHOP</t>
  </si>
  <si>
    <t>1001640-6PARTSHOP</t>
  </si>
  <si>
    <t>1001656-2PARTSHOP</t>
  </si>
  <si>
    <t>1011055-0PARTSHOP</t>
  </si>
  <si>
    <t>1002993-1PARTSHOP</t>
  </si>
  <si>
    <t>1011056-9PARTSHOP</t>
  </si>
  <si>
    <t>1001658-9PARTSHOP</t>
  </si>
  <si>
    <t>1001645-7PARTSHOP</t>
  </si>
  <si>
    <t>1001646-5PARTSHOP</t>
  </si>
  <si>
    <t>1005914-8PARTSHOP</t>
  </si>
  <si>
    <t>1004185-0PARTSHOP</t>
  </si>
  <si>
    <t>1001768-2PARTSHOP</t>
  </si>
  <si>
    <t>1011061-5PARTSHOP</t>
  </si>
  <si>
    <t>1011250-2PARTSHOP</t>
  </si>
  <si>
    <t>1011060-7PARTSHOP</t>
  </si>
  <si>
    <t>1003472-2PARTSHOP</t>
  </si>
  <si>
    <t>1000612-5HOP</t>
  </si>
  <si>
    <t>1000612-5PARTSHOP</t>
  </si>
  <si>
    <t>1001134-1HOP</t>
  </si>
  <si>
    <t>1001134-1PARTSHOP</t>
  </si>
  <si>
    <t>1004204-0PARTSHOP</t>
  </si>
  <si>
    <t>1001389-1PARTSHOP</t>
  </si>
  <si>
    <t>1000415-7HOP</t>
  </si>
  <si>
    <t>1000416-5PARTSHOP</t>
  </si>
  <si>
    <t>1004173-7PARTSHOP</t>
  </si>
  <si>
    <t>1001385-7PARTSHOP</t>
  </si>
  <si>
    <t>1001386-5PARTSHOP</t>
  </si>
  <si>
    <t>1004188-5PARTSHOP</t>
  </si>
  <si>
    <t>1000909-4PARTSHOP</t>
  </si>
  <si>
    <t>1001636-8PARTSHOP</t>
  </si>
  <si>
    <t>1001765-8PARTSHOP</t>
  </si>
  <si>
    <t>1001473-1PARTSHOP</t>
  </si>
  <si>
    <t>1001654-6PARTSHOP</t>
  </si>
  <si>
    <t>1000221-9HSLREPAIR</t>
  </si>
  <si>
    <t>1000221-9BEKAS</t>
  </si>
  <si>
    <t>1000220-0BEKAS</t>
  </si>
  <si>
    <t>1011491-2BEKAS</t>
  </si>
  <si>
    <t>1004724-7BAHAN</t>
  </si>
  <si>
    <t>1004724-7HSLREPAIR</t>
  </si>
  <si>
    <t>1004014-5HSLREPAIR</t>
  </si>
  <si>
    <t>1000238-3BEKAS</t>
  </si>
  <si>
    <t>1001185-4PARTSHOP</t>
  </si>
  <si>
    <t>1000421-1PARTSHOP</t>
  </si>
  <si>
    <t>1002937-0PARTSHOP</t>
  </si>
  <si>
    <t>1000316-9PARTSHOP</t>
  </si>
  <si>
    <t>1000126-3PARTSHOP</t>
  </si>
  <si>
    <t>1000371-1PARTSHOP</t>
  </si>
  <si>
    <t>1000967-1PARTSHOP</t>
  </si>
  <si>
    <t>1000969-8PARTSHOP</t>
  </si>
  <si>
    <t>1000173-5PARTSHOP</t>
  </si>
  <si>
    <t>1000151-4HOP</t>
  </si>
  <si>
    <t>1000151-4PARTSHOP</t>
  </si>
  <si>
    <t>1000144-1HOP</t>
  </si>
  <si>
    <t>1000144-1PARTSHOP</t>
  </si>
  <si>
    <t>1004131-1HOP</t>
  </si>
  <si>
    <t>1004134-6HOP</t>
  </si>
  <si>
    <t>1004135-4HOP</t>
  </si>
  <si>
    <t>1000174-3PARTSHOP</t>
  </si>
  <si>
    <t>1003490-0HOP</t>
  </si>
  <si>
    <t>1003490-0PARTSHOP</t>
  </si>
  <si>
    <t>1000184-0PARTSHOP</t>
  </si>
  <si>
    <t>1000103-4HOP</t>
  </si>
  <si>
    <t>1000113-1PARTSHOP</t>
  </si>
  <si>
    <t>1004128-1HOP</t>
  </si>
  <si>
    <t>1004129-1HOP</t>
  </si>
  <si>
    <t>1000131-1PARTSHOP</t>
  </si>
  <si>
    <t>1011059-3TOKO</t>
  </si>
  <si>
    <t>1011059-3PARTSHOP</t>
  </si>
  <si>
    <t>1011186-7HOP</t>
  </si>
  <si>
    <t>1000198-0HOP</t>
  </si>
  <si>
    <t>1011484-1IGP</t>
  </si>
  <si>
    <t>1003952-1PARTSHOP</t>
  </si>
  <si>
    <t>1000178-6PARTSHOP</t>
  </si>
  <si>
    <t>1000185-9PARTSHOP</t>
  </si>
  <si>
    <t>1000181-6PARTSHOP</t>
  </si>
  <si>
    <t>1000179-4PARTSHOP</t>
  </si>
  <si>
    <t>1001371-7PARTSHOP</t>
  </si>
  <si>
    <t>1011827-6IGP</t>
  </si>
  <si>
    <t>1001372-5PARTSHOP</t>
  </si>
  <si>
    <t>1001738-0PARTSHOP</t>
  </si>
  <si>
    <t>1000586-2PARTSHOP</t>
  </si>
  <si>
    <t>1000104-2PARTSHOP</t>
  </si>
  <si>
    <t>1000195-6PARTSHOP</t>
  </si>
  <si>
    <t>1000346-0PARTSHOP</t>
  </si>
  <si>
    <t>1011681-8PARTSHOP</t>
  </si>
  <si>
    <t>1000340-1PARTSHOP</t>
  </si>
  <si>
    <t>1000917-5PARTSHOP</t>
  </si>
  <si>
    <t>1000230-8HSLREPAIR</t>
  </si>
  <si>
    <t>1000230-8BEKAS</t>
  </si>
  <si>
    <t>1000906-1PARTSHOP</t>
  </si>
  <si>
    <t>1001562-0BEKAS</t>
  </si>
  <si>
    <t>1001564-7BEKAS</t>
  </si>
  <si>
    <t>1009705-8PARTSHOP</t>
  </si>
  <si>
    <t>1003211-8PARTSHOP</t>
  </si>
  <si>
    <t>1003212-6PARTSHOP</t>
  </si>
  <si>
    <t>1011442-4PARTSHOP</t>
  </si>
  <si>
    <t>1003210-1PARTSHOP</t>
  </si>
  <si>
    <t>1003209-6PARTSHOP</t>
  </si>
  <si>
    <t>1003208-8PARTSHOP</t>
  </si>
  <si>
    <t>1003205-3PARTSHOP</t>
  </si>
  <si>
    <t>1003213-4PARTSHOP</t>
  </si>
  <si>
    <t>1001021-1PARTSHOP</t>
  </si>
  <si>
    <t>1004303-9PARTSHOP</t>
  </si>
  <si>
    <t>1001341-5PARTSHOP</t>
  </si>
  <si>
    <t>1001342-3PARTSHOP</t>
  </si>
  <si>
    <t>1001409-8PARTSHOP</t>
  </si>
  <si>
    <t>1004721-2PARTSHOP</t>
  </si>
  <si>
    <t>1004012-9PARTSHOP</t>
  </si>
  <si>
    <t>1011323-1PARTSHOP</t>
  </si>
  <si>
    <t>1011633-8PARTSHOP</t>
  </si>
  <si>
    <t>1001798-4PARTSHOP</t>
  </si>
  <si>
    <t>1000354-1PARTSHOP</t>
  </si>
  <si>
    <t>1000297-9PARTSHOP</t>
  </si>
  <si>
    <t>1001174-9IGP</t>
  </si>
  <si>
    <t>1000160-3PARTSHOP</t>
  </si>
  <si>
    <t>1000194-8PARTSHOP</t>
  </si>
  <si>
    <t>1000401-7HOP</t>
  </si>
  <si>
    <t>1000401-7PARTSHOP</t>
  </si>
  <si>
    <t>1000305-3PARTSHOP</t>
  </si>
  <si>
    <t>1000331-2PARTSHOP</t>
  </si>
  <si>
    <t>1001176-5PARTSHOP</t>
  </si>
  <si>
    <t>1001348-2PARTSHOP</t>
  </si>
  <si>
    <t>1004110-9PARTSHOP</t>
  </si>
  <si>
    <t>1000142-5PARTSHOP</t>
  </si>
  <si>
    <t>1004791-3HOP</t>
  </si>
  <si>
    <t>1004791-3PARTSHOP</t>
  </si>
  <si>
    <t>1001175-7PARTSHOP</t>
  </si>
  <si>
    <t>1000932-9PARTSHOP</t>
  </si>
  <si>
    <t>1004175-3PARTSHOP</t>
  </si>
  <si>
    <t>1001731-3PARTSHOP</t>
  </si>
  <si>
    <t>1001729-1HOP</t>
  </si>
  <si>
    <t>1001729-1PARTSHOP</t>
  </si>
  <si>
    <t>1001730-5PARTSHOP</t>
  </si>
  <si>
    <t>1000161-1PARTSHOP</t>
  </si>
  <si>
    <t>1001349-0PARTSHOP</t>
  </si>
  <si>
    <t>1002888-9PARTSHOP</t>
  </si>
  <si>
    <t>1003017-4PARTSHOP</t>
  </si>
  <si>
    <t>1000326-6PARTSHOP</t>
  </si>
  <si>
    <t>1000306-1PARTSHOP</t>
  </si>
  <si>
    <t>1000153-0PARTSHOP</t>
  </si>
  <si>
    <t>1000327-4PARTSHOP</t>
  </si>
  <si>
    <t>1000157-3HOP</t>
  </si>
  <si>
    <t>1000199-9PARTSHOP</t>
  </si>
  <si>
    <t>1000205-7HOP</t>
  </si>
  <si>
    <t>1000621-4PARTSHOP</t>
  </si>
  <si>
    <t>1002774-2PARTSHOP</t>
  </si>
  <si>
    <t>1011722-9PARTSHOP</t>
  </si>
  <si>
    <t>1004354-3BEKAS</t>
  </si>
  <si>
    <t>1005054-1PARTSHOP</t>
  </si>
  <si>
    <t>1004368-3PARTSHOP</t>
  </si>
  <si>
    <t>1000797-0PARTSHOP</t>
  </si>
  <si>
    <t>1005053-1PARTSHOP</t>
  </si>
  <si>
    <t>1004369-1PARTSHOP</t>
  </si>
  <si>
    <t>1001103-1PARTSHOP</t>
  </si>
  <si>
    <t>1011050-1BEKAS</t>
  </si>
  <si>
    <t>1003296-7PARTSHOP</t>
  </si>
  <si>
    <t>1011639-7PARTSHOP</t>
  </si>
  <si>
    <t>1011641-9PARTSHOP</t>
  </si>
  <si>
    <t>1011505-6PARTSHOP</t>
  </si>
  <si>
    <t>1011506-4PARTSHOP</t>
  </si>
  <si>
    <t>1011774-1HOP</t>
  </si>
  <si>
    <t>1000280-4HOP</t>
  </si>
  <si>
    <t>1003198-7PARTSHOP</t>
  </si>
  <si>
    <t>1004165-6PARTSHOP</t>
  </si>
  <si>
    <t>1001278-8IGP</t>
  </si>
  <si>
    <t>1001278-8PARTSHOP</t>
  </si>
  <si>
    <t>1010225-6LAIN-LAIN</t>
  </si>
  <si>
    <t>1010224-8LAIN-LAIN</t>
  </si>
  <si>
    <t>1010224-8TOKO</t>
  </si>
  <si>
    <t>1010224-8BEKAS</t>
  </si>
  <si>
    <t>1011475-0IMPORTIR</t>
  </si>
  <si>
    <t>1001239-7PARTSHOP</t>
  </si>
  <si>
    <t>1000948-5PARTSHOP</t>
  </si>
  <si>
    <t>1000950-7PARTSHOP</t>
  </si>
  <si>
    <t>1000951-5PARTSHOP</t>
  </si>
  <si>
    <t>1001048-3PARTSHOP</t>
  </si>
  <si>
    <t>1001051-3PARTSHOP</t>
  </si>
  <si>
    <t>1000482-3PARTSHOP</t>
  </si>
  <si>
    <t>1000453-1PARTSHOP</t>
  </si>
  <si>
    <t>1000487-4PARTSHOP</t>
  </si>
  <si>
    <t>1004728-1PARTSHOP</t>
  </si>
  <si>
    <t>1000627-3PARTSHOP</t>
  </si>
  <si>
    <t>1000628-1PARTSHOP</t>
  </si>
  <si>
    <t>1000590-0HOP</t>
  </si>
  <si>
    <t>1000068-2BUATAN</t>
  </si>
  <si>
    <t>1000069-0BUATAN</t>
  </si>
  <si>
    <t>1000495-5BUATAN</t>
  </si>
  <si>
    <t>1003913-9IMPORTIR</t>
  </si>
  <si>
    <t>1011072-0IMPORTIR</t>
  </si>
  <si>
    <t>1011076-3BUATAN</t>
  </si>
  <si>
    <t>1003900-7PARTSHOP</t>
  </si>
  <si>
    <t>1003395-5LAIN-LAIN</t>
  </si>
  <si>
    <t>1011575-7PARTSHOP</t>
  </si>
  <si>
    <t>1004238-5BEKAS</t>
  </si>
  <si>
    <t>1004170-2BEKAS</t>
  </si>
  <si>
    <t>1005143-0BEKAS</t>
  </si>
  <si>
    <t>1004294-6PARTSHOP</t>
  </si>
  <si>
    <t>1000773-3HSLREPAIR</t>
  </si>
  <si>
    <t>1000773-3PARTSHOP</t>
  </si>
  <si>
    <t>1005032-9HSLREPAIR</t>
  </si>
  <si>
    <t>1003419-6LAIN-LAIN</t>
  </si>
  <si>
    <t>1000921-3PARTSHOP</t>
  </si>
  <si>
    <t>1004241-5HOP</t>
  </si>
  <si>
    <t>1000787-3PARTSHOP</t>
  </si>
  <si>
    <t>1000764-4PARTSHOP</t>
  </si>
  <si>
    <t>1003111-1BEKAS</t>
  </si>
  <si>
    <t>1003111-1PARTSHOP</t>
  </si>
  <si>
    <t>1000030-5BEKAS</t>
  </si>
  <si>
    <t>1000030-5PARTSHOP</t>
  </si>
  <si>
    <t>1000026-7BEKAS</t>
  </si>
  <si>
    <t>1000027-5BEKAS</t>
  </si>
  <si>
    <t>1003112-1BEKAS</t>
  </si>
  <si>
    <t>1003112-1PARTSHOP</t>
  </si>
  <si>
    <t>1000029-1BEKAS</t>
  </si>
  <si>
    <t>1000029-1PARTSHOP</t>
  </si>
  <si>
    <t>1003113-8BEKAS</t>
  </si>
  <si>
    <t>1003113-8PARTSHOP</t>
  </si>
  <si>
    <t>1000028-3BEKAS</t>
  </si>
  <si>
    <t>1000028-3PARTSHOP</t>
  </si>
  <si>
    <t>1000034-8PARTSHOP</t>
  </si>
  <si>
    <t>1000040-2BEKAS</t>
  </si>
  <si>
    <t>1000039-9BEKAS</t>
  </si>
  <si>
    <t>1000038-0PARTSHOP</t>
  </si>
  <si>
    <t>1000037-2PARTSHOP</t>
  </si>
  <si>
    <t>1000036-4PARTSHOP</t>
  </si>
  <si>
    <t>1000035-6PARTSHOP</t>
  </si>
  <si>
    <t>1011445-9IMPORTIR</t>
  </si>
  <si>
    <t>1011448-3IMPORTIR</t>
  </si>
  <si>
    <t>1011447-5IMPORTIR</t>
  </si>
  <si>
    <t>1011446-7IMPORTIR</t>
  </si>
  <si>
    <t>1005244-5IMPORTIR</t>
  </si>
  <si>
    <t>1005244-5PARTSHOP</t>
  </si>
  <si>
    <t>1003899-1BEKAS</t>
  </si>
  <si>
    <t>1005209-7PARTSHOP</t>
  </si>
  <si>
    <t>1003114-6BEKAS</t>
  </si>
  <si>
    <t>1003114-6PARTSHOP</t>
  </si>
  <si>
    <t>1011545-5PARTSHOP</t>
  </si>
  <si>
    <t>1003893-0IMPORTIR</t>
  </si>
  <si>
    <t>1003893-0PARTSHOP</t>
  </si>
  <si>
    <t>1005875-3BEKAS</t>
  </si>
  <si>
    <t>1004284-9PARTSHOP</t>
  </si>
  <si>
    <t>1005910-5BEKAS</t>
  </si>
  <si>
    <t>1005874-5BEKAS</t>
  </si>
  <si>
    <t>1005907-5BEKAS</t>
  </si>
  <si>
    <t>1005906-7BEKAS</t>
  </si>
  <si>
    <t>1005905-9PARTSHOP</t>
  </si>
  <si>
    <t>1005876-1BEKAS</t>
  </si>
  <si>
    <t>1005909-1PARTSHOP</t>
  </si>
  <si>
    <t>1005908-3BEKAS</t>
  </si>
  <si>
    <t>1001002-5PARTSHOP</t>
  </si>
  <si>
    <t>1000982-5PARTSHOP</t>
  </si>
  <si>
    <t>1002388-7PARTSHOP</t>
  </si>
  <si>
    <t>1001069-6PARTSHOP</t>
  </si>
  <si>
    <t>1000952-3PARTSHOP</t>
  </si>
  <si>
    <t>1000734-2BEKAS</t>
  </si>
  <si>
    <t>1000936-1BEKAS</t>
  </si>
  <si>
    <t>1000936-1PARTSHOP</t>
  </si>
  <si>
    <t>1000841-1PARTSHOP</t>
  </si>
  <si>
    <t>1000953-1PARTSHOP</t>
  </si>
  <si>
    <t>1000959-0PARTSHOP</t>
  </si>
  <si>
    <t>1000963-9PARTSHOP</t>
  </si>
  <si>
    <t>1000962-0PARTSHOP</t>
  </si>
  <si>
    <t>1001039-4PARTSHOP</t>
  </si>
  <si>
    <t>1000934-5PARTSHOP</t>
  </si>
  <si>
    <t>1000935-3PARTSHOP</t>
  </si>
  <si>
    <t>1000840-3PARTSHOP</t>
  </si>
  <si>
    <t>1004268-7PARTSHOP</t>
  </si>
  <si>
    <t>1004996-7BEKAS</t>
  </si>
  <si>
    <t>1005149-1BEKAS</t>
  </si>
  <si>
    <t>1005149-1PARTSHOP</t>
  </si>
  <si>
    <t>1001461-6PARTSHOP</t>
  </si>
  <si>
    <t>1005137-6BEKAS</t>
  </si>
  <si>
    <t>1001462-4BEKAS</t>
  </si>
  <si>
    <t>1001462-4PARTSHOP</t>
  </si>
  <si>
    <t>1005136-8PARTSHOP</t>
  </si>
  <si>
    <t>1005134-1PARTSHOP</t>
  </si>
  <si>
    <t>1005135-1PARTSHOP</t>
  </si>
  <si>
    <t>1000353-3PARTSHOP</t>
  </si>
  <si>
    <t>1000866-7PARTSHOP</t>
  </si>
  <si>
    <t>1001581-7PARTSHOP</t>
  </si>
  <si>
    <t>1000172-7PARTSHOP</t>
  </si>
  <si>
    <t>1000679-6BEKAS</t>
  </si>
  <si>
    <t>1001267-2PARTSHOP</t>
  </si>
  <si>
    <t>1000148-4PARTSHOP</t>
  </si>
  <si>
    <t>1000169-7PARTSHOP</t>
  </si>
  <si>
    <t>1003054-9PARTSHOP</t>
  </si>
  <si>
    <t>1003094-8PARTSHOP</t>
  </si>
  <si>
    <t>1001061-0PARTSHOP</t>
  </si>
  <si>
    <t>1004765-4BEKAS</t>
  </si>
  <si>
    <t>1001149-8PARTSHOP</t>
  </si>
  <si>
    <t>1004278-4PARTSHOP</t>
  </si>
  <si>
    <t>1004908-8PARTSHOP</t>
  </si>
  <si>
    <t>1001440-3PARTSHOP</t>
  </si>
  <si>
    <t>1001441-1PARTSHOP</t>
  </si>
  <si>
    <t>1000703-2PARTSHOP</t>
  </si>
  <si>
    <t>1000954-1PARTSHOP</t>
  </si>
  <si>
    <t>1003026-3PARTSHOP</t>
  </si>
  <si>
    <t>1001443-8PARTSHOP</t>
  </si>
  <si>
    <t>1000262-6PARTSHOP</t>
  </si>
  <si>
    <t>1000916-7PARTSHOP</t>
  </si>
  <si>
    <t>1000402-5PARTSHOP</t>
  </si>
  <si>
    <t>1000669-9BEKAS</t>
  </si>
  <si>
    <t>1000669-9PARTSHOP</t>
  </si>
  <si>
    <t>1004880-4PARTSHOP</t>
  </si>
  <si>
    <t>1000044-5PARTSHOP</t>
  </si>
  <si>
    <t>1001512-4PARTSHOP</t>
  </si>
  <si>
    <t>1000469-6PARTSHOP</t>
  </si>
  <si>
    <t>1011289-8PARTSHOP</t>
  </si>
  <si>
    <t>1011287-1PARTSHOP</t>
  </si>
  <si>
    <t>1011511-0PARTSHOP</t>
  </si>
  <si>
    <t>1004911-8PARTSHOP</t>
  </si>
  <si>
    <t>1001047-5BEKAS</t>
  </si>
  <si>
    <t>1001047-5PARTSHOP</t>
  </si>
  <si>
    <t>1003024-7BEKAS</t>
  </si>
  <si>
    <t>1001058-0PARTSHOP</t>
  </si>
  <si>
    <t>1001050-5BEKAS</t>
  </si>
  <si>
    <t>1001050-5PARTSHOP</t>
  </si>
  <si>
    <t>1004617-8PARTSHOP</t>
  </si>
  <si>
    <t>1001046-7PARTSHOP</t>
  </si>
  <si>
    <t>1011252-9PARTSHOP</t>
  </si>
  <si>
    <t>1001070-1PARTSHOP</t>
  </si>
  <si>
    <t>1001065-3PARTSHOP</t>
  </si>
  <si>
    <t>1004292-1PARTSHOP</t>
  </si>
  <si>
    <t>1003025-5BEKAS</t>
  </si>
  <si>
    <t>1001060-2PARTSHOP</t>
  </si>
  <si>
    <t>1001059-9PARTSHOP</t>
  </si>
  <si>
    <t>1001071-8PARTSHOP</t>
  </si>
  <si>
    <t>1004272-5PARTSHOP</t>
  </si>
  <si>
    <t>1004274-1PARTSHOP</t>
  </si>
  <si>
    <t>1004228-8PARTSHOP</t>
  </si>
  <si>
    <t>1001063-7PARTSHOP</t>
  </si>
  <si>
    <t>1000991-4PARTSHOP</t>
  </si>
  <si>
    <t>1005019-1IGP</t>
  </si>
  <si>
    <t>1005019-1PARTSHOP</t>
  </si>
  <si>
    <t>1011800-4IMPORTIR</t>
  </si>
  <si>
    <t>1011801-2IMPORTIR</t>
  </si>
  <si>
    <t>1011802-0IMPORTIR</t>
  </si>
  <si>
    <t>1001036-1PARTSHOP</t>
  </si>
  <si>
    <t>1002949-4HOP</t>
  </si>
  <si>
    <t>1002949-4PARTSHOP</t>
  </si>
  <si>
    <t>1001620-1PARTSHOP</t>
  </si>
  <si>
    <t>1001301-6PARTSHOP</t>
  </si>
  <si>
    <t>1001302-4PARTSHOP</t>
  </si>
  <si>
    <t>1000470-1PARTSHOP</t>
  </si>
  <si>
    <t>1004262-8PARTSHOP</t>
  </si>
  <si>
    <t>1011495-5PARTSHOP</t>
  </si>
  <si>
    <t>1000626-5PARTSHOP</t>
  </si>
  <si>
    <t>1003415-3PARTSHOP</t>
  </si>
  <si>
    <t>1001724-0PARTSHOP</t>
  </si>
  <si>
    <t>1011138-7IGP</t>
  </si>
  <si>
    <t>1001734-8HOP</t>
  </si>
  <si>
    <t>1001004-1PARTSHOP</t>
  </si>
  <si>
    <t>1000072-0PARTSHOP</t>
  </si>
  <si>
    <t>1005309-3PARTSHOP</t>
  </si>
  <si>
    <t>1002906-0PARTSHOP</t>
  </si>
  <si>
    <t>1011615-1PARTSHOP</t>
  </si>
  <si>
    <t>1011809-8IMPORTIR</t>
  </si>
  <si>
    <t>1003110-3PARTSHOP</t>
  </si>
  <si>
    <t>1004655-0PARTSHOP</t>
  </si>
  <si>
    <t>1000624-9PARTSHOP</t>
  </si>
  <si>
    <t>1010954-4HOP</t>
  </si>
  <si>
    <t>1000807-1PARTSHOP</t>
  </si>
  <si>
    <t>1011807-1PARTSHOP</t>
  </si>
  <si>
    <t>1004351-9PARTSHOP</t>
  </si>
  <si>
    <t>1011530-7HSLREPAIR</t>
  </si>
  <si>
    <t>1001023-8PARTSHOP</t>
  </si>
  <si>
    <t>1000237-5BEKAS</t>
  </si>
  <si>
    <t>1011088-7HSLREPAIR</t>
  </si>
  <si>
    <t>1010934-1HSLREPAIR</t>
  </si>
  <si>
    <t>1001528-0PARTSHOP</t>
  </si>
  <si>
    <t>1000234-0BEKAS</t>
  </si>
  <si>
    <t>1011490-4HSLREPAIR</t>
  </si>
  <si>
    <t>1001017-3HSLREPAIR</t>
  </si>
  <si>
    <t>1000200-6PARTSHOP</t>
  </si>
  <si>
    <t>1003195-2PARTSHOP</t>
  </si>
  <si>
    <t>1010887-4BEKAS</t>
  </si>
  <si>
    <t>1009114-9PARTSHOP</t>
  </si>
  <si>
    <t>1002852-8PARTSHOP</t>
  </si>
  <si>
    <t>1009116-5PARTSHOP</t>
  </si>
  <si>
    <t>1009118-1PARTSHOP</t>
  </si>
  <si>
    <t>1009119-1PARTSHOP</t>
  </si>
  <si>
    <t>1002853-6PARTSHOP</t>
  </si>
  <si>
    <t>1002856-0TOKO</t>
  </si>
  <si>
    <t>1002855-2PARTSHOP</t>
  </si>
  <si>
    <t>1000239-1BEKAS</t>
  </si>
  <si>
    <t>1000240-5BEKAS</t>
  </si>
  <si>
    <t>1003945-7BEKAS</t>
  </si>
  <si>
    <t>1000241-3BEKAS</t>
  </si>
  <si>
    <t>1001127-7BEKAS</t>
  </si>
  <si>
    <t>1001128-5BEKAS</t>
  </si>
  <si>
    <t>1001129-3BEKAS</t>
  </si>
  <si>
    <t>1001130-7BEKAS</t>
  </si>
  <si>
    <t>1001131-5BEKAS</t>
  </si>
  <si>
    <t>1001132-3BEKAS</t>
  </si>
  <si>
    <t>1004019-6BEKAS</t>
  </si>
  <si>
    <t>1004020-1BEKAS</t>
  </si>
  <si>
    <t>1000214-6</t>
  </si>
  <si>
    <t>1000215-4BEKAS</t>
  </si>
  <si>
    <t>1000216-2BEKAS</t>
  </si>
  <si>
    <t>1011154-9HOP</t>
  </si>
  <si>
    <t>1000869-1BEKAS</t>
  </si>
  <si>
    <t>1000259-6BUATAN</t>
  </si>
  <si>
    <t>1000121-2BEKAS</t>
  </si>
  <si>
    <t>1000121-2PARTSHOP</t>
  </si>
  <si>
    <t>1000252-9PARTSHOP</t>
  </si>
  <si>
    <t>1000881-0HSLREPAIR</t>
  </si>
  <si>
    <t>1000110-7PARTSHOP</t>
  </si>
  <si>
    <t>1000718-0PARTSHOP</t>
  </si>
  <si>
    <t>1000719-9PARTSHOP</t>
  </si>
  <si>
    <t>1011539-0HOP</t>
  </si>
  <si>
    <t>1000341-1PARTSHOP</t>
  </si>
  <si>
    <t>1002967-2PARTSHOP</t>
  </si>
  <si>
    <t>1010982-1BEKAS</t>
  </si>
  <si>
    <t>1000877-2BEKAS</t>
  </si>
  <si>
    <t>1000886-1BEKAS</t>
  </si>
  <si>
    <t>1011526-9HOP</t>
  </si>
  <si>
    <t>1011492-0HSLREPAIR</t>
  </si>
  <si>
    <t>1000260-1BEKAS</t>
  </si>
  <si>
    <t>1004177-1BUATAN</t>
  </si>
  <si>
    <t>1010983-8PARTSHOP</t>
  </si>
  <si>
    <t>1011071-2BUATAN</t>
  </si>
  <si>
    <t>1005264-1BUATAN</t>
  </si>
  <si>
    <t>1009107-6PARTSHOP</t>
  </si>
  <si>
    <t>1011150-6HSLREPAIR</t>
  </si>
  <si>
    <t>1011083-6PARTSHOP</t>
  </si>
  <si>
    <t>1004171-0PARTSHOP</t>
  </si>
  <si>
    <t>1000349-5PARTSHOP</t>
  </si>
  <si>
    <t>1001672-4PARTSHOP</t>
  </si>
  <si>
    <t>1000236-7AFKIR</t>
  </si>
  <si>
    <t>1000236-7BEKAS</t>
  </si>
  <si>
    <t>1000362-2AFKIR</t>
  </si>
  <si>
    <t>1000362-2PARTSHOP</t>
  </si>
  <si>
    <t>1011325-8AFKIR</t>
  </si>
  <si>
    <t>1011325-8PARTSHOP</t>
  </si>
  <si>
    <t>1000211-1AFKIR</t>
  </si>
  <si>
    <t>1000211-1BEKAS</t>
  </si>
  <si>
    <t>1011580-3AFKIR</t>
  </si>
  <si>
    <t>1011580-3IGP</t>
  </si>
  <si>
    <t>1000204-9PARTSHOP</t>
  </si>
  <si>
    <t>1000159-1PARTSHOP</t>
  </si>
  <si>
    <t>1002890-0HOP</t>
  </si>
  <si>
    <t>1002890-0PARTSHOP</t>
  </si>
  <si>
    <t>1004140-0HOP</t>
  </si>
  <si>
    <t>1004256-3PARTSHOP</t>
  </si>
  <si>
    <t>1010847-5PARTSHOP</t>
  </si>
  <si>
    <t>1000711-3PARTSHOP</t>
  </si>
  <si>
    <t>1000897-7PARTSHOP</t>
  </si>
  <si>
    <t>1000908-6PARTSHOP</t>
  </si>
  <si>
    <t>1010667-7LAIN-LAIN</t>
  </si>
  <si>
    <t>1003432-3LAIN-LAIN</t>
  </si>
  <si>
    <t>1003421-8PARTSHOP</t>
  </si>
  <si>
    <t>1000636-2PARTSHOP</t>
  </si>
  <si>
    <t>1002934-6HSLREPAIR</t>
  </si>
  <si>
    <t>1002983-4BEKAS</t>
  </si>
  <si>
    <t>1003466-8BEKAS</t>
  </si>
  <si>
    <t>1011177-8HOP</t>
  </si>
  <si>
    <t>1003259-2TOKO</t>
  </si>
  <si>
    <t>1003259-2PARTSHOP</t>
  </si>
  <si>
    <t>1003329-7PARTSHOP</t>
  </si>
  <si>
    <t>1011322-3TOKO</t>
  </si>
  <si>
    <t>1002858-7TOKO</t>
  </si>
  <si>
    <t>1002858-7PARTSHOP</t>
  </si>
  <si>
    <t>1000539-0TOKO</t>
  </si>
  <si>
    <t>1000539-0PARTSHOP</t>
  </si>
  <si>
    <t>1009141-6TOKO</t>
  </si>
  <si>
    <t>1002859-5PARTSHOP</t>
  </si>
  <si>
    <t>1009144-0TOKO</t>
  </si>
  <si>
    <t>1009144-0PARTSHOP</t>
  </si>
  <si>
    <t>1009145-9TOKO</t>
  </si>
  <si>
    <t>1009145-9PARTSHOP</t>
  </si>
  <si>
    <t>1009151-3TOKO</t>
  </si>
  <si>
    <t>1009151-3PARTSHOP</t>
  </si>
  <si>
    <t>1000536-6TOKO</t>
  </si>
  <si>
    <t>1000536-6PARTSHOP</t>
  </si>
  <si>
    <t>1002861-7TOKO</t>
  </si>
  <si>
    <t>1000454-8PARTSHOP</t>
  </si>
  <si>
    <t>1001565-5PARTSHOP</t>
  </si>
  <si>
    <t>1005261-5PARTSHOP</t>
  </si>
  <si>
    <t>1001536-1PARTSHOP</t>
  </si>
  <si>
    <t>1005260-7PARTSHOP</t>
  </si>
  <si>
    <t>1001535-3PARTSHOP</t>
  </si>
  <si>
    <t>1000397-5PARTSHOP</t>
  </si>
  <si>
    <t>1001066-1PARTSHOP</t>
  </si>
  <si>
    <t>1001549-3BEKAS</t>
  </si>
  <si>
    <t>1001547-7BEKAS</t>
  </si>
  <si>
    <t>1011458-0HOP</t>
  </si>
  <si>
    <t>1003454-4PARTSHOP</t>
  </si>
  <si>
    <t>1011404-1IMPORTIR</t>
  </si>
  <si>
    <t>1001444-6PARTSHOP</t>
  </si>
  <si>
    <t>1004978-9IGP</t>
  </si>
  <si>
    <t>1011443-2PARTSHOP</t>
  </si>
  <si>
    <t>1004209-1PARTSHOP</t>
  </si>
  <si>
    <t>1000538-2TOKO</t>
  </si>
  <si>
    <t>1009133-5PARTSHOP</t>
  </si>
  <si>
    <t>1011000-3BUATAN</t>
  </si>
  <si>
    <t>1010999-4BUATAN</t>
  </si>
  <si>
    <t>1011358-4IMPORTIR</t>
  </si>
  <si>
    <t>1000876-4BEKAS</t>
  </si>
  <si>
    <t>1002965-6PARTSHOP</t>
  </si>
  <si>
    <t>1005157-0IGP</t>
  </si>
  <si>
    <t>1011120-4PARTSHOP</t>
  </si>
  <si>
    <t>1001831-1PARTSHOP</t>
  </si>
  <si>
    <t>1011623-0PARTSHOP</t>
  </si>
  <si>
    <t>1004900-2HOP</t>
  </si>
  <si>
    <t>1004900-2PARTSHOP</t>
  </si>
  <si>
    <t>1003494-3PARTSHOP</t>
  </si>
  <si>
    <t>1011479-3IGP</t>
  </si>
  <si>
    <t>1001732-1PARTSHOP</t>
  </si>
  <si>
    <t>1003007-7PARTSHOP</t>
  </si>
  <si>
    <t>1011141-7BEKAS</t>
  </si>
  <si>
    <t>1005283-6PARTSHOP</t>
  </si>
  <si>
    <t>1001190-0PARTSHOP</t>
  </si>
  <si>
    <t>1003520-6BEKAS</t>
  </si>
  <si>
    <t>1011109-3BEKAS</t>
  </si>
  <si>
    <t>1001560-4BEKAS</t>
  </si>
  <si>
    <t>1002931-1BEKAS</t>
  </si>
  <si>
    <t>1009974-3TOKO</t>
  </si>
  <si>
    <t>1000884-5BEKAS</t>
  </si>
  <si>
    <t>1010775-4BEKAS</t>
  </si>
  <si>
    <t>1011740-7BEKAS</t>
  </si>
  <si>
    <t>1000398-3PARTSHOP</t>
  </si>
  <si>
    <t>1000129-8PARTSHOP</t>
  </si>
  <si>
    <t>1011051-8PARTSHOP</t>
  </si>
  <si>
    <t>1004892-8BAHAN</t>
  </si>
  <si>
    <t>1004892-8HSLREPAIR</t>
  </si>
  <si>
    <t>1004892-8PARTSHOP</t>
  </si>
  <si>
    <t>1001497-7PARTSHOP</t>
  </si>
  <si>
    <t>1003469-2PARTSHOP</t>
  </si>
  <si>
    <t>1003034-4PARTSHOP</t>
  </si>
  <si>
    <t>1011504-8HOP</t>
  </si>
  <si>
    <t>1010699-5BAHAN</t>
  </si>
  <si>
    <t>1010699-5HSLREPAIR</t>
  </si>
  <si>
    <t>1010699-5BEKAS</t>
  </si>
  <si>
    <t>1004493-0HSLREPAIR</t>
  </si>
  <si>
    <t>1011360-6FGP</t>
  </si>
  <si>
    <t>1001912-1PARTSHOP</t>
  </si>
  <si>
    <t>1011463-7FGP</t>
  </si>
  <si>
    <t>1000166-2PARTSHOP</t>
  </si>
  <si>
    <t>1001445-4PARTSHOP</t>
  </si>
  <si>
    <t>1000661-3HSLREPAIR</t>
  </si>
  <si>
    <t>1004904-5BUATAN</t>
  </si>
  <si>
    <t>1004904-5BEKAS</t>
  </si>
  <si>
    <t>1001451-9BEKAS</t>
  </si>
  <si>
    <t>1004039-0BEKAS</t>
  </si>
  <si>
    <t>1011554-4IGP</t>
  </si>
  <si>
    <t>1001437-3BEKAS</t>
  </si>
  <si>
    <t>1001437-3PARTSHOP</t>
  </si>
  <si>
    <t>1003478-1BEKAS</t>
  </si>
  <si>
    <t>1004425-6PARTSHOP</t>
  </si>
  <si>
    <t>1000919-1PARTSHOP</t>
  </si>
  <si>
    <t>1002011-1PARTSHOP</t>
  </si>
  <si>
    <t>1000713-1PARTSHOP</t>
  </si>
  <si>
    <t>1000888-8BEKAS</t>
  </si>
  <si>
    <t>1000455-6PARTSHOP</t>
  </si>
  <si>
    <t>1011544-7PARTSHOP</t>
  </si>
  <si>
    <t>1001043-2PARTSHOP</t>
  </si>
  <si>
    <t>1010844-0PARTSHOP</t>
  </si>
  <si>
    <t>1001233-8PARTSHOP</t>
  </si>
  <si>
    <t>1002769-6PARTSHOP</t>
  </si>
  <si>
    <t>1011364-9FGP</t>
  </si>
  <si>
    <t>1000930-2PARTSHOP</t>
  </si>
  <si>
    <t>1000913-2PARTSHOP</t>
  </si>
  <si>
    <t>1001469-1PARTSHOP</t>
  </si>
  <si>
    <t>1000705-9PARTSHOP</t>
  </si>
  <si>
    <t>1000980-9PARTSHOP</t>
  </si>
  <si>
    <t>1003102-2PARTSHOP</t>
  </si>
  <si>
    <t>1001660-0PARTSHOP</t>
  </si>
  <si>
    <t>1003167-7PARTSHOP</t>
  </si>
  <si>
    <t>1003002-6PARTSHOP</t>
  </si>
  <si>
    <t>1000640-0PARTSHOP</t>
  </si>
  <si>
    <t>1000596-1PARTSHOP</t>
  </si>
  <si>
    <t>1003109-1PARTSHOP</t>
  </si>
  <si>
    <t>1002078-0PARTSHOP</t>
  </si>
  <si>
    <t>1005121-1PARTSHOP</t>
  </si>
  <si>
    <t>1002019-5PARTSHOP</t>
  </si>
  <si>
    <t>1000931-0PARTSHOP</t>
  </si>
  <si>
    <t>1001167-6PARTSHOP</t>
  </si>
  <si>
    <t>1001470-5IGP</t>
  </si>
  <si>
    <t>1001470-5PARTSHOP</t>
  </si>
  <si>
    <t>1001262-1PARTSHOP</t>
  </si>
  <si>
    <t>1000288-1HOP</t>
  </si>
  <si>
    <t>1010693-6PARTSHOP</t>
  </si>
  <si>
    <t>1001455-1PARTSHOP</t>
  </si>
  <si>
    <t>1004127-3PARTSHOP</t>
  </si>
  <si>
    <t>1000279-0PARTSHOP</t>
  </si>
  <si>
    <t>1011401-7IGP</t>
  </si>
  <si>
    <t>1000313-4PARTSHOP</t>
  </si>
  <si>
    <t>1001179-1PARTSHOP</t>
  </si>
  <si>
    <t>1000400-9PARTSHOP</t>
  </si>
  <si>
    <t>1001218-4PARTSHOP</t>
  </si>
  <si>
    <t>1003214-2PARTSHOP</t>
  </si>
  <si>
    <t>1011385-1FGP</t>
  </si>
  <si>
    <t>1000542-0PARTSHOP</t>
  </si>
  <si>
    <t>1011124-7BAHAN</t>
  </si>
  <si>
    <t>1011124-7HSLREPAIR</t>
  </si>
  <si>
    <t>1011124-7PARTSHOP</t>
  </si>
  <si>
    <t>1004296-2LAIN-LAIN</t>
  </si>
  <si>
    <t>1004296-2BAHAN</t>
  </si>
  <si>
    <t>1004296-2HSLREPAIR</t>
  </si>
  <si>
    <t>1004296-2PARTSHOP</t>
  </si>
  <si>
    <t>1004297-0HSLREPAIR</t>
  </si>
  <si>
    <t>1004297-0PARTSHOP</t>
  </si>
  <si>
    <t>1010863-7HSLREPAIR</t>
  </si>
  <si>
    <t>1001475-6BAHAN</t>
  </si>
  <si>
    <t>1001475-6HSLREPAIR</t>
  </si>
  <si>
    <t>1001475-6IGP</t>
  </si>
  <si>
    <t>1003230-4BEKAS</t>
  </si>
  <si>
    <t>1011259-6BEKAS</t>
  </si>
  <si>
    <t>1011259-6PARTSHOP</t>
  </si>
  <si>
    <t>1004193-1PARTSHOP</t>
  </si>
  <si>
    <t>1003238-1PARTSHOP</t>
  </si>
  <si>
    <t>1000993-0PARTSHOP</t>
  </si>
  <si>
    <t>1000992-2PARTSHOP</t>
  </si>
  <si>
    <t>1001407-1IGP</t>
  </si>
  <si>
    <t>1001288-5IGP</t>
  </si>
  <si>
    <t>1001288-5PARTSHOP</t>
  </si>
  <si>
    <t>1001289-3IGP</t>
  </si>
  <si>
    <t>1001289-3PARTSHOP</t>
  </si>
  <si>
    <t>1003240-1PARTSHOP</t>
  </si>
  <si>
    <t>1011779-2FGP</t>
  </si>
  <si>
    <t>1001521-3PARTSHOP</t>
  </si>
  <si>
    <t>1011183-2BEKAS</t>
  </si>
  <si>
    <t>1005027-2PARTSHOP</t>
  </si>
  <si>
    <t>1000743-1PARTSHOP</t>
  </si>
  <si>
    <t>1004968-1IGP</t>
  </si>
  <si>
    <t>1011248-0PARTSHOP</t>
  </si>
  <si>
    <t>1002921-4PARTSHOP</t>
  </si>
  <si>
    <t>1000983-3PARTSHOP</t>
  </si>
  <si>
    <t>1004326-8PARTSHOP</t>
  </si>
  <si>
    <t>1000759-8PARTSHOP</t>
  </si>
  <si>
    <t>1001264-8PARTSHOP</t>
  </si>
  <si>
    <t>1011260-1PARTSHOP</t>
  </si>
  <si>
    <t>1011721-0PARTSHOP</t>
  </si>
  <si>
    <t>1002773-4PARTSHOP</t>
  </si>
  <si>
    <t>1004147-8PARTSHOP</t>
  </si>
  <si>
    <t>1010984-6PARTSHOP</t>
  </si>
  <si>
    <t>1011559-5PARTSHOP</t>
  </si>
  <si>
    <t>1004220-2PARTSHOP</t>
  </si>
  <si>
    <t>1004146-1PARTSHOP</t>
  </si>
  <si>
    <t>1000731-8PARTSHOP</t>
  </si>
  <si>
    <t>1004347-0PARTSHOP</t>
  </si>
  <si>
    <t>1005033-7PARTSHOP</t>
  </si>
  <si>
    <t>1001420-9PARTSHOP</t>
  </si>
  <si>
    <t>1001213-3PARTSHOP</t>
  </si>
  <si>
    <t>1000607-9PARTSHOP</t>
  </si>
  <si>
    <t>1002972-9BEKAS</t>
  </si>
  <si>
    <t>1003433-1PARTSHOP</t>
  </si>
  <si>
    <t>1003481-1PARTSHOP</t>
  </si>
  <si>
    <t>1011783-0BUATAN</t>
  </si>
  <si>
    <t>1000484-1PARTSHOP</t>
  </si>
  <si>
    <t>1000457-2PARTSHOP</t>
  </si>
  <si>
    <t>1001767-4PARTSHOP</t>
  </si>
  <si>
    <t>1000458-0PARTSHOP</t>
  </si>
  <si>
    <t>1001242-7PARTSHOP</t>
  </si>
  <si>
    <t>1002107-8PARTSHOP</t>
  </si>
  <si>
    <t>1011309-6PARTSHOP</t>
  </si>
  <si>
    <t>1011439-4IGP</t>
  </si>
  <si>
    <t>1000323-1PARTSHOP</t>
  </si>
  <si>
    <t>1011438-6IGP</t>
  </si>
  <si>
    <t>1000002-1PARTSHOP</t>
  </si>
  <si>
    <t>1000162-1PARTSHOP</t>
  </si>
  <si>
    <t>1003056-5HOP</t>
  </si>
  <si>
    <t>1000459-9BUATAN</t>
  </si>
  <si>
    <t>1003038-7PARTSHOP</t>
  </si>
  <si>
    <t>1009218-8PARTSHOP</t>
  </si>
  <si>
    <t>1010958-7PARTSHOP</t>
  </si>
  <si>
    <t>1010833-5PARTSHOP</t>
  </si>
  <si>
    <t>1009229-3PARTSHOP</t>
  </si>
  <si>
    <t>1004718-2PARTSHOP</t>
  </si>
  <si>
    <t>1011201-4PARTSHOP</t>
  </si>
  <si>
    <t>1011203-0PARTSHOP</t>
  </si>
  <si>
    <t>1011579-1PARTSHOP</t>
  </si>
  <si>
    <t>1000374-6PARTSHOP</t>
  </si>
  <si>
    <t>1003961-9PARTSHOP</t>
  </si>
  <si>
    <t>1011202-2IGP</t>
  </si>
  <si>
    <t>1009201-3PARTSHOP</t>
  </si>
  <si>
    <t>1009202-1PARTSHOP</t>
  </si>
  <si>
    <t>1009215-3PARTSHOP</t>
  </si>
  <si>
    <t>1009199-8PARTSHOP</t>
  </si>
  <si>
    <t>1010855-6PARTSHOP</t>
  </si>
  <si>
    <t>1010845-9PARTSHOP</t>
  </si>
  <si>
    <t>1009237-4PARTSHOP</t>
  </si>
  <si>
    <t>1009200-5PARTSHOP</t>
  </si>
  <si>
    <t>1011481-5PARTSHOP</t>
  </si>
  <si>
    <t>1011482-3PARTSHOP</t>
  </si>
  <si>
    <t>1011513-7IMPORTIR</t>
  </si>
  <si>
    <t>1004218-0PARTSHOP</t>
  </si>
  <si>
    <t>1002889-7PARTSHOP</t>
  </si>
  <si>
    <t>1010974-9HOP</t>
  </si>
  <si>
    <t>1003036-0HOP</t>
  </si>
  <si>
    <t>1003499-4PARTSHOP</t>
  </si>
  <si>
    <t>1001950-2PARTSHOP</t>
  </si>
  <si>
    <t>1010690-1HOP</t>
  </si>
  <si>
    <t>1001709-7PARTSHOP</t>
  </si>
  <si>
    <t>1000076-3BUATAN</t>
  </si>
  <si>
    <t>1000076-3HSLREPAIR</t>
  </si>
  <si>
    <t>1000080-1BUATAN</t>
  </si>
  <si>
    <t>1003090-5PARTSHOP</t>
  </si>
  <si>
    <t>1001740-2PARTSHOP</t>
  </si>
  <si>
    <t>1002946-1PARTSHOP</t>
  </si>
  <si>
    <t>1003496-1PARTSHOP</t>
  </si>
  <si>
    <t>1001741-0PARTSHOP</t>
  </si>
  <si>
    <t>1010941-2PARTSHOP</t>
  </si>
  <si>
    <t>1003449-8PARTSHOP</t>
  </si>
  <si>
    <t>1010939-0PARTSHOP</t>
  </si>
  <si>
    <t>1010707-1PARTSHOP</t>
  </si>
  <si>
    <t>1010953-6PARTSHOP</t>
  </si>
  <si>
    <t>1003016-6PARTSHOP</t>
  </si>
  <si>
    <t>1011437-8IGP</t>
  </si>
  <si>
    <t>1011436-1IGP</t>
  </si>
  <si>
    <t>1011422-1IGP</t>
  </si>
  <si>
    <t>1011422-1PARTSHOP</t>
  </si>
  <si>
    <t>1002904-4PARTSHOP</t>
  </si>
  <si>
    <t>1001597-3PARTSHOP</t>
  </si>
  <si>
    <t>1001590-6PARTSHOP</t>
  </si>
  <si>
    <t>1011080-1BUATAN</t>
  </si>
  <si>
    <t>1001591-4PARTSHOP</t>
  </si>
  <si>
    <t>1001592-2PARTSHOP</t>
  </si>
  <si>
    <t>1001593-0PARTSHOP</t>
  </si>
  <si>
    <t>1001599-1PARTSHOP</t>
  </si>
  <si>
    <t>1001594-9PARTSHOP</t>
  </si>
  <si>
    <t>1001595-7PARTSHOP</t>
  </si>
  <si>
    <t>1001596-5PARTSHOP</t>
  </si>
  <si>
    <t>1002823-4BEKAS</t>
  </si>
  <si>
    <t>1002826-9AFKIR</t>
  </si>
  <si>
    <t>1002826-9BEKAS</t>
  </si>
  <si>
    <t>1002826-9PARTSHOP</t>
  </si>
  <si>
    <t>1005158-9PARTSHOP</t>
  </si>
  <si>
    <t>1005160-0PARTSHOP</t>
  </si>
  <si>
    <t>1004775-1PARTSHOP</t>
  </si>
  <si>
    <t>1001156-0PARTSHOP</t>
  </si>
  <si>
    <t>1004776-1PARTSHOP</t>
  </si>
  <si>
    <t>1000784-9PARTSHOP</t>
  </si>
  <si>
    <t>1005003-5PARTSHOP</t>
  </si>
  <si>
    <t>1001254-0IGP</t>
  </si>
  <si>
    <t>1001254-0PARTSHOP</t>
  </si>
  <si>
    <t>1001101-3PARTSHOP</t>
  </si>
  <si>
    <t>1001488-8PARTSHOP</t>
  </si>
  <si>
    <t>1001487-1PARTSHOP</t>
  </si>
  <si>
    <t>1001265-6PARTSHOP</t>
  </si>
  <si>
    <t>1000244-8BEKAS</t>
  </si>
  <si>
    <t>1011778-4BEKAS</t>
  </si>
  <si>
    <t>1011100-1BEKAS</t>
  </si>
  <si>
    <t>1000377-0PARTSHOP</t>
  </si>
  <si>
    <t>1011521-8IGP</t>
  </si>
  <si>
    <t>1000376-2HOP</t>
  </si>
  <si>
    <t>1011520-1IGP</t>
  </si>
  <si>
    <t>1005141-4PARTSHOP</t>
  </si>
  <si>
    <t>1000928-0PARTSHOP</t>
  </si>
  <si>
    <t>1001025-4PARTSHOP</t>
  </si>
  <si>
    <t>1000333-9PARTSHOP</t>
  </si>
  <si>
    <t>1004955-1PARTSHOP</t>
  </si>
  <si>
    <t>1011828-4PARTSHOP</t>
  </si>
  <si>
    <t>1011812-8IMPORTIR</t>
  </si>
  <si>
    <t>1011353-3IMPORTIR</t>
  </si>
  <si>
    <t>1001120-1PARTSHOP</t>
  </si>
  <si>
    <t>1004059-5PARTSHOP</t>
  </si>
  <si>
    <t>1000460-2PARTSHOP</t>
  </si>
  <si>
    <t>1000461-0PARTSHOP</t>
  </si>
  <si>
    <t>1003041-7PARTSHOP</t>
  </si>
  <si>
    <t>1000532-3PARTSHOP</t>
  </si>
  <si>
    <t>1011780-6PARTSHOP</t>
  </si>
  <si>
    <t>1011040-2IGP</t>
  </si>
  <si>
    <t>1011748-2PARTSHOP</t>
  </si>
  <si>
    <t>1004107-9BEKAS</t>
  </si>
  <si>
    <t>1000683-4BEKAS</t>
  </si>
  <si>
    <t>1000753-9PARTSHOP</t>
  </si>
  <si>
    <t>1003060-3BEKAS</t>
  </si>
  <si>
    <t>1003060-3PARTSHOP</t>
  </si>
  <si>
    <t>1000660-5BEKAS</t>
  </si>
  <si>
    <t>1000873-1BEKAS</t>
  </si>
  <si>
    <t>1011540-4HOP</t>
  </si>
  <si>
    <t>1003923-6PARTSHOP</t>
  </si>
  <si>
    <t>1004688-7PARTSHOP</t>
  </si>
  <si>
    <t>1000742-3PARTSHOP</t>
  </si>
  <si>
    <t>1001701-1PARTSHOP</t>
  </si>
  <si>
    <t>1001702-1PARTSHOP</t>
  </si>
  <si>
    <t>1001704-6PARTSHOP</t>
  </si>
  <si>
    <t>1001703-8PARTSHOP</t>
  </si>
  <si>
    <t>1001641-4PARTSHOP</t>
  </si>
  <si>
    <t>1005888-5PARTSHOP</t>
  </si>
  <si>
    <t>1002787-4PARTSHOP</t>
  </si>
  <si>
    <t>1005913-1PARTSHOP</t>
  </si>
  <si>
    <t>1002783-1TOKO</t>
  </si>
  <si>
    <t>1002783-1PARTSHOP</t>
  </si>
  <si>
    <t>1002788-2PARTSHOP</t>
  </si>
  <si>
    <t>1000728-8PARTSHOP</t>
  </si>
  <si>
    <t>1002791-2LAIN-LAIN</t>
  </si>
  <si>
    <t>1002791-2PARTSHOP</t>
  </si>
  <si>
    <t>1001006-8BEKAS</t>
  </si>
  <si>
    <t>1001006-8HOP</t>
  </si>
  <si>
    <t>1001006-8PARTSHOP</t>
  </si>
  <si>
    <t>1002793-9PARTSHOP</t>
  </si>
  <si>
    <t>1002792-0TOKO</t>
  </si>
  <si>
    <t>1002792-0PARTSHOP</t>
  </si>
  <si>
    <t>1010926-9PARTSHOP</t>
  </si>
  <si>
    <t>1011136-0PARTSHOP</t>
  </si>
  <si>
    <t>1001014-9PARTSHOP</t>
  </si>
  <si>
    <t>1002784-1TOKO</t>
  </si>
  <si>
    <t>1002784-1PARTSHOP</t>
  </si>
  <si>
    <t>1001003-3HOP</t>
  </si>
  <si>
    <t>1001003-3PARTSHOP</t>
  </si>
  <si>
    <t>1005896-6PARTSHOP</t>
  </si>
  <si>
    <t>1004242-3PARTSHOP</t>
  </si>
  <si>
    <t>1005893-1PARTSHOP</t>
  </si>
  <si>
    <t>1005902-4PARTSHOP</t>
  </si>
  <si>
    <t>1011344-4PARTSHOP</t>
  </si>
  <si>
    <t>1000726-1PARTSHOP</t>
  </si>
  <si>
    <t>1002779-3PARTSHOP</t>
  </si>
  <si>
    <t>1000730-1PARTSHOP</t>
  </si>
  <si>
    <t>1001603-1PARTSHOP</t>
  </si>
  <si>
    <t>1000697-4PARTSHOP</t>
  </si>
  <si>
    <t>1002781-5PARTSHOP</t>
  </si>
  <si>
    <t>1001012-2PARTSHOP</t>
  </si>
  <si>
    <t>1011144-1PARTSHOP</t>
  </si>
  <si>
    <t>1004243-1PARTSHOP</t>
  </si>
  <si>
    <t>1001007-6PARTSHOP</t>
  </si>
  <si>
    <t>1000611-7PARTSHOP</t>
  </si>
  <si>
    <t>1000732-6PARTSHOP</t>
  </si>
  <si>
    <t>1000727-1PARTSHOP</t>
  </si>
  <si>
    <t>1005886-9PARTSHOP</t>
  </si>
  <si>
    <t>1002780-7LAIN-LAIN</t>
  </si>
  <si>
    <t>1002780-7TOKO</t>
  </si>
  <si>
    <t>1002780-7PARTSHOP</t>
  </si>
  <si>
    <t>1010957-9PARTSHOP</t>
  </si>
  <si>
    <t>1002786-6PARTSHOP</t>
  </si>
  <si>
    <t>1002794-7PARTSHOP</t>
  </si>
  <si>
    <t>1002782-3PARTSHOP</t>
  </si>
  <si>
    <t>1001013-0PARTSHOP</t>
  </si>
  <si>
    <t>1000347-9PARTSHOP</t>
  </si>
  <si>
    <t>1000733-4PARTSHOP</t>
  </si>
  <si>
    <t>1002785-8PARTSHOP</t>
  </si>
  <si>
    <t>1005915-6PARTSHOP</t>
  </si>
  <si>
    <t>1002797-1PARTSHOP</t>
  </si>
  <si>
    <t>1002799-8PARTSHOP</t>
  </si>
  <si>
    <t>1011182-4BEKAS</t>
  </si>
  <si>
    <t>1011181-6BEKAS</t>
  </si>
  <si>
    <t>1004186-9PARTSHOP</t>
  </si>
  <si>
    <t>1011161-1TOKO</t>
  </si>
  <si>
    <t>1011412-2HOP</t>
  </si>
  <si>
    <t>1009940-9PARTSHOP</t>
  </si>
  <si>
    <t>1000302-9PARTSHOP</t>
  </si>
  <si>
    <t>1003489-7PARTSHOP</t>
  </si>
  <si>
    <t>1011048-8HOP</t>
  </si>
  <si>
    <t>1011587-0IGP</t>
  </si>
  <si>
    <t>1002964-8HOP</t>
  </si>
  <si>
    <t>1003446-3HOP</t>
  </si>
  <si>
    <t>1011449-1HOP</t>
  </si>
  <si>
    <t>1003461-7PARTSHOP</t>
  </si>
  <si>
    <t>1010900-5PARTSHOP</t>
  </si>
  <si>
    <t>1004450-7PARTSHOP</t>
  </si>
  <si>
    <t>1011274-1PARTSHOP</t>
  </si>
  <si>
    <t>1004253-9PARTSHOP</t>
  </si>
  <si>
    <t>1001824-7PARTSHOP</t>
  </si>
  <si>
    <t>1003014-1PARTSHOP</t>
  </si>
  <si>
    <t>1001920-0PARTSHOP</t>
  </si>
  <si>
    <t>1011655-9PARTSHOP</t>
  </si>
  <si>
    <t>1005307-7PARTSHOP</t>
  </si>
  <si>
    <t>1000408-4HOP</t>
  </si>
  <si>
    <t>1000408-4PARTSHOP</t>
  </si>
  <si>
    <t>1000191-3PARTSHOP</t>
  </si>
  <si>
    <t>1000311-8HOP</t>
  </si>
  <si>
    <t>1000311-8PARTSHOP</t>
  </si>
  <si>
    <t>1000310-1HOP</t>
  </si>
  <si>
    <t>1000310-1PARTSHOP</t>
  </si>
  <si>
    <t>1001192-7PARTSHOP</t>
  </si>
  <si>
    <t>1001180-3PARTSHOP</t>
  </si>
  <si>
    <t>1001345-8PARTSHOP</t>
  </si>
  <si>
    <t>1001506-1PARTSHOP</t>
  </si>
  <si>
    <t>1001956-1PARTSHOP</t>
  </si>
  <si>
    <t>1003108-1PARTSHOP</t>
  </si>
  <si>
    <t>1011095-1PARTSHOP</t>
  </si>
  <si>
    <t>1000385-1HOP</t>
  </si>
  <si>
    <t>1001024-6HOP</t>
  </si>
  <si>
    <t>1000328-2HOP</t>
  </si>
  <si>
    <t>1000328-2PARTSHOP</t>
  </si>
  <si>
    <t>1000637-0HOP</t>
  </si>
  <si>
    <t>1001328-8PARTSHOP</t>
  </si>
  <si>
    <t>1001381-4PARTSHOP</t>
  </si>
  <si>
    <t>1011102-6IGP</t>
  </si>
  <si>
    <t>1011102-6PARTSHOP</t>
  </si>
  <si>
    <t>1001380-6PARTSHOP</t>
  </si>
  <si>
    <t>1001965-0PARTSHOP</t>
  </si>
  <si>
    <t>1000369-1HSLREPAIR</t>
  </si>
  <si>
    <t>1000369-1PARTSHOP</t>
  </si>
  <si>
    <t>1001717-8PARTSHOP</t>
  </si>
  <si>
    <t>1000902-7PARTSHOP</t>
  </si>
  <si>
    <t>1002034-9PARTSHOP</t>
  </si>
  <si>
    <t>1003476-5PARTSHOP</t>
  </si>
  <si>
    <t>1011338-1IGP</t>
  </si>
  <si>
    <t>1001736-4PARTSHOP</t>
  </si>
  <si>
    <t>1004385-3HOP</t>
  </si>
  <si>
    <t>1004589-9HOP</t>
  </si>
  <si>
    <t>1003458-7HOP</t>
  </si>
  <si>
    <t>1001911-1PARTSHOP</t>
  </si>
  <si>
    <t>1000365-7HOP</t>
  </si>
  <si>
    <t>1000309-6HOP</t>
  </si>
  <si>
    <t>1004949-5IGP</t>
  </si>
  <si>
    <t>1001358-1PARTSHOP</t>
  </si>
  <si>
    <t>1001807-7PARTSHOP</t>
  </si>
  <si>
    <t>1001509-4PARTSHOP</t>
  </si>
  <si>
    <t>1001728-3PARTSHOP</t>
  </si>
  <si>
    <t>1001747-1PARTSHOP</t>
  </si>
  <si>
    <t>1000107-7PARTSHOP</t>
  </si>
  <si>
    <t>1003063-8PARTSHOP</t>
  </si>
  <si>
    <t>1002907-9PARTSHOP</t>
  </si>
  <si>
    <t>1010696-0HOP</t>
  </si>
  <si>
    <t>1000351-7PARTSHOP</t>
  </si>
  <si>
    <t>1000289-8PARTSHOP</t>
  </si>
  <si>
    <t>1001727-5PARTSHOP</t>
  </si>
  <si>
    <t>1003022-0HOP</t>
  </si>
  <si>
    <t>1003022-0PARTSHOP</t>
  </si>
  <si>
    <t>1011588-9IGP</t>
  </si>
  <si>
    <t>1011474-2HOP</t>
  </si>
  <si>
    <t>1001953-7PARTSHOP</t>
  </si>
  <si>
    <t>1003032-8PARTSHOP</t>
  </si>
  <si>
    <t>1011768-7PARTSHOP</t>
  </si>
  <si>
    <t>1005306-9PARTSHOP</t>
  </si>
  <si>
    <t>1001994-4PARTSHOP</t>
  </si>
  <si>
    <t>1000918-3PARTSHOP</t>
  </si>
  <si>
    <t>1001029-7PARTSHOP</t>
  </si>
  <si>
    <t>1001382-2PARTSHOP</t>
  </si>
  <si>
    <t>1010959-5PARTSHOP</t>
  </si>
  <si>
    <t>1000087-9PARTSHOP</t>
  </si>
  <si>
    <t>1011132-8PARTSHOP</t>
  </si>
  <si>
    <t>1010911-0PARTSHOP</t>
  </si>
  <si>
    <t>1000839-1PARTSHOP</t>
  </si>
  <si>
    <t>1001399-7PARTSHOP</t>
  </si>
  <si>
    <t>1001539-6PARTSHOP</t>
  </si>
  <si>
    <t>1001538-8PARTSHOP</t>
  </si>
  <si>
    <t>1011556-0FGP</t>
  </si>
  <si>
    <t>1011557-9FGP</t>
  </si>
  <si>
    <t>1011546-3FGP</t>
  </si>
  <si>
    <t>1000021-6PARTSHOP</t>
  </si>
  <si>
    <t>1011354-1IMPORTIR</t>
  </si>
  <si>
    <t>1011357-6IMPORTIR</t>
  </si>
  <si>
    <t>1011356-8IMPORTIR</t>
  </si>
  <si>
    <t>1000337-1PARTSHOP</t>
  </si>
  <si>
    <t>1000263-4PARTSHOP</t>
  </si>
  <si>
    <t>1000336-3PARTSHOP</t>
  </si>
  <si>
    <t>1001466-7PARTSHOP</t>
  </si>
  <si>
    <t>1001468-3PARTSHOP</t>
  </si>
  <si>
    <t>1001467-5PARTSHOP</t>
  </si>
  <si>
    <t>1001921-9PARTSHOP</t>
  </si>
  <si>
    <t>1000466-1PARTSHOP</t>
  </si>
  <si>
    <t>1001745-3PARTSHOP</t>
  </si>
  <si>
    <t>1001206-0PARTSHOP</t>
  </si>
  <si>
    <t>1003035-2PARTSHOP</t>
  </si>
  <si>
    <t>1001954-5PARTSHOP</t>
  </si>
  <si>
    <t>1002867-6TOKO</t>
  </si>
  <si>
    <t>1002867-6PARTSHOP</t>
  </si>
  <si>
    <t>1000633-8PARTSHOP</t>
  </si>
  <si>
    <t>1001782-8PARTSHOP</t>
  </si>
  <si>
    <t>1000116-6PARTSHOP</t>
  </si>
  <si>
    <t>1000117-4PARTSHOP</t>
  </si>
  <si>
    <t>1000106-9PARTSHOP</t>
  </si>
  <si>
    <t>1001808-5PARTSHOP</t>
  </si>
  <si>
    <t>1001480-2PARTSHOP</t>
  </si>
  <si>
    <t>1011010-0HOP</t>
  </si>
  <si>
    <t>1000399-1PARTSHOP</t>
  </si>
  <si>
    <t>1001396-2PARTSHOP</t>
  </si>
  <si>
    <t>1000147-6HOP</t>
  </si>
  <si>
    <t>1000146-8HOP</t>
  </si>
  <si>
    <t>1000192-1PARTSHOP</t>
  </si>
  <si>
    <t>1011014-3IGP</t>
  </si>
  <si>
    <t>1004982-7IGP</t>
  </si>
  <si>
    <t>1000490-4TOKO</t>
  </si>
  <si>
    <t>1000696-6PARTSHOP</t>
  </si>
  <si>
    <t>1001691-0PARTSHOP</t>
  </si>
  <si>
    <t>1001693-7PARTSHOP</t>
  </si>
  <si>
    <t>1001696-1PARTSHOP</t>
  </si>
  <si>
    <t>1011143-3PARTSHOP</t>
  </si>
  <si>
    <t>1001676-7PARTSHOP</t>
  </si>
  <si>
    <t>1001677-5PARTSHOP</t>
  </si>
  <si>
    <t>1001678-3PARTSHOP</t>
  </si>
  <si>
    <t>1004687-9PARTSHOP</t>
  </si>
  <si>
    <t>1001483-7PARTSHOP</t>
  </si>
  <si>
    <t>1001485-3PARTSHOP</t>
  </si>
  <si>
    <t>1001486-1PARTSHOP</t>
  </si>
  <si>
    <t>1011142-5PARTSHOP</t>
  </si>
  <si>
    <t>1001675-9PARTSHOP</t>
  </si>
  <si>
    <t>1004325-1PARTSHOP</t>
  </si>
  <si>
    <t>1001692-9PARTSHOP</t>
  </si>
  <si>
    <t>1000778-4PARTSHOP</t>
  </si>
  <si>
    <t>1000779-2PARTSHOP</t>
  </si>
  <si>
    <t>1001268-0PARTSHOP</t>
  </si>
  <si>
    <t>1001688-0PARTSHOP</t>
  </si>
  <si>
    <t>1004324-1PARTSHOP</t>
  </si>
  <si>
    <t>1001662-7PARTSHOP</t>
  </si>
  <si>
    <t>1001679-1PARTSHOP</t>
  </si>
  <si>
    <t>1003930-9PARTSHOP</t>
  </si>
  <si>
    <t>1004263-6HSLREPAIR</t>
  </si>
  <si>
    <t>1004263-6PARTSHOP</t>
  </si>
  <si>
    <t>1000134-4PARTSHOP</t>
  </si>
  <si>
    <t>1000942-6PARTSHOP</t>
  </si>
  <si>
    <t>1001020-3PARTSHOP</t>
  </si>
  <si>
    <t>1010885-8HOP</t>
  </si>
  <si>
    <t>1010886-6HOP</t>
  </si>
  <si>
    <t>1000508-0PARTSHOP</t>
  </si>
  <si>
    <t>1011244-8PARTSHOP</t>
  </si>
  <si>
    <t>1004959-2PARTSHOP</t>
  </si>
  <si>
    <t>1001248-6PARTSHOP</t>
  </si>
  <si>
    <t>1001037-8PARTSHOP</t>
  </si>
  <si>
    <t>1010973-0PARTSHOP</t>
  </si>
  <si>
    <t>1011583-8HSLREPAIR</t>
  </si>
  <si>
    <t>1011279-0PARTSHOP</t>
  </si>
  <si>
    <t>1001758-5PARTSHOP</t>
  </si>
  <si>
    <t>1004162-1PARTSHOP</t>
  </si>
  <si>
    <t>1000489-0PARTSHOP</t>
  </si>
  <si>
    <t>1011052-6HSLREPAIR</t>
  </si>
  <si>
    <t>1003470-6PARTSHOP</t>
  </si>
  <si>
    <t>1004211-3PARTSHOP</t>
  </si>
  <si>
    <t>1001821-2PARTSHOP</t>
  </si>
  <si>
    <t>1002556-1PARTSHOP</t>
  </si>
  <si>
    <t>1011494-7PARTSHOP</t>
  </si>
  <si>
    <t>1000842-1PARTSHOP</t>
  </si>
  <si>
    <t>1011094-1PARTSHOP</t>
  </si>
  <si>
    <t>1011093-3PARTSHOP</t>
  </si>
  <si>
    <t>1004761-1HSLREPAIR</t>
  </si>
  <si>
    <t>1004761-1PARTSHOP</t>
  </si>
  <si>
    <t>1000933-7HSLREPAIR</t>
  </si>
  <si>
    <t>1000933-7PARTSHOP</t>
  </si>
  <si>
    <t>1004163-1PARTSHOP</t>
  </si>
  <si>
    <t>1000905-1HSLREPAIR</t>
  </si>
  <si>
    <t>1003451-1PARTSHOP</t>
  </si>
  <si>
    <t>1000650-8PARTSHOP</t>
  </si>
  <si>
    <t>1004232-6HSLREPAIR</t>
  </si>
  <si>
    <t>1004232-6PARTSHOP</t>
  </si>
  <si>
    <t>1000853-5PARTSHOP</t>
  </si>
  <si>
    <t>1003943-0HSLREPAIR</t>
  </si>
  <si>
    <t>1001147-1PARTSHOP</t>
  </si>
  <si>
    <t>1001655-4HSLREPAIR</t>
  </si>
  <si>
    <t>1000096-8PARTSHOP</t>
  </si>
  <si>
    <t>1003934-1PARTSHOP</t>
  </si>
  <si>
    <t>1000094-1PARTSHOP</t>
  </si>
  <si>
    <t>1000093-3PARTSHOP</t>
  </si>
  <si>
    <t>1010860-2PARTSHOP</t>
  </si>
  <si>
    <t>1000092-5PARTSHOP</t>
  </si>
  <si>
    <t>1003926-0PARTSHOP</t>
  </si>
  <si>
    <t>1003927-9PARTSHOP</t>
  </si>
  <si>
    <t>1001794-1PARTSHOP</t>
  </si>
  <si>
    <t>1004227-1PARTSHOP</t>
  </si>
  <si>
    <t>1000720-2HOP</t>
  </si>
  <si>
    <t>1000721-0PARTSHOP</t>
  </si>
  <si>
    <t>1011037-2IGP</t>
  </si>
  <si>
    <t>1011038-0IGP</t>
  </si>
  <si>
    <t>1000704-0PARTSHOP</t>
  </si>
  <si>
    <t>1000975-2HSLREPAIR</t>
  </si>
  <si>
    <t>1000975-2PARTSHOP</t>
  </si>
  <si>
    <t>1001359-8PARTSHOP</t>
  </si>
  <si>
    <t>1004317-9PARTSHOP</t>
  </si>
  <si>
    <t>1000008-9PARTSHOP</t>
  </si>
  <si>
    <t>1001616-3TOKO</t>
  </si>
  <si>
    <t>1001616-3PARTSHOP</t>
  </si>
  <si>
    <t>1011408-4TOKO</t>
  </si>
  <si>
    <t>1000010-0PARTSHOP</t>
  </si>
  <si>
    <t>1005846-1TOKO</t>
  </si>
  <si>
    <t>1005846-1PARTSHOP</t>
  </si>
  <si>
    <t>1001505-1PARTSHOP</t>
  </si>
  <si>
    <t>1001045-9PARTSHOP</t>
  </si>
  <si>
    <t>1011787-3IGP</t>
  </si>
  <si>
    <t>1001247-8PARTSHOP</t>
  </si>
  <si>
    <t>1004998-3IGP</t>
  </si>
  <si>
    <t>1010848-3PARTSHOP</t>
  </si>
  <si>
    <t>1011564-1HOP</t>
  </si>
  <si>
    <t>1000973-6PARTSHOP</t>
  </si>
  <si>
    <t>1001044-0PARTSHOP</t>
  </si>
  <si>
    <t>1000938-8HOP</t>
  </si>
  <si>
    <t>1000938-8PARTSHOP</t>
  </si>
  <si>
    <t>1000941-8PARTSHOP</t>
  </si>
  <si>
    <t>1001465-9PARTSHOP</t>
  </si>
  <si>
    <t>1005140-6PARTSHOP</t>
  </si>
  <si>
    <t>1001508-6PARTSHOP</t>
  </si>
  <si>
    <t>1011017-8HSLREPAIR</t>
  </si>
  <si>
    <t>1000007-0PARTSHOP</t>
  </si>
  <si>
    <t>1000531-5PARTSHOP</t>
  </si>
  <si>
    <t>1000448-3PARTSHOP</t>
  </si>
  <si>
    <t>1000780-6PARTSHOP</t>
  </si>
  <si>
    <t>1011669-9PARTSHOP</t>
  </si>
  <si>
    <t>1011497-1PARTSHOP</t>
  </si>
  <si>
    <t>1011794-6HOP</t>
  </si>
  <si>
    <t>1011192-1HOP</t>
  </si>
  <si>
    <t>1011009-7IGP</t>
  </si>
  <si>
    <t>1005025-6IGP</t>
  </si>
  <si>
    <t>1011752-0PARTSHOP</t>
  </si>
  <si>
    <t>1011618-4IGP</t>
  </si>
  <si>
    <t>1000786-5HOP</t>
  </si>
  <si>
    <t>1000786-5PARTSHOP</t>
  </si>
  <si>
    <t>1000744-1PARTSHOP</t>
  </si>
  <si>
    <t>1001298-2PARTSHOP</t>
  </si>
  <si>
    <t>1010993-5PARTSHOP</t>
  </si>
  <si>
    <t>1004723-9PARTSHOP</t>
  </si>
  <si>
    <t>1004956-8IGP</t>
  </si>
  <si>
    <t>1000771-7PARTSHOP</t>
  </si>
  <si>
    <t>1004774-3PARTSHOP</t>
  </si>
  <si>
    <t>1011667-2PARTSHOP</t>
  </si>
  <si>
    <t>1011720-2PARTSHOP</t>
  </si>
  <si>
    <t>1010029-6LAIN-LAIN</t>
  </si>
  <si>
    <t>1010029-6TOKO</t>
  </si>
  <si>
    <t>1011616-8PARTSHOP</t>
  </si>
  <si>
    <t>1000893-4BEKAS</t>
  </si>
  <si>
    <t>1000350-9PARTSHOP</t>
  </si>
  <si>
    <t>1003399-8LAIN-LAIN</t>
  </si>
  <si>
    <t>1004467-1BEKAS</t>
  </si>
  <si>
    <t>1003084-0PARTSHOP</t>
  </si>
  <si>
    <t>1003475-7PARTSHOP</t>
  </si>
  <si>
    <t>1010861-0PARTSHOP</t>
  </si>
  <si>
    <t>1000988-4PARTSHOP</t>
  </si>
  <si>
    <t>1001460-8PARTSHOP</t>
  </si>
  <si>
    <t>1001235-4IGP</t>
  </si>
  <si>
    <t>1001235-4PARTSHOP</t>
  </si>
  <si>
    <t>1011524-2HOP</t>
  </si>
  <si>
    <t>1011838-1PARTSHOP</t>
  </si>
  <si>
    <t>1003253-3TOKO</t>
  </si>
  <si>
    <t>1003253-3PARTSHOP</t>
  </si>
  <si>
    <t>1002862-5TOKO</t>
  </si>
  <si>
    <t>1010896-3PARTSHOP</t>
  </si>
  <si>
    <t>1009154-8TOKO</t>
  </si>
  <si>
    <t>1009154-8PARTSHOP</t>
  </si>
  <si>
    <t>1003200-2PARTSHOP</t>
  </si>
  <si>
    <t>1000041-0PARTSHOP</t>
  </si>
  <si>
    <t>1000467-1PARTSHOP</t>
  </si>
  <si>
    <t>1001139-0BEKAS</t>
  </si>
  <si>
    <t>1001136-6PARTSHOP</t>
  </si>
  <si>
    <t>1000645-1PARTSHOP</t>
  </si>
  <si>
    <t>1011560-9IGP</t>
  </si>
  <si>
    <t>1011744-1BEKAS</t>
  </si>
  <si>
    <t>1011728-8BEKAS</t>
  </si>
  <si>
    <t>1002903-6PARTSHOP</t>
  </si>
  <si>
    <t>1011792-1PARTSHOP</t>
  </si>
  <si>
    <t>1003457-9PARTSHOP</t>
  </si>
  <si>
    <t>1010704-5PARTSHOP</t>
  </si>
  <si>
    <t>1004465-5BEKAS</t>
  </si>
  <si>
    <t>1004465-5PARTSHOP</t>
  </si>
  <si>
    <t>1003456-0PARTSHOP</t>
  </si>
  <si>
    <t>1001716-1BEKAS</t>
  </si>
  <si>
    <t>1001716-1PARTSHOP</t>
  </si>
  <si>
    <t>1002918-4PARTSHOP</t>
  </si>
  <si>
    <t>1003061-1PARTSHOP</t>
  </si>
  <si>
    <t>1003137-5PARTSHOP</t>
  </si>
  <si>
    <t>1000548-1BEKAS</t>
  </si>
  <si>
    <t>1000567-6BEKAS</t>
  </si>
  <si>
    <t>1000567-6PARTSHOP</t>
  </si>
  <si>
    <t>1011134-4PARTSHOP</t>
  </si>
  <si>
    <t>1011399-1BEKAS</t>
  </si>
  <si>
    <t>1003097-2PARTSHOP</t>
  </si>
  <si>
    <t>1003058-1PARTSHOP</t>
  </si>
  <si>
    <t>1010884-1PARTSHOP</t>
  </si>
  <si>
    <t>1003077-8PARTSHOP</t>
  </si>
  <si>
    <t>1003055-7HOP</t>
  </si>
  <si>
    <t>1003082-4PARTSHOP</t>
  </si>
  <si>
    <t>1011627-3PARTSHOP</t>
  </si>
  <si>
    <t>1001567-1PARTSHOP</t>
  </si>
  <si>
    <t>1001681-3PARTSHOP</t>
  </si>
  <si>
    <t>1001673-2PARTSHOP</t>
  </si>
  <si>
    <t>1000442-4PARTSHOP</t>
  </si>
  <si>
    <t>1001682-1PARTSHOP</t>
  </si>
  <si>
    <t>1001680-5PARTSHOP</t>
  </si>
  <si>
    <t>1001683-1PARTSHOP</t>
  </si>
  <si>
    <t>1003260-6LAIN-LAIN</t>
  </si>
  <si>
    <t>1002963-1HOP</t>
  </si>
  <si>
    <t>1003065-4PARTSHOP</t>
  </si>
  <si>
    <t>1003501-1BEKAS</t>
  </si>
  <si>
    <t>1001481-0PARTSHOP</t>
  </si>
  <si>
    <t>1011066-6BEKAS</t>
  </si>
  <si>
    <t>1011566-8PARTSHOP</t>
  </si>
  <si>
    <t>1000790-3AFKIR</t>
  </si>
  <si>
    <t>1000790-3BEKAS</t>
  </si>
  <si>
    <t>1004346-2BEKAS</t>
  </si>
  <si>
    <t>1003917-1BUATAN</t>
  </si>
  <si>
    <t>1003917-1HSLREPAIR</t>
  </si>
  <si>
    <t>1003068-9HOP</t>
  </si>
  <si>
    <t>1004076-5PARTSHOP</t>
  </si>
  <si>
    <t>1003397-1LAIN-LAIN</t>
  </si>
  <si>
    <t>1003403-1LAIN-LAIN</t>
  </si>
  <si>
    <t>1003396-3LAIN-LAIN</t>
  </si>
  <si>
    <t>1000799-7PARTSHOP</t>
  </si>
  <si>
    <t>1000989-2PARTSHOP</t>
  </si>
  <si>
    <t>1000979-5PARTSHOP</t>
  </si>
  <si>
    <t>1000756-3PARTSHOP</t>
  </si>
  <si>
    <t>1011831-4FGP</t>
  </si>
  <si>
    <t>1011832-2FGP</t>
  </si>
  <si>
    <t>1010970-6PARTSHOP</t>
  </si>
  <si>
    <t>1010975-7PARTSHOP</t>
  </si>
  <si>
    <t>1003495-1PARTSHOP</t>
  </si>
  <si>
    <t>1005123-6PARTSHOP</t>
  </si>
  <si>
    <t>1003473-0IGP</t>
  </si>
  <si>
    <t>1003474-9IGP</t>
  </si>
  <si>
    <t>1002118-3PARTSHOP</t>
  </si>
  <si>
    <t>1002900-1HOP</t>
  </si>
  <si>
    <t>1002900-1PARTSHOP</t>
  </si>
  <si>
    <t>1011562-5IGP</t>
  </si>
  <si>
    <t>1011211-1HSLREPAIR</t>
  </si>
  <si>
    <t>1011211-1BEKAS</t>
  </si>
  <si>
    <t>1000045-3HSLREPAIR</t>
  </si>
  <si>
    <t>1011611-7HSLREPAIR</t>
  </si>
  <si>
    <t>1011213-8HSLREPAIR</t>
  </si>
  <si>
    <t>1001163-3HSLREPAIR</t>
  </si>
  <si>
    <t>1001163-3PARTSHOP</t>
  </si>
  <si>
    <t>1000274-1HSLREPAIR</t>
  </si>
  <si>
    <t>1004043-9HSLREPAIR</t>
  </si>
  <si>
    <t>1000684-2HSLREPAIR</t>
  </si>
  <si>
    <t>1000684-2BEKAS</t>
  </si>
  <si>
    <t>1000677-1HSLREPAIR</t>
  </si>
  <si>
    <t>1000677-1BEKAS</t>
  </si>
  <si>
    <t>1001074-2HSLREPAIR</t>
  </si>
  <si>
    <t>1001074-2PARTSHOP</t>
  </si>
  <si>
    <t>1001217-6AFKIR</t>
  </si>
  <si>
    <t>1001217-6BAHAN</t>
  </si>
  <si>
    <t>1001217-6HSLREPAIR</t>
  </si>
  <si>
    <t>1011501-3PARTSHOP</t>
  </si>
  <si>
    <t>1001215-1HSLREPAIR</t>
  </si>
  <si>
    <t>1001215-1BEKAS</t>
  </si>
  <si>
    <t>1001215-1PARTSHOP</t>
  </si>
  <si>
    <t>1011500-5PARTSHOP</t>
  </si>
  <si>
    <t>1005185-6HSLREPAIR</t>
  </si>
  <si>
    <t>1003891-4BAHAN</t>
  </si>
  <si>
    <t>1011246-4AFKIR</t>
  </si>
  <si>
    <t>1011246-4BAHAN</t>
  </si>
  <si>
    <t>1011246-4IMPORTIR</t>
  </si>
  <si>
    <t>1000686-9BEKAS</t>
  </si>
  <si>
    <t>1000686-9PARTSHOP</t>
  </si>
  <si>
    <t>1000689-3BAHAN</t>
  </si>
  <si>
    <t>1011267-7BAHAN</t>
  </si>
  <si>
    <t>1011225-1BAHAN</t>
  </si>
  <si>
    <t>1011275-8BEKAS</t>
  </si>
  <si>
    <t>1003524-9AFKIR</t>
  </si>
  <si>
    <t>1003524-9HSLREPAIR</t>
  </si>
  <si>
    <t>1003524-9PARTSHOP</t>
  </si>
  <si>
    <t>1002948-6AFKIR</t>
  </si>
  <si>
    <t>1002948-6BAHAN</t>
  </si>
  <si>
    <t>1002948-6HSLREPAIR</t>
  </si>
  <si>
    <t>1002948-6PARTSHOP</t>
  </si>
  <si>
    <t>1000059-3BAHAN</t>
  </si>
  <si>
    <t>1000059-3PARTSHOP</t>
  </si>
  <si>
    <t>1003398-1LAIN-LAIN</t>
  </si>
  <si>
    <t>1011572-2TOKO</t>
  </si>
  <si>
    <t>1003242-8PARTSHOP</t>
  </si>
  <si>
    <t>1000212-1BEKAS</t>
  </si>
  <si>
    <t>1000222-7AFKIR</t>
  </si>
  <si>
    <t>1000222-7HSLREPAIR</t>
  </si>
  <si>
    <t>1000222-7BEKAS</t>
  </si>
  <si>
    <t>1000256-1BEKAS</t>
  </si>
  <si>
    <t>1001344-1PARTSHOP</t>
  </si>
  <si>
    <t>1003985-6PARTSHOP</t>
  </si>
  <si>
    <t>1003418-8LAIN-LAIN</t>
  </si>
  <si>
    <t>1010633-2LAIN-LAIN</t>
  </si>
  <si>
    <t>1005253-4BAHAN</t>
  </si>
  <si>
    <t>1005253-4HSLREPAIR</t>
  </si>
  <si>
    <t>1005253-4BEKAS</t>
  </si>
  <si>
    <t>1005253-4IMPORTIR</t>
  </si>
  <si>
    <t>1005253-4PARTSHOP</t>
  </si>
  <si>
    <t>1005254-2BAHAN</t>
  </si>
  <si>
    <t>1005254-2HSLREPAIR</t>
  </si>
  <si>
    <t>1005254-2IMPORTIR</t>
  </si>
  <si>
    <t>1005254-2PARTSHOP</t>
  </si>
  <si>
    <t>1000492-0BAHAN</t>
  </si>
  <si>
    <t>1000492-0HSLREPAIR</t>
  </si>
  <si>
    <t>1000492-0BEKAS</t>
  </si>
  <si>
    <t>1000492-0IMPORTIR</t>
  </si>
  <si>
    <t>1000492-0PARTSHOP</t>
  </si>
  <si>
    <t>1011668-0BAHAN</t>
  </si>
  <si>
    <t>1011668-0HSLREPAIR</t>
  </si>
  <si>
    <t>1011668-0IMPORTIR</t>
  </si>
  <si>
    <t>1000471-8PARTSHOP</t>
  </si>
  <si>
    <t>1000493-9PARTSHOP</t>
  </si>
  <si>
    <t>1001216-8PARTSHOP</t>
  </si>
  <si>
    <t>1003338-6TOKO</t>
  </si>
  <si>
    <t>1003345-9PARTSHOP</t>
  </si>
  <si>
    <t>1003340-8TOKO</t>
  </si>
  <si>
    <t>1003344-0TOKO</t>
  </si>
  <si>
    <t>1003341-6PARTSHOP</t>
  </si>
  <si>
    <t>1003342-4TOKO</t>
  </si>
  <si>
    <t>1003342-4PARTSHOP</t>
  </si>
  <si>
    <t>1011512-9TOKO</t>
  </si>
  <si>
    <t>1003339-4PARTSHOP</t>
  </si>
  <si>
    <t>1003343-2TOKO</t>
  </si>
  <si>
    <t>1011656-7IGP</t>
  </si>
  <si>
    <t>1011659-1IGP</t>
  </si>
  <si>
    <t>1001274-5PARTSHOP</t>
  </si>
  <si>
    <t>1011657-5IGP</t>
  </si>
  <si>
    <t>1011658-3IGP</t>
  </si>
  <si>
    <t>1010617-0PARTSHOP</t>
  </si>
  <si>
    <t>1010616-2TOKO</t>
  </si>
  <si>
    <t>1010615-4TOKO</t>
  </si>
  <si>
    <t>1010567-0PARTSHOP</t>
  </si>
  <si>
    <t>1010565-4PARTSHOP</t>
  </si>
  <si>
    <t>1010566-2PARTSHOP</t>
  </si>
  <si>
    <t>1002990-7PARTSHOP</t>
  </si>
  <si>
    <t>1000090-9PARTSHOP</t>
  </si>
  <si>
    <t>1000091-7PARTSHOP</t>
  </si>
  <si>
    <t>1000098-4PARTSHOP</t>
  </si>
  <si>
    <t>1000086-0BAHAN</t>
  </si>
  <si>
    <t>1000086-0HSLREPAIR</t>
  </si>
  <si>
    <t>1000086-0PARTSHOP</t>
  </si>
  <si>
    <t>1003334-3LAIN-LAIN</t>
  </si>
  <si>
    <t>1003314-9PARTSHOP</t>
  </si>
  <si>
    <t>1003313-0LAIN-LAIN</t>
  </si>
  <si>
    <t>1000957-4PARTSHOP</t>
  </si>
  <si>
    <t>1003052-2PARTSHOP</t>
  </si>
  <si>
    <t>1011737-7BEKAS</t>
  </si>
  <si>
    <t>1002979-6BEKAS</t>
  </si>
  <si>
    <t>1003894-9PARTSHOP</t>
  </si>
  <si>
    <t>1003889-2PARTSHOP</t>
  </si>
  <si>
    <t>1004441-8PARTSHOP</t>
  </si>
  <si>
    <t>1000770-9HOP</t>
  </si>
  <si>
    <t>1000770-9PARTSHOP</t>
  </si>
  <si>
    <t>1011760-1IGP</t>
  </si>
  <si>
    <t>1004443-4HOP</t>
  </si>
  <si>
    <t>1011282-0IGP</t>
  </si>
  <si>
    <t>1011282-0PARTSHOP</t>
  </si>
  <si>
    <t>1011129-8PARTSHOP</t>
  </si>
  <si>
    <t>1003008-5PARTSHOP</t>
  </si>
  <si>
    <t>1011652-4IGP</t>
  </si>
  <si>
    <t>1000990-6PARTSHOP</t>
  </si>
  <si>
    <t>1010840-8PARTSHOP</t>
  </si>
  <si>
    <t>1004192-3HOP</t>
  </si>
  <si>
    <t>1010994-3IGP</t>
  </si>
  <si>
    <t>1000922-1PARTSHOP</t>
  </si>
  <si>
    <t>1001153-6HOP</t>
  </si>
  <si>
    <t>1001153-6PARTSHOP</t>
  </si>
  <si>
    <t>1011327-4IGP</t>
  </si>
  <si>
    <t>1011327-4PARTSHOP</t>
  </si>
  <si>
    <t>1001094-7PARTSHOP</t>
  </si>
  <si>
    <t>1011185-9PARTSHOP</t>
  </si>
  <si>
    <t>1001413-6PARTSHOP</t>
  </si>
  <si>
    <t>1000745-8PARTSHOP</t>
  </si>
  <si>
    <t>1011184-0PARTSHOP</t>
  </si>
  <si>
    <t>1001019-1PARTSHOP</t>
  </si>
  <si>
    <t>1001018-1PARTSHOP</t>
  </si>
  <si>
    <t>1011682-6BEKAS</t>
  </si>
  <si>
    <t>1011682-6IGP</t>
  </si>
  <si>
    <t>1003511-7HSLREPAIR</t>
  </si>
  <si>
    <t>1002922-2HSLREPAIR</t>
  </si>
  <si>
    <t>1002922-2BEKAS</t>
  </si>
  <si>
    <t>1002935-4BEKAS</t>
  </si>
  <si>
    <t>1002896-1BAHAN</t>
  </si>
  <si>
    <t>1002896-1HSLREPAIR</t>
  </si>
  <si>
    <t>1002896-1BEKAS</t>
  </si>
  <si>
    <t>1002939-7HSLREPAIR</t>
  </si>
  <si>
    <t>1002939-7BEKAS</t>
  </si>
  <si>
    <t>1002968-0HSLREPAIR</t>
  </si>
  <si>
    <t>1002968-0BEKAS</t>
  </si>
  <si>
    <t>1002942-7HSLREPAIR</t>
  </si>
  <si>
    <t>1002942-7BEKAS</t>
  </si>
  <si>
    <t>1002942-7PARTSHOP</t>
  </si>
  <si>
    <t>1003464-1HSLREPAIR</t>
  </si>
  <si>
    <t>1003464-1BEKAS</t>
  </si>
  <si>
    <t>1002985-0BAHAN</t>
  </si>
  <si>
    <t>1002985-0HSLREPAIR</t>
  </si>
  <si>
    <t>1004167-2PARTSHOP</t>
  </si>
  <si>
    <t>1011294-4IGP</t>
  </si>
  <si>
    <t>1000357-6PARTSHOP</t>
  </si>
  <si>
    <t>1000303-7PARTSHOP</t>
  </si>
  <si>
    <t>1001436-5PARTSHOP</t>
  </si>
  <si>
    <t>1003218-5BEKAS</t>
  </si>
  <si>
    <t>1003218-5PARTSHOP</t>
  </si>
  <si>
    <t>1003229-0PARTSHOP</t>
  </si>
  <si>
    <t>1009955-7PARTSHOP</t>
  </si>
  <si>
    <t>1003888-4IMPORTIR</t>
  </si>
  <si>
    <t>1004246-6BEKAS</t>
  </si>
  <si>
    <t>1004319-5BAHAN</t>
  </si>
  <si>
    <t>1004319-5HSLREPAIR</t>
  </si>
  <si>
    <t>1004319-5PARTSHOP</t>
  </si>
  <si>
    <t>1001281-8BEKAS</t>
  </si>
  <si>
    <t>1011803-9LAIN-LAIN</t>
  </si>
  <si>
    <t>1011803-9TOKO</t>
  </si>
  <si>
    <t>1011803-9BAHAN</t>
  </si>
  <si>
    <t>1011803-9HSLREPAIR</t>
  </si>
  <si>
    <t>1011803-9BEKAS</t>
  </si>
  <si>
    <t>1011089-5HSLREPAIR</t>
  </si>
  <si>
    <t>1011089-5PARTSHOP</t>
  </si>
  <si>
    <t>1004201-6BAHAN</t>
  </si>
  <si>
    <t>1004201-6HSLREPAIR</t>
  </si>
  <si>
    <t>1004201-6PARTSHOP</t>
  </si>
  <si>
    <t>1009852-6BAHAN</t>
  </si>
  <si>
    <t>1009852-6BUATAN</t>
  </si>
  <si>
    <t>1009852-6HSLREPAIR</t>
  </si>
  <si>
    <t>1009852-6BEKAS</t>
  </si>
  <si>
    <t>1011335-5HOP</t>
  </si>
  <si>
    <t>1011336-3HOP</t>
  </si>
  <si>
    <t>1001550-7BEKAS</t>
  </si>
  <si>
    <t>1001689-9PARTSHOP</t>
  </si>
  <si>
    <t>1009878-1BEKAS</t>
  </si>
  <si>
    <t>1009878-1PARTSHOP</t>
  </si>
  <si>
    <t>1003216-9BEKAS</t>
  </si>
  <si>
    <t>1009868-2BEKAS</t>
  </si>
  <si>
    <t>1009868-2PARTSHOP</t>
  </si>
  <si>
    <t>1011228-6PARTSHOP</t>
  </si>
  <si>
    <t>1011285-5PARTSHOP</t>
  </si>
  <si>
    <t>1011069-0PARTSHOP</t>
  </si>
  <si>
    <t>1011220-0PARTSHOP</t>
  </si>
  <si>
    <t>1011283-9PARTSHOP</t>
  </si>
  <si>
    <t>1011229-4PARTSHOP</t>
  </si>
  <si>
    <t>1011761-1IGP</t>
  </si>
  <si>
    <t>1011316-9IGP</t>
  </si>
  <si>
    <t>1011317-7IGP</t>
  </si>
  <si>
    <t>1000367-3HOP</t>
  </si>
  <si>
    <t>1000367-3PARTSHOP</t>
  </si>
  <si>
    <t>1000152-2HOP</t>
  </si>
  <si>
    <t>1000152-2PARTSHOP</t>
  </si>
  <si>
    <t>1011712-1PARTSHOP</t>
  </si>
  <si>
    <t>1011714-8PARTSHOP</t>
  </si>
  <si>
    <t>1011320-7PARTSHOP</t>
  </si>
  <si>
    <t>1011321-5PARTSHOP</t>
  </si>
  <si>
    <t>1000334-7PARTSHOP</t>
  </si>
  <si>
    <t>1000335-5PARTSHOP</t>
  </si>
  <si>
    <t>1001300-8PARTSHOP</t>
  </si>
  <si>
    <t>1001299-0PARTSHOP</t>
  </si>
  <si>
    <t>1001324-5PARTSHOP</t>
  </si>
  <si>
    <t>1001211-7PARTSHOP</t>
  </si>
  <si>
    <t>1001212-5PARTSHOP</t>
  </si>
  <si>
    <t>1001527-2HSLREPAIR</t>
  </si>
  <si>
    <t>1005257-7PARTSHOP</t>
  </si>
  <si>
    <t>1000052-6HSLREPAIR</t>
  </si>
  <si>
    <t>1000046-1BAHAN</t>
  </si>
  <si>
    <t>1000046-1HSLREPAIR</t>
  </si>
  <si>
    <t>1000447-5HSLREPAIR</t>
  </si>
  <si>
    <t>1001354-7PARTSHOP</t>
  </si>
  <si>
    <t>1003311-4PARTSHOP</t>
  </si>
  <si>
    <t>1003309-2LAIN-LAIN</t>
  </si>
  <si>
    <t>1003401-3LAIN-LAIN</t>
  </si>
  <si>
    <t>1003312-2LAIN-LAIN</t>
  </si>
  <si>
    <t>1011839-1TOKO</t>
  </si>
  <si>
    <t>1003402-1LAIN-LAIN</t>
  </si>
  <si>
    <t>1003004-2BEKAS</t>
  </si>
  <si>
    <t>1003243-6PARTSHOP</t>
  </si>
  <si>
    <t>1011535-8BEKAS</t>
  </si>
  <si>
    <t>1005965-2BAHAN</t>
  </si>
  <si>
    <t>1002820-1BAHAN</t>
  </si>
  <si>
    <t>1010947-1BAHAN</t>
  </si>
  <si>
    <t>1010944-7PARTSHOP</t>
  </si>
  <si>
    <t>1010945-5BAHAN</t>
  </si>
  <si>
    <t>1002813-7BAHAN</t>
  </si>
  <si>
    <t>1002814-5BAHAN</t>
  </si>
  <si>
    <t>1010951-1BAHAN</t>
  </si>
  <si>
    <t>1010948-1</t>
  </si>
  <si>
    <t>1010949-8BAHAN</t>
  </si>
  <si>
    <t>1005262-3PARTSHOP</t>
  </si>
  <si>
    <t>1001534-5PARTSHOP</t>
  </si>
  <si>
    <t>1011534-1BEKAS</t>
  </si>
  <si>
    <t>1000956-6PARTSHOP</t>
  </si>
  <si>
    <t>1000782-2BEKAS</t>
  </si>
  <si>
    <t>1000782-2PARTSHOP</t>
  </si>
  <si>
    <t>1010991-9BEKAS</t>
  </si>
  <si>
    <t>1005050-7IGP</t>
  </si>
  <si>
    <t>1003223-1BEKAS</t>
  </si>
  <si>
    <t>1003223-1PARTSHOP</t>
  </si>
  <si>
    <t>1003225-8BEKAS</t>
  </si>
  <si>
    <t>1011383-5FGP</t>
  </si>
  <si>
    <t>1011082-8IGP</t>
  </si>
  <si>
    <t>1011049-6BEKAS</t>
  </si>
  <si>
    <t>1000042-9IMPORTIR</t>
  </si>
  <si>
    <t>1011256-1IMPORTIR</t>
  </si>
  <si>
    <t>1010980-3BAHAN</t>
  </si>
  <si>
    <t>1010980-3HSLREPAIR</t>
  </si>
  <si>
    <t>1010980-3PARTSHOP</t>
  </si>
  <si>
    <t>1000668-0AFKIR</t>
  </si>
  <si>
    <t>1000668-0HSLREPAIR</t>
  </si>
  <si>
    <t>1000668-0PARTSHOP</t>
  </si>
  <si>
    <t>1001143-9BEKAS</t>
  </si>
  <si>
    <t>1000670-2BEKAS</t>
  </si>
  <si>
    <t>1001138-2BEKAS</t>
  </si>
  <si>
    <t>1001221-4PARTSHOP</t>
  </si>
  <si>
    <t>1001377-6PARTSHOP</t>
  </si>
  <si>
    <t>1001198-6BEKAS</t>
  </si>
  <si>
    <t>1001198-6PARTSHOP</t>
  </si>
  <si>
    <t>1004040-4HSLREPAIR</t>
  </si>
  <si>
    <t>1004040-4BEKAS</t>
  </si>
  <si>
    <t>1004040-4PARTSHOP</t>
  </si>
  <si>
    <t>1000058-5PARTSHOP</t>
  </si>
  <si>
    <t>1011407-6IGP</t>
  </si>
  <si>
    <t>1002957-5PARTSHOP</t>
  </si>
  <si>
    <t>1002958-3PARTSHOP</t>
  </si>
  <si>
    <t>1002999-0HOP</t>
  </si>
  <si>
    <t>1002959-1PARTSHOP</t>
  </si>
  <si>
    <t>1011456-4HOP</t>
  </si>
  <si>
    <t>1000003-8PARTSHOP</t>
  </si>
  <si>
    <t>1000004-6PARTSHOP</t>
  </si>
  <si>
    <t>1000005-4PARTSHOP</t>
  </si>
  <si>
    <t>1010857-2PARTSHOP</t>
  </si>
  <si>
    <t>1000375-4HSLREPAIR</t>
  </si>
  <si>
    <t>1000375-4IMPORTIR</t>
  </si>
  <si>
    <t>1000375-4PARTSHOP</t>
  </si>
  <si>
    <t>1000207-3HSLREPAIR</t>
  </si>
  <si>
    <t>1000207-3PARTSHOP</t>
  </si>
  <si>
    <t>1001438-1BEKAS</t>
  </si>
  <si>
    <t>1011377-0FGP</t>
  </si>
  <si>
    <t>1011502-1PARTSHOP</t>
  </si>
  <si>
    <t>1000441-6PARTSHOP</t>
  </si>
  <si>
    <t>1000440-8PARTSHOP</t>
  </si>
  <si>
    <t>1000699-0PARTSHOP</t>
  </si>
  <si>
    <t>1000940-1PARTSHOP</t>
  </si>
  <si>
    <t>1001463-2PARTSHOP</t>
  </si>
  <si>
    <t>1001554-1BEKAS</t>
  </si>
  <si>
    <t>1005155-4PARTSHOP</t>
  </si>
  <si>
    <t>1005156-2PARTSHOP</t>
  </si>
  <si>
    <t>1001556-6BEKAS</t>
  </si>
  <si>
    <t>1011750-4IMPORTIR</t>
  </si>
  <si>
    <t>1001561-2BEKAS</t>
  </si>
  <si>
    <t>1001552-3BEKAS</t>
  </si>
  <si>
    <t>1004251-2PARTSHOP</t>
  </si>
  <si>
    <t>1011485-8IGP</t>
  </si>
  <si>
    <t>1011168-9PARTSHOP</t>
  </si>
  <si>
    <t>1000796-2BEKAS</t>
  </si>
  <si>
    <t>1002947-8PARTSHOP</t>
  </si>
  <si>
    <t>1001161-7PARTSHOP</t>
  </si>
  <si>
    <t>1001290-7PARTSHOP</t>
  </si>
  <si>
    <t>1011770-9PARTSHOP</t>
  </si>
  <si>
    <t>1011164-6PARTSHOP</t>
  </si>
  <si>
    <t>1011823-3PARTSHOP</t>
  </si>
  <si>
    <t>1000999-1PARTSHOP</t>
  </si>
  <si>
    <t>1011025-9BEKAS</t>
  </si>
  <si>
    <t>1011159-1HOP</t>
  </si>
  <si>
    <t>1000911-6PARTSHOP</t>
  </si>
  <si>
    <t>1000023-2IMPORTIR</t>
  </si>
  <si>
    <t>1000023-2PARTSHOP</t>
  </si>
  <si>
    <t>1011101-8IMPORTIR</t>
  </si>
  <si>
    <t>1000439-4PARTSHOP</t>
  </si>
  <si>
    <t>1000120-4PARTSHOP</t>
  </si>
  <si>
    <t>1011465-3BEKAS</t>
  </si>
  <si>
    <t>1004199-0PARTSHOP</t>
  </si>
  <si>
    <t>1011459-9PARTSHOP</t>
  </si>
  <si>
    <t>1004207-5PARTSHOP</t>
  </si>
  <si>
    <t>1004741-7PARTSHOP</t>
  </si>
  <si>
    <t>1011541-2HOP</t>
  </si>
  <si>
    <t>1001405-5PARTSHOP</t>
  </si>
  <si>
    <t>1001976-6PARTSHOP</t>
  </si>
  <si>
    <t>1001453-5PARTSHOP</t>
  </si>
  <si>
    <t>1011819-5PARTSHOP</t>
  </si>
  <si>
    <t>1000878-0BEKAS</t>
  </si>
  <si>
    <t>1000472-6PARTSHOP</t>
  </si>
  <si>
    <t>1009156-4TOKO</t>
  </si>
  <si>
    <t>1009157-2TOKO</t>
  </si>
  <si>
    <t>1009157-2PARTSHOP</t>
  </si>
  <si>
    <t>1009158-0TOKO</t>
  </si>
  <si>
    <t>1002863-3PARTSHOP</t>
  </si>
  <si>
    <t>1002864-1TOKO</t>
  </si>
  <si>
    <t>1002865-1TOKO</t>
  </si>
  <si>
    <t>1002866-8PARTSHOP</t>
  </si>
  <si>
    <t>1005111-2PARTSHOP</t>
  </si>
  <si>
    <t>1001813-1PARTSHOP</t>
  </si>
  <si>
    <t>1001814-1PARTSHOP</t>
  </si>
  <si>
    <t>1010843-2PARTSHOP</t>
  </si>
  <si>
    <t>1004136-2PARTSHOP</t>
  </si>
  <si>
    <t>1004384-5PARTSHOP</t>
  </si>
  <si>
    <t>1001546-9BEKAS</t>
  </si>
  <si>
    <t>1004383-7PARTSHOP</t>
  </si>
  <si>
    <t>1003998-8HOP</t>
  </si>
  <si>
    <t>1011394-0PARTSHOP</t>
  </si>
  <si>
    <t>1011117-4PARTSHOP</t>
  </si>
  <si>
    <t>1001454-3PARTSHOP</t>
  </si>
  <si>
    <t>1005959-8AFKIR</t>
  </si>
  <si>
    <t>1005950-4AFKIR</t>
  </si>
  <si>
    <t>1005962-8AFKIR</t>
  </si>
  <si>
    <t>1005973-3AFKIR</t>
  </si>
  <si>
    <t>1002809-9AFKIR</t>
  </si>
  <si>
    <t>1002809-9HSLREPAIR</t>
  </si>
  <si>
    <t>1002818-8AFKIR</t>
  </si>
  <si>
    <t>1002810-2AFKIR</t>
  </si>
  <si>
    <t>1002810-2HSLREPAIR</t>
  </si>
  <si>
    <t>1002810-2BEKAS</t>
  </si>
  <si>
    <t>1005963-6AFKIR</t>
  </si>
  <si>
    <t>1005963-6BEKAS</t>
  </si>
  <si>
    <t>1011045-3AFKIR</t>
  </si>
  <si>
    <t>1011042-9AFKIR</t>
  </si>
  <si>
    <t>1011042-9HSLREPAIR</t>
  </si>
  <si>
    <t>1011042-9BEKAS</t>
  </si>
  <si>
    <t>1011042-9PARTSHOP</t>
  </si>
  <si>
    <t>1010869-6AFKIR</t>
  </si>
  <si>
    <t>1010869-6HSLREPAIR</t>
  </si>
  <si>
    <t>1010869-6PARTSHOP</t>
  </si>
  <si>
    <t>1002806-4AFKIR</t>
  </si>
  <si>
    <t>1002806-4BEKAS</t>
  </si>
  <si>
    <t>1002815-3BEKAS</t>
  </si>
  <si>
    <t>1002807-2AFKIR</t>
  </si>
  <si>
    <t>1002807-2BEKAS</t>
  </si>
  <si>
    <t>1002807-2PARTSHOP</t>
  </si>
  <si>
    <t>1010931-5BEKAS</t>
  </si>
  <si>
    <t>1010930-7BEKAS</t>
  </si>
  <si>
    <t>1002816-1AFKIR</t>
  </si>
  <si>
    <t>1002816-1BEKAS</t>
  </si>
  <si>
    <t>1002816-1PARTSHOP</t>
  </si>
  <si>
    <t>1010928-5AFKIR</t>
  </si>
  <si>
    <t>1010928-5HSLREPAIR</t>
  </si>
  <si>
    <t>1010928-5BEKAS</t>
  </si>
  <si>
    <t>1010929-3HSLREPAIR</t>
  </si>
  <si>
    <t>1010929-3BEKAS</t>
  </si>
  <si>
    <t>1010929-3FGP</t>
  </si>
  <si>
    <t>1010929-3PARTSHOP</t>
  </si>
  <si>
    <t>1002808-0AFKIR</t>
  </si>
  <si>
    <t>1002808-0BEKAS</t>
  </si>
  <si>
    <t>1002808-0PARTSHOP</t>
  </si>
  <si>
    <t>1002817-1AFKIR</t>
  </si>
  <si>
    <t>1002817-1HSLREPAIR</t>
  </si>
  <si>
    <t>1002817-1BEKAS</t>
  </si>
  <si>
    <t>1002817-1PARTSHOP</t>
  </si>
  <si>
    <t>1003020-4HOP</t>
  </si>
  <si>
    <t>1003018-2PARTSHOP</t>
  </si>
  <si>
    <t>1003459-5HOP</t>
  </si>
  <si>
    <t>1002960-5HOP</t>
  </si>
  <si>
    <t>1002960-5PARTSHOP</t>
  </si>
  <si>
    <t>1001340-7PARTSHOP</t>
  </si>
  <si>
    <t>1001726-7HOP</t>
  </si>
  <si>
    <t>1001726-7PARTSHOP</t>
  </si>
  <si>
    <t>1001119-6PARTSHOP</t>
  </si>
  <si>
    <t>1001423-3PARTSHOP</t>
  </si>
  <si>
    <t>1001424-1PARTSHOP</t>
  </si>
  <si>
    <t>1000411-4HOP</t>
  </si>
  <si>
    <t>1000411-4PARTSHOP</t>
  </si>
  <si>
    <t>1000332-0PARTSHOP</t>
  </si>
  <si>
    <t>1005110-4PARTSHOP</t>
  </si>
  <si>
    <t>1001422-5PARTSHOP</t>
  </si>
  <si>
    <t>1003071-9PARTSHOP</t>
  </si>
  <si>
    <t>1000388-6PARTSHOP</t>
  </si>
  <si>
    <t>1001365-2PARTSHOP</t>
  </si>
  <si>
    <t>1011403-3IMPORTIR</t>
  </si>
  <si>
    <t>1003089-1PARTSHOP</t>
  </si>
  <si>
    <t>1000593-5PARTSHOP</t>
  </si>
  <si>
    <t>1003019-0HOP</t>
  </si>
  <si>
    <t>1003019-0PARTSHOP</t>
  </si>
  <si>
    <t>1001361-1PARTSHOP</t>
  </si>
  <si>
    <t>1000137-9PARTSHOP</t>
  </si>
  <si>
    <t>1000150-6PARTSHOP</t>
  </si>
  <si>
    <t>1011486-6IGP</t>
  </si>
  <si>
    <t>1011486-6PARTSHOP</t>
  </si>
  <si>
    <t>1003079-4HOP</t>
  </si>
  <si>
    <t>1011390-8FGP</t>
  </si>
  <si>
    <t>1011525-0PARTSHOP</t>
  </si>
  <si>
    <t>1000210-3PARTSHOP</t>
  </si>
  <si>
    <t>1000312-6PARTSHOP</t>
  </si>
  <si>
    <t>1001191-9HSLREPAIR</t>
  </si>
  <si>
    <t>1001191-9PARTSHOP</t>
  </si>
  <si>
    <t>1002050-0PARTSHOP</t>
  </si>
  <si>
    <t>1011371-1FGP</t>
  </si>
  <si>
    <t>1001540-1PARTSHOP</t>
  </si>
  <si>
    <t>1002777-7PARTSHOP</t>
  </si>
  <si>
    <t>1000676-1BEKAS</t>
  </si>
  <si>
    <t>1005039-6PARTSHOP</t>
  </si>
  <si>
    <t>1000985-1PARTSHOP</t>
  </si>
  <si>
    <t>1000143-3PARTSHOP</t>
  </si>
  <si>
    <t>1011806-3TOKO</t>
  </si>
  <si>
    <t>1011378-9FGP</t>
  </si>
  <si>
    <t>1000396-7BAHAN</t>
  </si>
  <si>
    <t>1000396-7HSLREPAIR</t>
  </si>
  <si>
    <t>1001231-1BEKAS</t>
  </si>
  <si>
    <t>1001231-1PARTSHOP</t>
  </si>
  <si>
    <t>1011158-1PARTSHOP</t>
  </si>
  <si>
    <t xml:space="preserve">TGL 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</si>
</sst>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\ ;\(#,##0.00\)"/>
    <numFmt numFmtId="165" formatCode="#,##0\ ;\(#,##0\)"/>
    <numFmt numFmtId="166" formatCode="#,##0.0000\ ;\(#,##0.0000\)"/>
    <numFmt numFmtId="167" formatCode="dd\-mm\-yyyy\ hh:mm:ss"/>
    <numFmt numFmtId="169" formatCode="[$-409]d\-mmm\-yy;@"/>
  </numFmts>
  <fonts count="4" x14ac:knownFonts="1">
    <font>
      <sz val="10"/>
      <name val="Arial"/>
    </font>
    <font>
      <b/>
      <u val="double"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16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6" fontId="3" fillId="0" borderId="0" xfId="1" applyNumberFormat="1" applyFont="1" applyFill="1" applyBorder="1" applyAlignment="1">
      <alignment horizontal="right" vertical="center"/>
    </xf>
    <xf numFmtId="167" fontId="3" fillId="0" borderId="0" xfId="1" applyNumberFormat="1" applyFont="1" applyFill="1" applyBorder="1" applyAlignment="1">
      <alignment horizontal="center" vertical="center"/>
    </xf>
    <xf numFmtId="169" fontId="0" fillId="0" borderId="0" xfId="0" applyNumberFormat="1" applyFont="1" applyFill="1" applyBorder="1" applyAlignment="1"/>
    <xf numFmtId="169" fontId="2" fillId="0" borderId="0" xfId="0" applyNumberFormat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3"/>
  <sheetViews>
    <sheetView zoomScaleNormal="100" workbookViewId="0">
      <selection activeCell="I2" sqref="I2"/>
    </sheetView>
  </sheetViews>
  <sheetFormatPr defaultRowHeight="12.75" x14ac:dyDescent="0.2"/>
  <cols>
    <col min="1" max="1" width="18.42578125" bestFit="1" customWidth="1"/>
    <col min="2" max="2" width="12.85546875" bestFit="1" customWidth="1"/>
    <col min="3" max="3" width="9.5703125" bestFit="1" customWidth="1"/>
    <col min="4" max="4" width="9.5703125" customWidth="1"/>
    <col min="5" max="5" width="34.5703125" customWidth="1"/>
    <col min="6" max="6" width="11.85546875" bestFit="1" customWidth="1"/>
    <col min="7" max="7" width="6" bestFit="1" customWidth="1"/>
    <col min="8" max="8" width="14" bestFit="1" customWidth="1"/>
    <col min="9" max="9" width="14" customWidth="1"/>
    <col min="10" max="10" width="9" bestFit="1" customWidth="1"/>
    <col min="12" max="12" width="9.42578125" style="13" bestFit="1" customWidth="1"/>
    <col min="13" max="13" width="15.140625" customWidth="1"/>
  </cols>
  <sheetData>
    <row r="1" spans="1:13" ht="24.95" customHeight="1" x14ac:dyDescent="0.2">
      <c r="A1" s="2" t="s">
        <v>8926</v>
      </c>
      <c r="B1" s="2" t="s">
        <v>8</v>
      </c>
      <c r="C1" s="2" t="s">
        <v>3</v>
      </c>
      <c r="D1" s="2" t="s">
        <v>8927</v>
      </c>
      <c r="E1" s="2" t="s">
        <v>4</v>
      </c>
      <c r="F1" s="2" t="s">
        <v>5</v>
      </c>
      <c r="G1" s="2" t="s">
        <v>6</v>
      </c>
      <c r="H1" s="2" t="s">
        <v>8928</v>
      </c>
      <c r="I1" s="2"/>
      <c r="J1" s="2" t="s">
        <v>7</v>
      </c>
      <c r="K1" s="2" t="s">
        <v>8930</v>
      </c>
      <c r="L1" s="14" t="s">
        <v>8929</v>
      </c>
      <c r="M1" s="2" t="s">
        <v>8931</v>
      </c>
    </row>
    <row r="2" spans="1:13" x14ac:dyDescent="0.2">
      <c r="A2" t="str">
        <f>TRIM(C2)&amp;TRIM(F2)</f>
        <v>1003390-4LAIN-LAIN</v>
      </c>
      <c r="B2" s="1" t="s">
        <v>13</v>
      </c>
      <c r="C2" s="1" t="s">
        <v>9</v>
      </c>
      <c r="D2" s="1"/>
      <c r="E2" s="1" t="s">
        <v>10</v>
      </c>
      <c r="F2" s="1" t="s">
        <v>11</v>
      </c>
      <c r="G2" s="1" t="s">
        <v>12</v>
      </c>
      <c r="H2" s="15" t="str">
        <f>IFERROR(VLOOKUP(A2,Sheet2!A$2:$C$3526,3,0),"0")</f>
        <v>-</v>
      </c>
      <c r="I2" s="15"/>
      <c r="J2" s="3">
        <v>0</v>
      </c>
      <c r="L2" s="13" t="str">
        <f>IFERROR(VLOOKUP(A2,Sheet2!A$2:$C$3526,2,0),"-")</f>
        <v>-</v>
      </c>
    </row>
    <row r="3" spans="1:13" x14ac:dyDescent="0.2">
      <c r="A3" t="str">
        <f>TRIM(C3)&amp;TRIM(F3)</f>
        <v>1003813-2PARTSHOP</v>
      </c>
      <c r="B3" s="1" t="s">
        <v>18</v>
      </c>
      <c r="C3" s="1" t="s">
        <v>15</v>
      </c>
      <c r="D3" s="1"/>
      <c r="E3" s="1" t="s">
        <v>16</v>
      </c>
      <c r="F3" s="1" t="s">
        <v>17</v>
      </c>
      <c r="G3" s="1" t="s">
        <v>12</v>
      </c>
      <c r="H3" s="15" t="str">
        <f>IFERROR(VLOOKUP(A3,Sheet2!A$2:$C$3526,3,0),"0")</f>
        <v>-</v>
      </c>
      <c r="I3" s="15"/>
      <c r="J3" s="3">
        <v>0</v>
      </c>
      <c r="L3" s="13" t="str">
        <f>IFERROR(VLOOKUP(A3,Sheet2!A$2:$C$3526,2,0),"-")</f>
        <v>-</v>
      </c>
    </row>
    <row r="4" spans="1:13" x14ac:dyDescent="0.2">
      <c r="A4" t="str">
        <f>TRIM(C4)&amp;TRIM(F4)</f>
        <v>1002882-1TOKO</v>
      </c>
      <c r="B4" s="1" t="s">
        <v>23</v>
      </c>
      <c r="C4" s="1" t="s">
        <v>19</v>
      </c>
      <c r="D4" s="1"/>
      <c r="E4" s="1" t="s">
        <v>20</v>
      </c>
      <c r="F4" s="1" t="s">
        <v>21</v>
      </c>
      <c r="G4" s="1" t="s">
        <v>22</v>
      </c>
      <c r="H4" s="15" t="str">
        <f>IFERROR(VLOOKUP(A4,Sheet2!A$2:$C$3526,3,0),"0")</f>
        <v>-</v>
      </c>
      <c r="I4" s="15"/>
      <c r="J4" s="3">
        <v>0</v>
      </c>
      <c r="L4" s="13" t="str">
        <f>IFERROR(VLOOKUP(A4,Sheet2!A$2:$C$3526,2,0),"-")</f>
        <v>-</v>
      </c>
    </row>
    <row r="5" spans="1:13" x14ac:dyDescent="0.2">
      <c r="A5" t="str">
        <f>TRIM(C5)&amp;TRIM(F5)</f>
        <v>1002882-1PARTSHOP</v>
      </c>
      <c r="B5" s="1" t="s">
        <v>23</v>
      </c>
      <c r="C5" s="1" t="s">
        <v>19</v>
      </c>
      <c r="D5" s="1"/>
      <c r="E5" s="1" t="s">
        <v>20</v>
      </c>
      <c r="F5" s="1" t="s">
        <v>17</v>
      </c>
      <c r="G5" s="1" t="s">
        <v>22</v>
      </c>
      <c r="H5" s="15">
        <f>IFERROR(VLOOKUP(A5,Sheet2!A$2:$C$3526,3,0),"0")</f>
        <v>4583</v>
      </c>
      <c r="I5" s="15"/>
      <c r="J5" s="3">
        <v>5</v>
      </c>
      <c r="L5" s="13">
        <f>IFERROR(VLOOKUP(A5,Sheet2!A$2:$C$3526,2,0),"-")</f>
        <v>44760</v>
      </c>
    </row>
    <row r="6" spans="1:13" x14ac:dyDescent="0.2">
      <c r="A6" t="str">
        <f>TRIM(C6)&amp;TRIM(F6)</f>
        <v>1011078-1TOKO</v>
      </c>
      <c r="B6" s="1" t="s">
        <v>28</v>
      </c>
      <c r="C6" s="1" t="s">
        <v>25</v>
      </c>
      <c r="D6" s="1"/>
      <c r="E6" s="1" t="s">
        <v>26</v>
      </c>
      <c r="F6" s="1" t="s">
        <v>21</v>
      </c>
      <c r="G6" s="1" t="s">
        <v>27</v>
      </c>
      <c r="H6" s="15" t="str">
        <f>IFERROR(VLOOKUP(A6,Sheet2!A$2:$C$3526,3,0),"0")</f>
        <v>-</v>
      </c>
      <c r="I6" s="15"/>
      <c r="J6" s="3">
        <v>0</v>
      </c>
      <c r="L6" s="13" t="str">
        <f>IFERROR(VLOOKUP(A6,Sheet2!A$2:$C$3526,2,0),"-")</f>
        <v>-</v>
      </c>
    </row>
    <row r="7" spans="1:13" x14ac:dyDescent="0.2">
      <c r="A7" t="str">
        <f>TRIM(C7)&amp;TRIM(F7)</f>
        <v>1011391-6FGP</v>
      </c>
      <c r="B7" s="1" t="s">
        <v>32</v>
      </c>
      <c r="C7" s="1" t="s">
        <v>29</v>
      </c>
      <c r="D7" s="1"/>
      <c r="E7" s="1" t="s">
        <v>30</v>
      </c>
      <c r="F7" s="1" t="s">
        <v>31</v>
      </c>
      <c r="G7" s="1" t="s">
        <v>12</v>
      </c>
      <c r="H7" s="15" t="str">
        <f>IFERROR(VLOOKUP(A7,Sheet2!A$2:$C$3526,3,0),"0")</f>
        <v>-</v>
      </c>
      <c r="I7" s="15"/>
      <c r="J7" s="3">
        <v>0</v>
      </c>
      <c r="L7" s="13" t="str">
        <f>IFERROR(VLOOKUP(A7,Sheet2!A$2:$C$3526,2,0),"-")</f>
        <v>-</v>
      </c>
    </row>
    <row r="8" spans="1:13" x14ac:dyDescent="0.2">
      <c r="A8" t="str">
        <f>TRIM(C8)&amp;TRIM(F8)</f>
        <v>1004894-4PARTSHOP</v>
      </c>
      <c r="B8" s="1" t="s">
        <v>35</v>
      </c>
      <c r="C8" s="1" t="s">
        <v>33</v>
      </c>
      <c r="D8" s="1"/>
      <c r="E8" s="1" t="s">
        <v>34</v>
      </c>
      <c r="F8" s="1" t="s">
        <v>17</v>
      </c>
      <c r="G8" s="1" t="s">
        <v>12</v>
      </c>
      <c r="H8" s="15" t="str">
        <f>IFERROR(VLOOKUP(A8,Sheet2!A$2:$C$3526,3,0),"0")</f>
        <v>-</v>
      </c>
      <c r="I8" s="15"/>
      <c r="J8" s="3">
        <v>0</v>
      </c>
      <c r="L8" s="13" t="str">
        <f>IFERROR(VLOOKUP(A8,Sheet2!A$2:$C$3526,2,0),"-")</f>
        <v>-</v>
      </c>
    </row>
    <row r="9" spans="1:13" x14ac:dyDescent="0.2">
      <c r="A9" t="str">
        <f>TRIM(C9)&amp;TRIM(F9)</f>
        <v>1004202-4HSLREPAIR</v>
      </c>
      <c r="B9" s="1" t="s">
        <v>39</v>
      </c>
      <c r="C9" s="1" t="s">
        <v>36</v>
      </c>
      <c r="D9" s="1"/>
      <c r="E9" s="1" t="s">
        <v>37</v>
      </c>
      <c r="F9" s="1" t="s">
        <v>38</v>
      </c>
      <c r="G9" s="1" t="s">
        <v>12</v>
      </c>
      <c r="H9" s="15">
        <f>IFERROR(VLOOKUP(A9,Sheet2!A$2:$C$3526,3,0),"0")</f>
        <v>1</v>
      </c>
      <c r="I9" s="15"/>
      <c r="J9" s="3">
        <v>1</v>
      </c>
      <c r="L9" s="13">
        <f>IFERROR(VLOOKUP(A9,Sheet2!A$2:$C$3526,2,0),"-")</f>
        <v>44748</v>
      </c>
    </row>
    <row r="10" spans="1:13" x14ac:dyDescent="0.2">
      <c r="A10" t="str">
        <f>TRIM(C10)&amp;TRIM(F10)</f>
        <v>1004202-4BEKAS</v>
      </c>
      <c r="B10" s="1" t="s">
        <v>39</v>
      </c>
      <c r="C10" s="1" t="s">
        <v>36</v>
      </c>
      <c r="D10" s="1"/>
      <c r="E10" s="1" t="s">
        <v>37</v>
      </c>
      <c r="F10" s="1" t="s">
        <v>40</v>
      </c>
      <c r="G10" s="1" t="s">
        <v>12</v>
      </c>
      <c r="H10" s="15" t="str">
        <f>IFERROR(VLOOKUP(A10,Sheet2!A$2:$C$3526,3,0),"0")</f>
        <v>-</v>
      </c>
      <c r="I10" s="15"/>
      <c r="J10" s="3">
        <v>0</v>
      </c>
      <c r="L10" s="13" t="str">
        <f>IFERROR(VLOOKUP(A10,Sheet2!A$2:$C$3526,2,0),"-")</f>
        <v>-</v>
      </c>
    </row>
    <row r="11" spans="1:13" x14ac:dyDescent="0.2">
      <c r="A11" t="str">
        <f>TRIM(C11)&amp;TRIM(F11)</f>
        <v>1004935-5BAHAN</v>
      </c>
      <c r="B11" s="1" t="s">
        <v>44</v>
      </c>
      <c r="C11" s="1" t="s">
        <v>41</v>
      </c>
      <c r="D11" s="1"/>
      <c r="E11" s="1" t="s">
        <v>42</v>
      </c>
      <c r="F11" s="1" t="s">
        <v>43</v>
      </c>
      <c r="G11" s="1" t="s">
        <v>12</v>
      </c>
      <c r="H11" s="15" t="str">
        <f>IFERROR(VLOOKUP(A11,Sheet2!A$2:$C$3526,3,0),"0")</f>
        <v>-</v>
      </c>
      <c r="I11" s="15"/>
      <c r="J11" s="3">
        <v>0</v>
      </c>
      <c r="L11" s="13" t="str">
        <f>IFERROR(VLOOKUP(A11,Sheet2!A$2:$C$3526,2,0),"-")</f>
        <v>-</v>
      </c>
    </row>
    <row r="12" spans="1:13" x14ac:dyDescent="0.2">
      <c r="A12" t="str">
        <f>TRIM(C12)&amp;TRIM(F12)</f>
        <v>1004935-5HSLREPAIR</v>
      </c>
      <c r="B12" s="1" t="s">
        <v>44</v>
      </c>
      <c r="C12" s="1" t="s">
        <v>41</v>
      </c>
      <c r="D12" s="1"/>
      <c r="E12" s="1" t="s">
        <v>42</v>
      </c>
      <c r="F12" s="1" t="s">
        <v>38</v>
      </c>
      <c r="G12" s="1" t="s">
        <v>12</v>
      </c>
      <c r="H12" s="15" t="str">
        <f>IFERROR(VLOOKUP(A12,Sheet2!A$2:$C$3526,3,0),"0")</f>
        <v>-</v>
      </c>
      <c r="I12" s="15"/>
      <c r="J12" s="3">
        <v>0</v>
      </c>
      <c r="L12" s="13" t="str">
        <f>IFERROR(VLOOKUP(A12,Sheet2!A$2:$C$3526,2,0),"-")</f>
        <v>-</v>
      </c>
    </row>
    <row r="13" spans="1:13" x14ac:dyDescent="0.2">
      <c r="A13" t="str">
        <f>TRIM(C13)&amp;TRIM(F13)</f>
        <v>1001146-3BAHAN</v>
      </c>
      <c r="B13" s="1" t="s">
        <v>47</v>
      </c>
      <c r="C13" s="1" t="s">
        <v>45</v>
      </c>
      <c r="D13" s="1"/>
      <c r="E13" s="1" t="s">
        <v>46</v>
      </c>
      <c r="F13" s="1" t="s">
        <v>43</v>
      </c>
      <c r="G13" s="1" t="s">
        <v>12</v>
      </c>
      <c r="H13" s="15" t="str">
        <f>IFERROR(VLOOKUP(A13,Sheet2!A$2:$C$3526,3,0),"0")</f>
        <v>0</v>
      </c>
      <c r="I13" s="15"/>
      <c r="J13" s="3">
        <v>0</v>
      </c>
      <c r="L13" s="13" t="str">
        <f>IFERROR(VLOOKUP(A13,Sheet2!A$2:$C$3526,2,0),"-")</f>
        <v>-</v>
      </c>
    </row>
    <row r="14" spans="1:13" x14ac:dyDescent="0.2">
      <c r="A14" t="str">
        <f>TRIM(C14)&amp;TRIM(F14)</f>
        <v>1001146-3HSLREPAIR</v>
      </c>
      <c r="B14" s="1" t="s">
        <v>47</v>
      </c>
      <c r="C14" s="1" t="s">
        <v>45</v>
      </c>
      <c r="D14" s="1"/>
      <c r="E14" s="1" t="s">
        <v>46</v>
      </c>
      <c r="F14" s="1" t="s">
        <v>38</v>
      </c>
      <c r="G14" s="1" t="s">
        <v>12</v>
      </c>
      <c r="H14" s="15" t="str">
        <f>IFERROR(VLOOKUP(A14,Sheet2!A$2:$C$3526,3,0),"0")</f>
        <v>-</v>
      </c>
      <c r="I14" s="15"/>
      <c r="J14" s="3">
        <v>0</v>
      </c>
      <c r="L14" s="13" t="str">
        <f>IFERROR(VLOOKUP(A14,Sheet2!A$2:$C$3526,2,0),"-")</f>
        <v>-</v>
      </c>
    </row>
    <row r="15" spans="1:13" x14ac:dyDescent="0.2">
      <c r="A15" t="str">
        <f>TRIM(C15)&amp;TRIM(F15)</f>
        <v>1004988-6HSLREPAIR</v>
      </c>
      <c r="B15" s="1" t="s">
        <v>51</v>
      </c>
      <c r="C15" s="1" t="s">
        <v>48</v>
      </c>
      <c r="D15" s="1"/>
      <c r="E15" s="1" t="s">
        <v>49</v>
      </c>
      <c r="F15" s="1" t="s">
        <v>38</v>
      </c>
      <c r="G15" s="1" t="s">
        <v>50</v>
      </c>
      <c r="H15" s="15" t="str">
        <f>IFERROR(VLOOKUP(A15,Sheet2!A$2:$C$3526,3,0),"0")</f>
        <v>-</v>
      </c>
      <c r="I15" s="15"/>
      <c r="J15" s="3">
        <v>0</v>
      </c>
      <c r="L15" s="13" t="str">
        <f>IFERROR(VLOOKUP(A15,Sheet2!A$2:$C$3526,2,0),"-")</f>
        <v>-</v>
      </c>
    </row>
    <row r="16" spans="1:13" x14ac:dyDescent="0.2">
      <c r="A16" t="str">
        <f>TRIM(C16)&amp;TRIM(F16)</f>
        <v>1004988-6PARTSHOP</v>
      </c>
      <c r="B16" s="1" t="s">
        <v>51</v>
      </c>
      <c r="C16" s="1" t="s">
        <v>48</v>
      </c>
      <c r="D16" s="1"/>
      <c r="E16" s="1" t="s">
        <v>49</v>
      </c>
      <c r="F16" s="1" t="s">
        <v>17</v>
      </c>
      <c r="G16" s="1" t="s">
        <v>50</v>
      </c>
      <c r="H16" s="15" t="str">
        <f>IFERROR(VLOOKUP(A16,Sheet2!A$2:$C$3526,3,0),"0")</f>
        <v>-</v>
      </c>
      <c r="I16" s="15"/>
      <c r="J16" s="3">
        <v>0</v>
      </c>
      <c r="L16" s="13" t="str">
        <f>IFERROR(VLOOKUP(A16,Sheet2!A$2:$C$3526,2,0),"-")</f>
        <v>-</v>
      </c>
    </row>
    <row r="17" spans="1:12" x14ac:dyDescent="0.2">
      <c r="A17" t="str">
        <f>TRIM(C17)&amp;TRIM(F17)</f>
        <v>1004299-7PARTSHOP</v>
      </c>
      <c r="B17" s="1" t="s">
        <v>55</v>
      </c>
      <c r="C17" s="1" t="s">
        <v>53</v>
      </c>
      <c r="D17" s="1"/>
      <c r="E17" s="1" t="s">
        <v>54</v>
      </c>
      <c r="F17" s="1" t="s">
        <v>17</v>
      </c>
      <c r="G17" s="1" t="s">
        <v>12</v>
      </c>
      <c r="H17" s="15">
        <f>IFERROR(VLOOKUP(A17,Sheet2!A$2:$C$3526,3,0),"0")</f>
        <v>1385000</v>
      </c>
      <c r="I17" s="15"/>
      <c r="J17" s="3">
        <v>2</v>
      </c>
      <c r="L17" s="13">
        <f>IFERROR(VLOOKUP(A17,Sheet2!A$2:$C$3526,2,0),"-")</f>
        <v>44743</v>
      </c>
    </row>
    <row r="18" spans="1:12" x14ac:dyDescent="0.2">
      <c r="A18" t="str">
        <f>TRIM(C18)&amp;TRIM(F18)</f>
        <v>1000996-5PARTSHOP</v>
      </c>
      <c r="B18" s="1" t="s">
        <v>58</v>
      </c>
      <c r="C18" s="1" t="s">
        <v>56</v>
      </c>
      <c r="D18" s="1"/>
      <c r="E18" s="1" t="s">
        <v>57</v>
      </c>
      <c r="F18" s="1" t="s">
        <v>17</v>
      </c>
      <c r="G18" s="1" t="s">
        <v>12</v>
      </c>
      <c r="H18" s="15">
        <f>IFERROR(VLOOKUP(A18,Sheet2!A$2:$C$3526,3,0),"0")</f>
        <v>1363636</v>
      </c>
      <c r="I18" s="15"/>
      <c r="J18" s="3">
        <v>2</v>
      </c>
      <c r="L18" s="13">
        <f>IFERROR(VLOOKUP(A18,Sheet2!A$2:$C$3526,2,0),"-")</f>
        <v>44743</v>
      </c>
    </row>
    <row r="19" spans="1:12" x14ac:dyDescent="0.2">
      <c r="A19" t="str">
        <f>TRIM(C19)&amp;TRIM(F19)</f>
        <v>1001245-1BEKAS</v>
      </c>
      <c r="B19" s="1" t="s">
        <v>61</v>
      </c>
      <c r="C19" s="1" t="s">
        <v>59</v>
      </c>
      <c r="D19" s="1"/>
      <c r="E19" s="1" t="s">
        <v>60</v>
      </c>
      <c r="F19" s="1" t="s">
        <v>40</v>
      </c>
      <c r="G19" s="1" t="s">
        <v>12</v>
      </c>
      <c r="H19" s="15" t="str">
        <f>IFERROR(VLOOKUP(A19,Sheet2!A$2:$C$3526,3,0),"0")</f>
        <v>-</v>
      </c>
      <c r="I19" s="15"/>
      <c r="J19" s="3">
        <v>0</v>
      </c>
      <c r="L19" s="13" t="str">
        <f>IFERROR(VLOOKUP(A19,Sheet2!A$2:$C$3526,2,0),"-")</f>
        <v>-</v>
      </c>
    </row>
    <row r="20" spans="1:12" x14ac:dyDescent="0.2">
      <c r="A20" t="str">
        <f>TRIM(C20)&amp;TRIM(F20)</f>
        <v>1001245-1PARTSHOP</v>
      </c>
      <c r="B20" s="1" t="s">
        <v>61</v>
      </c>
      <c r="C20" s="1" t="s">
        <v>59</v>
      </c>
      <c r="D20" s="1"/>
      <c r="E20" s="1" t="s">
        <v>60</v>
      </c>
      <c r="F20" s="1" t="s">
        <v>17</v>
      </c>
      <c r="G20" s="1" t="s">
        <v>12</v>
      </c>
      <c r="H20" s="15" t="str">
        <f>IFERROR(VLOOKUP(A20,Sheet2!A$2:$C$3526,3,0),"0")</f>
        <v>-</v>
      </c>
      <c r="I20" s="15"/>
      <c r="J20" s="3">
        <v>1</v>
      </c>
      <c r="L20" s="13">
        <f>IFERROR(VLOOKUP(A20,Sheet2!A$2:$C$3526,2,0),"-")</f>
        <v>44806</v>
      </c>
    </row>
    <row r="21" spans="1:12" x14ac:dyDescent="0.2">
      <c r="A21" t="str">
        <f>TRIM(C21)&amp;TRIM(F21)</f>
        <v>1001244-3BEKAS</v>
      </c>
      <c r="B21" s="1" t="s">
        <v>64</v>
      </c>
      <c r="C21" s="1" t="s">
        <v>62</v>
      </c>
      <c r="D21" s="1"/>
      <c r="E21" s="1" t="s">
        <v>63</v>
      </c>
      <c r="F21" s="1" t="s">
        <v>40</v>
      </c>
      <c r="G21" s="1" t="s">
        <v>12</v>
      </c>
      <c r="H21" s="15" t="str">
        <f>IFERROR(VLOOKUP(A21,Sheet2!A$2:$C$3526,3,0),"0")</f>
        <v>-</v>
      </c>
      <c r="I21" s="15"/>
      <c r="J21" s="3">
        <v>0</v>
      </c>
      <c r="L21" s="13" t="str">
        <f>IFERROR(VLOOKUP(A21,Sheet2!A$2:$C$3526,2,0),"-")</f>
        <v>-</v>
      </c>
    </row>
    <row r="22" spans="1:12" x14ac:dyDescent="0.2">
      <c r="A22" t="str">
        <f>TRIM(C22)&amp;TRIM(F22)</f>
        <v>1001244-3PARTSHOP</v>
      </c>
      <c r="B22" s="1" t="s">
        <v>64</v>
      </c>
      <c r="C22" s="1" t="s">
        <v>62</v>
      </c>
      <c r="D22" s="1"/>
      <c r="E22" s="1" t="s">
        <v>63</v>
      </c>
      <c r="F22" s="1" t="s">
        <v>17</v>
      </c>
      <c r="G22" s="1" t="s">
        <v>12</v>
      </c>
      <c r="H22" s="15" t="str">
        <f>IFERROR(VLOOKUP(A22,Sheet2!A$2:$C$3526,3,0),"0")</f>
        <v>-</v>
      </c>
      <c r="I22" s="15"/>
      <c r="J22" s="3">
        <v>1</v>
      </c>
      <c r="L22" s="13">
        <f>IFERROR(VLOOKUP(A22,Sheet2!A$2:$C$3526,2,0),"-")</f>
        <v>44806</v>
      </c>
    </row>
    <row r="23" spans="1:12" x14ac:dyDescent="0.2">
      <c r="A23" t="str">
        <f>TRIM(C23)&amp;TRIM(F23)</f>
        <v>1000579-1TOKO</v>
      </c>
      <c r="B23" s="1" t="s">
        <v>68</v>
      </c>
      <c r="C23" s="1" t="s">
        <v>65</v>
      </c>
      <c r="D23" s="1"/>
      <c r="E23" s="1" t="s">
        <v>66</v>
      </c>
      <c r="F23" s="1" t="s">
        <v>21</v>
      </c>
      <c r="G23" s="1" t="s">
        <v>67</v>
      </c>
      <c r="H23" s="15">
        <f>IFERROR(VLOOKUP(A23,Sheet2!A$2:$C$3526,3,0),"0")</f>
        <v>3573</v>
      </c>
      <c r="I23" s="15"/>
      <c r="J23" s="3">
        <v>0</v>
      </c>
      <c r="L23" s="13">
        <f>IFERROR(VLOOKUP(A23,Sheet2!A$2:$C$3526,2,0),"-")</f>
        <v>44760</v>
      </c>
    </row>
    <row r="24" spans="1:12" x14ac:dyDescent="0.2">
      <c r="A24" t="str">
        <f>TRIM(C24)&amp;TRIM(F24)</f>
        <v>1000579-1PARTSHOP</v>
      </c>
      <c r="B24" s="1" t="s">
        <v>68</v>
      </c>
      <c r="C24" s="1" t="s">
        <v>65</v>
      </c>
      <c r="D24" s="1"/>
      <c r="E24" s="1" t="s">
        <v>66</v>
      </c>
      <c r="F24" s="1" t="s">
        <v>17</v>
      </c>
      <c r="G24" s="1" t="s">
        <v>67</v>
      </c>
      <c r="H24" s="15" t="str">
        <f>IFERROR(VLOOKUP(A24,Sheet2!A$2:$C$3526,3,0),"0")</f>
        <v>-</v>
      </c>
      <c r="I24" s="15"/>
      <c r="J24" s="3">
        <v>0</v>
      </c>
      <c r="L24" s="13">
        <f>IFERROR(VLOOKUP(A24,Sheet2!A$2:$C$3526,2,0),"-")</f>
        <v>44760</v>
      </c>
    </row>
    <row r="25" spans="1:12" x14ac:dyDescent="0.2">
      <c r="A25" t="str">
        <f>TRIM(C25)&amp;TRIM(F25)</f>
        <v>1003224-1BUATAN</v>
      </c>
      <c r="B25" s="1" t="s">
        <v>73</v>
      </c>
      <c r="C25" s="1" t="s">
        <v>70</v>
      </c>
      <c r="D25" s="1"/>
      <c r="E25" s="1" t="s">
        <v>71</v>
      </c>
      <c r="F25" s="1" t="s">
        <v>72</v>
      </c>
      <c r="G25" s="1" t="s">
        <v>12</v>
      </c>
      <c r="H25" s="15">
        <f>IFERROR(VLOOKUP(A25,Sheet2!A$2:$C$3526,3,0),"0")</f>
        <v>1</v>
      </c>
      <c r="I25" s="15"/>
      <c r="J25" s="3">
        <v>10</v>
      </c>
      <c r="L25" s="13">
        <f>IFERROR(VLOOKUP(A25,Sheet2!A$2:$C$3526,2,0),"-")</f>
        <v>44758</v>
      </c>
    </row>
    <row r="26" spans="1:12" x14ac:dyDescent="0.2">
      <c r="A26" t="str">
        <f>TRIM(C26)&amp;TRIM(F26)</f>
        <v>1003224-1HSLREPAIR</v>
      </c>
      <c r="B26" s="1" t="s">
        <v>73</v>
      </c>
      <c r="C26" s="1" t="s">
        <v>70</v>
      </c>
      <c r="D26" s="1"/>
      <c r="E26" s="1" t="s">
        <v>71</v>
      </c>
      <c r="F26" s="1" t="s">
        <v>38</v>
      </c>
      <c r="G26" s="1" t="s">
        <v>12</v>
      </c>
      <c r="H26" s="15" t="str">
        <f>IFERROR(VLOOKUP(A26,Sheet2!A$2:$C$3526,3,0),"0")</f>
        <v>-</v>
      </c>
      <c r="I26" s="15"/>
      <c r="J26" s="3">
        <v>0</v>
      </c>
      <c r="L26" s="13" t="str">
        <f>IFERROR(VLOOKUP(A26,Sheet2!A$2:$C$3526,2,0),"-")</f>
        <v>-</v>
      </c>
    </row>
    <row r="27" spans="1:12" x14ac:dyDescent="0.2">
      <c r="A27" t="str">
        <f>TRIM(C27)&amp;TRIM(F27)</f>
        <v>1003224-1BEKAS</v>
      </c>
      <c r="B27" s="1" t="s">
        <v>73</v>
      </c>
      <c r="C27" s="1" t="s">
        <v>70</v>
      </c>
      <c r="D27" s="1"/>
      <c r="E27" s="1" t="s">
        <v>71</v>
      </c>
      <c r="F27" s="1" t="s">
        <v>40</v>
      </c>
      <c r="G27" s="1" t="s">
        <v>12</v>
      </c>
      <c r="H27" s="15">
        <f>IFERROR(VLOOKUP(A27,Sheet2!A$2:$C$3526,3,0),"0")</f>
        <v>1</v>
      </c>
      <c r="I27" s="15"/>
      <c r="J27" s="3">
        <v>164</v>
      </c>
      <c r="L27" s="13">
        <f>IFERROR(VLOOKUP(A27,Sheet2!A$2:$C$3526,2,0),"-")</f>
        <v>44758</v>
      </c>
    </row>
    <row r="28" spans="1:12" x14ac:dyDescent="0.2">
      <c r="A28" t="str">
        <f>TRIM(C28)&amp;TRIM(F28)</f>
        <v>1011529-3AFKIR</v>
      </c>
      <c r="B28" s="1" t="s">
        <v>77</v>
      </c>
      <c r="C28" s="1" t="s">
        <v>74</v>
      </c>
      <c r="D28" s="1"/>
      <c r="E28" s="1" t="s">
        <v>75</v>
      </c>
      <c r="F28" s="1" t="s">
        <v>76</v>
      </c>
      <c r="G28" s="1" t="s">
        <v>12</v>
      </c>
      <c r="H28" s="15" t="str">
        <f>IFERROR(VLOOKUP(A28,Sheet2!A$2:$C$3526,3,0),"0")</f>
        <v>-</v>
      </c>
      <c r="I28" s="15"/>
      <c r="J28" s="3">
        <v>4</v>
      </c>
      <c r="L28" s="13" t="str">
        <f>IFERROR(VLOOKUP(A28,Sheet2!A$2:$C$3526,2,0),"-")</f>
        <v>-</v>
      </c>
    </row>
    <row r="29" spans="1:12" x14ac:dyDescent="0.2">
      <c r="A29" t="str">
        <f>TRIM(C29)&amp;TRIM(F29)</f>
        <v>1011529-3BEKAS</v>
      </c>
      <c r="B29" s="1" t="s">
        <v>77</v>
      </c>
      <c r="C29" s="1" t="s">
        <v>74</v>
      </c>
      <c r="D29" s="1"/>
      <c r="E29" s="1" t="s">
        <v>75</v>
      </c>
      <c r="F29" s="1" t="s">
        <v>40</v>
      </c>
      <c r="G29" s="1" t="s">
        <v>12</v>
      </c>
      <c r="H29" s="15">
        <f>IFERROR(VLOOKUP(A29,Sheet2!A$2:$C$3526,3,0),"0")</f>
        <v>1</v>
      </c>
      <c r="I29" s="15"/>
      <c r="J29" s="3">
        <v>80</v>
      </c>
      <c r="L29" s="13">
        <f>IFERROR(VLOOKUP(A29,Sheet2!A$2:$C$3526,2,0),"-")</f>
        <v>44758</v>
      </c>
    </row>
    <row r="30" spans="1:12" x14ac:dyDescent="0.2">
      <c r="A30" t="str">
        <f>TRIM(C30)&amp;TRIM(F30)</f>
        <v>1003115-4BUATAN</v>
      </c>
      <c r="B30" s="1" t="s">
        <v>80</v>
      </c>
      <c r="C30" s="1" t="s">
        <v>78</v>
      </c>
      <c r="D30" s="1"/>
      <c r="E30" s="1" t="s">
        <v>79</v>
      </c>
      <c r="F30" s="1" t="s">
        <v>72</v>
      </c>
      <c r="G30" s="1" t="s">
        <v>12</v>
      </c>
      <c r="H30" s="15" t="str">
        <f>IFERROR(VLOOKUP(A30,Sheet2!A$2:$C$3526,3,0),"0")</f>
        <v>-</v>
      </c>
      <c r="I30" s="15"/>
      <c r="J30" s="3">
        <v>12</v>
      </c>
      <c r="L30" s="13">
        <f>IFERROR(VLOOKUP(A30,Sheet2!A$2:$C$3526,2,0),"-")</f>
        <v>44758</v>
      </c>
    </row>
    <row r="31" spans="1:12" x14ac:dyDescent="0.2">
      <c r="A31" t="str">
        <f>TRIM(C31)&amp;TRIM(F31)</f>
        <v>1003115-4HSLREPAIR</v>
      </c>
      <c r="B31" s="1" t="s">
        <v>80</v>
      </c>
      <c r="C31" s="1" t="s">
        <v>78</v>
      </c>
      <c r="D31" s="1"/>
      <c r="E31" s="1" t="s">
        <v>79</v>
      </c>
      <c r="F31" s="1" t="s">
        <v>38</v>
      </c>
      <c r="G31" s="1" t="s">
        <v>12</v>
      </c>
      <c r="H31" s="15" t="str">
        <f>IFERROR(VLOOKUP(A31,Sheet2!A$2:$C$3526,3,0),"0")</f>
        <v>-</v>
      </c>
      <c r="I31" s="15"/>
      <c r="J31" s="3">
        <v>0</v>
      </c>
      <c r="L31" s="13" t="str">
        <f>IFERROR(VLOOKUP(A31,Sheet2!A$2:$C$3526,2,0),"-")</f>
        <v>-</v>
      </c>
    </row>
    <row r="32" spans="1:12" x14ac:dyDescent="0.2">
      <c r="A32" t="str">
        <f>TRIM(C32)&amp;TRIM(F32)</f>
        <v>1003115-4BEKAS</v>
      </c>
      <c r="B32" s="1" t="s">
        <v>80</v>
      </c>
      <c r="C32" s="1" t="s">
        <v>78</v>
      </c>
      <c r="D32" s="1"/>
      <c r="E32" s="1" t="s">
        <v>79</v>
      </c>
      <c r="F32" s="1" t="s">
        <v>40</v>
      </c>
      <c r="G32" s="1" t="s">
        <v>12</v>
      </c>
      <c r="H32" s="15">
        <f>IFERROR(VLOOKUP(A32,Sheet2!A$2:$C$3526,3,0),"0")</f>
        <v>1</v>
      </c>
      <c r="I32" s="15"/>
      <c r="J32" s="3">
        <v>28</v>
      </c>
      <c r="L32" s="13">
        <f>IFERROR(VLOOKUP(A32,Sheet2!A$2:$C$3526,2,0),"-")</f>
        <v>44758</v>
      </c>
    </row>
    <row r="33" spans="1:12" x14ac:dyDescent="0.2">
      <c r="A33" t="str">
        <f>TRIM(C33)&amp;TRIM(F33)</f>
        <v>1003115-4PARTSHOP</v>
      </c>
      <c r="B33" s="1" t="s">
        <v>80</v>
      </c>
      <c r="C33" s="1" t="s">
        <v>78</v>
      </c>
      <c r="D33" s="1"/>
      <c r="E33" s="1" t="s">
        <v>79</v>
      </c>
      <c r="F33" s="1" t="s">
        <v>17</v>
      </c>
      <c r="G33" s="1" t="s">
        <v>12</v>
      </c>
      <c r="H33" s="15" t="str">
        <f>IFERROR(VLOOKUP(A33,Sheet2!A$2:$C$3526,3,0),"0")</f>
        <v>-</v>
      </c>
      <c r="I33" s="15"/>
      <c r="J33" s="3">
        <v>0</v>
      </c>
      <c r="L33" s="13" t="str">
        <f>IFERROR(VLOOKUP(A33,Sheet2!A$2:$C$3526,2,0),"-")</f>
        <v>-</v>
      </c>
    </row>
    <row r="34" spans="1:12" x14ac:dyDescent="0.2">
      <c r="A34" t="str">
        <f>TRIM(C34)&amp;TRIM(F34)</f>
        <v>1011755-5BEKAS</v>
      </c>
      <c r="B34" s="1" t="s">
        <v>83</v>
      </c>
      <c r="C34" s="1" t="s">
        <v>81</v>
      </c>
      <c r="D34" s="1"/>
      <c r="E34" s="1" t="s">
        <v>82</v>
      </c>
      <c r="F34" s="1" t="s">
        <v>40</v>
      </c>
      <c r="G34" s="1" t="s">
        <v>12</v>
      </c>
      <c r="H34" s="15" t="str">
        <f>IFERROR(VLOOKUP(A34,Sheet2!A$2:$C$3526,3,0),"0")</f>
        <v>-</v>
      </c>
      <c r="I34" s="15"/>
      <c r="J34" s="3">
        <v>20</v>
      </c>
      <c r="L34" s="13" t="str">
        <f>IFERROR(VLOOKUP(A34,Sheet2!A$2:$C$3526,2,0),"-")</f>
        <v>-</v>
      </c>
    </row>
    <row r="35" spans="1:12" x14ac:dyDescent="0.2">
      <c r="A35" t="str">
        <f>TRIM(C35)&amp;TRIM(F35)</f>
        <v>1005931-8AFKIR</v>
      </c>
      <c r="B35" s="1" t="s">
        <v>86</v>
      </c>
      <c r="C35" s="1" t="s">
        <v>84</v>
      </c>
      <c r="D35" s="1"/>
      <c r="E35" s="1" t="s">
        <v>85</v>
      </c>
      <c r="F35" s="1" t="s">
        <v>76</v>
      </c>
      <c r="G35" s="1" t="s">
        <v>12</v>
      </c>
      <c r="H35" s="15" t="str">
        <f>IFERROR(VLOOKUP(A35,Sheet2!A$2:$C$3526,3,0),"0")</f>
        <v>-</v>
      </c>
      <c r="I35" s="15"/>
      <c r="J35" s="3">
        <v>0</v>
      </c>
      <c r="L35" s="13" t="str">
        <f>IFERROR(VLOOKUP(A35,Sheet2!A$2:$C$3526,2,0),"-")</f>
        <v>-</v>
      </c>
    </row>
    <row r="36" spans="1:12" x14ac:dyDescent="0.2">
      <c r="A36" t="str">
        <f>TRIM(C36)&amp;TRIM(F36)</f>
        <v>1005931-8PARTSHOP</v>
      </c>
      <c r="B36" s="1" t="s">
        <v>86</v>
      </c>
      <c r="C36" s="1" t="s">
        <v>84</v>
      </c>
      <c r="D36" s="1"/>
      <c r="E36" s="1" t="s">
        <v>85</v>
      </c>
      <c r="F36" s="1" t="s">
        <v>17</v>
      </c>
      <c r="G36" s="1" t="s">
        <v>12</v>
      </c>
      <c r="H36" s="15" t="str">
        <f>IFERROR(VLOOKUP(A36,Sheet2!A$2:$C$3526,3,0),"0")</f>
        <v>-</v>
      </c>
      <c r="I36" s="15"/>
      <c r="J36" s="3">
        <v>0</v>
      </c>
      <c r="L36" s="13" t="str">
        <f>IFERROR(VLOOKUP(A36,Sheet2!A$2:$C$3526,2,0),"-")</f>
        <v>-</v>
      </c>
    </row>
    <row r="37" spans="1:12" x14ac:dyDescent="0.2">
      <c r="A37" t="str">
        <f>TRIM(C37)&amp;TRIM(F37)</f>
        <v>1011749-0AFKIR</v>
      </c>
      <c r="B37" s="1" t="s">
        <v>89</v>
      </c>
      <c r="C37" s="1" t="s">
        <v>87</v>
      </c>
      <c r="D37" s="1"/>
      <c r="E37" s="1" t="s">
        <v>88</v>
      </c>
      <c r="F37" s="1" t="s">
        <v>76</v>
      </c>
      <c r="G37" s="1" t="s">
        <v>12</v>
      </c>
      <c r="H37" s="15" t="str">
        <f>IFERROR(VLOOKUP(A37,Sheet2!A$2:$C$3526,3,0),"0")</f>
        <v>0</v>
      </c>
      <c r="I37" s="15"/>
      <c r="J37" s="3">
        <v>0</v>
      </c>
      <c r="L37" s="13" t="str">
        <f>IFERROR(VLOOKUP(A37,Sheet2!A$2:$C$3526,2,0),"-")</f>
        <v>-</v>
      </c>
    </row>
    <row r="38" spans="1:12" x14ac:dyDescent="0.2">
      <c r="A38" t="str">
        <f>TRIM(C38)&amp;TRIM(F38)</f>
        <v>1011619-2PARTSHOP</v>
      </c>
      <c r="B38" s="1" t="s">
        <v>92</v>
      </c>
      <c r="C38" s="1" t="s">
        <v>90</v>
      </c>
      <c r="D38" s="1"/>
      <c r="E38" s="1" t="s">
        <v>91</v>
      </c>
      <c r="F38" s="1" t="s">
        <v>17</v>
      </c>
      <c r="G38" s="1" t="s">
        <v>12</v>
      </c>
      <c r="H38" s="15" t="str">
        <f>IFERROR(VLOOKUP(A38,Sheet2!A$2:$C$3526,3,0),"0")</f>
        <v>-</v>
      </c>
      <c r="I38" s="15"/>
      <c r="J38" s="3">
        <v>0</v>
      </c>
      <c r="L38" s="13" t="str">
        <f>IFERROR(VLOOKUP(A38,Sheet2!A$2:$C$3526,2,0),"-")</f>
        <v>-</v>
      </c>
    </row>
    <row r="39" spans="1:12" x14ac:dyDescent="0.2">
      <c r="A39" t="str">
        <f>TRIM(C39)&amp;TRIM(F39)</f>
        <v>1002884-6PARTSHOP</v>
      </c>
      <c r="B39" s="1" t="s">
        <v>95</v>
      </c>
      <c r="C39" s="1" t="s">
        <v>93</v>
      </c>
      <c r="D39" s="1"/>
      <c r="E39" s="1" t="s">
        <v>94</v>
      </c>
      <c r="F39" s="1" t="s">
        <v>17</v>
      </c>
      <c r="G39" s="1" t="s">
        <v>12</v>
      </c>
      <c r="H39" s="15">
        <f>IFERROR(VLOOKUP(A39,Sheet2!A$2:$C$3526,3,0),"0")</f>
        <v>716216</v>
      </c>
      <c r="I39" s="15"/>
      <c r="J39" s="3">
        <v>6</v>
      </c>
      <c r="L39" s="13">
        <f>IFERROR(VLOOKUP(A39,Sheet2!A$2:$C$3526,2,0),"-")</f>
        <v>44806</v>
      </c>
    </row>
    <row r="40" spans="1:12" x14ac:dyDescent="0.2">
      <c r="A40" t="str">
        <f>TRIM(C40)&amp;TRIM(F40)</f>
        <v>1002883-8LAIN-LAIN</v>
      </c>
      <c r="B40" s="1" t="s">
        <v>98</v>
      </c>
      <c r="C40" s="1" t="s">
        <v>96</v>
      </c>
      <c r="D40" s="1"/>
      <c r="E40" s="1" t="s">
        <v>97</v>
      </c>
      <c r="F40" s="1" t="s">
        <v>11</v>
      </c>
      <c r="G40" s="1" t="s">
        <v>12</v>
      </c>
      <c r="H40" s="15" t="str">
        <f>IFERROR(VLOOKUP(A40,Sheet2!A$2:$C$3526,3,0),"0")</f>
        <v>0</v>
      </c>
      <c r="I40" s="15"/>
      <c r="J40" s="3">
        <v>0</v>
      </c>
      <c r="L40" s="13" t="str">
        <f>IFERROR(VLOOKUP(A40,Sheet2!A$2:$C$3526,2,0),"-")</f>
        <v>-</v>
      </c>
    </row>
    <row r="41" spans="1:12" x14ac:dyDescent="0.2">
      <c r="A41" t="str">
        <f>TRIM(C41)&amp;TRIM(F41)</f>
        <v>1002883-8TOKO</v>
      </c>
      <c r="B41" s="1" t="s">
        <v>98</v>
      </c>
      <c r="C41" s="1" t="s">
        <v>96</v>
      </c>
      <c r="D41" s="1"/>
      <c r="E41" s="1" t="s">
        <v>97</v>
      </c>
      <c r="F41" s="1" t="s">
        <v>21</v>
      </c>
      <c r="G41" s="1" t="s">
        <v>12</v>
      </c>
      <c r="H41" s="15" t="str">
        <f>IFERROR(VLOOKUP(A41,Sheet2!A$2:$C$3526,3,0),"0")</f>
        <v>-</v>
      </c>
      <c r="I41" s="15"/>
      <c r="J41" s="3">
        <v>0</v>
      </c>
      <c r="L41" s="13" t="str">
        <f>IFERROR(VLOOKUP(A41,Sheet2!A$2:$C$3526,2,0),"-")</f>
        <v>-</v>
      </c>
    </row>
    <row r="42" spans="1:12" x14ac:dyDescent="0.2">
      <c r="A42" t="str">
        <f>TRIM(C42)&amp;TRIM(F42)</f>
        <v>1002883-8AFKIR</v>
      </c>
      <c r="B42" s="1" t="s">
        <v>98</v>
      </c>
      <c r="C42" s="1" t="s">
        <v>96</v>
      </c>
      <c r="D42" s="1"/>
      <c r="E42" s="1" t="s">
        <v>97</v>
      </c>
      <c r="F42" s="1" t="s">
        <v>76</v>
      </c>
      <c r="G42" s="1" t="s">
        <v>12</v>
      </c>
      <c r="H42" s="15">
        <f>IFERROR(VLOOKUP(A42,Sheet2!A$2:$C$3526,3,0),"0")</f>
        <v>0</v>
      </c>
      <c r="I42" s="15"/>
      <c r="J42" s="3">
        <v>166</v>
      </c>
      <c r="L42" s="13">
        <f>IFERROR(VLOOKUP(A42,Sheet2!A$2:$C$3526,2,0),"-")</f>
        <v>44760</v>
      </c>
    </row>
    <row r="43" spans="1:12" x14ac:dyDescent="0.2">
      <c r="A43" t="str">
        <f>TRIM(C43)&amp;TRIM(F43)</f>
        <v>1002883-8PARTSHOP</v>
      </c>
      <c r="B43" s="1" t="s">
        <v>98</v>
      </c>
      <c r="C43" s="1" t="s">
        <v>96</v>
      </c>
      <c r="D43" s="1"/>
      <c r="E43" s="1" t="s">
        <v>97</v>
      </c>
      <c r="F43" s="1" t="s">
        <v>17</v>
      </c>
      <c r="G43" s="1" t="s">
        <v>12</v>
      </c>
      <c r="H43" s="15">
        <f>IFERROR(VLOOKUP(A43,Sheet2!A$2:$C$3526,3,0),"0")</f>
        <v>1</v>
      </c>
      <c r="I43" s="15"/>
      <c r="J43" s="3">
        <v>6</v>
      </c>
      <c r="L43" s="13">
        <f>IFERROR(VLOOKUP(A43,Sheet2!A$2:$C$3526,2,0),"-")</f>
        <v>44760</v>
      </c>
    </row>
    <row r="44" spans="1:12" x14ac:dyDescent="0.2">
      <c r="A44" t="str">
        <f>TRIM(C44)&amp;TRIM(F44)</f>
        <v>1002802-1PARTSHOP</v>
      </c>
      <c r="B44" s="1" t="s">
        <v>101</v>
      </c>
      <c r="C44" s="1" t="s">
        <v>99</v>
      </c>
      <c r="D44" s="1"/>
      <c r="E44" s="1" t="s">
        <v>100</v>
      </c>
      <c r="F44" s="1" t="s">
        <v>17</v>
      </c>
      <c r="G44" s="1" t="s">
        <v>12</v>
      </c>
      <c r="H44" s="15" t="str">
        <f>IFERROR(VLOOKUP(A44,Sheet2!A$2:$C$3526,3,0),"0")</f>
        <v>-</v>
      </c>
      <c r="I44" s="15"/>
      <c r="J44" s="3">
        <v>0</v>
      </c>
      <c r="L44" s="13" t="str">
        <f>IFERROR(VLOOKUP(A44,Sheet2!A$2:$C$3526,2,0),"-")</f>
        <v>-</v>
      </c>
    </row>
    <row r="45" spans="1:12" x14ac:dyDescent="0.2">
      <c r="A45" t="str">
        <f>TRIM(C45)&amp;TRIM(F45)</f>
        <v>1009089-4PARTSHOP</v>
      </c>
      <c r="B45" s="1" t="s">
        <v>104</v>
      </c>
      <c r="C45" s="1" t="s">
        <v>102</v>
      </c>
      <c r="D45" s="1"/>
      <c r="E45" s="1" t="s">
        <v>103</v>
      </c>
      <c r="F45" s="1" t="s">
        <v>17</v>
      </c>
      <c r="G45" s="1" t="s">
        <v>12</v>
      </c>
      <c r="H45" s="15" t="str">
        <f>IFERROR(VLOOKUP(A45,Sheet2!A$2:$C$3526,3,0),"0")</f>
        <v>-</v>
      </c>
      <c r="I45" s="15"/>
      <c r="J45" s="3">
        <v>0</v>
      </c>
      <c r="L45" s="13" t="str">
        <f>IFERROR(VLOOKUP(A45,Sheet2!A$2:$C$3526,2,0),"-")</f>
        <v>-</v>
      </c>
    </row>
    <row r="46" spans="1:12" x14ac:dyDescent="0.2">
      <c r="A46" t="str">
        <f>TRIM(C46)&amp;TRIM(F46)</f>
        <v>1003193-6PARTSHOP</v>
      </c>
      <c r="B46" s="1" t="s">
        <v>108</v>
      </c>
      <c r="C46" s="1" t="s">
        <v>106</v>
      </c>
      <c r="D46" s="1"/>
      <c r="E46" s="1" t="s">
        <v>107</v>
      </c>
      <c r="F46" s="1" t="s">
        <v>17</v>
      </c>
      <c r="G46" s="1" t="s">
        <v>12</v>
      </c>
      <c r="H46" s="15" t="str">
        <f>IFERROR(VLOOKUP(A46,Sheet2!A$2:$C$3526,3,0),"0")</f>
        <v>-</v>
      </c>
      <c r="I46" s="15"/>
      <c r="J46" s="3">
        <v>0</v>
      </c>
      <c r="L46" s="13" t="str">
        <f>IFERROR(VLOOKUP(A46,Sheet2!A$2:$C$3526,2,0),"-")</f>
        <v>-</v>
      </c>
    </row>
    <row r="47" spans="1:12" x14ac:dyDescent="0.2">
      <c r="A47" t="str">
        <f>TRIM(C47)&amp;TRIM(F47)</f>
        <v>1003192-8PARTSHOP</v>
      </c>
      <c r="B47" s="1" t="s">
        <v>111</v>
      </c>
      <c r="C47" s="1" t="s">
        <v>109</v>
      </c>
      <c r="D47" s="1"/>
      <c r="E47" s="1" t="s">
        <v>110</v>
      </c>
      <c r="F47" s="1" t="s">
        <v>17</v>
      </c>
      <c r="G47" s="1" t="s">
        <v>12</v>
      </c>
      <c r="H47" s="15" t="str">
        <f>IFERROR(VLOOKUP(A47,Sheet2!A$2:$C$3526,3,0),"0")</f>
        <v>-</v>
      </c>
      <c r="I47" s="15"/>
      <c r="J47" s="3">
        <v>0</v>
      </c>
      <c r="L47" s="13" t="str">
        <f>IFERROR(VLOOKUP(A47,Sheet2!A$2:$C$3526,2,0),"-")</f>
        <v>-</v>
      </c>
    </row>
    <row r="48" spans="1:12" x14ac:dyDescent="0.2">
      <c r="A48" t="str">
        <f>TRIM(C48)&amp;TRIM(F48)</f>
        <v>1009090-8TOKO</v>
      </c>
      <c r="B48" s="1" t="s">
        <v>114</v>
      </c>
      <c r="C48" s="1" t="s">
        <v>112</v>
      </c>
      <c r="D48" s="1"/>
      <c r="E48" s="1" t="s">
        <v>113</v>
      </c>
      <c r="F48" s="1" t="s">
        <v>21</v>
      </c>
      <c r="G48" s="1" t="s">
        <v>12</v>
      </c>
      <c r="H48" s="15">
        <f>IFERROR(VLOOKUP(A48,Sheet2!A$2:$C$3526,3,0),"0")</f>
        <v>5000</v>
      </c>
      <c r="I48" s="15"/>
      <c r="J48" s="3">
        <v>2</v>
      </c>
      <c r="L48" s="13" t="str">
        <f>IFERROR(VLOOKUP(A48,Sheet2!A$2:$C$3526,2,0),"-")</f>
        <v>-</v>
      </c>
    </row>
    <row r="49" spans="1:12" x14ac:dyDescent="0.2">
      <c r="A49" t="str">
        <f>TRIM(C49)&amp;TRIM(F49)</f>
        <v>1009090-8PARTSHOP</v>
      </c>
      <c r="B49" s="1" t="s">
        <v>114</v>
      </c>
      <c r="C49" s="1" t="s">
        <v>112</v>
      </c>
      <c r="D49" s="1"/>
      <c r="E49" s="1" t="s">
        <v>113</v>
      </c>
      <c r="F49" s="1" t="s">
        <v>17</v>
      </c>
      <c r="G49" s="1" t="s">
        <v>12</v>
      </c>
      <c r="H49" s="15">
        <f>IFERROR(VLOOKUP(A49,Sheet2!A$2:$C$3526,3,0),"0")</f>
        <v>5000</v>
      </c>
      <c r="I49" s="15"/>
      <c r="J49" s="3">
        <v>11</v>
      </c>
      <c r="L49" s="13" t="str">
        <f>IFERROR(VLOOKUP(A49,Sheet2!A$2:$C$3526,2,0),"-")</f>
        <v>-</v>
      </c>
    </row>
    <row r="50" spans="1:12" x14ac:dyDescent="0.2">
      <c r="A50" t="str">
        <f>TRIM(C50)&amp;TRIM(F50)</f>
        <v>1009088-6PARTSHOP</v>
      </c>
      <c r="B50" s="1" t="s">
        <v>118</v>
      </c>
      <c r="C50" s="1" t="s">
        <v>115</v>
      </c>
      <c r="D50" s="1"/>
      <c r="E50" s="1" t="s">
        <v>116</v>
      </c>
      <c r="F50" s="1" t="s">
        <v>17</v>
      </c>
      <c r="G50" s="1" t="s">
        <v>117</v>
      </c>
      <c r="H50" s="15" t="str">
        <f>IFERROR(VLOOKUP(A50,Sheet2!A$2:$C$3526,3,0),"0")</f>
        <v>-</v>
      </c>
      <c r="I50" s="15"/>
      <c r="J50" s="3">
        <v>0</v>
      </c>
      <c r="L50" s="13" t="str">
        <f>IFERROR(VLOOKUP(A50,Sheet2!A$2:$C$3526,2,0),"-")</f>
        <v>-</v>
      </c>
    </row>
    <row r="51" spans="1:12" x14ac:dyDescent="0.2">
      <c r="A51" t="str">
        <f>TRIM(C51)&amp;TRIM(F51)</f>
        <v>1003194-4TOKO</v>
      </c>
      <c r="B51" s="1" t="s">
        <v>122</v>
      </c>
      <c r="C51" s="1" t="s">
        <v>120</v>
      </c>
      <c r="D51" s="1"/>
      <c r="E51" s="1" t="s">
        <v>121</v>
      </c>
      <c r="F51" s="1" t="s">
        <v>21</v>
      </c>
      <c r="G51" s="1" t="s">
        <v>12</v>
      </c>
      <c r="H51" s="15">
        <f>IFERROR(VLOOKUP(A51,Sheet2!A$2:$C$3526,3,0),"0")</f>
        <v>5083</v>
      </c>
      <c r="I51" s="15"/>
      <c r="J51" s="3">
        <v>5</v>
      </c>
      <c r="L51" s="13" t="str">
        <f>IFERROR(VLOOKUP(A51,Sheet2!A$2:$C$3526,2,0),"-")</f>
        <v>-</v>
      </c>
    </row>
    <row r="52" spans="1:12" x14ac:dyDescent="0.2">
      <c r="A52" t="str">
        <f>TRIM(C52)&amp;TRIM(F52)</f>
        <v>1003194-4PARTSHOP</v>
      </c>
      <c r="B52" s="1" t="s">
        <v>122</v>
      </c>
      <c r="C52" s="1" t="s">
        <v>120</v>
      </c>
      <c r="D52" s="1"/>
      <c r="E52" s="1" t="s">
        <v>121</v>
      </c>
      <c r="F52" s="1" t="s">
        <v>17</v>
      </c>
      <c r="G52" s="1" t="s">
        <v>12</v>
      </c>
      <c r="H52" s="15" t="str">
        <f>IFERROR(VLOOKUP(A52,Sheet2!A$2:$C$3526,3,0),"0")</f>
        <v>-</v>
      </c>
      <c r="I52" s="15"/>
      <c r="J52" s="3">
        <v>0</v>
      </c>
      <c r="L52" s="13" t="str">
        <f>IFERROR(VLOOKUP(A52,Sheet2!A$2:$C$3526,2,0),"-")</f>
        <v>-</v>
      </c>
    </row>
    <row r="53" spans="1:12" x14ac:dyDescent="0.2">
      <c r="A53" t="str">
        <f>TRIM(C53)&amp;TRIM(F53)</f>
        <v>1003315-7PARTSHOP</v>
      </c>
      <c r="B53" s="1" t="s">
        <v>125</v>
      </c>
      <c r="C53" s="1" t="s">
        <v>123</v>
      </c>
      <c r="D53" s="1"/>
      <c r="E53" s="1" t="s">
        <v>124</v>
      </c>
      <c r="F53" s="1" t="s">
        <v>17</v>
      </c>
      <c r="G53" s="1" t="s">
        <v>12</v>
      </c>
      <c r="H53" s="15" t="str">
        <f>IFERROR(VLOOKUP(A53,Sheet2!A$2:$C$3526,3,0),"0")</f>
        <v>-</v>
      </c>
      <c r="I53" s="15"/>
      <c r="J53" s="3">
        <v>0</v>
      </c>
      <c r="L53" s="13" t="str">
        <f>IFERROR(VLOOKUP(A53,Sheet2!A$2:$C$3526,2,0),"-")</f>
        <v>-</v>
      </c>
    </row>
    <row r="54" spans="1:12" x14ac:dyDescent="0.2">
      <c r="A54" t="str">
        <f>TRIM(C54)&amp;TRIM(F54)</f>
        <v>1003321-1LAIN-LAIN</v>
      </c>
      <c r="B54" s="1" t="s">
        <v>128</v>
      </c>
      <c r="C54" s="1" t="s">
        <v>126</v>
      </c>
      <c r="D54" s="1"/>
      <c r="E54" s="1" t="s">
        <v>127</v>
      </c>
      <c r="F54" s="1" t="s">
        <v>11</v>
      </c>
      <c r="G54" s="1" t="s">
        <v>12</v>
      </c>
      <c r="H54" s="15" t="str">
        <f>IFERROR(VLOOKUP(A54,Sheet2!A$2:$C$3526,3,0),"0")</f>
        <v>-</v>
      </c>
      <c r="I54" s="15"/>
      <c r="J54" s="3">
        <v>0</v>
      </c>
      <c r="L54" s="13" t="str">
        <f>IFERROR(VLOOKUP(A54,Sheet2!A$2:$C$3526,2,0),"-")</f>
        <v>-</v>
      </c>
    </row>
    <row r="55" spans="1:12" x14ac:dyDescent="0.2">
      <c r="A55" t="str">
        <f>TRIM(C55)&amp;TRIM(F55)</f>
        <v>1003299-1LAIN-LAIN</v>
      </c>
      <c r="B55" s="1" t="s">
        <v>131</v>
      </c>
      <c r="C55" s="1" t="s">
        <v>129</v>
      </c>
      <c r="D55" s="1"/>
      <c r="E55" s="1" t="s">
        <v>130</v>
      </c>
      <c r="F55" s="1" t="s">
        <v>11</v>
      </c>
      <c r="G55" s="1" t="s">
        <v>12</v>
      </c>
      <c r="H55" s="15" t="str">
        <f>IFERROR(VLOOKUP(A55,Sheet2!A$2:$C$3526,3,0),"0")</f>
        <v>-</v>
      </c>
      <c r="I55" s="15"/>
      <c r="J55" s="3">
        <v>0</v>
      </c>
      <c r="L55" s="13" t="str">
        <f>IFERROR(VLOOKUP(A55,Sheet2!A$2:$C$3526,2,0),"-")</f>
        <v>-</v>
      </c>
    </row>
    <row r="56" spans="1:12" x14ac:dyDescent="0.2">
      <c r="A56" t="str">
        <f>TRIM(C56)&amp;TRIM(F56)</f>
        <v>1003298-3LAIN-LAIN</v>
      </c>
      <c r="B56" s="1" t="s">
        <v>131</v>
      </c>
      <c r="C56" s="1" t="s">
        <v>132</v>
      </c>
      <c r="D56" s="1"/>
      <c r="E56" s="1" t="s">
        <v>133</v>
      </c>
      <c r="F56" s="1" t="s">
        <v>11</v>
      </c>
      <c r="G56" s="1" t="s">
        <v>12</v>
      </c>
      <c r="H56" s="15" t="str">
        <f>IFERROR(VLOOKUP(A56,Sheet2!A$2:$C$3526,3,0),"0")</f>
        <v>-</v>
      </c>
      <c r="I56" s="15"/>
      <c r="J56" s="3">
        <v>0</v>
      </c>
      <c r="L56" s="13" t="str">
        <f>IFERROR(VLOOKUP(A56,Sheet2!A$2:$C$3526,2,0),"-")</f>
        <v>-</v>
      </c>
    </row>
    <row r="57" spans="1:12" x14ac:dyDescent="0.2">
      <c r="A57" t="str">
        <f>TRIM(C57)&amp;TRIM(F57)</f>
        <v>1003302-5PARTSHOP</v>
      </c>
      <c r="B57" s="1" t="s">
        <v>136</v>
      </c>
      <c r="C57" s="1" t="s">
        <v>134</v>
      </c>
      <c r="D57" s="1"/>
      <c r="E57" s="1" t="s">
        <v>135</v>
      </c>
      <c r="F57" s="1" t="s">
        <v>17</v>
      </c>
      <c r="G57" s="1" t="s">
        <v>12</v>
      </c>
      <c r="H57" s="15" t="str">
        <f>IFERROR(VLOOKUP(A57,Sheet2!A$2:$C$3526,3,0),"0")</f>
        <v>-</v>
      </c>
      <c r="I57" s="15"/>
      <c r="J57" s="3">
        <v>0</v>
      </c>
      <c r="L57" s="13" t="str">
        <f>IFERROR(VLOOKUP(A57,Sheet2!A$2:$C$3526,2,0),"-")</f>
        <v>-</v>
      </c>
    </row>
    <row r="58" spans="1:12" x14ac:dyDescent="0.2">
      <c r="A58" t="str">
        <f>TRIM(C58)&amp;TRIM(F58)</f>
        <v>1003300-9LAIN-LAIN</v>
      </c>
      <c r="B58" s="1" t="s">
        <v>139</v>
      </c>
      <c r="C58" s="1" t="s">
        <v>137</v>
      </c>
      <c r="D58" s="1"/>
      <c r="E58" s="1" t="s">
        <v>138</v>
      </c>
      <c r="F58" s="1" t="s">
        <v>11</v>
      </c>
      <c r="G58" s="1" t="s">
        <v>12</v>
      </c>
      <c r="H58" s="15" t="str">
        <f>IFERROR(VLOOKUP(A58,Sheet2!A$2:$C$3526,3,0),"0")</f>
        <v>-</v>
      </c>
      <c r="I58" s="15"/>
      <c r="J58" s="3">
        <v>0</v>
      </c>
      <c r="L58" s="13" t="str">
        <f>IFERROR(VLOOKUP(A58,Sheet2!A$2:$C$3526,2,0),"-")</f>
        <v>-</v>
      </c>
    </row>
    <row r="59" spans="1:12" x14ac:dyDescent="0.2">
      <c r="A59" t="str">
        <f>TRIM(C59)&amp;TRIM(F59)</f>
        <v>1003301-7LAIN-LAIN</v>
      </c>
      <c r="B59" s="1" t="s">
        <v>142</v>
      </c>
      <c r="C59" s="1" t="s">
        <v>140</v>
      </c>
      <c r="D59" s="1"/>
      <c r="E59" s="1" t="s">
        <v>141</v>
      </c>
      <c r="F59" s="1" t="s">
        <v>11</v>
      </c>
      <c r="G59" s="1" t="s">
        <v>12</v>
      </c>
      <c r="H59" s="15" t="str">
        <f>IFERROR(VLOOKUP(A59,Sheet2!A$2:$C$3526,3,0),"0")</f>
        <v>-</v>
      </c>
      <c r="I59" s="15"/>
      <c r="J59" s="3">
        <v>0</v>
      </c>
      <c r="L59" s="13" t="str">
        <f>IFERROR(VLOOKUP(A59,Sheet2!A$2:$C$3526,2,0),"-")</f>
        <v>-</v>
      </c>
    </row>
    <row r="60" spans="1:12" x14ac:dyDescent="0.2">
      <c r="A60" t="str">
        <f>TRIM(C60)&amp;TRIM(F60)</f>
        <v>1003274-6PARTSHOP</v>
      </c>
      <c r="B60" s="1" t="s">
        <v>146</v>
      </c>
      <c r="C60" s="1" t="s">
        <v>143</v>
      </c>
      <c r="D60" s="1"/>
      <c r="E60" s="1" t="s">
        <v>144</v>
      </c>
      <c r="F60" s="1" t="s">
        <v>17</v>
      </c>
      <c r="G60" s="1" t="s">
        <v>145</v>
      </c>
      <c r="H60" s="15">
        <f>IFERROR(VLOOKUP(A60,Sheet2!A$2:$C$3526,3,0),"0")</f>
        <v>33359</v>
      </c>
      <c r="I60" s="15"/>
      <c r="J60" s="3">
        <v>9</v>
      </c>
      <c r="L60" s="13" t="str">
        <f>IFERROR(VLOOKUP(A60,Sheet2!A$2:$C$3526,2,0),"-")</f>
        <v>-</v>
      </c>
    </row>
    <row r="61" spans="1:12" x14ac:dyDescent="0.2">
      <c r="A61" t="str">
        <f>TRIM(C61)&amp;TRIM(F61)</f>
        <v>1000944-2PARTSHOP</v>
      </c>
      <c r="B61" s="1" t="s">
        <v>150</v>
      </c>
      <c r="C61" s="1" t="s">
        <v>148</v>
      </c>
      <c r="D61" s="1"/>
      <c r="E61" s="1" t="s">
        <v>149</v>
      </c>
      <c r="F61" s="1" t="s">
        <v>17</v>
      </c>
      <c r="G61" s="1" t="s">
        <v>12</v>
      </c>
      <c r="H61" s="15" t="str">
        <f>IFERROR(VLOOKUP(A61,Sheet2!A$2:$C$3526,3,0),"0")</f>
        <v>-</v>
      </c>
      <c r="I61" s="15"/>
      <c r="J61" s="3">
        <v>0</v>
      </c>
      <c r="L61" s="13" t="str">
        <f>IFERROR(VLOOKUP(A61,Sheet2!A$2:$C$3526,2,0),"-")</f>
        <v>-</v>
      </c>
    </row>
    <row r="62" spans="1:12" x14ac:dyDescent="0.2">
      <c r="A62" t="str">
        <f>TRIM(C62)&amp;TRIM(F62)</f>
        <v>1004773-5PARTSHOP</v>
      </c>
      <c r="B62" s="1" t="s">
        <v>153</v>
      </c>
      <c r="C62" s="1" t="s">
        <v>151</v>
      </c>
      <c r="D62" s="1"/>
      <c r="E62" s="1" t="s">
        <v>152</v>
      </c>
      <c r="F62" s="1" t="s">
        <v>17</v>
      </c>
      <c r="G62" s="1" t="s">
        <v>12</v>
      </c>
      <c r="H62" s="15" t="str">
        <f>IFERROR(VLOOKUP(A62,Sheet2!A$2:$C$3526,3,0),"0")</f>
        <v>-</v>
      </c>
      <c r="I62" s="15"/>
      <c r="J62" s="3">
        <v>0</v>
      </c>
      <c r="L62" s="13" t="str">
        <f>IFERROR(VLOOKUP(A62,Sheet2!A$2:$C$3526,2,0),"-")</f>
        <v>-</v>
      </c>
    </row>
    <row r="63" spans="1:12" x14ac:dyDescent="0.2">
      <c r="A63" t="str">
        <f>TRIM(C63)&amp;TRIM(F63)</f>
        <v>1004714-1PARTSHOP</v>
      </c>
      <c r="B63" s="1" t="s">
        <v>156</v>
      </c>
      <c r="C63" s="1" t="s">
        <v>154</v>
      </c>
      <c r="D63" s="1"/>
      <c r="E63" s="1" t="s">
        <v>155</v>
      </c>
      <c r="F63" s="1" t="s">
        <v>17</v>
      </c>
      <c r="G63" s="1" t="s">
        <v>12</v>
      </c>
      <c r="H63" s="15" t="str">
        <f>IFERROR(VLOOKUP(A63,Sheet2!A$2:$C$3526,3,0),"0")</f>
        <v>-</v>
      </c>
      <c r="I63" s="15"/>
      <c r="J63" s="3">
        <v>0</v>
      </c>
      <c r="L63" s="13" t="str">
        <f>IFERROR(VLOOKUP(A63,Sheet2!A$2:$C$3526,2,0),"-")</f>
        <v>-</v>
      </c>
    </row>
    <row r="64" spans="1:12" x14ac:dyDescent="0.2">
      <c r="A64" t="str">
        <f>TRIM(C64)&amp;TRIM(F64)</f>
        <v>1004772-7PARTSHOP</v>
      </c>
      <c r="B64" s="1" t="s">
        <v>159</v>
      </c>
      <c r="C64" s="1" t="s">
        <v>157</v>
      </c>
      <c r="D64" s="1"/>
      <c r="E64" s="1" t="s">
        <v>158</v>
      </c>
      <c r="F64" s="1" t="s">
        <v>17</v>
      </c>
      <c r="G64" s="1" t="s">
        <v>12</v>
      </c>
      <c r="H64" s="15">
        <f>IFERROR(VLOOKUP(A64,Sheet2!A$2:$C$3526,3,0),"0")</f>
        <v>200000</v>
      </c>
      <c r="I64" s="15"/>
      <c r="J64" s="3">
        <v>1</v>
      </c>
      <c r="L64" s="13">
        <f>IFERROR(VLOOKUP(A64,Sheet2!A$2:$C$3526,2,0),"-")</f>
        <v>44806</v>
      </c>
    </row>
    <row r="65" spans="1:12" x14ac:dyDescent="0.2">
      <c r="A65" t="str">
        <f>TRIM(C65)&amp;TRIM(F65)</f>
        <v>1004713-1PARTSHOP</v>
      </c>
      <c r="B65" s="1" t="s">
        <v>162</v>
      </c>
      <c r="C65" s="1" t="s">
        <v>160</v>
      </c>
      <c r="D65" s="1"/>
      <c r="E65" s="1" t="s">
        <v>161</v>
      </c>
      <c r="F65" s="1" t="s">
        <v>17</v>
      </c>
      <c r="G65" s="1" t="s">
        <v>12</v>
      </c>
      <c r="H65" s="15" t="str">
        <f>IFERROR(VLOOKUP(A65,Sheet2!A$2:$C$3526,3,0),"0")</f>
        <v>-</v>
      </c>
      <c r="I65" s="15"/>
      <c r="J65" s="3">
        <v>0</v>
      </c>
      <c r="L65" s="13" t="str">
        <f>IFERROR(VLOOKUP(A65,Sheet2!A$2:$C$3526,2,0),"-")</f>
        <v>-</v>
      </c>
    </row>
    <row r="66" spans="1:12" x14ac:dyDescent="0.2">
      <c r="A66" t="str">
        <f>TRIM(C66)&amp;TRIM(F66)</f>
        <v>1005038-8IGP</v>
      </c>
      <c r="B66" s="1" t="s">
        <v>166</v>
      </c>
      <c r="C66" s="1" t="s">
        <v>163</v>
      </c>
      <c r="D66" s="1"/>
      <c r="E66" s="1" t="s">
        <v>164</v>
      </c>
      <c r="F66" s="1" t="s">
        <v>165</v>
      </c>
      <c r="G66" s="1" t="s">
        <v>12</v>
      </c>
      <c r="H66" s="15" t="str">
        <f>IFERROR(VLOOKUP(A66,Sheet2!A$2:$C$3526,3,0),"0")</f>
        <v>-</v>
      </c>
      <c r="I66" s="15"/>
      <c r="J66" s="3">
        <v>0</v>
      </c>
      <c r="L66" s="13" t="str">
        <f>IFERROR(VLOOKUP(A66,Sheet2!A$2:$C$3526,2,0),"-")</f>
        <v>-</v>
      </c>
    </row>
    <row r="67" spans="1:12" x14ac:dyDescent="0.2">
      <c r="A67" t="str">
        <f>TRIM(C67)&amp;TRIM(F67)</f>
        <v>1005038-8PARTSHOP</v>
      </c>
      <c r="B67" s="1" t="s">
        <v>166</v>
      </c>
      <c r="C67" s="1" t="s">
        <v>163</v>
      </c>
      <c r="D67" s="1"/>
      <c r="E67" s="1" t="s">
        <v>164</v>
      </c>
      <c r="F67" s="1" t="s">
        <v>17</v>
      </c>
      <c r="G67" s="1" t="s">
        <v>12</v>
      </c>
      <c r="H67" s="15" t="str">
        <f>IFERROR(VLOOKUP(A67,Sheet2!A$2:$C$3526,3,0),"0")</f>
        <v>-</v>
      </c>
      <c r="I67" s="15"/>
      <c r="J67" s="3">
        <v>0</v>
      </c>
      <c r="L67" s="13" t="str">
        <f>IFERROR(VLOOKUP(A67,Sheet2!A$2:$C$3526,2,0),"-")</f>
        <v>-</v>
      </c>
    </row>
    <row r="68" spans="1:12" x14ac:dyDescent="0.2">
      <c r="A68" t="str">
        <f>TRIM(C68)&amp;TRIM(F68)</f>
        <v>1000690-7BEKAS</v>
      </c>
      <c r="B68" s="1" t="s">
        <v>169</v>
      </c>
      <c r="C68" s="1" t="s">
        <v>167</v>
      </c>
      <c r="D68" s="1"/>
      <c r="E68" s="1" t="s">
        <v>168</v>
      </c>
      <c r="F68" s="1" t="s">
        <v>40</v>
      </c>
      <c r="G68" s="1" t="s">
        <v>12</v>
      </c>
      <c r="H68" s="15" t="str">
        <f>IFERROR(VLOOKUP(A68,Sheet2!A$2:$C$3526,3,0),"0")</f>
        <v>-</v>
      </c>
      <c r="I68" s="15"/>
      <c r="J68" s="3">
        <v>0</v>
      </c>
      <c r="L68" s="13" t="str">
        <f>IFERROR(VLOOKUP(A68,Sheet2!A$2:$C$3526,2,0),"-")</f>
        <v>-</v>
      </c>
    </row>
    <row r="69" spans="1:12" x14ac:dyDescent="0.2">
      <c r="A69" t="str">
        <f>TRIM(C69)&amp;TRIM(F69)</f>
        <v>1011121-2BUATAN</v>
      </c>
      <c r="B69" s="1" t="s">
        <v>172</v>
      </c>
      <c r="C69" s="1" t="s">
        <v>170</v>
      </c>
      <c r="D69" s="1"/>
      <c r="E69" s="1" t="s">
        <v>171</v>
      </c>
      <c r="F69" s="1" t="s">
        <v>72</v>
      </c>
      <c r="G69" s="1" t="s">
        <v>12</v>
      </c>
      <c r="H69" s="15" t="str">
        <f>IFERROR(VLOOKUP(A69,Sheet2!A$2:$C$3526,3,0),"0")</f>
        <v>-</v>
      </c>
      <c r="I69" s="15"/>
      <c r="J69" s="3">
        <v>0</v>
      </c>
      <c r="L69" s="13" t="str">
        <f>IFERROR(VLOOKUP(A69,Sheet2!A$2:$C$3526,2,0),"-")</f>
        <v>-</v>
      </c>
    </row>
    <row r="70" spans="1:12" x14ac:dyDescent="0.2">
      <c r="A70" t="str">
        <f>TRIM(C70)&amp;TRIM(F70)</f>
        <v>1001707-0BUATAN</v>
      </c>
      <c r="B70" s="1" t="s">
        <v>175</v>
      </c>
      <c r="C70" s="1" t="s">
        <v>173</v>
      </c>
      <c r="D70" s="1"/>
      <c r="E70" s="1" t="s">
        <v>174</v>
      </c>
      <c r="F70" s="1" t="s">
        <v>72</v>
      </c>
      <c r="G70" s="1" t="s">
        <v>12</v>
      </c>
      <c r="H70" s="15" t="str">
        <f>IFERROR(VLOOKUP(A70,Sheet2!A$2:$C$3526,3,0),"0")</f>
        <v>-</v>
      </c>
      <c r="I70" s="15"/>
      <c r="J70" s="3">
        <v>0</v>
      </c>
      <c r="L70" s="13" t="str">
        <f>IFERROR(VLOOKUP(A70,Sheet2!A$2:$C$3526,2,0),"-")</f>
        <v>-</v>
      </c>
    </row>
    <row r="71" spans="1:12" x14ac:dyDescent="0.2">
      <c r="A71" t="str">
        <f>TRIM(C71)&amp;TRIM(F71)</f>
        <v>1001707-0HSLREPAIR</v>
      </c>
      <c r="B71" s="1" t="s">
        <v>175</v>
      </c>
      <c r="C71" s="1" t="s">
        <v>173</v>
      </c>
      <c r="D71" s="1"/>
      <c r="E71" s="1" t="s">
        <v>174</v>
      </c>
      <c r="F71" s="1" t="s">
        <v>38</v>
      </c>
      <c r="G71" s="1" t="s">
        <v>12</v>
      </c>
      <c r="H71" s="15" t="str">
        <f>IFERROR(VLOOKUP(A71,Sheet2!A$2:$C$3526,3,0),"0")</f>
        <v>-</v>
      </c>
      <c r="I71" s="15"/>
      <c r="J71" s="3">
        <v>0</v>
      </c>
      <c r="L71" s="13" t="str">
        <f>IFERROR(VLOOKUP(A71,Sheet2!A$2:$C$3526,2,0),"-")</f>
        <v>-</v>
      </c>
    </row>
    <row r="72" spans="1:12" x14ac:dyDescent="0.2">
      <c r="A72" t="str">
        <f>TRIM(C72)&amp;TRIM(F72)</f>
        <v>1011122-0BUATAN</v>
      </c>
      <c r="B72" s="1" t="s">
        <v>178</v>
      </c>
      <c r="C72" s="1" t="s">
        <v>176</v>
      </c>
      <c r="D72" s="1"/>
      <c r="E72" s="1" t="s">
        <v>177</v>
      </c>
      <c r="F72" s="1" t="s">
        <v>72</v>
      </c>
      <c r="G72" s="1" t="s">
        <v>12</v>
      </c>
      <c r="H72" s="15" t="str">
        <f>IFERROR(VLOOKUP(A72,Sheet2!A$2:$C$3526,3,0),"0")</f>
        <v>-</v>
      </c>
      <c r="I72" s="15"/>
      <c r="J72" s="3">
        <v>0</v>
      </c>
      <c r="L72" s="13" t="str">
        <f>IFERROR(VLOOKUP(A72,Sheet2!A$2:$C$3526,2,0),"-")</f>
        <v>-</v>
      </c>
    </row>
    <row r="73" spans="1:12" x14ac:dyDescent="0.2">
      <c r="A73" t="str">
        <f>TRIM(C73)&amp;TRIM(F73)</f>
        <v>1011765-2BUATAN</v>
      </c>
      <c r="B73" s="1" t="s">
        <v>181</v>
      </c>
      <c r="C73" s="1" t="s">
        <v>179</v>
      </c>
      <c r="D73" s="1"/>
      <c r="E73" s="1" t="s">
        <v>180</v>
      </c>
      <c r="F73" s="1" t="s">
        <v>72</v>
      </c>
      <c r="G73" s="1" t="s">
        <v>12</v>
      </c>
      <c r="H73" s="15" t="str">
        <f>IFERROR(VLOOKUP(A73,Sheet2!A$2:$C$3526,3,0),"0")</f>
        <v>-</v>
      </c>
      <c r="I73" s="15"/>
      <c r="J73" s="3">
        <v>0</v>
      </c>
      <c r="L73" s="13" t="str">
        <f>IFERROR(VLOOKUP(A73,Sheet2!A$2:$C$3526,2,0),"-")</f>
        <v>-</v>
      </c>
    </row>
    <row r="74" spans="1:12" x14ac:dyDescent="0.2">
      <c r="A74" t="str">
        <f>TRIM(C74)&amp;TRIM(F74)</f>
        <v>1011477-7PARTSHOP</v>
      </c>
      <c r="B74" s="1" t="s">
        <v>184</v>
      </c>
      <c r="C74" s="1" t="s">
        <v>182</v>
      </c>
      <c r="D74" s="1"/>
      <c r="E74" s="1" t="s">
        <v>183</v>
      </c>
      <c r="F74" s="1" t="s">
        <v>17</v>
      </c>
      <c r="G74" s="1" t="s">
        <v>12</v>
      </c>
      <c r="H74" s="15" t="str">
        <f>IFERROR(VLOOKUP(A74,Sheet2!A$2:$C$3526,3,0),"0")</f>
        <v>-</v>
      </c>
      <c r="I74" s="15"/>
      <c r="J74" s="3">
        <v>0</v>
      </c>
      <c r="L74" s="13" t="str">
        <f>IFERROR(VLOOKUP(A74,Sheet2!A$2:$C$3526,2,0),"-")</f>
        <v>-</v>
      </c>
    </row>
    <row r="75" spans="1:12" x14ac:dyDescent="0.2">
      <c r="A75" t="str">
        <f>TRIM(C75)&amp;TRIM(F75)</f>
        <v>1003468-4PARTSHOP</v>
      </c>
      <c r="B75" s="1" t="s">
        <v>187</v>
      </c>
      <c r="C75" s="1" t="s">
        <v>185</v>
      </c>
      <c r="D75" s="1"/>
      <c r="E75" s="1" t="s">
        <v>186</v>
      </c>
      <c r="F75" s="1" t="s">
        <v>17</v>
      </c>
      <c r="G75" s="1" t="s">
        <v>12</v>
      </c>
      <c r="H75" s="15" t="str">
        <f>IFERROR(VLOOKUP(A75,Sheet2!A$2:$C$3526,3,0),"0")</f>
        <v>-</v>
      </c>
      <c r="I75" s="15"/>
      <c r="J75" s="3">
        <v>0</v>
      </c>
      <c r="L75" s="13" t="str">
        <f>IFERROR(VLOOKUP(A75,Sheet2!A$2:$C$3526,2,0),"-")</f>
        <v>-</v>
      </c>
    </row>
    <row r="76" spans="1:12" x14ac:dyDescent="0.2">
      <c r="A76" t="str">
        <f>TRIM(C76)&amp;TRIM(F76)</f>
        <v>1003074-3PARTSHOP</v>
      </c>
      <c r="B76" s="1" t="s">
        <v>190</v>
      </c>
      <c r="C76" s="1" t="s">
        <v>188</v>
      </c>
      <c r="D76" s="1"/>
      <c r="E76" s="1" t="s">
        <v>189</v>
      </c>
      <c r="F76" s="1" t="s">
        <v>17</v>
      </c>
      <c r="G76" s="1" t="s">
        <v>12</v>
      </c>
      <c r="H76" s="15" t="str">
        <f>IFERROR(VLOOKUP(A76,Sheet2!A$2:$C$3526,3,0),"0")</f>
        <v>-</v>
      </c>
      <c r="I76" s="15"/>
      <c r="J76" s="3">
        <v>0</v>
      </c>
      <c r="L76" s="13" t="str">
        <f>IFERROR(VLOOKUP(A76,Sheet2!A$2:$C$3526,2,0),"-")</f>
        <v>-</v>
      </c>
    </row>
    <row r="77" spans="1:12" x14ac:dyDescent="0.2">
      <c r="A77" t="str">
        <f>TRIM(C77)&amp;TRIM(F77)</f>
        <v>1003487-0PARTSHOP</v>
      </c>
      <c r="B77" s="1" t="s">
        <v>193</v>
      </c>
      <c r="C77" s="1" t="s">
        <v>191</v>
      </c>
      <c r="D77" s="1"/>
      <c r="E77" s="1" t="s">
        <v>192</v>
      </c>
      <c r="F77" s="1" t="s">
        <v>17</v>
      </c>
      <c r="G77" s="1" t="s">
        <v>12</v>
      </c>
      <c r="H77" s="15" t="str">
        <f>IFERROR(VLOOKUP(A77,Sheet2!A$2:$C$3526,3,0),"0")</f>
        <v>-</v>
      </c>
      <c r="I77" s="15"/>
      <c r="J77" s="3">
        <v>0</v>
      </c>
      <c r="L77" s="13" t="str">
        <f>IFERROR(VLOOKUP(A77,Sheet2!A$2:$C$3526,2,0),"-")</f>
        <v>-</v>
      </c>
    </row>
    <row r="78" spans="1:12" x14ac:dyDescent="0.2">
      <c r="A78" t="str">
        <f>TRIM(C78)&amp;TRIM(F78)</f>
        <v>1011131-1PARTSHOP</v>
      </c>
      <c r="B78" s="1" t="s">
        <v>196</v>
      </c>
      <c r="C78" s="1" t="s">
        <v>194</v>
      </c>
      <c r="D78" s="1"/>
      <c r="E78" s="1" t="s">
        <v>195</v>
      </c>
      <c r="F78" s="1" t="s">
        <v>17</v>
      </c>
      <c r="G78" s="1" t="s">
        <v>12</v>
      </c>
      <c r="H78" s="15" t="str">
        <f>IFERROR(VLOOKUP(A78,Sheet2!A$2:$C$3526,3,0),"0")</f>
        <v>-</v>
      </c>
      <c r="I78" s="15"/>
      <c r="J78" s="3">
        <v>0</v>
      </c>
      <c r="L78" s="13" t="str">
        <f>IFERROR(VLOOKUP(A78,Sheet2!A$2:$C$3526,2,0),"-")</f>
        <v>-</v>
      </c>
    </row>
    <row r="79" spans="1:12" x14ac:dyDescent="0.2">
      <c r="A79" t="str">
        <f>TRIM(C79)&amp;TRIM(F79)</f>
        <v>1004747-6HOP</v>
      </c>
      <c r="B79" s="1" t="s">
        <v>200</v>
      </c>
      <c r="C79" s="1" t="s">
        <v>197</v>
      </c>
      <c r="D79" s="1"/>
      <c r="E79" s="1" t="s">
        <v>198</v>
      </c>
      <c r="F79" s="1" t="s">
        <v>199</v>
      </c>
      <c r="G79" s="1" t="s">
        <v>12</v>
      </c>
      <c r="H79" s="15" t="str">
        <f>IFERROR(VLOOKUP(A79,Sheet2!A$2:$C$3526,3,0),"0")</f>
        <v>-</v>
      </c>
      <c r="I79" s="15"/>
      <c r="J79" s="3">
        <v>0</v>
      </c>
      <c r="L79" s="13" t="str">
        <f>IFERROR(VLOOKUP(A79,Sheet2!A$2:$C$3526,2,0),"-")</f>
        <v>-</v>
      </c>
    </row>
    <row r="80" spans="1:12" x14ac:dyDescent="0.2">
      <c r="A80" t="str">
        <f>TRIM(C80)&amp;TRIM(F80)</f>
        <v>1005182-1BUATAN</v>
      </c>
      <c r="B80" s="1" t="s">
        <v>203</v>
      </c>
      <c r="C80" s="1" t="s">
        <v>201</v>
      </c>
      <c r="D80" s="1"/>
      <c r="E80" s="1" t="s">
        <v>202</v>
      </c>
      <c r="F80" s="1" t="s">
        <v>72</v>
      </c>
      <c r="G80" s="1" t="s">
        <v>12</v>
      </c>
      <c r="H80" s="15">
        <f>IFERROR(VLOOKUP(A80,Sheet2!A$2:$C$3526,3,0),"0")</f>
        <v>1</v>
      </c>
      <c r="I80" s="15"/>
      <c r="J80" s="3">
        <v>2</v>
      </c>
      <c r="L80" s="13">
        <f>IFERROR(VLOOKUP(A80,Sheet2!A$2:$C$3526,2,0),"-")</f>
        <v>44746</v>
      </c>
    </row>
    <row r="81" spans="1:12" x14ac:dyDescent="0.2">
      <c r="A81" t="str">
        <f>TRIM(C81)&amp;TRIM(F81)</f>
        <v>1010997-8BUATAN</v>
      </c>
      <c r="B81" s="1" t="s">
        <v>206</v>
      </c>
      <c r="C81" s="1" t="s">
        <v>204</v>
      </c>
      <c r="D81" s="1"/>
      <c r="E81" s="1" t="s">
        <v>205</v>
      </c>
      <c r="F81" s="1" t="s">
        <v>72</v>
      </c>
      <c r="G81" s="1" t="s">
        <v>12</v>
      </c>
      <c r="H81" s="15" t="str">
        <f>IFERROR(VLOOKUP(A81,Sheet2!A$2:$C$3526,3,0),"0")</f>
        <v>-</v>
      </c>
      <c r="I81" s="15"/>
      <c r="J81" s="3">
        <v>0</v>
      </c>
      <c r="L81" s="13" t="str">
        <f>IFERROR(VLOOKUP(A81,Sheet2!A$2:$C$3526,2,0),"-")</f>
        <v>-</v>
      </c>
    </row>
    <row r="82" spans="1:12" x14ac:dyDescent="0.2">
      <c r="A82" t="str">
        <f>TRIM(C82)&amp;TRIM(F82)</f>
        <v>1000502-1BUATAN</v>
      </c>
      <c r="B82" s="1" t="s">
        <v>209</v>
      </c>
      <c r="C82" s="1" t="s">
        <v>207</v>
      </c>
      <c r="D82" s="1"/>
      <c r="E82" s="1" t="s">
        <v>208</v>
      </c>
      <c r="F82" s="1" t="s">
        <v>72</v>
      </c>
      <c r="G82" s="1" t="s">
        <v>12</v>
      </c>
      <c r="H82" s="15">
        <f>IFERROR(VLOOKUP(A82,Sheet2!A$2:$C$3526,3,0),"0")</f>
        <v>350000</v>
      </c>
      <c r="I82" s="15"/>
      <c r="J82" s="3">
        <v>2</v>
      </c>
      <c r="L82" s="13">
        <f>IFERROR(VLOOKUP(A82,Sheet2!A$2:$C$3526,2,0),"-")</f>
        <v>44757</v>
      </c>
    </row>
    <row r="83" spans="1:12" x14ac:dyDescent="0.2">
      <c r="A83" t="str">
        <f>TRIM(C83)&amp;TRIM(F83)</f>
        <v>1011784-9BUATAN</v>
      </c>
      <c r="B83" s="1" t="s">
        <v>212</v>
      </c>
      <c r="C83" s="1" t="s">
        <v>210</v>
      </c>
      <c r="D83" s="1"/>
      <c r="E83" s="1" t="s">
        <v>211</v>
      </c>
      <c r="F83" s="1" t="s">
        <v>72</v>
      </c>
      <c r="G83" s="1" t="s">
        <v>12</v>
      </c>
      <c r="H83" s="15" t="str">
        <f>IFERROR(VLOOKUP(A83,Sheet2!A$2:$C$3526,3,0),"0")</f>
        <v>-</v>
      </c>
      <c r="I83" s="15"/>
      <c r="J83" s="3">
        <v>5</v>
      </c>
      <c r="L83" s="13" t="str">
        <f>IFERROR(VLOOKUP(A83,Sheet2!A$2:$C$3526,2,0),"-")</f>
        <v>-</v>
      </c>
    </row>
    <row r="84" spans="1:12" x14ac:dyDescent="0.2">
      <c r="A84" t="str">
        <f>TRIM(C84)&amp;TRIM(F84)</f>
        <v>1005263-1HSLREPAIR</v>
      </c>
      <c r="B84" s="1" t="s">
        <v>215</v>
      </c>
      <c r="C84" s="1" t="s">
        <v>213</v>
      </c>
      <c r="D84" s="1"/>
      <c r="E84" s="1" t="s">
        <v>214</v>
      </c>
      <c r="F84" s="1" t="s">
        <v>38</v>
      </c>
      <c r="G84" s="1" t="s">
        <v>12</v>
      </c>
      <c r="H84" s="15" t="str">
        <f>IFERROR(VLOOKUP(A84,Sheet2!A$2:$C$3526,3,0),"0")</f>
        <v>-</v>
      </c>
      <c r="I84" s="15"/>
      <c r="J84" s="3">
        <v>0</v>
      </c>
      <c r="L84" s="13" t="str">
        <f>IFERROR(VLOOKUP(A84,Sheet2!A$2:$C$3526,2,0),"-")</f>
        <v>-</v>
      </c>
    </row>
    <row r="85" spans="1:12" x14ac:dyDescent="0.2">
      <c r="A85" t="str">
        <f>TRIM(C85)&amp;TRIM(F85)</f>
        <v>1005263-1PARTSHOP</v>
      </c>
      <c r="B85" s="1" t="s">
        <v>215</v>
      </c>
      <c r="C85" s="1" t="s">
        <v>213</v>
      </c>
      <c r="D85" s="1"/>
      <c r="E85" s="1" t="s">
        <v>214</v>
      </c>
      <c r="F85" s="1" t="s">
        <v>17</v>
      </c>
      <c r="G85" s="1" t="s">
        <v>12</v>
      </c>
      <c r="H85" s="15" t="str">
        <f>IFERROR(VLOOKUP(A85,Sheet2!A$2:$C$3526,3,0),"0")</f>
        <v>-</v>
      </c>
      <c r="I85" s="15"/>
      <c r="J85" s="3">
        <v>0</v>
      </c>
      <c r="L85" s="13" t="str">
        <f>IFERROR(VLOOKUP(A85,Sheet2!A$2:$C$3526,2,0),"-")</f>
        <v>-</v>
      </c>
    </row>
    <row r="86" spans="1:12" x14ac:dyDescent="0.2">
      <c r="A86" t="str">
        <f>TRIM(C86)&amp;TRIM(F86)</f>
        <v>1011550-1IMPORTIR</v>
      </c>
      <c r="B86" s="1" t="s">
        <v>219</v>
      </c>
      <c r="C86" s="1" t="s">
        <v>216</v>
      </c>
      <c r="D86" s="1"/>
      <c r="E86" s="1" t="s">
        <v>217</v>
      </c>
      <c r="F86" s="1" t="s">
        <v>218</v>
      </c>
      <c r="G86" s="1" t="s">
        <v>12</v>
      </c>
      <c r="H86" s="15" t="str">
        <f>IFERROR(VLOOKUP(A86,Sheet2!A$2:$C$3526,3,0),"0")</f>
        <v>-</v>
      </c>
      <c r="I86" s="15"/>
      <c r="J86" s="3">
        <v>0</v>
      </c>
      <c r="L86" s="13" t="str">
        <f>IFERROR(VLOOKUP(A86,Sheet2!A$2:$C$3526,2,0),"-")</f>
        <v>-</v>
      </c>
    </row>
    <row r="87" spans="1:12" x14ac:dyDescent="0.2">
      <c r="A87" t="str">
        <f>TRIM(C87)&amp;TRIM(F87)</f>
        <v>1001537-1HSLREPAIR</v>
      </c>
      <c r="B87" s="1" t="s">
        <v>222</v>
      </c>
      <c r="C87" s="1" t="s">
        <v>220</v>
      </c>
      <c r="D87" s="1"/>
      <c r="E87" s="1" t="s">
        <v>221</v>
      </c>
      <c r="F87" s="1" t="s">
        <v>38</v>
      </c>
      <c r="G87" s="1" t="s">
        <v>12</v>
      </c>
      <c r="H87" s="15" t="str">
        <f>IFERROR(VLOOKUP(A87,Sheet2!A$2:$C$3526,3,0),"0")</f>
        <v>-</v>
      </c>
      <c r="I87" s="15"/>
      <c r="J87" s="3">
        <v>0</v>
      </c>
      <c r="L87" s="13" t="str">
        <f>IFERROR(VLOOKUP(A87,Sheet2!A$2:$C$3526,2,0),"-")</f>
        <v>-</v>
      </c>
    </row>
    <row r="88" spans="1:12" x14ac:dyDescent="0.2">
      <c r="A88" t="str">
        <f>TRIM(C88)&amp;TRIM(F88)</f>
        <v>1011020-8HOP</v>
      </c>
      <c r="B88" s="1" t="s">
        <v>225</v>
      </c>
      <c r="C88" s="1" t="s">
        <v>223</v>
      </c>
      <c r="D88" s="1"/>
      <c r="E88" s="1" t="s">
        <v>224</v>
      </c>
      <c r="F88" s="1" t="s">
        <v>199</v>
      </c>
      <c r="G88" s="1" t="s">
        <v>12</v>
      </c>
      <c r="H88" s="15" t="str">
        <f>IFERROR(VLOOKUP(A88,Sheet2!A$2:$C$3526,3,0),"0")</f>
        <v>-</v>
      </c>
      <c r="I88" s="15"/>
      <c r="J88" s="3">
        <v>0</v>
      </c>
      <c r="L88" s="13" t="str">
        <f>IFERROR(VLOOKUP(A88,Sheet2!A$2:$C$3526,2,0),"-")</f>
        <v>-</v>
      </c>
    </row>
    <row r="89" spans="1:12" x14ac:dyDescent="0.2">
      <c r="A89" t="str">
        <f>TRIM(C89)&amp;TRIM(F89)</f>
        <v>1004031-5HOP</v>
      </c>
      <c r="B89" s="1" t="s">
        <v>228</v>
      </c>
      <c r="C89" s="1" t="s">
        <v>226</v>
      </c>
      <c r="D89" s="1"/>
      <c r="E89" s="1" t="s">
        <v>227</v>
      </c>
      <c r="F89" s="1" t="s">
        <v>199</v>
      </c>
      <c r="G89" s="1" t="s">
        <v>12</v>
      </c>
      <c r="H89" s="15" t="str">
        <f>IFERROR(VLOOKUP(A89,Sheet2!A$2:$C$3526,3,0),"0")</f>
        <v>-</v>
      </c>
      <c r="I89" s="15"/>
      <c r="J89" s="3">
        <v>0</v>
      </c>
      <c r="L89" s="13" t="str">
        <f>IFERROR(VLOOKUP(A89,Sheet2!A$2:$C$3526,2,0),"-")</f>
        <v>-</v>
      </c>
    </row>
    <row r="90" spans="1:12" x14ac:dyDescent="0.2">
      <c r="A90" t="str">
        <f>TRIM(C90)&amp;TRIM(F90)</f>
        <v>1002953-2PARTSHOP</v>
      </c>
      <c r="B90" s="1" t="s">
        <v>231</v>
      </c>
      <c r="C90" s="1" t="s">
        <v>229</v>
      </c>
      <c r="D90" s="1"/>
      <c r="E90" s="1" t="s">
        <v>230</v>
      </c>
      <c r="F90" s="1" t="s">
        <v>17</v>
      </c>
      <c r="G90" s="1" t="s">
        <v>12</v>
      </c>
      <c r="H90" s="15" t="str">
        <f>IFERROR(VLOOKUP(A90,Sheet2!A$2:$C$3526,3,0),"0")</f>
        <v>-</v>
      </c>
      <c r="I90" s="15"/>
      <c r="J90" s="3">
        <v>0</v>
      </c>
      <c r="L90" s="13" t="str">
        <f>IFERROR(VLOOKUP(A90,Sheet2!A$2:$C$3526,2,0),"-")</f>
        <v>-</v>
      </c>
    </row>
    <row r="91" spans="1:12" x14ac:dyDescent="0.2">
      <c r="A91" t="str">
        <f>TRIM(C91)&amp;TRIM(F91)</f>
        <v>1000450-5PARTSHOP</v>
      </c>
      <c r="B91" s="1" t="s">
        <v>234</v>
      </c>
      <c r="C91" s="1" t="s">
        <v>232</v>
      </c>
      <c r="D91" s="1"/>
      <c r="E91" s="1" t="s">
        <v>233</v>
      </c>
      <c r="F91" s="1" t="s">
        <v>17</v>
      </c>
      <c r="G91" s="1" t="s">
        <v>12</v>
      </c>
      <c r="H91" s="15" t="str">
        <f>IFERROR(VLOOKUP(A91,Sheet2!A$2:$C$3526,3,0),"0")</f>
        <v>-</v>
      </c>
      <c r="I91" s="15"/>
      <c r="J91" s="3">
        <v>0</v>
      </c>
      <c r="L91" s="13" t="str">
        <f>IFERROR(VLOOKUP(A91,Sheet2!A$2:$C$3526,2,0),"-")</f>
        <v>-</v>
      </c>
    </row>
    <row r="92" spans="1:12" x14ac:dyDescent="0.2">
      <c r="A92" t="str">
        <f>TRIM(C92)&amp;TRIM(F92)</f>
        <v>1000880-2BEKAS</v>
      </c>
      <c r="B92" s="1" t="s">
        <v>237</v>
      </c>
      <c r="C92" s="1" t="s">
        <v>235</v>
      </c>
      <c r="D92" s="1"/>
      <c r="E92" s="1" t="s">
        <v>236</v>
      </c>
      <c r="F92" s="1" t="s">
        <v>40</v>
      </c>
      <c r="G92" s="1" t="s">
        <v>12</v>
      </c>
      <c r="H92" s="15" t="str">
        <f>IFERROR(VLOOKUP(A92,Sheet2!A$2:$C$3526,3,0),"0")</f>
        <v>-</v>
      </c>
      <c r="I92" s="15"/>
      <c r="J92" s="3">
        <v>0</v>
      </c>
      <c r="L92" s="13" t="str">
        <f>IFERROR(VLOOKUP(A92,Sheet2!A$2:$C$3526,2,0),"-")</f>
        <v>-</v>
      </c>
    </row>
    <row r="93" spans="1:12" x14ac:dyDescent="0.2">
      <c r="A93" t="str">
        <f>TRIM(C93)&amp;TRIM(F93)</f>
        <v>1004066-8BEKAS</v>
      </c>
      <c r="B93" s="1" t="s">
        <v>240</v>
      </c>
      <c r="C93" s="1" t="s">
        <v>238</v>
      </c>
      <c r="D93" s="1"/>
      <c r="E93" s="1" t="s">
        <v>239</v>
      </c>
      <c r="F93" s="1" t="s">
        <v>40</v>
      </c>
      <c r="G93" s="1" t="s">
        <v>12</v>
      </c>
      <c r="H93" s="15" t="str">
        <f>IFERROR(VLOOKUP(A93,Sheet2!A$2:$C$3526,3,0),"0")</f>
        <v>-</v>
      </c>
      <c r="I93" s="15"/>
      <c r="J93" s="3">
        <v>0</v>
      </c>
      <c r="L93" s="13" t="str">
        <f>IFERROR(VLOOKUP(A93,Sheet2!A$2:$C$3526,2,0),"-")</f>
        <v>-</v>
      </c>
    </row>
    <row r="94" spans="1:12" x14ac:dyDescent="0.2">
      <c r="A94" t="str">
        <f>TRIM(C94)&amp;TRIM(F94)</f>
        <v>1000619-2PARTSHOP</v>
      </c>
      <c r="B94" s="1" t="s">
        <v>243</v>
      </c>
      <c r="C94" s="1" t="s">
        <v>241</v>
      </c>
      <c r="D94" s="1"/>
      <c r="E94" s="1" t="s">
        <v>242</v>
      </c>
      <c r="F94" s="1" t="s">
        <v>17</v>
      </c>
      <c r="G94" s="1" t="s">
        <v>12</v>
      </c>
      <c r="H94" s="15" t="str">
        <f>IFERROR(VLOOKUP(A94,Sheet2!A$2:$C$3526,3,0),"0")</f>
        <v>-</v>
      </c>
      <c r="I94" s="15"/>
      <c r="J94" s="3">
        <v>0</v>
      </c>
      <c r="L94" s="13" t="str">
        <f>IFERROR(VLOOKUP(A94,Sheet2!A$2:$C$3526,2,0),"-")</f>
        <v>-</v>
      </c>
    </row>
    <row r="95" spans="1:12" x14ac:dyDescent="0.2">
      <c r="A95" t="str">
        <f>TRIM(C95)&amp;TRIM(F95)</f>
        <v>1001115-3PARTSHOP</v>
      </c>
      <c r="B95" s="1" t="s">
        <v>246</v>
      </c>
      <c r="C95" s="1" t="s">
        <v>244</v>
      </c>
      <c r="D95" s="1"/>
      <c r="E95" s="1" t="s">
        <v>245</v>
      </c>
      <c r="F95" s="1" t="s">
        <v>17</v>
      </c>
      <c r="G95" s="1" t="s">
        <v>12</v>
      </c>
      <c r="H95" s="15" t="str">
        <f>IFERROR(VLOOKUP(A95,Sheet2!A$2:$C$3526,3,0),"0")</f>
        <v>-</v>
      </c>
      <c r="I95" s="15"/>
      <c r="J95" s="3">
        <v>0</v>
      </c>
      <c r="L95" s="13" t="str">
        <f>IFERROR(VLOOKUP(A95,Sheet2!A$2:$C$3526,2,0),"-")</f>
        <v>-</v>
      </c>
    </row>
    <row r="96" spans="1:12" x14ac:dyDescent="0.2">
      <c r="A96" t="str">
        <f>TRIM(C96)&amp;TRIM(F96)</f>
        <v>1003506-0HOP</v>
      </c>
      <c r="B96" s="1" t="s">
        <v>249</v>
      </c>
      <c r="C96" s="1" t="s">
        <v>247</v>
      </c>
      <c r="D96" s="1"/>
      <c r="E96" s="1" t="s">
        <v>248</v>
      </c>
      <c r="F96" s="1" t="s">
        <v>199</v>
      </c>
      <c r="G96" s="1" t="s">
        <v>12</v>
      </c>
      <c r="H96" s="15" t="str">
        <f>IFERROR(VLOOKUP(A96,Sheet2!A$2:$C$3526,3,0),"0")</f>
        <v>-</v>
      </c>
      <c r="I96" s="15"/>
      <c r="J96" s="3">
        <v>0</v>
      </c>
      <c r="L96" s="13" t="str">
        <f>IFERROR(VLOOKUP(A96,Sheet2!A$2:$C$3526,2,0),"-")</f>
        <v>-</v>
      </c>
    </row>
    <row r="97" spans="1:12" x14ac:dyDescent="0.2">
      <c r="A97" t="str">
        <f>TRIM(C97)&amp;TRIM(F97)</f>
        <v>1000883-7BEKAS</v>
      </c>
      <c r="B97" s="1" t="s">
        <v>252</v>
      </c>
      <c r="C97" s="1" t="s">
        <v>250</v>
      </c>
      <c r="D97" s="1"/>
      <c r="E97" s="1" t="s">
        <v>251</v>
      </c>
      <c r="F97" s="1" t="s">
        <v>40</v>
      </c>
      <c r="G97" s="1" t="s">
        <v>12</v>
      </c>
      <c r="H97" s="15" t="str">
        <f>IFERROR(VLOOKUP(A97,Sheet2!A$2:$C$3526,3,0),"0")</f>
        <v>-</v>
      </c>
      <c r="I97" s="15"/>
      <c r="J97" s="3">
        <v>0</v>
      </c>
      <c r="L97" s="13" t="str">
        <f>IFERROR(VLOOKUP(A97,Sheet2!A$2:$C$3526,2,0),"-")</f>
        <v>-</v>
      </c>
    </row>
    <row r="98" spans="1:12" x14ac:dyDescent="0.2">
      <c r="A98" t="str">
        <f>TRIM(C98)&amp;TRIM(F98)</f>
        <v>1011386-1FGP</v>
      </c>
      <c r="B98" s="1" t="s">
        <v>255</v>
      </c>
      <c r="C98" s="1" t="s">
        <v>253</v>
      </c>
      <c r="D98" s="1"/>
      <c r="E98" s="1" t="s">
        <v>254</v>
      </c>
      <c r="F98" s="1" t="s">
        <v>31</v>
      </c>
      <c r="G98" s="1" t="s">
        <v>12</v>
      </c>
      <c r="H98" s="15" t="str">
        <f>IFERROR(VLOOKUP(A98,Sheet2!A$2:$C$3526,3,0),"0")</f>
        <v>-</v>
      </c>
      <c r="I98" s="15"/>
      <c r="J98" s="3">
        <v>0</v>
      </c>
      <c r="L98" s="13" t="str">
        <f>IFERROR(VLOOKUP(A98,Sheet2!A$2:$C$3526,2,0),"-")</f>
        <v>-</v>
      </c>
    </row>
    <row r="99" spans="1:12" x14ac:dyDescent="0.2">
      <c r="A99" t="str">
        <f>TRIM(C99)&amp;TRIM(F99)</f>
        <v>1000275-8BEKAS</v>
      </c>
      <c r="B99" s="1" t="s">
        <v>258</v>
      </c>
      <c r="C99" s="1" t="s">
        <v>256</v>
      </c>
      <c r="D99" s="1"/>
      <c r="E99" s="1" t="s">
        <v>257</v>
      </c>
      <c r="F99" s="1" t="s">
        <v>40</v>
      </c>
      <c r="G99" s="1" t="s">
        <v>12</v>
      </c>
      <c r="H99" s="15" t="str">
        <f>IFERROR(VLOOKUP(A99,Sheet2!A$2:$C$3526,3,0),"0")</f>
        <v>-</v>
      </c>
      <c r="I99" s="15"/>
      <c r="J99" s="3">
        <v>0</v>
      </c>
      <c r="L99" s="13" t="str">
        <f>IFERROR(VLOOKUP(A99,Sheet2!A$2:$C$3526,2,0),"-")</f>
        <v>-</v>
      </c>
    </row>
    <row r="100" spans="1:12" x14ac:dyDescent="0.2">
      <c r="A100" t="str">
        <f>TRIM(C100)&amp;TRIM(F100)</f>
        <v>1000275-8PARTSHOP</v>
      </c>
      <c r="B100" s="1" t="s">
        <v>258</v>
      </c>
      <c r="C100" s="1" t="s">
        <v>256</v>
      </c>
      <c r="D100" s="1"/>
      <c r="E100" s="1" t="s">
        <v>257</v>
      </c>
      <c r="F100" s="1" t="s">
        <v>17</v>
      </c>
      <c r="G100" s="1" t="s">
        <v>12</v>
      </c>
      <c r="H100" s="15">
        <f>IFERROR(VLOOKUP(A100,Sheet2!A$2:$C$3526,3,0),"0")</f>
        <v>1500000</v>
      </c>
      <c r="I100" s="15"/>
      <c r="J100" s="3">
        <v>1</v>
      </c>
      <c r="L100" s="13">
        <f>IFERROR(VLOOKUP(A100,Sheet2!A$2:$C$3526,2,0),"-")</f>
        <v>44739</v>
      </c>
    </row>
    <row r="101" spans="1:12" x14ac:dyDescent="0.2">
      <c r="A101" t="str">
        <f>TRIM(C101)&amp;TRIM(F101)</f>
        <v>1000665-6BEKAS</v>
      </c>
      <c r="B101" s="1" t="s">
        <v>261</v>
      </c>
      <c r="C101" s="1" t="s">
        <v>259</v>
      </c>
      <c r="D101" s="1"/>
      <c r="E101" s="1" t="s">
        <v>260</v>
      </c>
      <c r="F101" s="1" t="s">
        <v>40</v>
      </c>
      <c r="G101" s="1" t="s">
        <v>12</v>
      </c>
      <c r="H101" s="15" t="str">
        <f>IFERROR(VLOOKUP(A101,Sheet2!A$2:$C$3526,3,0),"0")</f>
        <v>-</v>
      </c>
      <c r="I101" s="15"/>
      <c r="J101" s="3">
        <v>0</v>
      </c>
      <c r="L101" s="13" t="str">
        <f>IFERROR(VLOOKUP(A101,Sheet2!A$2:$C$3526,2,0),"-")</f>
        <v>-</v>
      </c>
    </row>
    <row r="102" spans="1:12" x14ac:dyDescent="0.2">
      <c r="A102" t="str">
        <f>TRIM(C102)&amp;TRIM(F102)</f>
        <v>1001123-4BEKAS</v>
      </c>
      <c r="B102" s="1" t="s">
        <v>264</v>
      </c>
      <c r="C102" s="1" t="s">
        <v>262</v>
      </c>
      <c r="D102" s="1"/>
      <c r="E102" s="1" t="s">
        <v>263</v>
      </c>
      <c r="F102" s="1" t="s">
        <v>40</v>
      </c>
      <c r="G102" s="1" t="s">
        <v>12</v>
      </c>
      <c r="H102" s="15" t="str">
        <f>IFERROR(VLOOKUP(A102,Sheet2!A$2:$C$3526,3,0),"0")</f>
        <v>-</v>
      </c>
      <c r="I102" s="15"/>
      <c r="J102" s="3">
        <v>0</v>
      </c>
      <c r="L102" s="13" t="str">
        <f>IFERROR(VLOOKUP(A102,Sheet2!A$2:$C$3526,2,0),"-")</f>
        <v>-</v>
      </c>
    </row>
    <row r="103" spans="1:12" x14ac:dyDescent="0.2">
      <c r="A103" t="str">
        <f>TRIM(C103)&amp;TRIM(F103)</f>
        <v>1000896-9BEKAS</v>
      </c>
      <c r="B103" s="1" t="s">
        <v>267</v>
      </c>
      <c r="C103" s="1" t="s">
        <v>265</v>
      </c>
      <c r="D103" s="1"/>
      <c r="E103" s="1" t="s">
        <v>266</v>
      </c>
      <c r="F103" s="1" t="s">
        <v>40</v>
      </c>
      <c r="G103" s="1" t="s">
        <v>12</v>
      </c>
      <c r="H103" s="15" t="str">
        <f>IFERROR(VLOOKUP(A103,Sheet2!A$2:$C$3526,3,0),"0")</f>
        <v>-</v>
      </c>
      <c r="I103" s="15"/>
      <c r="J103" s="3">
        <v>0</v>
      </c>
      <c r="L103" s="13" t="str">
        <f>IFERROR(VLOOKUP(A103,Sheet2!A$2:$C$3526,2,0),"-")</f>
        <v>-</v>
      </c>
    </row>
    <row r="104" spans="1:12" x14ac:dyDescent="0.2">
      <c r="A104" t="str">
        <f>TRIM(C104)&amp;TRIM(F104)</f>
        <v>1000896-9PARTSHOP</v>
      </c>
      <c r="B104" s="1" t="s">
        <v>267</v>
      </c>
      <c r="C104" s="1" t="s">
        <v>265</v>
      </c>
      <c r="D104" s="1"/>
      <c r="E104" s="1" t="s">
        <v>266</v>
      </c>
      <c r="F104" s="1" t="s">
        <v>17</v>
      </c>
      <c r="G104" s="1" t="s">
        <v>12</v>
      </c>
      <c r="H104" s="15" t="str">
        <f>IFERROR(VLOOKUP(A104,Sheet2!A$2:$C$3526,3,0),"0")</f>
        <v>-</v>
      </c>
      <c r="I104" s="15"/>
      <c r="J104" s="3">
        <v>0</v>
      </c>
      <c r="L104" s="13" t="str">
        <f>IFERROR(VLOOKUP(A104,Sheet2!A$2:$C$3526,2,0),"-")</f>
        <v>-</v>
      </c>
    </row>
    <row r="105" spans="1:12" x14ac:dyDescent="0.2">
      <c r="A105" t="str">
        <f>TRIM(C105)&amp;TRIM(F105)</f>
        <v>1000667-2BEKAS</v>
      </c>
      <c r="B105" s="1" t="s">
        <v>270</v>
      </c>
      <c r="C105" s="1" t="s">
        <v>268</v>
      </c>
      <c r="D105" s="1"/>
      <c r="E105" s="1" t="s">
        <v>269</v>
      </c>
      <c r="F105" s="1" t="s">
        <v>40</v>
      </c>
      <c r="G105" s="1" t="s">
        <v>12</v>
      </c>
      <c r="H105" s="15" t="str">
        <f>IFERROR(VLOOKUP(A105,Sheet2!A$2:$C$3526,3,0),"0")</f>
        <v>-</v>
      </c>
      <c r="I105" s="15"/>
      <c r="J105" s="3">
        <v>0</v>
      </c>
      <c r="L105" s="13" t="str">
        <f>IFERROR(VLOOKUP(A105,Sheet2!A$2:$C$3526,2,0),"-")</f>
        <v>-</v>
      </c>
    </row>
    <row r="106" spans="1:12" x14ac:dyDescent="0.2">
      <c r="A106" t="str">
        <f>TRIM(C106)&amp;TRIM(F106)</f>
        <v>1000666-4BEKAS</v>
      </c>
      <c r="B106" s="1" t="s">
        <v>273</v>
      </c>
      <c r="C106" s="1" t="s">
        <v>271</v>
      </c>
      <c r="D106" s="1"/>
      <c r="E106" s="1" t="s">
        <v>272</v>
      </c>
      <c r="F106" s="1" t="s">
        <v>40</v>
      </c>
      <c r="G106" s="1" t="s">
        <v>12</v>
      </c>
      <c r="H106" s="15" t="str">
        <f>IFERROR(VLOOKUP(A106,Sheet2!A$2:$C$3526,3,0),"0")</f>
        <v>-</v>
      </c>
      <c r="I106" s="15"/>
      <c r="J106" s="3">
        <v>0</v>
      </c>
      <c r="L106" s="13" t="str">
        <f>IFERROR(VLOOKUP(A106,Sheet2!A$2:$C$3526,2,0),"-")</f>
        <v>-</v>
      </c>
    </row>
    <row r="107" spans="1:12" x14ac:dyDescent="0.2">
      <c r="A107" t="str">
        <f>TRIM(C107)&amp;TRIM(F107)</f>
        <v>1001232-1</v>
      </c>
      <c r="B107" s="1" t="s">
        <v>276</v>
      </c>
      <c r="C107" s="1" t="s">
        <v>274</v>
      </c>
      <c r="D107" s="1"/>
      <c r="E107" s="1" t="s">
        <v>275</v>
      </c>
      <c r="F107" s="1" t="s">
        <v>2</v>
      </c>
      <c r="G107" s="1" t="s">
        <v>12</v>
      </c>
      <c r="H107" s="15" t="str">
        <f>IFERROR(VLOOKUP(A107,Sheet2!A$2:$C$3526,3,0),"0")</f>
        <v>0</v>
      </c>
      <c r="I107" s="15"/>
      <c r="J107" s="3">
        <v>0</v>
      </c>
      <c r="L107" s="13" t="str">
        <f>IFERROR(VLOOKUP(A107,Sheet2!A$2:$C$3526,2,0),"-")</f>
        <v>-</v>
      </c>
    </row>
    <row r="108" spans="1:12" x14ac:dyDescent="0.2">
      <c r="A108" t="str">
        <f>TRIM(C108)&amp;TRIM(F108)</f>
        <v>1001229-1BEKAS</v>
      </c>
      <c r="B108" s="1" t="s">
        <v>279</v>
      </c>
      <c r="C108" s="1" t="s">
        <v>277</v>
      </c>
      <c r="D108" s="1"/>
      <c r="E108" s="1" t="s">
        <v>278</v>
      </c>
      <c r="F108" s="1" t="s">
        <v>40</v>
      </c>
      <c r="G108" s="1" t="s">
        <v>12</v>
      </c>
      <c r="H108" s="15" t="str">
        <f>IFERROR(VLOOKUP(A108,Sheet2!A$2:$C$3526,3,0),"0")</f>
        <v>-</v>
      </c>
      <c r="I108" s="15"/>
      <c r="J108" s="3">
        <v>0</v>
      </c>
      <c r="L108" s="13" t="str">
        <f>IFERROR(VLOOKUP(A108,Sheet2!A$2:$C$3526,2,0),"-")</f>
        <v>-</v>
      </c>
    </row>
    <row r="109" spans="1:12" x14ac:dyDescent="0.2">
      <c r="A109" t="str">
        <f>TRIM(C109)&amp;TRIM(F109)</f>
        <v>1001230-3BEKAS</v>
      </c>
      <c r="B109" s="1" t="s">
        <v>282</v>
      </c>
      <c r="C109" s="1" t="s">
        <v>280</v>
      </c>
      <c r="D109" s="1"/>
      <c r="E109" s="1" t="s">
        <v>281</v>
      </c>
      <c r="F109" s="1" t="s">
        <v>40</v>
      </c>
      <c r="G109" s="1" t="s">
        <v>12</v>
      </c>
      <c r="H109" s="15" t="str">
        <f>IFERROR(VLOOKUP(A109,Sheet2!A$2:$C$3526,3,0),"0")</f>
        <v>-</v>
      </c>
      <c r="I109" s="15"/>
      <c r="J109" s="3">
        <v>0</v>
      </c>
      <c r="L109" s="13" t="str">
        <f>IFERROR(VLOOKUP(A109,Sheet2!A$2:$C$3526,2,0),"-")</f>
        <v>-</v>
      </c>
    </row>
    <row r="110" spans="1:12" x14ac:dyDescent="0.2">
      <c r="A110" t="str">
        <f>TRIM(C110)&amp;TRIM(F110)</f>
        <v>1011507-2PARTSHOP</v>
      </c>
      <c r="B110" s="1" t="s">
        <v>285</v>
      </c>
      <c r="C110" s="1" t="s">
        <v>283</v>
      </c>
      <c r="D110" s="1"/>
      <c r="E110" s="1" t="s">
        <v>284</v>
      </c>
      <c r="F110" s="1" t="s">
        <v>17</v>
      </c>
      <c r="G110" s="1" t="s">
        <v>12</v>
      </c>
      <c r="H110" s="15" t="str">
        <f>IFERROR(VLOOKUP(A110,Sheet2!A$2:$C$3526,3,0),"0")</f>
        <v>-</v>
      </c>
      <c r="I110" s="15"/>
      <c r="J110" s="3">
        <v>0</v>
      </c>
      <c r="L110" s="13" t="str">
        <f>IFERROR(VLOOKUP(A110,Sheet2!A$2:$C$3526,2,0),"-")</f>
        <v>-</v>
      </c>
    </row>
    <row r="111" spans="1:12" x14ac:dyDescent="0.2">
      <c r="A111" t="str">
        <f>TRIM(C111)&amp;TRIM(F111)</f>
        <v>1000158-1PARTSHOP</v>
      </c>
      <c r="B111" s="1" t="s">
        <v>288</v>
      </c>
      <c r="C111" s="1" t="s">
        <v>286</v>
      </c>
      <c r="D111" s="1"/>
      <c r="E111" s="1" t="s">
        <v>287</v>
      </c>
      <c r="F111" s="1" t="s">
        <v>17</v>
      </c>
      <c r="G111" s="1" t="s">
        <v>12</v>
      </c>
      <c r="H111" s="15" t="str">
        <f>IFERROR(VLOOKUP(A111,Sheet2!A$2:$C$3526,3,0),"0")</f>
        <v>-</v>
      </c>
      <c r="I111" s="15"/>
      <c r="J111" s="3">
        <v>0</v>
      </c>
      <c r="L111" s="13" t="str">
        <f>IFERROR(VLOOKUP(A111,Sheet2!A$2:$C$3526,2,0),"-")</f>
        <v>-</v>
      </c>
    </row>
    <row r="112" spans="1:12" x14ac:dyDescent="0.2">
      <c r="A112" t="str">
        <f>TRIM(C112)&amp;TRIM(F112)</f>
        <v>1000051-8</v>
      </c>
      <c r="B112" s="1" t="s">
        <v>291</v>
      </c>
      <c r="C112" s="1" t="s">
        <v>289</v>
      </c>
      <c r="D112" s="1"/>
      <c r="E112" s="1" t="s">
        <v>290</v>
      </c>
      <c r="F112" s="1" t="s">
        <v>2</v>
      </c>
      <c r="G112" s="1" t="s">
        <v>12</v>
      </c>
      <c r="H112" s="15" t="str">
        <f>IFERROR(VLOOKUP(A112,Sheet2!A$2:$C$3526,3,0),"0")</f>
        <v>-</v>
      </c>
      <c r="I112" s="15"/>
      <c r="J112" s="3">
        <v>0</v>
      </c>
      <c r="L112" s="13" t="str">
        <f>IFERROR(VLOOKUP(A112,Sheet2!A$2:$C$3526,2,0),"-")</f>
        <v>-</v>
      </c>
    </row>
    <row r="113" spans="1:12" x14ac:dyDescent="0.2">
      <c r="A113" t="str">
        <f>TRIM(C113)&amp;TRIM(F113)</f>
        <v>1000031-3</v>
      </c>
      <c r="B113" s="1" t="s">
        <v>294</v>
      </c>
      <c r="C113" s="1" t="s">
        <v>292</v>
      </c>
      <c r="D113" s="1"/>
      <c r="E113" s="1" t="s">
        <v>293</v>
      </c>
      <c r="F113" s="1" t="s">
        <v>2</v>
      </c>
      <c r="G113" s="1" t="s">
        <v>12</v>
      </c>
      <c r="H113" s="15" t="str">
        <f>IFERROR(VLOOKUP(A113,Sheet2!A$2:$C$3526,3,0),"0")</f>
        <v>-</v>
      </c>
      <c r="I113" s="15"/>
      <c r="J113" s="3">
        <v>0</v>
      </c>
      <c r="L113" s="13" t="str">
        <f>IFERROR(VLOOKUP(A113,Sheet2!A$2:$C$3526,2,0),"-")</f>
        <v>-</v>
      </c>
    </row>
    <row r="114" spans="1:12" x14ac:dyDescent="0.2">
      <c r="A114" t="str">
        <f>TRIM(C114)&amp;TRIM(F114)</f>
        <v>1000054-2HSLREPAIR</v>
      </c>
      <c r="B114" s="1" t="s">
        <v>297</v>
      </c>
      <c r="C114" s="1" t="s">
        <v>295</v>
      </c>
      <c r="D114" s="1"/>
      <c r="E114" s="1" t="s">
        <v>296</v>
      </c>
      <c r="F114" s="1" t="s">
        <v>38</v>
      </c>
      <c r="G114" s="1" t="s">
        <v>12</v>
      </c>
      <c r="H114" s="15" t="str">
        <f>IFERROR(VLOOKUP(A114,Sheet2!A$2:$C$3526,3,0),"0")</f>
        <v>-</v>
      </c>
      <c r="I114" s="15"/>
      <c r="J114" s="3">
        <v>0</v>
      </c>
      <c r="L114" s="13" t="str">
        <f>IFERROR(VLOOKUP(A114,Sheet2!A$2:$C$3526,2,0),"-")</f>
        <v>-</v>
      </c>
    </row>
    <row r="115" spans="1:12" x14ac:dyDescent="0.2">
      <c r="A115" t="str">
        <f>TRIM(C115)&amp;TRIM(F115)</f>
        <v>1011514-5IMPORTIR</v>
      </c>
      <c r="B115" s="1" t="s">
        <v>300</v>
      </c>
      <c r="C115" s="1" t="s">
        <v>298</v>
      </c>
      <c r="D115" s="1"/>
      <c r="E115" s="1" t="s">
        <v>299</v>
      </c>
      <c r="F115" s="1" t="s">
        <v>218</v>
      </c>
      <c r="G115" s="1" t="s">
        <v>12</v>
      </c>
      <c r="H115" s="15" t="str">
        <f>IFERROR(VLOOKUP(A115,Sheet2!A$2:$C$3526,3,0),"0")</f>
        <v>-</v>
      </c>
      <c r="I115" s="15"/>
      <c r="J115" s="3">
        <v>0</v>
      </c>
      <c r="L115" s="13" t="str">
        <f>IFERROR(VLOOKUP(A115,Sheet2!A$2:$C$3526,2,0),"-")</f>
        <v>-</v>
      </c>
    </row>
    <row r="116" spans="1:12" x14ac:dyDescent="0.2">
      <c r="A116" t="str">
        <f>TRIM(C116)&amp;TRIM(F116)</f>
        <v>1000060-7AFKIR</v>
      </c>
      <c r="B116" s="1" t="s">
        <v>303</v>
      </c>
      <c r="C116" s="1" t="s">
        <v>301</v>
      </c>
      <c r="D116" s="1"/>
      <c r="E116" s="1" t="s">
        <v>302</v>
      </c>
      <c r="F116" s="1" t="s">
        <v>76</v>
      </c>
      <c r="G116" s="1" t="s">
        <v>12</v>
      </c>
      <c r="H116" s="15" t="str">
        <f>IFERROR(VLOOKUP(A116,Sheet2!A$2:$C$3526,3,0),"0")</f>
        <v>-</v>
      </c>
      <c r="I116" s="15"/>
      <c r="J116" s="3">
        <v>0</v>
      </c>
      <c r="L116" s="13" t="str">
        <f>IFERROR(VLOOKUP(A116,Sheet2!A$2:$C$3526,2,0),"-")</f>
        <v>-</v>
      </c>
    </row>
    <row r="117" spans="1:12" x14ac:dyDescent="0.2">
      <c r="A117" t="str">
        <f>TRIM(C117)&amp;TRIM(F117)</f>
        <v>1000060-7HSLREPAIR</v>
      </c>
      <c r="B117" s="1" t="s">
        <v>303</v>
      </c>
      <c r="C117" s="1" t="s">
        <v>301</v>
      </c>
      <c r="D117" s="1"/>
      <c r="E117" s="1" t="s">
        <v>302</v>
      </c>
      <c r="F117" s="1" t="s">
        <v>38</v>
      </c>
      <c r="G117" s="1" t="s">
        <v>12</v>
      </c>
      <c r="H117" s="15" t="str">
        <f>IFERROR(VLOOKUP(A117,Sheet2!A$2:$C$3526,3,0),"0")</f>
        <v>-</v>
      </c>
      <c r="I117" s="15"/>
      <c r="J117" s="3">
        <v>0</v>
      </c>
      <c r="L117" s="13" t="str">
        <f>IFERROR(VLOOKUP(A117,Sheet2!A$2:$C$3526,2,0),"-")</f>
        <v>-</v>
      </c>
    </row>
    <row r="118" spans="1:12" x14ac:dyDescent="0.2">
      <c r="A118" t="str">
        <f>TRIM(C118)&amp;TRIM(F118)</f>
        <v>1010858-0PARTSHOP</v>
      </c>
      <c r="B118" s="1" t="s">
        <v>306</v>
      </c>
      <c r="C118" s="1" t="s">
        <v>304</v>
      </c>
      <c r="D118" s="1"/>
      <c r="E118" s="1" t="s">
        <v>305</v>
      </c>
      <c r="F118" s="1" t="s">
        <v>17</v>
      </c>
      <c r="G118" s="1" t="s">
        <v>12</v>
      </c>
      <c r="H118" s="15" t="str">
        <f>IFERROR(VLOOKUP(A118,Sheet2!A$2:$C$3526,3,0),"0")</f>
        <v>-</v>
      </c>
      <c r="I118" s="15"/>
      <c r="J118" s="3">
        <v>0</v>
      </c>
      <c r="L118" s="13" t="str">
        <f>IFERROR(VLOOKUP(A118,Sheet2!A$2:$C$3526,2,0),"-")</f>
        <v>-</v>
      </c>
    </row>
    <row r="119" spans="1:12" x14ac:dyDescent="0.2">
      <c r="A119" t="str">
        <f>TRIM(C119)&amp;TRIM(F119)</f>
        <v>1010872-6PARTSHOP</v>
      </c>
      <c r="B119" s="1" t="s">
        <v>309</v>
      </c>
      <c r="C119" s="1" t="s">
        <v>307</v>
      </c>
      <c r="D119" s="1"/>
      <c r="E119" s="1" t="s">
        <v>308</v>
      </c>
      <c r="F119" s="1" t="s">
        <v>17</v>
      </c>
      <c r="G119" s="1" t="s">
        <v>12</v>
      </c>
      <c r="H119" s="15" t="str">
        <f>IFERROR(VLOOKUP(A119,Sheet2!A$2:$C$3526,3,0),"0")</f>
        <v>-</v>
      </c>
      <c r="I119" s="15"/>
      <c r="J119" s="3">
        <v>0</v>
      </c>
      <c r="L119" s="13" t="str">
        <f>IFERROR(VLOOKUP(A119,Sheet2!A$2:$C$3526,2,0),"-")</f>
        <v>-</v>
      </c>
    </row>
    <row r="120" spans="1:12" x14ac:dyDescent="0.2">
      <c r="A120" t="str">
        <f>TRIM(C120)&amp;TRIM(F120)</f>
        <v>1010881-5PARTSHOP</v>
      </c>
      <c r="B120" s="1" t="s">
        <v>312</v>
      </c>
      <c r="C120" s="1" t="s">
        <v>310</v>
      </c>
      <c r="D120" s="1"/>
      <c r="E120" s="1" t="s">
        <v>311</v>
      </c>
      <c r="F120" s="1" t="s">
        <v>17</v>
      </c>
      <c r="G120" s="1" t="s">
        <v>12</v>
      </c>
      <c r="H120" s="15" t="str">
        <f>IFERROR(VLOOKUP(A120,Sheet2!A$2:$C$3526,3,0),"0")</f>
        <v>-</v>
      </c>
      <c r="I120" s="15"/>
      <c r="J120" s="3">
        <v>0</v>
      </c>
      <c r="L120" s="13" t="str">
        <f>IFERROR(VLOOKUP(A120,Sheet2!A$2:$C$3526,2,0),"-")</f>
        <v>-</v>
      </c>
    </row>
    <row r="121" spans="1:12" x14ac:dyDescent="0.2">
      <c r="A121" t="str">
        <f>TRIM(C121)&amp;TRIM(F121)</f>
        <v>1002899-4PARTSHOP</v>
      </c>
      <c r="B121" s="1" t="s">
        <v>315</v>
      </c>
      <c r="C121" s="1" t="s">
        <v>313</v>
      </c>
      <c r="D121" s="1"/>
      <c r="E121" s="1" t="s">
        <v>314</v>
      </c>
      <c r="F121" s="1" t="s">
        <v>17</v>
      </c>
      <c r="G121" s="1" t="s">
        <v>12</v>
      </c>
      <c r="H121" s="15" t="str">
        <f>IFERROR(VLOOKUP(A121,Sheet2!A$2:$C$3526,3,0),"0")</f>
        <v>-</v>
      </c>
      <c r="I121" s="15"/>
      <c r="J121" s="3">
        <v>0</v>
      </c>
      <c r="L121" s="13" t="str">
        <f>IFERROR(VLOOKUP(A121,Sheet2!A$2:$C$3526,2,0),"-")</f>
        <v>-</v>
      </c>
    </row>
    <row r="122" spans="1:12" x14ac:dyDescent="0.2">
      <c r="A122" t="str">
        <f>TRIM(C122)&amp;TRIM(F122)</f>
        <v>1001541-8PARTSHOP</v>
      </c>
      <c r="B122" s="1" t="s">
        <v>318</v>
      </c>
      <c r="C122" s="1" t="s">
        <v>316</v>
      </c>
      <c r="D122" s="1"/>
      <c r="E122" s="1" t="s">
        <v>317</v>
      </c>
      <c r="F122" s="1" t="s">
        <v>17</v>
      </c>
      <c r="G122" s="1" t="s">
        <v>12</v>
      </c>
      <c r="H122" s="15" t="str">
        <f>IFERROR(VLOOKUP(A122,Sheet2!A$2:$C$3526,3,0),"0")</f>
        <v>-</v>
      </c>
      <c r="I122" s="15"/>
      <c r="J122" s="3">
        <v>0</v>
      </c>
      <c r="L122" s="13" t="str">
        <f>IFERROR(VLOOKUP(A122,Sheet2!A$2:$C$3526,2,0),"-")</f>
        <v>-</v>
      </c>
    </row>
    <row r="123" spans="1:12" x14ac:dyDescent="0.2">
      <c r="A123" t="str">
        <f>TRIM(C123)&amp;TRIM(F123)</f>
        <v>1005840-0PARTSHOP</v>
      </c>
      <c r="B123" s="1" t="s">
        <v>321</v>
      </c>
      <c r="C123" s="1" t="s">
        <v>319</v>
      </c>
      <c r="D123" s="1"/>
      <c r="E123" s="1" t="s">
        <v>320</v>
      </c>
      <c r="F123" s="1" t="s">
        <v>17</v>
      </c>
      <c r="G123" s="1" t="s">
        <v>12</v>
      </c>
      <c r="H123" s="15" t="str">
        <f>IFERROR(VLOOKUP(A123,Sheet2!A$2:$C$3526,3,0),"0")</f>
        <v>-</v>
      </c>
      <c r="I123" s="15"/>
      <c r="J123" s="3">
        <v>0</v>
      </c>
      <c r="L123" s="13" t="str">
        <f>IFERROR(VLOOKUP(A123,Sheet2!A$2:$C$3526,2,0),"-")</f>
        <v>-</v>
      </c>
    </row>
    <row r="124" spans="1:12" x14ac:dyDescent="0.2">
      <c r="A124" t="str">
        <f>TRIM(C124)&amp;TRIM(F124)</f>
        <v>1000084-4PARTSHOP</v>
      </c>
      <c r="B124" s="1" t="s">
        <v>324</v>
      </c>
      <c r="C124" s="1" t="s">
        <v>322</v>
      </c>
      <c r="D124" s="1"/>
      <c r="E124" s="1" t="s">
        <v>323</v>
      </c>
      <c r="F124" s="1" t="s">
        <v>17</v>
      </c>
      <c r="G124" s="1" t="s">
        <v>12</v>
      </c>
      <c r="H124" s="15" t="str">
        <f>IFERROR(VLOOKUP(A124,Sheet2!A$2:$C$3526,3,0),"0")</f>
        <v>-</v>
      </c>
      <c r="I124" s="15"/>
      <c r="J124" s="3">
        <v>0</v>
      </c>
      <c r="L124" s="13" t="str">
        <f>IFERROR(VLOOKUP(A124,Sheet2!A$2:$C$3526,2,0),"-")</f>
        <v>-</v>
      </c>
    </row>
    <row r="125" spans="1:12" x14ac:dyDescent="0.2">
      <c r="A125" t="str">
        <f>TRIM(C125)&amp;TRIM(F125)</f>
        <v>1002767-1PARTSHOP</v>
      </c>
      <c r="B125" s="1" t="s">
        <v>327</v>
      </c>
      <c r="C125" s="1" t="s">
        <v>325</v>
      </c>
      <c r="D125" s="1"/>
      <c r="E125" s="1" t="s">
        <v>326</v>
      </c>
      <c r="F125" s="1" t="s">
        <v>17</v>
      </c>
      <c r="G125" s="1" t="s">
        <v>12</v>
      </c>
      <c r="H125" s="15" t="str">
        <f>IFERROR(VLOOKUP(A125,Sheet2!A$2:$C$3526,3,0),"0")</f>
        <v>-</v>
      </c>
      <c r="I125" s="15"/>
      <c r="J125" s="3">
        <v>0</v>
      </c>
      <c r="L125" s="13" t="str">
        <f>IFERROR(VLOOKUP(A125,Sheet2!A$2:$C$3526,2,0),"-")</f>
        <v>-</v>
      </c>
    </row>
    <row r="126" spans="1:12" x14ac:dyDescent="0.2">
      <c r="A126" t="str">
        <f>TRIM(C126)&amp;TRIM(F126)</f>
        <v>1000089-5PARTSHOP</v>
      </c>
      <c r="B126" s="1" t="s">
        <v>330</v>
      </c>
      <c r="C126" s="1" t="s">
        <v>328</v>
      </c>
      <c r="D126" s="1"/>
      <c r="E126" s="1" t="s">
        <v>329</v>
      </c>
      <c r="F126" s="1" t="s">
        <v>17</v>
      </c>
      <c r="G126" s="1" t="s">
        <v>12</v>
      </c>
      <c r="H126" s="15" t="str">
        <f>IFERROR(VLOOKUP(A126,Sheet2!A$2:$C$3526,3,0),"0")</f>
        <v>-</v>
      </c>
      <c r="I126" s="15"/>
      <c r="J126" s="3">
        <v>0</v>
      </c>
      <c r="L126" s="13" t="str">
        <f>IFERROR(VLOOKUP(A126,Sheet2!A$2:$C$3526,2,0),"-")</f>
        <v>-</v>
      </c>
    </row>
    <row r="127" spans="1:12" x14ac:dyDescent="0.2">
      <c r="A127" t="str">
        <f>TRIM(C127)&amp;TRIM(F127)</f>
        <v>1005872-9HOP</v>
      </c>
      <c r="B127" s="1" t="s">
        <v>333</v>
      </c>
      <c r="C127" s="1" t="s">
        <v>331</v>
      </c>
      <c r="D127" s="1"/>
      <c r="E127" s="1" t="s">
        <v>332</v>
      </c>
      <c r="F127" s="1" t="s">
        <v>199</v>
      </c>
      <c r="G127" s="1" t="s">
        <v>12</v>
      </c>
      <c r="H127" s="15" t="str">
        <f>IFERROR(VLOOKUP(A127,Sheet2!A$2:$C$3526,3,0),"0")</f>
        <v>-</v>
      </c>
      <c r="I127" s="15"/>
      <c r="J127" s="3">
        <v>0</v>
      </c>
      <c r="L127" s="13" t="str">
        <f>IFERROR(VLOOKUP(A127,Sheet2!A$2:$C$3526,2,0),"-")</f>
        <v>-</v>
      </c>
    </row>
    <row r="128" spans="1:12" x14ac:dyDescent="0.2">
      <c r="A128" t="str">
        <f>TRIM(C128)&amp;TRIM(F128)</f>
        <v>1011123-9PARTSHOP</v>
      </c>
      <c r="B128" s="1" t="s">
        <v>336</v>
      </c>
      <c r="C128" s="1" t="s">
        <v>334</v>
      </c>
      <c r="D128" s="1"/>
      <c r="E128" s="1" t="s">
        <v>335</v>
      </c>
      <c r="F128" s="1" t="s">
        <v>17</v>
      </c>
      <c r="G128" s="1" t="s">
        <v>12</v>
      </c>
      <c r="H128" s="15" t="str">
        <f>IFERROR(VLOOKUP(A128,Sheet2!A$2:$C$3526,3,0),"0")</f>
        <v>-</v>
      </c>
      <c r="I128" s="15"/>
      <c r="J128" s="3">
        <v>0</v>
      </c>
      <c r="L128" s="13" t="str">
        <f>IFERROR(VLOOKUP(A128,Sheet2!A$2:$C$3526,2,0),"-")</f>
        <v>-</v>
      </c>
    </row>
    <row r="129" spans="1:12" x14ac:dyDescent="0.2">
      <c r="A129" t="str">
        <f>TRIM(C129)&amp;TRIM(F129)</f>
        <v>1003048-4PARTSHOP</v>
      </c>
      <c r="B129" s="1" t="s">
        <v>339</v>
      </c>
      <c r="C129" s="1" t="s">
        <v>337</v>
      </c>
      <c r="D129" s="1"/>
      <c r="E129" s="1" t="s">
        <v>338</v>
      </c>
      <c r="F129" s="1" t="s">
        <v>17</v>
      </c>
      <c r="G129" s="1" t="s">
        <v>12</v>
      </c>
      <c r="H129" s="15" t="str">
        <f>IFERROR(VLOOKUP(A129,Sheet2!A$2:$C$3526,3,0),"0")</f>
        <v>-</v>
      </c>
      <c r="I129" s="15"/>
      <c r="J129" s="3">
        <v>0</v>
      </c>
      <c r="L129" s="13" t="str">
        <f>IFERROR(VLOOKUP(A129,Sheet2!A$2:$C$3526,2,0),"-")</f>
        <v>-</v>
      </c>
    </row>
    <row r="130" spans="1:12" x14ac:dyDescent="0.2">
      <c r="A130" t="str">
        <f>TRIM(C130)&amp;TRIM(F130)</f>
        <v>1002908-7PARTSHOP</v>
      </c>
      <c r="B130" s="1" t="s">
        <v>342</v>
      </c>
      <c r="C130" s="1" t="s">
        <v>340</v>
      </c>
      <c r="D130" s="1"/>
      <c r="E130" s="1" t="s">
        <v>341</v>
      </c>
      <c r="F130" s="1" t="s">
        <v>17</v>
      </c>
      <c r="G130" s="1" t="s">
        <v>12</v>
      </c>
      <c r="H130" s="15" t="str">
        <f>IFERROR(VLOOKUP(A130,Sheet2!A$2:$C$3526,3,0),"0")</f>
        <v>-</v>
      </c>
      <c r="I130" s="15"/>
      <c r="J130" s="3">
        <v>0</v>
      </c>
      <c r="L130" s="13" t="str">
        <f>IFERROR(VLOOKUP(A130,Sheet2!A$2:$C$3526,2,0),"-")</f>
        <v>-</v>
      </c>
    </row>
    <row r="131" spans="1:12" x14ac:dyDescent="0.2">
      <c r="A131" t="str">
        <f>TRIM(C131)&amp;TRIM(F131)</f>
        <v>1003015-8PARTSHOP</v>
      </c>
      <c r="B131" s="1" t="s">
        <v>345</v>
      </c>
      <c r="C131" s="1" t="s">
        <v>343</v>
      </c>
      <c r="D131" s="1"/>
      <c r="E131" s="1" t="s">
        <v>344</v>
      </c>
      <c r="F131" s="1" t="s">
        <v>17</v>
      </c>
      <c r="G131" s="1" t="s">
        <v>12</v>
      </c>
      <c r="H131" s="15" t="str">
        <f>IFERROR(VLOOKUP(A131,Sheet2!A$2:$C$3526,3,0),"0")</f>
        <v>-</v>
      </c>
      <c r="I131" s="15"/>
      <c r="J131" s="3">
        <v>0</v>
      </c>
      <c r="L131" s="13" t="str">
        <f>IFERROR(VLOOKUP(A131,Sheet2!A$2:$C$3526,2,0),"-")</f>
        <v>-</v>
      </c>
    </row>
    <row r="132" spans="1:12" x14ac:dyDescent="0.2">
      <c r="A132" t="str">
        <f>TRIM(C132)&amp;TRIM(F132)</f>
        <v>1011428-9IGP</v>
      </c>
      <c r="B132" s="1" t="s">
        <v>348</v>
      </c>
      <c r="C132" s="1" t="s">
        <v>346</v>
      </c>
      <c r="D132" s="1"/>
      <c r="E132" s="1" t="s">
        <v>347</v>
      </c>
      <c r="F132" s="1" t="s">
        <v>165</v>
      </c>
      <c r="G132" s="1" t="s">
        <v>12</v>
      </c>
      <c r="H132" s="15" t="str">
        <f>IFERROR(VLOOKUP(A132,Sheet2!A$2:$C$3526,3,0),"0")</f>
        <v>-</v>
      </c>
      <c r="I132" s="15"/>
      <c r="J132" s="3">
        <v>0</v>
      </c>
      <c r="L132" s="13" t="str">
        <f>IFERROR(VLOOKUP(A132,Sheet2!A$2:$C$3526,2,0),"-")</f>
        <v>-</v>
      </c>
    </row>
    <row r="133" spans="1:12" x14ac:dyDescent="0.2">
      <c r="A133" t="str">
        <f>TRIM(C133)&amp;TRIM(F133)</f>
        <v>1002902-8PARTSHOP</v>
      </c>
      <c r="B133" s="1" t="s">
        <v>351</v>
      </c>
      <c r="C133" s="1" t="s">
        <v>349</v>
      </c>
      <c r="D133" s="1"/>
      <c r="E133" s="1" t="s">
        <v>350</v>
      </c>
      <c r="F133" s="1" t="s">
        <v>17</v>
      </c>
      <c r="G133" s="1" t="s">
        <v>12</v>
      </c>
      <c r="H133" s="15" t="str">
        <f>IFERROR(VLOOKUP(A133,Sheet2!A$2:$C$3526,3,0),"0")</f>
        <v>-</v>
      </c>
      <c r="I133" s="15"/>
      <c r="J133" s="3">
        <v>0</v>
      </c>
      <c r="L133" s="13" t="str">
        <f>IFERROR(VLOOKUP(A133,Sheet2!A$2:$C$3526,2,0),"-")</f>
        <v>-</v>
      </c>
    </row>
    <row r="134" spans="1:12" x14ac:dyDescent="0.2">
      <c r="A134" t="str">
        <f>TRIM(C134)&amp;TRIM(F134)</f>
        <v>1011424-6IGP</v>
      </c>
      <c r="B134" s="1" t="s">
        <v>354</v>
      </c>
      <c r="C134" s="1" t="s">
        <v>352</v>
      </c>
      <c r="D134" s="1"/>
      <c r="E134" s="1" t="s">
        <v>353</v>
      </c>
      <c r="F134" s="1" t="s">
        <v>165</v>
      </c>
      <c r="G134" s="1" t="s">
        <v>12</v>
      </c>
      <c r="H134" s="15" t="str">
        <f>IFERROR(VLOOKUP(A134,Sheet2!A$2:$C$3526,3,0),"0")</f>
        <v>-</v>
      </c>
      <c r="I134" s="15"/>
      <c r="J134" s="3">
        <v>0</v>
      </c>
      <c r="L134" s="13" t="str">
        <f>IFERROR(VLOOKUP(A134,Sheet2!A$2:$C$3526,2,0),"-")</f>
        <v>-</v>
      </c>
    </row>
    <row r="135" spans="1:12" x14ac:dyDescent="0.2">
      <c r="A135" t="str">
        <f>TRIM(C135)&amp;TRIM(F135)</f>
        <v>1002901-1PARTSHOP</v>
      </c>
      <c r="B135" s="1" t="s">
        <v>357</v>
      </c>
      <c r="C135" s="1" t="s">
        <v>355</v>
      </c>
      <c r="D135" s="1"/>
      <c r="E135" s="1" t="s">
        <v>356</v>
      </c>
      <c r="F135" s="1" t="s">
        <v>17</v>
      </c>
      <c r="G135" s="1" t="s">
        <v>12</v>
      </c>
      <c r="H135" s="15" t="str">
        <f>IFERROR(VLOOKUP(A135,Sheet2!A$2:$C$3526,3,0),"0")</f>
        <v>-</v>
      </c>
      <c r="I135" s="15"/>
      <c r="J135" s="3">
        <v>0</v>
      </c>
      <c r="L135" s="13" t="str">
        <f>IFERROR(VLOOKUP(A135,Sheet2!A$2:$C$3526,2,0),"-")</f>
        <v>-</v>
      </c>
    </row>
    <row r="136" spans="1:12" x14ac:dyDescent="0.2">
      <c r="A136" t="str">
        <f>TRIM(C136)&amp;TRIM(F136)</f>
        <v>1001735-6PARTSHOP</v>
      </c>
      <c r="B136" s="1" t="s">
        <v>360</v>
      </c>
      <c r="C136" s="1" t="s">
        <v>358</v>
      </c>
      <c r="D136" s="1"/>
      <c r="E136" s="1" t="s">
        <v>359</v>
      </c>
      <c r="F136" s="1" t="s">
        <v>17</v>
      </c>
      <c r="G136" s="1" t="s">
        <v>12</v>
      </c>
      <c r="H136" s="15" t="str">
        <f>IFERROR(VLOOKUP(A136,Sheet2!A$2:$C$3526,3,0),"0")</f>
        <v>-</v>
      </c>
      <c r="I136" s="15"/>
      <c r="J136" s="3">
        <v>0</v>
      </c>
      <c r="L136" s="13" t="str">
        <f>IFERROR(VLOOKUP(A136,Sheet2!A$2:$C$3526,2,0),"-")</f>
        <v>-</v>
      </c>
    </row>
    <row r="137" spans="1:12" x14ac:dyDescent="0.2">
      <c r="A137" t="str">
        <f>TRIM(C137)&amp;TRIM(F137)</f>
        <v>1001710-0PARTSHOP</v>
      </c>
      <c r="B137" s="1" t="s">
        <v>363</v>
      </c>
      <c r="C137" s="1" t="s">
        <v>361</v>
      </c>
      <c r="D137" s="1"/>
      <c r="E137" s="1" t="s">
        <v>362</v>
      </c>
      <c r="F137" s="1" t="s">
        <v>17</v>
      </c>
      <c r="G137" s="1" t="s">
        <v>12</v>
      </c>
      <c r="H137" s="15" t="str">
        <f>IFERROR(VLOOKUP(A137,Sheet2!A$2:$C$3526,3,0),"0")</f>
        <v>-</v>
      </c>
      <c r="I137" s="15"/>
      <c r="J137" s="3">
        <v>0</v>
      </c>
      <c r="L137" s="13" t="str">
        <f>IFERROR(VLOOKUP(A137,Sheet2!A$2:$C$3526,2,0),"-")</f>
        <v>-</v>
      </c>
    </row>
    <row r="138" spans="1:12" x14ac:dyDescent="0.2">
      <c r="A138" t="str">
        <f>TRIM(C138)&amp;TRIM(F138)</f>
        <v>1003042-5PARTSHOP</v>
      </c>
      <c r="B138" s="1" t="s">
        <v>366</v>
      </c>
      <c r="C138" s="1" t="s">
        <v>364</v>
      </c>
      <c r="D138" s="1"/>
      <c r="E138" s="1" t="s">
        <v>365</v>
      </c>
      <c r="F138" s="1" t="s">
        <v>17</v>
      </c>
      <c r="G138" s="1" t="s">
        <v>12</v>
      </c>
      <c r="H138" s="15" t="str">
        <f>IFERROR(VLOOKUP(A138,Sheet2!A$2:$C$3526,3,0),"0")</f>
        <v>-</v>
      </c>
      <c r="I138" s="15"/>
      <c r="J138" s="3">
        <v>0</v>
      </c>
      <c r="L138" s="13" t="str">
        <f>IFERROR(VLOOKUP(A138,Sheet2!A$2:$C$3526,2,0),"-")</f>
        <v>-</v>
      </c>
    </row>
    <row r="139" spans="1:12" x14ac:dyDescent="0.2">
      <c r="A139" t="str">
        <f>TRIM(C139)&amp;TRIM(F139)</f>
        <v>1003484-6PARTSHOP</v>
      </c>
      <c r="B139" s="1" t="s">
        <v>369</v>
      </c>
      <c r="C139" s="1" t="s">
        <v>367</v>
      </c>
      <c r="D139" s="1"/>
      <c r="E139" s="1" t="s">
        <v>368</v>
      </c>
      <c r="F139" s="1" t="s">
        <v>17</v>
      </c>
      <c r="G139" s="1" t="s">
        <v>12</v>
      </c>
      <c r="H139" s="15" t="str">
        <f>IFERROR(VLOOKUP(A139,Sheet2!A$2:$C$3526,3,0),"0")</f>
        <v>-</v>
      </c>
      <c r="I139" s="15"/>
      <c r="J139" s="3">
        <v>0</v>
      </c>
      <c r="L139" s="13" t="str">
        <f>IFERROR(VLOOKUP(A139,Sheet2!A$2:$C$3526,2,0),"-")</f>
        <v>-</v>
      </c>
    </row>
    <row r="140" spans="1:12" x14ac:dyDescent="0.2">
      <c r="A140" t="str">
        <f>TRIM(C140)&amp;TRIM(F140)</f>
        <v>1003064-6PARTSHOP</v>
      </c>
      <c r="B140" s="1" t="s">
        <v>372</v>
      </c>
      <c r="C140" s="1" t="s">
        <v>370</v>
      </c>
      <c r="D140" s="1"/>
      <c r="E140" s="1" t="s">
        <v>371</v>
      </c>
      <c r="F140" s="1" t="s">
        <v>17</v>
      </c>
      <c r="G140" s="1" t="s">
        <v>12</v>
      </c>
      <c r="H140" s="15" t="str">
        <f>IFERROR(VLOOKUP(A140,Sheet2!A$2:$C$3526,3,0),"0")</f>
        <v>-</v>
      </c>
      <c r="I140" s="15"/>
      <c r="J140" s="3">
        <v>0</v>
      </c>
      <c r="L140" s="13" t="str">
        <f>IFERROR(VLOOKUP(A140,Sheet2!A$2:$C$3526,2,0),"-")</f>
        <v>-</v>
      </c>
    </row>
    <row r="141" spans="1:12" x14ac:dyDescent="0.2">
      <c r="A141" t="str">
        <f>TRIM(C141)&amp;TRIM(F141)</f>
        <v>1003039-5HOP</v>
      </c>
      <c r="B141" s="1" t="s">
        <v>375</v>
      </c>
      <c r="C141" s="1" t="s">
        <v>373</v>
      </c>
      <c r="D141" s="1"/>
      <c r="E141" s="1" t="s">
        <v>374</v>
      </c>
      <c r="F141" s="1" t="s">
        <v>199</v>
      </c>
      <c r="G141" s="1" t="s">
        <v>12</v>
      </c>
      <c r="H141" s="15" t="str">
        <f>IFERROR(VLOOKUP(A141,Sheet2!A$2:$C$3526,3,0),"0")</f>
        <v>-</v>
      </c>
      <c r="I141" s="15"/>
      <c r="J141" s="3">
        <v>0</v>
      </c>
      <c r="L141" s="13" t="str">
        <f>IFERROR(VLOOKUP(A141,Sheet2!A$2:$C$3526,2,0),"-")</f>
        <v>-</v>
      </c>
    </row>
    <row r="142" spans="1:12" x14ac:dyDescent="0.2">
      <c r="A142" t="str">
        <f>TRIM(C142)&amp;TRIM(F142)</f>
        <v>1011339-8IGP</v>
      </c>
      <c r="B142" s="1" t="s">
        <v>378</v>
      </c>
      <c r="C142" s="1" t="s">
        <v>376</v>
      </c>
      <c r="D142" s="1"/>
      <c r="E142" s="1" t="s">
        <v>377</v>
      </c>
      <c r="F142" s="1" t="s">
        <v>165</v>
      </c>
      <c r="G142" s="1" t="s">
        <v>12</v>
      </c>
      <c r="H142" s="15" t="str">
        <f>IFERROR(VLOOKUP(A142,Sheet2!A$2:$C$3526,3,0),"0")</f>
        <v>-</v>
      </c>
      <c r="I142" s="15"/>
      <c r="J142" s="3">
        <v>0</v>
      </c>
      <c r="L142" s="13" t="str">
        <f>IFERROR(VLOOKUP(A142,Sheet2!A$2:$C$3526,2,0),"-")</f>
        <v>-</v>
      </c>
    </row>
    <row r="143" spans="1:12" x14ac:dyDescent="0.2">
      <c r="A143" t="str">
        <f>TRIM(C143)&amp;TRIM(F143)</f>
        <v>1010709-6HOP</v>
      </c>
      <c r="B143" s="1" t="s">
        <v>381</v>
      </c>
      <c r="C143" s="1" t="s">
        <v>379</v>
      </c>
      <c r="D143" s="1"/>
      <c r="E143" s="1" t="s">
        <v>380</v>
      </c>
      <c r="F143" s="1" t="s">
        <v>199</v>
      </c>
      <c r="G143" s="1" t="s">
        <v>12</v>
      </c>
      <c r="H143" s="15" t="str">
        <f>IFERROR(VLOOKUP(A143,Sheet2!A$2:$C$3526,3,0),"0")</f>
        <v>-</v>
      </c>
      <c r="I143" s="15"/>
      <c r="J143" s="3">
        <v>0</v>
      </c>
      <c r="L143" s="13" t="str">
        <f>IFERROR(VLOOKUP(A143,Sheet2!A$2:$C$3526,2,0),"-")</f>
        <v>-</v>
      </c>
    </row>
    <row r="144" spans="1:12" x14ac:dyDescent="0.2">
      <c r="A144" t="str">
        <f>TRIM(C144)&amp;TRIM(F144)</f>
        <v>1003447-1PARTSHOP</v>
      </c>
      <c r="B144" s="1" t="s">
        <v>384</v>
      </c>
      <c r="C144" s="1" t="s">
        <v>382</v>
      </c>
      <c r="D144" s="1"/>
      <c r="E144" s="1" t="s">
        <v>383</v>
      </c>
      <c r="F144" s="1" t="s">
        <v>17</v>
      </c>
      <c r="G144" s="1" t="s">
        <v>12</v>
      </c>
      <c r="H144" s="15" t="str">
        <f>IFERROR(VLOOKUP(A144,Sheet2!A$2:$C$3526,3,0),"0")</f>
        <v>-</v>
      </c>
      <c r="I144" s="15"/>
      <c r="J144" s="3">
        <v>0</v>
      </c>
      <c r="L144" s="13" t="str">
        <f>IFERROR(VLOOKUP(A144,Sheet2!A$2:$C$3526,2,0),"-")</f>
        <v>-</v>
      </c>
    </row>
    <row r="145" spans="1:12" x14ac:dyDescent="0.2">
      <c r="A145" t="str">
        <f>TRIM(C145)&amp;TRIM(F145)</f>
        <v>1010687-1PARTSHOP</v>
      </c>
      <c r="B145" s="1" t="s">
        <v>387</v>
      </c>
      <c r="C145" s="1" t="s">
        <v>385</v>
      </c>
      <c r="D145" s="1"/>
      <c r="E145" s="1" t="s">
        <v>386</v>
      </c>
      <c r="F145" s="1" t="s">
        <v>17</v>
      </c>
      <c r="G145" s="1" t="s">
        <v>12</v>
      </c>
      <c r="H145" s="15" t="str">
        <f>IFERROR(VLOOKUP(A145,Sheet2!A$2:$C$3526,3,0),"0")</f>
        <v>-</v>
      </c>
      <c r="I145" s="15"/>
      <c r="J145" s="3">
        <v>0</v>
      </c>
      <c r="L145" s="13" t="str">
        <f>IFERROR(VLOOKUP(A145,Sheet2!A$2:$C$3526,2,0),"-")</f>
        <v>-</v>
      </c>
    </row>
    <row r="146" spans="1:12" x14ac:dyDescent="0.2">
      <c r="A146" t="str">
        <f>TRIM(C146)&amp;TRIM(F146)</f>
        <v>1010695-2PARTSHOP</v>
      </c>
      <c r="B146" s="1" t="s">
        <v>390</v>
      </c>
      <c r="C146" s="1" t="s">
        <v>388</v>
      </c>
      <c r="D146" s="1"/>
      <c r="E146" s="1" t="s">
        <v>389</v>
      </c>
      <c r="F146" s="1" t="s">
        <v>17</v>
      </c>
      <c r="G146" s="1" t="s">
        <v>12</v>
      </c>
      <c r="H146" s="15" t="str">
        <f>IFERROR(VLOOKUP(A146,Sheet2!A$2:$C$3526,3,0),"0")</f>
        <v>-</v>
      </c>
      <c r="I146" s="15"/>
      <c r="J146" s="3">
        <v>0</v>
      </c>
      <c r="L146" s="13" t="str">
        <f>IFERROR(VLOOKUP(A146,Sheet2!A$2:$C$3526,2,0),"-")</f>
        <v>-</v>
      </c>
    </row>
    <row r="147" spans="1:12" x14ac:dyDescent="0.2">
      <c r="A147" t="str">
        <f>TRIM(C147)&amp;TRIM(F147)</f>
        <v>1000587-0PARTSHOP</v>
      </c>
      <c r="B147" s="1" t="s">
        <v>393</v>
      </c>
      <c r="C147" s="1" t="s">
        <v>391</v>
      </c>
      <c r="D147" s="1"/>
      <c r="E147" s="1" t="s">
        <v>392</v>
      </c>
      <c r="F147" s="1" t="s">
        <v>17</v>
      </c>
      <c r="G147" s="1" t="s">
        <v>12</v>
      </c>
      <c r="H147" s="15" t="str">
        <f>IFERROR(VLOOKUP(A147,Sheet2!A$2:$C$3526,3,0),"0")</f>
        <v>-</v>
      </c>
      <c r="I147" s="15"/>
      <c r="J147" s="3">
        <v>0</v>
      </c>
      <c r="L147" s="13" t="str">
        <f>IFERROR(VLOOKUP(A147,Sheet2!A$2:$C$3526,2,0),"-")</f>
        <v>-</v>
      </c>
    </row>
    <row r="148" spans="1:12" x14ac:dyDescent="0.2">
      <c r="A148" t="str">
        <f>TRIM(C148)&amp;TRIM(F148)</f>
        <v>1011435-1IGP</v>
      </c>
      <c r="B148" s="1" t="s">
        <v>396</v>
      </c>
      <c r="C148" s="1" t="s">
        <v>394</v>
      </c>
      <c r="D148" s="1"/>
      <c r="E148" s="1" t="s">
        <v>395</v>
      </c>
      <c r="F148" s="1" t="s">
        <v>165</v>
      </c>
      <c r="G148" s="1" t="s">
        <v>12</v>
      </c>
      <c r="H148" s="15" t="str">
        <f>IFERROR(VLOOKUP(A148,Sheet2!A$2:$C$3526,3,0),"0")</f>
        <v>-</v>
      </c>
      <c r="I148" s="15"/>
      <c r="J148" s="3">
        <v>0</v>
      </c>
      <c r="L148" s="13" t="str">
        <f>IFERROR(VLOOKUP(A148,Sheet2!A$2:$C$3526,2,0),"-")</f>
        <v>-</v>
      </c>
    </row>
    <row r="149" spans="1:12" x14ac:dyDescent="0.2">
      <c r="A149" t="str">
        <f>TRIM(C149)&amp;TRIM(F149)</f>
        <v>1011435-1PARTSHOP</v>
      </c>
      <c r="B149" s="1" t="s">
        <v>396</v>
      </c>
      <c r="C149" s="1" t="s">
        <v>394</v>
      </c>
      <c r="D149" s="1"/>
      <c r="E149" s="1" t="s">
        <v>395</v>
      </c>
      <c r="F149" s="1" t="s">
        <v>17</v>
      </c>
      <c r="G149" s="1" t="s">
        <v>12</v>
      </c>
      <c r="H149" s="15" t="str">
        <f>IFERROR(VLOOKUP(A149,Sheet2!A$2:$C$3526,3,0),"0")</f>
        <v>-</v>
      </c>
      <c r="I149" s="15"/>
      <c r="J149" s="3">
        <v>0</v>
      </c>
      <c r="L149" s="13" t="str">
        <f>IFERROR(VLOOKUP(A149,Sheet2!A$2:$C$3526,2,0),"-")</f>
        <v>-</v>
      </c>
    </row>
    <row r="150" spans="1:12" x14ac:dyDescent="0.2">
      <c r="A150" t="str">
        <f>TRIM(C150)&amp;TRIM(F150)</f>
        <v>1011427-0PARTSHOP</v>
      </c>
      <c r="B150" s="1" t="s">
        <v>399</v>
      </c>
      <c r="C150" s="1" t="s">
        <v>397</v>
      </c>
      <c r="D150" s="1"/>
      <c r="E150" s="1" t="s">
        <v>398</v>
      </c>
      <c r="F150" s="1" t="s">
        <v>17</v>
      </c>
      <c r="G150" s="1" t="s">
        <v>12</v>
      </c>
      <c r="H150" s="15" t="str">
        <f>IFERROR(VLOOKUP(A150,Sheet2!A$2:$C$3526,3,0),"0")</f>
        <v>-</v>
      </c>
      <c r="I150" s="15"/>
      <c r="J150" s="3">
        <v>0</v>
      </c>
      <c r="L150" s="13" t="str">
        <f>IFERROR(VLOOKUP(A150,Sheet2!A$2:$C$3526,2,0),"-")</f>
        <v>-</v>
      </c>
    </row>
    <row r="151" spans="1:12" x14ac:dyDescent="0.2">
      <c r="A151" t="str">
        <f>TRIM(C151)&amp;TRIM(F151)</f>
        <v>1011782-2PARTSHOP</v>
      </c>
      <c r="B151" s="1" t="s">
        <v>402</v>
      </c>
      <c r="C151" s="1" t="s">
        <v>400</v>
      </c>
      <c r="D151" s="1"/>
      <c r="E151" s="1" t="s">
        <v>401</v>
      </c>
      <c r="F151" s="1" t="s">
        <v>17</v>
      </c>
      <c r="G151" s="1" t="s">
        <v>12</v>
      </c>
      <c r="H151" s="15" t="str">
        <f>IFERROR(VLOOKUP(A151,Sheet2!A$2:$C$3526,3,0),"0")</f>
        <v>-</v>
      </c>
      <c r="I151" s="15"/>
      <c r="J151" s="3">
        <v>0</v>
      </c>
      <c r="L151" s="13" t="str">
        <f>IFERROR(VLOOKUP(A151,Sheet2!A$2:$C$3526,2,0),"-")</f>
        <v>-</v>
      </c>
    </row>
    <row r="152" spans="1:12" x14ac:dyDescent="0.2">
      <c r="A152" t="str">
        <f>TRIM(C152)&amp;TRIM(F152)</f>
        <v>1000600-1PARTSHOP</v>
      </c>
      <c r="B152" s="1" t="s">
        <v>405</v>
      </c>
      <c r="C152" s="1" t="s">
        <v>403</v>
      </c>
      <c r="D152" s="1"/>
      <c r="E152" s="1" t="s">
        <v>404</v>
      </c>
      <c r="F152" s="1" t="s">
        <v>17</v>
      </c>
      <c r="G152" s="1" t="s">
        <v>12</v>
      </c>
      <c r="H152" s="15" t="str">
        <f>IFERROR(VLOOKUP(A152,Sheet2!A$2:$C$3526,3,0),"0")</f>
        <v>-</v>
      </c>
      <c r="I152" s="15"/>
      <c r="J152" s="3">
        <v>0</v>
      </c>
      <c r="L152" s="13" t="str">
        <f>IFERROR(VLOOKUP(A152,Sheet2!A$2:$C$3526,2,0),"-")</f>
        <v>-</v>
      </c>
    </row>
    <row r="153" spans="1:12" x14ac:dyDescent="0.2">
      <c r="A153" t="str">
        <f>TRIM(C153)&amp;TRIM(F153)</f>
        <v>1001208-7PARTSHOP</v>
      </c>
      <c r="B153" s="1" t="s">
        <v>408</v>
      </c>
      <c r="C153" s="1" t="s">
        <v>406</v>
      </c>
      <c r="D153" s="1"/>
      <c r="E153" s="1" t="s">
        <v>407</v>
      </c>
      <c r="F153" s="1" t="s">
        <v>17</v>
      </c>
      <c r="G153" s="1" t="s">
        <v>12</v>
      </c>
      <c r="H153" s="15" t="str">
        <f>IFERROR(VLOOKUP(A153,Sheet2!A$2:$C$3526,3,0),"0")</f>
        <v>-</v>
      </c>
      <c r="I153" s="15"/>
      <c r="J153" s="3">
        <v>0</v>
      </c>
      <c r="L153" s="13" t="str">
        <f>IFERROR(VLOOKUP(A153,Sheet2!A$2:$C$3526,2,0),"-")</f>
        <v>-</v>
      </c>
    </row>
    <row r="154" spans="1:12" x14ac:dyDescent="0.2">
      <c r="A154" t="str">
        <f>TRIM(C154)&amp;TRIM(F154)</f>
        <v>1001210-9PARTSHOP</v>
      </c>
      <c r="B154" s="1" t="s">
        <v>411</v>
      </c>
      <c r="C154" s="1" t="s">
        <v>409</v>
      </c>
      <c r="D154" s="1"/>
      <c r="E154" s="1" t="s">
        <v>410</v>
      </c>
      <c r="F154" s="1" t="s">
        <v>17</v>
      </c>
      <c r="G154" s="1" t="s">
        <v>12</v>
      </c>
      <c r="H154" s="15" t="str">
        <f>IFERROR(VLOOKUP(A154,Sheet2!A$2:$C$3526,3,0),"0")</f>
        <v>-</v>
      </c>
      <c r="I154" s="15"/>
      <c r="J154" s="3">
        <v>0</v>
      </c>
      <c r="L154" s="13" t="str">
        <f>IFERROR(VLOOKUP(A154,Sheet2!A$2:$C$3526,2,0),"-")</f>
        <v>-</v>
      </c>
    </row>
    <row r="155" spans="1:12" x14ac:dyDescent="0.2">
      <c r="A155" t="str">
        <f>TRIM(C155)&amp;TRIM(F155)</f>
        <v>1001327-1PARTSHOP</v>
      </c>
      <c r="B155" s="1" t="s">
        <v>414</v>
      </c>
      <c r="C155" s="1" t="s">
        <v>412</v>
      </c>
      <c r="D155" s="1"/>
      <c r="E155" s="1" t="s">
        <v>413</v>
      </c>
      <c r="F155" s="1" t="s">
        <v>17</v>
      </c>
      <c r="G155" s="1" t="s">
        <v>12</v>
      </c>
      <c r="H155" s="15" t="str">
        <f>IFERROR(VLOOKUP(A155,Sheet2!A$2:$C$3526,3,0),"0")</f>
        <v>-</v>
      </c>
      <c r="I155" s="15"/>
      <c r="J155" s="3">
        <v>0</v>
      </c>
      <c r="L155" s="13" t="str">
        <f>IFERROR(VLOOKUP(A155,Sheet2!A$2:$C$3526,2,0),"-")</f>
        <v>-</v>
      </c>
    </row>
    <row r="156" spans="1:12" x14ac:dyDescent="0.2">
      <c r="A156" t="str">
        <f>TRIM(C156)&amp;TRIM(F156)</f>
        <v>1011130-1HOP</v>
      </c>
      <c r="B156" s="1" t="s">
        <v>417</v>
      </c>
      <c r="C156" s="1" t="s">
        <v>415</v>
      </c>
      <c r="D156" s="1"/>
      <c r="E156" s="1" t="s">
        <v>416</v>
      </c>
      <c r="F156" s="1" t="s">
        <v>199</v>
      </c>
      <c r="G156" s="1" t="s">
        <v>12</v>
      </c>
      <c r="H156" s="15" t="str">
        <f>IFERROR(VLOOKUP(A156,Sheet2!A$2:$C$3526,3,0),"0")</f>
        <v>-</v>
      </c>
      <c r="I156" s="15"/>
      <c r="J156" s="3">
        <v>0</v>
      </c>
      <c r="L156" s="13" t="str">
        <f>IFERROR(VLOOKUP(A156,Sheet2!A$2:$C$3526,2,0),"-")</f>
        <v>-</v>
      </c>
    </row>
    <row r="157" spans="1:12" x14ac:dyDescent="0.2">
      <c r="A157" t="str">
        <f>TRIM(C157)&amp;TRIM(F157)</f>
        <v>1002988-5PARTSHOP</v>
      </c>
      <c r="B157" s="1" t="s">
        <v>420</v>
      </c>
      <c r="C157" s="1" t="s">
        <v>418</v>
      </c>
      <c r="D157" s="1"/>
      <c r="E157" s="1" t="s">
        <v>419</v>
      </c>
      <c r="F157" s="1" t="s">
        <v>17</v>
      </c>
      <c r="G157" s="1" t="s">
        <v>12</v>
      </c>
      <c r="H157" s="15" t="str">
        <f>IFERROR(VLOOKUP(A157,Sheet2!A$2:$C$3526,3,0),"0")</f>
        <v>-</v>
      </c>
      <c r="I157" s="15"/>
      <c r="J157" s="3">
        <v>0</v>
      </c>
      <c r="L157" s="13" t="str">
        <f>IFERROR(VLOOKUP(A157,Sheet2!A$2:$C$3526,2,0),"-")</f>
        <v>-</v>
      </c>
    </row>
    <row r="158" spans="1:12" x14ac:dyDescent="0.2">
      <c r="A158" t="str">
        <f>TRIM(C158)&amp;TRIM(F158)</f>
        <v>1002909-5PARTSHOP</v>
      </c>
      <c r="B158" s="1" t="s">
        <v>423</v>
      </c>
      <c r="C158" s="1" t="s">
        <v>421</v>
      </c>
      <c r="D158" s="1"/>
      <c r="E158" s="1" t="s">
        <v>422</v>
      </c>
      <c r="F158" s="1" t="s">
        <v>17</v>
      </c>
      <c r="G158" s="1" t="s">
        <v>12</v>
      </c>
      <c r="H158" s="15" t="str">
        <f>IFERROR(VLOOKUP(A158,Sheet2!A$2:$C$3526,3,0),"0")</f>
        <v>-</v>
      </c>
      <c r="I158" s="15"/>
      <c r="J158" s="3">
        <v>0</v>
      </c>
      <c r="L158" s="13" t="str">
        <f>IFERROR(VLOOKUP(A158,Sheet2!A$2:$C$3526,2,0),"-")</f>
        <v>-</v>
      </c>
    </row>
    <row r="159" spans="1:12" x14ac:dyDescent="0.2">
      <c r="A159" t="str">
        <f>TRIM(C159)&amp;TRIM(F159)</f>
        <v>1002984-2PARTSHOP</v>
      </c>
      <c r="B159" s="1" t="s">
        <v>426</v>
      </c>
      <c r="C159" s="1" t="s">
        <v>424</v>
      </c>
      <c r="D159" s="1"/>
      <c r="E159" s="1" t="s">
        <v>425</v>
      </c>
      <c r="F159" s="1" t="s">
        <v>17</v>
      </c>
      <c r="G159" s="1" t="s">
        <v>12</v>
      </c>
      <c r="H159" s="15" t="str">
        <f>IFERROR(VLOOKUP(A159,Sheet2!A$2:$C$3526,3,0),"0")</f>
        <v>-</v>
      </c>
      <c r="I159" s="15"/>
      <c r="J159" s="3">
        <v>0</v>
      </c>
      <c r="L159" s="13" t="str">
        <f>IFERROR(VLOOKUP(A159,Sheet2!A$2:$C$3526,2,0),"-")</f>
        <v>-</v>
      </c>
    </row>
    <row r="160" spans="1:12" x14ac:dyDescent="0.2">
      <c r="A160" t="str">
        <f>TRIM(C160)&amp;TRIM(F160)</f>
        <v>1001713-5PARTSHOP</v>
      </c>
      <c r="B160" s="1" t="s">
        <v>429</v>
      </c>
      <c r="C160" s="1" t="s">
        <v>427</v>
      </c>
      <c r="D160" s="1"/>
      <c r="E160" s="1" t="s">
        <v>428</v>
      </c>
      <c r="F160" s="1" t="s">
        <v>17</v>
      </c>
      <c r="G160" s="1" t="s">
        <v>12</v>
      </c>
      <c r="H160" s="15" t="str">
        <f>IFERROR(VLOOKUP(A160,Sheet2!A$2:$C$3526,3,0),"0")</f>
        <v>-</v>
      </c>
      <c r="I160" s="15"/>
      <c r="J160" s="3">
        <v>0</v>
      </c>
      <c r="L160" s="13" t="str">
        <f>IFERROR(VLOOKUP(A160,Sheet2!A$2:$C$3526,2,0),"-")</f>
        <v>-</v>
      </c>
    </row>
    <row r="161" spans="1:12" x14ac:dyDescent="0.2">
      <c r="A161" t="str">
        <f>TRIM(C161)&amp;TRIM(F161)</f>
        <v>1003046-8PARTSHOP</v>
      </c>
      <c r="B161" s="1" t="s">
        <v>432</v>
      </c>
      <c r="C161" s="1" t="s">
        <v>430</v>
      </c>
      <c r="D161" s="1"/>
      <c r="E161" s="1" t="s">
        <v>431</v>
      </c>
      <c r="F161" s="1" t="s">
        <v>17</v>
      </c>
      <c r="G161" s="1" t="s">
        <v>12</v>
      </c>
      <c r="H161" s="15" t="str">
        <f>IFERROR(VLOOKUP(A161,Sheet2!A$2:$C$3526,3,0),"0")</f>
        <v>-</v>
      </c>
      <c r="I161" s="15"/>
      <c r="J161" s="3">
        <v>0</v>
      </c>
      <c r="L161" s="13" t="str">
        <f>IFERROR(VLOOKUP(A161,Sheet2!A$2:$C$3526,2,0),"-")</f>
        <v>-</v>
      </c>
    </row>
    <row r="162" spans="1:12" x14ac:dyDescent="0.2">
      <c r="A162" t="str">
        <f>TRIM(C162)&amp;TRIM(F162)</f>
        <v>1002910-9PARTSHOP</v>
      </c>
      <c r="B162" s="1" t="s">
        <v>435</v>
      </c>
      <c r="C162" s="1" t="s">
        <v>433</v>
      </c>
      <c r="D162" s="1"/>
      <c r="E162" s="1" t="s">
        <v>434</v>
      </c>
      <c r="F162" s="1" t="s">
        <v>17</v>
      </c>
      <c r="G162" s="1" t="s">
        <v>12</v>
      </c>
      <c r="H162" s="15" t="str">
        <f>IFERROR(VLOOKUP(A162,Sheet2!A$2:$C$3526,3,0),"0")</f>
        <v>-</v>
      </c>
      <c r="I162" s="15"/>
      <c r="J162" s="3">
        <v>0</v>
      </c>
      <c r="L162" s="13" t="str">
        <f>IFERROR(VLOOKUP(A162,Sheet2!A$2:$C$3526,2,0),"-")</f>
        <v>-</v>
      </c>
    </row>
    <row r="163" spans="1:12" x14ac:dyDescent="0.2">
      <c r="A163" t="str">
        <f>TRIM(C163)&amp;TRIM(F163)</f>
        <v>1002941-9PARTSHOP</v>
      </c>
      <c r="B163" s="1" t="s">
        <v>438</v>
      </c>
      <c r="C163" s="1" t="s">
        <v>436</v>
      </c>
      <c r="D163" s="1"/>
      <c r="E163" s="1" t="s">
        <v>437</v>
      </c>
      <c r="F163" s="1" t="s">
        <v>17</v>
      </c>
      <c r="G163" s="1" t="s">
        <v>12</v>
      </c>
      <c r="H163" s="15" t="str">
        <f>IFERROR(VLOOKUP(A163,Sheet2!A$2:$C$3526,3,0),"0")</f>
        <v>-</v>
      </c>
      <c r="I163" s="15"/>
      <c r="J163" s="3">
        <v>0</v>
      </c>
      <c r="L163" s="13" t="str">
        <f>IFERROR(VLOOKUP(A163,Sheet2!A$2:$C$3526,2,0),"-")</f>
        <v>-</v>
      </c>
    </row>
    <row r="164" spans="1:12" x14ac:dyDescent="0.2">
      <c r="A164" t="str">
        <f>TRIM(C164)&amp;TRIM(F164)</f>
        <v>1010688-1HOP</v>
      </c>
      <c r="B164" s="1" t="s">
        <v>441</v>
      </c>
      <c r="C164" s="1" t="s">
        <v>439</v>
      </c>
      <c r="D164" s="1"/>
      <c r="E164" s="1" t="s">
        <v>440</v>
      </c>
      <c r="F164" s="1" t="s">
        <v>199</v>
      </c>
      <c r="G164" s="1" t="s">
        <v>12</v>
      </c>
      <c r="H164" s="15" t="str">
        <f>IFERROR(VLOOKUP(A164,Sheet2!A$2:$C$3526,3,0),"0")</f>
        <v>-</v>
      </c>
      <c r="I164" s="15"/>
      <c r="J164" s="3">
        <v>0</v>
      </c>
      <c r="L164" s="13" t="str">
        <f>IFERROR(VLOOKUP(A164,Sheet2!A$2:$C$3526,2,0),"-")</f>
        <v>-</v>
      </c>
    </row>
    <row r="165" spans="1:12" x14ac:dyDescent="0.2">
      <c r="A165" t="str">
        <f>TRIM(C165)&amp;TRIM(F165)</f>
        <v>1004560-0HOP</v>
      </c>
      <c r="B165" s="1" t="s">
        <v>444</v>
      </c>
      <c r="C165" s="1" t="s">
        <v>442</v>
      </c>
      <c r="D165" s="1"/>
      <c r="E165" s="1" t="s">
        <v>443</v>
      </c>
      <c r="F165" s="1" t="s">
        <v>199</v>
      </c>
      <c r="G165" s="1" t="s">
        <v>12</v>
      </c>
      <c r="H165" s="15" t="str">
        <f>IFERROR(VLOOKUP(A165,Sheet2!A$2:$C$3526,3,0),"0")</f>
        <v>-</v>
      </c>
      <c r="I165" s="15"/>
      <c r="J165" s="3">
        <v>0</v>
      </c>
      <c r="L165" s="13" t="str">
        <f>IFERROR(VLOOKUP(A165,Sheet2!A$2:$C$3526,2,0),"-")</f>
        <v>-</v>
      </c>
    </row>
    <row r="166" spans="1:12" x14ac:dyDescent="0.2">
      <c r="A166" t="str">
        <f>TRIM(C166)&amp;TRIM(F166)</f>
        <v>1003021-2PARTSHOP</v>
      </c>
      <c r="B166" s="1" t="s">
        <v>447</v>
      </c>
      <c r="C166" s="1" t="s">
        <v>445</v>
      </c>
      <c r="D166" s="1"/>
      <c r="E166" s="1" t="s">
        <v>446</v>
      </c>
      <c r="F166" s="1" t="s">
        <v>17</v>
      </c>
      <c r="G166" s="1" t="s">
        <v>12</v>
      </c>
      <c r="H166" s="15" t="str">
        <f>IFERROR(VLOOKUP(A166,Sheet2!A$2:$C$3526,3,0),"0")</f>
        <v>-</v>
      </c>
      <c r="I166" s="15"/>
      <c r="J166" s="3">
        <v>0</v>
      </c>
      <c r="L166" s="13" t="str">
        <f>IFERROR(VLOOKUP(A166,Sheet2!A$2:$C$3526,2,0),"-")</f>
        <v>-</v>
      </c>
    </row>
    <row r="167" spans="1:12" x14ac:dyDescent="0.2">
      <c r="A167" t="str">
        <f>TRIM(C167)&amp;TRIM(F167)</f>
        <v>1010968-4PARTSHOP</v>
      </c>
      <c r="B167" s="1" t="s">
        <v>450</v>
      </c>
      <c r="C167" s="1" t="s">
        <v>448</v>
      </c>
      <c r="D167" s="1"/>
      <c r="E167" s="1" t="s">
        <v>449</v>
      </c>
      <c r="F167" s="1" t="s">
        <v>17</v>
      </c>
      <c r="G167" s="1" t="s">
        <v>12</v>
      </c>
      <c r="H167" s="15" t="str">
        <f>IFERROR(VLOOKUP(A167,Sheet2!A$2:$C$3526,3,0),"0")</f>
        <v>-</v>
      </c>
      <c r="I167" s="15"/>
      <c r="J167" s="3">
        <v>0</v>
      </c>
      <c r="L167" s="13" t="str">
        <f>IFERROR(VLOOKUP(A167,Sheet2!A$2:$C$3526,2,0),"-")</f>
        <v>-</v>
      </c>
    </row>
    <row r="168" spans="1:12" x14ac:dyDescent="0.2">
      <c r="A168" t="str">
        <f>TRIM(C168)&amp;TRIM(F168)</f>
        <v>1011431-9IGP</v>
      </c>
      <c r="B168" s="1" t="s">
        <v>453</v>
      </c>
      <c r="C168" s="1" t="s">
        <v>451</v>
      </c>
      <c r="D168" s="1"/>
      <c r="E168" s="1" t="s">
        <v>452</v>
      </c>
      <c r="F168" s="1" t="s">
        <v>165</v>
      </c>
      <c r="G168" s="1" t="s">
        <v>12</v>
      </c>
      <c r="H168" s="15" t="str">
        <f>IFERROR(VLOOKUP(A168,Sheet2!A$2:$C$3526,3,0),"0")</f>
        <v>-</v>
      </c>
      <c r="I168" s="15"/>
      <c r="J168" s="3">
        <v>0</v>
      </c>
      <c r="L168" s="13" t="str">
        <f>IFERROR(VLOOKUP(A168,Sheet2!A$2:$C$3526,2,0),"-")</f>
        <v>-</v>
      </c>
    </row>
    <row r="169" spans="1:12" x14ac:dyDescent="0.2">
      <c r="A169" t="str">
        <f>TRIM(C169)&amp;TRIM(F169)</f>
        <v>1001711-9PARTSHOP</v>
      </c>
      <c r="B169" s="1" t="s">
        <v>456</v>
      </c>
      <c r="C169" s="1" t="s">
        <v>454</v>
      </c>
      <c r="D169" s="1"/>
      <c r="E169" s="1" t="s">
        <v>455</v>
      </c>
      <c r="F169" s="1" t="s">
        <v>17</v>
      </c>
      <c r="G169" s="1" t="s">
        <v>12</v>
      </c>
      <c r="H169" s="15" t="str">
        <f>IFERROR(VLOOKUP(A169,Sheet2!A$2:$C$3526,3,0),"0")</f>
        <v>-</v>
      </c>
      <c r="I169" s="15"/>
      <c r="J169" s="3">
        <v>0</v>
      </c>
      <c r="L169" s="13" t="str">
        <f>IFERROR(VLOOKUP(A169,Sheet2!A$2:$C$3526,2,0),"-")</f>
        <v>-</v>
      </c>
    </row>
    <row r="170" spans="1:12" x14ac:dyDescent="0.2">
      <c r="A170" t="str">
        <f>TRIM(C170)&amp;TRIM(F170)</f>
        <v>1011434-3IGP</v>
      </c>
      <c r="B170" s="1" t="s">
        <v>459</v>
      </c>
      <c r="C170" s="1" t="s">
        <v>457</v>
      </c>
      <c r="D170" s="1"/>
      <c r="E170" s="1" t="s">
        <v>458</v>
      </c>
      <c r="F170" s="1" t="s">
        <v>165</v>
      </c>
      <c r="G170" s="1" t="s">
        <v>12</v>
      </c>
      <c r="H170" s="15" t="str">
        <f>IFERROR(VLOOKUP(A170,Sheet2!A$2:$C$3526,3,0),"0")</f>
        <v>-</v>
      </c>
      <c r="I170" s="15"/>
      <c r="J170" s="3">
        <v>0</v>
      </c>
      <c r="L170" s="13" t="str">
        <f>IFERROR(VLOOKUP(A170,Sheet2!A$2:$C$3526,2,0),"-")</f>
        <v>-</v>
      </c>
    </row>
    <row r="171" spans="1:12" x14ac:dyDescent="0.2">
      <c r="A171" t="str">
        <f>TRIM(C171)&amp;TRIM(F171)</f>
        <v>1004563-5PARTSHOP</v>
      </c>
      <c r="B171" s="1" t="s">
        <v>462</v>
      </c>
      <c r="C171" s="1" t="s">
        <v>460</v>
      </c>
      <c r="D171" s="1"/>
      <c r="E171" s="1" t="s">
        <v>461</v>
      </c>
      <c r="F171" s="1" t="s">
        <v>17</v>
      </c>
      <c r="G171" s="1" t="s">
        <v>12</v>
      </c>
      <c r="H171" s="15" t="str">
        <f>IFERROR(VLOOKUP(A171,Sheet2!A$2:$C$3526,3,0),"0")</f>
        <v>-</v>
      </c>
      <c r="I171" s="15"/>
      <c r="J171" s="3">
        <v>0</v>
      </c>
      <c r="L171" s="13" t="str">
        <f>IFERROR(VLOOKUP(A171,Sheet2!A$2:$C$3526,2,0),"-")</f>
        <v>-</v>
      </c>
    </row>
    <row r="172" spans="1:12" x14ac:dyDescent="0.2">
      <c r="A172" t="str">
        <f>TRIM(C172)&amp;TRIM(F172)</f>
        <v>1011430-0PARTSHOP</v>
      </c>
      <c r="B172" s="1" t="s">
        <v>465</v>
      </c>
      <c r="C172" s="1" t="s">
        <v>463</v>
      </c>
      <c r="D172" s="1"/>
      <c r="E172" s="1" t="s">
        <v>464</v>
      </c>
      <c r="F172" s="1" t="s">
        <v>17</v>
      </c>
      <c r="G172" s="1" t="s">
        <v>12</v>
      </c>
      <c r="H172" s="15" t="str">
        <f>IFERROR(VLOOKUP(A172,Sheet2!A$2:$C$3526,3,0),"0")</f>
        <v>-</v>
      </c>
      <c r="I172" s="15"/>
      <c r="J172" s="3">
        <v>0</v>
      </c>
      <c r="L172" s="13" t="str">
        <f>IFERROR(VLOOKUP(A172,Sheet2!A$2:$C$3526,2,0),"-")</f>
        <v>-</v>
      </c>
    </row>
    <row r="173" spans="1:12" x14ac:dyDescent="0.2">
      <c r="A173" t="str">
        <f>TRIM(C173)&amp;TRIM(F173)</f>
        <v>1011429-7PARTSHOP</v>
      </c>
      <c r="B173" s="1" t="s">
        <v>468</v>
      </c>
      <c r="C173" s="1" t="s">
        <v>466</v>
      </c>
      <c r="D173" s="1"/>
      <c r="E173" s="1" t="s">
        <v>467</v>
      </c>
      <c r="F173" s="1" t="s">
        <v>17</v>
      </c>
      <c r="G173" s="1" t="s">
        <v>12</v>
      </c>
      <c r="H173" s="15" t="str">
        <f>IFERROR(VLOOKUP(A173,Sheet2!A$2:$C$3526,3,0),"0")</f>
        <v>-</v>
      </c>
      <c r="I173" s="15"/>
      <c r="J173" s="3">
        <v>0</v>
      </c>
      <c r="L173" s="13" t="str">
        <f>IFERROR(VLOOKUP(A173,Sheet2!A$2:$C$3526,2,0),"-")</f>
        <v>-</v>
      </c>
    </row>
    <row r="174" spans="1:12" x14ac:dyDescent="0.2">
      <c r="A174" t="str">
        <f>TRIM(C174)&amp;TRIM(F174)</f>
        <v>1003045-1PARTSHOP</v>
      </c>
      <c r="B174" s="1" t="s">
        <v>471</v>
      </c>
      <c r="C174" s="1" t="s">
        <v>469</v>
      </c>
      <c r="D174" s="1"/>
      <c r="E174" s="1" t="s">
        <v>470</v>
      </c>
      <c r="F174" s="1" t="s">
        <v>17</v>
      </c>
      <c r="G174" s="1" t="s">
        <v>12</v>
      </c>
      <c r="H174" s="15">
        <f>IFERROR(VLOOKUP(A174,Sheet2!A$2:$C$3526,3,0),"0")</f>
        <v>1898000</v>
      </c>
      <c r="I174" s="15"/>
      <c r="J174" s="3">
        <v>1</v>
      </c>
      <c r="L174" s="13">
        <f>IFERROR(VLOOKUP(A174,Sheet2!A$2:$C$3526,2,0),"-")</f>
        <v>44743</v>
      </c>
    </row>
    <row r="175" spans="1:12" x14ac:dyDescent="0.2">
      <c r="A175" t="str">
        <f>TRIM(C175)&amp;TRIM(F175)</f>
        <v>1003075-1PARTSHOP</v>
      </c>
      <c r="B175" s="1" t="s">
        <v>474</v>
      </c>
      <c r="C175" s="1" t="s">
        <v>472</v>
      </c>
      <c r="D175" s="1"/>
      <c r="E175" s="1" t="s">
        <v>473</v>
      </c>
      <c r="F175" s="1" t="s">
        <v>17</v>
      </c>
      <c r="G175" s="1" t="s">
        <v>12</v>
      </c>
      <c r="H175" s="15" t="str">
        <f>IFERROR(VLOOKUP(A175,Sheet2!A$2:$C$3526,3,0),"0")</f>
        <v>-</v>
      </c>
      <c r="I175" s="15"/>
      <c r="J175" s="3">
        <v>0</v>
      </c>
      <c r="L175" s="13" t="str">
        <f>IFERROR(VLOOKUP(A175,Sheet2!A$2:$C$3526,2,0),"-")</f>
        <v>-</v>
      </c>
    </row>
    <row r="176" spans="1:12" x14ac:dyDescent="0.2">
      <c r="A176" t="str">
        <f>TRIM(C176)&amp;TRIM(F176)</f>
        <v>1000171-9PARTSHOP</v>
      </c>
      <c r="B176" s="1" t="s">
        <v>477</v>
      </c>
      <c r="C176" s="1" t="s">
        <v>475</v>
      </c>
      <c r="D176" s="1"/>
      <c r="E176" s="1" t="s">
        <v>476</v>
      </c>
      <c r="F176" s="1" t="s">
        <v>17</v>
      </c>
      <c r="G176" s="1" t="s">
        <v>12</v>
      </c>
      <c r="H176" s="15" t="str">
        <f>IFERROR(VLOOKUP(A176,Sheet2!A$2:$C$3526,3,0),"0")</f>
        <v>-</v>
      </c>
      <c r="I176" s="15"/>
      <c r="J176" s="3">
        <v>0</v>
      </c>
      <c r="L176" s="13" t="str">
        <f>IFERROR(VLOOKUP(A176,Sheet2!A$2:$C$3526,2,0),"-")</f>
        <v>-</v>
      </c>
    </row>
    <row r="177" spans="1:12" x14ac:dyDescent="0.2">
      <c r="A177" t="str">
        <f>TRIM(C177)&amp;TRIM(F177)</f>
        <v>1001209-5PARTSHOP</v>
      </c>
      <c r="B177" s="1" t="s">
        <v>480</v>
      </c>
      <c r="C177" s="1" t="s">
        <v>478</v>
      </c>
      <c r="D177" s="1"/>
      <c r="E177" s="1" t="s">
        <v>479</v>
      </c>
      <c r="F177" s="1" t="s">
        <v>17</v>
      </c>
      <c r="G177" s="1" t="s">
        <v>12</v>
      </c>
      <c r="H177" s="15" t="str">
        <f>IFERROR(VLOOKUP(A177,Sheet2!A$2:$C$3526,3,0),"0")</f>
        <v>-</v>
      </c>
      <c r="I177" s="15"/>
      <c r="J177" s="3">
        <v>0</v>
      </c>
      <c r="L177" s="13" t="str">
        <f>IFERROR(VLOOKUP(A177,Sheet2!A$2:$C$3526,2,0),"-")</f>
        <v>-</v>
      </c>
    </row>
    <row r="178" spans="1:12" x14ac:dyDescent="0.2">
      <c r="A178" t="str">
        <f>TRIM(C178)&amp;TRIM(F178)</f>
        <v>1005848-6PARTSHOP</v>
      </c>
      <c r="B178" s="1" t="s">
        <v>483</v>
      </c>
      <c r="C178" s="1" t="s">
        <v>481</v>
      </c>
      <c r="D178" s="1"/>
      <c r="E178" s="1" t="s">
        <v>482</v>
      </c>
      <c r="F178" s="1" t="s">
        <v>17</v>
      </c>
      <c r="G178" s="1" t="s">
        <v>12</v>
      </c>
      <c r="H178" s="15" t="str">
        <f>IFERROR(VLOOKUP(A178,Sheet2!A$2:$C$3526,3,0),"0")</f>
        <v>-</v>
      </c>
      <c r="I178" s="15"/>
      <c r="J178" s="3">
        <v>0</v>
      </c>
      <c r="L178" s="13" t="str">
        <f>IFERROR(VLOOKUP(A178,Sheet2!A$2:$C$3526,2,0),"-")</f>
        <v>-</v>
      </c>
    </row>
    <row r="179" spans="1:12" x14ac:dyDescent="0.2">
      <c r="A179" t="str">
        <f>TRIM(C179)&amp;TRIM(F179)</f>
        <v>1010873-4PARTSHOP</v>
      </c>
      <c r="B179" s="1" t="s">
        <v>486</v>
      </c>
      <c r="C179" s="1" t="s">
        <v>484</v>
      </c>
      <c r="D179" s="1"/>
      <c r="E179" s="1" t="s">
        <v>485</v>
      </c>
      <c r="F179" s="1" t="s">
        <v>17</v>
      </c>
      <c r="G179" s="1" t="s">
        <v>12</v>
      </c>
      <c r="H179" s="15" t="str">
        <f>IFERROR(VLOOKUP(A179,Sheet2!A$2:$C$3526,3,0),"0")</f>
        <v>-</v>
      </c>
      <c r="I179" s="15"/>
      <c r="J179" s="3">
        <v>0</v>
      </c>
      <c r="L179" s="13" t="str">
        <f>IFERROR(VLOOKUP(A179,Sheet2!A$2:$C$3526,2,0),"-")</f>
        <v>-</v>
      </c>
    </row>
    <row r="180" spans="1:12" x14ac:dyDescent="0.2">
      <c r="A180" t="str">
        <f>TRIM(C180)&amp;TRIM(F180)</f>
        <v>1000597-8PARTSHOP</v>
      </c>
      <c r="B180" s="1" t="s">
        <v>489</v>
      </c>
      <c r="C180" s="1" t="s">
        <v>487</v>
      </c>
      <c r="D180" s="1"/>
      <c r="E180" s="1" t="s">
        <v>488</v>
      </c>
      <c r="F180" s="1" t="s">
        <v>17</v>
      </c>
      <c r="G180" s="1" t="s">
        <v>12</v>
      </c>
      <c r="H180" s="15" t="str">
        <f>IFERROR(VLOOKUP(A180,Sheet2!A$2:$C$3526,3,0),"0")</f>
        <v>-</v>
      </c>
      <c r="I180" s="15"/>
      <c r="J180" s="3">
        <v>0</v>
      </c>
      <c r="L180" s="13" t="str">
        <f>IFERROR(VLOOKUP(A180,Sheet2!A$2:$C$3526,2,0),"-")</f>
        <v>-</v>
      </c>
    </row>
    <row r="181" spans="1:12" x14ac:dyDescent="0.2">
      <c r="A181" t="str">
        <f>TRIM(C181)&amp;TRIM(F181)</f>
        <v>1000617-6PARTSHOP</v>
      </c>
      <c r="B181" s="1" t="s">
        <v>492</v>
      </c>
      <c r="C181" s="1" t="s">
        <v>490</v>
      </c>
      <c r="D181" s="1"/>
      <c r="E181" s="1" t="s">
        <v>491</v>
      </c>
      <c r="F181" s="1" t="s">
        <v>17</v>
      </c>
      <c r="G181" s="1" t="s">
        <v>12</v>
      </c>
      <c r="H181" s="15" t="str">
        <f>IFERROR(VLOOKUP(A181,Sheet2!A$2:$C$3526,3,0),"0")</f>
        <v>-</v>
      </c>
      <c r="I181" s="15"/>
      <c r="J181" s="3">
        <v>0</v>
      </c>
      <c r="L181" s="13" t="str">
        <f>IFERROR(VLOOKUP(A181,Sheet2!A$2:$C$3526,2,0),"-")</f>
        <v>-</v>
      </c>
    </row>
    <row r="182" spans="1:12" x14ac:dyDescent="0.2">
      <c r="A182" t="str">
        <f>TRIM(C182)&amp;TRIM(F182)</f>
        <v>1000598-6PARTSHOP</v>
      </c>
      <c r="B182" s="1" t="s">
        <v>495</v>
      </c>
      <c r="C182" s="1" t="s">
        <v>493</v>
      </c>
      <c r="D182" s="1"/>
      <c r="E182" s="1" t="s">
        <v>494</v>
      </c>
      <c r="F182" s="1" t="s">
        <v>17</v>
      </c>
      <c r="G182" s="1" t="s">
        <v>12</v>
      </c>
      <c r="H182" s="15" t="str">
        <f>IFERROR(VLOOKUP(A182,Sheet2!A$2:$C$3526,3,0),"0")</f>
        <v>-</v>
      </c>
      <c r="I182" s="15"/>
      <c r="J182" s="3">
        <v>0</v>
      </c>
      <c r="L182" s="13" t="str">
        <f>IFERROR(VLOOKUP(A182,Sheet2!A$2:$C$3526,2,0),"-")</f>
        <v>-</v>
      </c>
    </row>
    <row r="183" spans="1:12" x14ac:dyDescent="0.2">
      <c r="A183" t="str">
        <f>TRIM(C183)&amp;TRIM(F183)</f>
        <v>1011096-8PARTSHOP</v>
      </c>
      <c r="B183" s="1" t="s">
        <v>498</v>
      </c>
      <c r="C183" s="1" t="s">
        <v>496</v>
      </c>
      <c r="D183" s="1"/>
      <c r="E183" s="1" t="s">
        <v>497</v>
      </c>
      <c r="F183" s="1" t="s">
        <v>17</v>
      </c>
      <c r="G183" s="1" t="s">
        <v>12</v>
      </c>
      <c r="H183" s="15" t="str">
        <f>IFERROR(VLOOKUP(A183,Sheet2!A$2:$C$3526,3,0),"0")</f>
        <v>-</v>
      </c>
      <c r="I183" s="15"/>
      <c r="J183" s="3">
        <v>0</v>
      </c>
      <c r="L183" s="13" t="str">
        <f>IFERROR(VLOOKUP(A183,Sheet2!A$2:$C$3526,2,0),"-")</f>
        <v>-</v>
      </c>
    </row>
    <row r="184" spans="1:12" x14ac:dyDescent="0.2">
      <c r="A184" t="str">
        <f>TRIM(C184)&amp;TRIM(F184)</f>
        <v>1003070-0PARTSHOP</v>
      </c>
      <c r="B184" s="1" t="s">
        <v>501</v>
      </c>
      <c r="C184" s="1" t="s">
        <v>499</v>
      </c>
      <c r="D184" s="1"/>
      <c r="E184" s="1" t="s">
        <v>500</v>
      </c>
      <c r="F184" s="1" t="s">
        <v>17</v>
      </c>
      <c r="G184" s="1" t="s">
        <v>12</v>
      </c>
      <c r="H184" s="15" t="str">
        <f>IFERROR(VLOOKUP(A184,Sheet2!A$2:$C$3526,3,0),"0")</f>
        <v>-</v>
      </c>
      <c r="I184" s="15"/>
      <c r="J184" s="3">
        <v>0</v>
      </c>
      <c r="L184" s="13" t="str">
        <f>IFERROR(VLOOKUP(A184,Sheet2!A$2:$C$3526,2,0),"-")</f>
        <v>-</v>
      </c>
    </row>
    <row r="185" spans="1:12" x14ac:dyDescent="0.2">
      <c r="A185" t="str">
        <f>TRIM(C185)&amp;TRIM(F185)</f>
        <v>1002905-2PARTSHOP</v>
      </c>
      <c r="B185" s="1" t="s">
        <v>504</v>
      </c>
      <c r="C185" s="1" t="s">
        <v>502</v>
      </c>
      <c r="D185" s="1"/>
      <c r="E185" s="1" t="s">
        <v>503</v>
      </c>
      <c r="F185" s="1" t="s">
        <v>17</v>
      </c>
      <c r="G185" s="1" t="s">
        <v>12</v>
      </c>
      <c r="H185" s="15" t="str">
        <f>IFERROR(VLOOKUP(A185,Sheet2!A$2:$C$3526,3,0),"0")</f>
        <v>-</v>
      </c>
      <c r="I185" s="15"/>
      <c r="J185" s="3">
        <v>0</v>
      </c>
      <c r="L185" s="13" t="str">
        <f>IFERROR(VLOOKUP(A185,Sheet2!A$2:$C$3526,2,0),"-")</f>
        <v>-</v>
      </c>
    </row>
    <row r="186" spans="1:12" x14ac:dyDescent="0.2">
      <c r="A186" t="str">
        <f>TRIM(C186)&amp;TRIM(F186)</f>
        <v>1011099-2PARTSHOP</v>
      </c>
      <c r="B186" s="1" t="s">
        <v>507</v>
      </c>
      <c r="C186" s="1" t="s">
        <v>505</v>
      </c>
      <c r="D186" s="1"/>
      <c r="E186" s="1" t="s">
        <v>506</v>
      </c>
      <c r="F186" s="1" t="s">
        <v>17</v>
      </c>
      <c r="G186" s="1" t="s">
        <v>12</v>
      </c>
      <c r="H186" s="15" t="str">
        <f>IFERROR(VLOOKUP(A186,Sheet2!A$2:$C$3526,3,0),"0")</f>
        <v>-</v>
      </c>
      <c r="I186" s="15"/>
      <c r="J186" s="3">
        <v>0</v>
      </c>
      <c r="L186" s="13" t="str">
        <f>IFERROR(VLOOKUP(A186,Sheet2!A$2:$C$3526,2,0),"-")</f>
        <v>-</v>
      </c>
    </row>
    <row r="187" spans="1:12" x14ac:dyDescent="0.2">
      <c r="A187" t="str">
        <f>TRIM(C187)&amp;TRIM(F187)</f>
        <v>1010996-1PARTSHOP</v>
      </c>
      <c r="B187" s="1" t="s">
        <v>510</v>
      </c>
      <c r="C187" s="1" t="s">
        <v>508</v>
      </c>
      <c r="D187" s="1"/>
      <c r="E187" s="1" t="s">
        <v>509</v>
      </c>
      <c r="F187" s="1" t="s">
        <v>17</v>
      </c>
      <c r="G187" s="1" t="s">
        <v>12</v>
      </c>
      <c r="H187" s="15" t="str">
        <f>IFERROR(VLOOKUP(A187,Sheet2!A$2:$C$3526,3,0),"0")</f>
        <v>-</v>
      </c>
      <c r="I187" s="15"/>
      <c r="J187" s="3">
        <v>0</v>
      </c>
      <c r="L187" s="13" t="str">
        <f>IFERROR(VLOOKUP(A187,Sheet2!A$2:$C$3526,2,0),"-")</f>
        <v>-</v>
      </c>
    </row>
    <row r="188" spans="1:12" x14ac:dyDescent="0.2">
      <c r="A188" t="str">
        <f>TRIM(C188)&amp;TRIM(F188)</f>
        <v>1011367-3FGP</v>
      </c>
      <c r="B188" s="1" t="s">
        <v>513</v>
      </c>
      <c r="C188" s="1" t="s">
        <v>511</v>
      </c>
      <c r="D188" s="1"/>
      <c r="E188" s="1" t="s">
        <v>512</v>
      </c>
      <c r="F188" s="1" t="s">
        <v>31</v>
      </c>
      <c r="G188" s="1" t="s">
        <v>12</v>
      </c>
      <c r="H188" s="15" t="str">
        <f>IFERROR(VLOOKUP(A188,Sheet2!A$2:$C$3526,3,0),"0")</f>
        <v>-</v>
      </c>
      <c r="I188" s="15"/>
      <c r="J188" s="3">
        <v>0</v>
      </c>
      <c r="L188" s="13" t="str">
        <f>IFERROR(VLOOKUP(A188,Sheet2!A$2:$C$3526,2,0),"-")</f>
        <v>-</v>
      </c>
    </row>
    <row r="189" spans="1:12" x14ac:dyDescent="0.2">
      <c r="A189" t="str">
        <f>TRIM(C189)&amp;TRIM(F189)</f>
        <v>1011366-5FGP</v>
      </c>
      <c r="B189" s="1" t="s">
        <v>516</v>
      </c>
      <c r="C189" s="1" t="s">
        <v>514</v>
      </c>
      <c r="D189" s="1"/>
      <c r="E189" s="1" t="s">
        <v>515</v>
      </c>
      <c r="F189" s="1" t="s">
        <v>31</v>
      </c>
      <c r="G189" s="1" t="s">
        <v>12</v>
      </c>
      <c r="H189" s="15" t="str">
        <f>IFERROR(VLOOKUP(A189,Sheet2!A$2:$C$3526,3,0),"0")</f>
        <v>-</v>
      </c>
      <c r="I189" s="15"/>
      <c r="J189" s="3">
        <v>0</v>
      </c>
      <c r="L189" s="13" t="str">
        <f>IFERROR(VLOOKUP(A189,Sheet2!A$2:$C$3526,2,0),"-")</f>
        <v>-</v>
      </c>
    </row>
    <row r="190" spans="1:12" x14ac:dyDescent="0.2">
      <c r="A190" t="str">
        <f>TRIM(C190)&amp;TRIM(F190)</f>
        <v>1011370-3PARTSHOP</v>
      </c>
      <c r="B190" s="1" t="s">
        <v>519</v>
      </c>
      <c r="C190" s="1" t="s">
        <v>517</v>
      </c>
      <c r="D190" s="1"/>
      <c r="E190" s="1" t="s">
        <v>518</v>
      </c>
      <c r="F190" s="1" t="s">
        <v>17</v>
      </c>
      <c r="G190" s="1" t="s">
        <v>12</v>
      </c>
      <c r="H190" s="15" t="str">
        <f>IFERROR(VLOOKUP(A190,Sheet2!A$2:$C$3526,3,0),"0")</f>
        <v>-</v>
      </c>
      <c r="I190" s="15"/>
      <c r="J190" s="3">
        <v>0</v>
      </c>
      <c r="L190" s="13" t="str">
        <f>IFERROR(VLOOKUP(A190,Sheet2!A$2:$C$3526,2,0),"-")</f>
        <v>-</v>
      </c>
    </row>
    <row r="191" spans="1:12" x14ac:dyDescent="0.2">
      <c r="A191" t="str">
        <f>TRIM(C191)&amp;TRIM(F191)</f>
        <v>1011369-1PARTSHOP</v>
      </c>
      <c r="B191" s="1" t="s">
        <v>522</v>
      </c>
      <c r="C191" s="1" t="s">
        <v>520</v>
      </c>
      <c r="D191" s="1"/>
      <c r="E191" s="1" t="s">
        <v>521</v>
      </c>
      <c r="F191" s="1" t="s">
        <v>17</v>
      </c>
      <c r="G191" s="1" t="s">
        <v>12</v>
      </c>
      <c r="H191" s="15" t="str">
        <f>IFERROR(VLOOKUP(A191,Sheet2!A$2:$C$3526,3,0),"0")</f>
        <v>-</v>
      </c>
      <c r="I191" s="15"/>
      <c r="J191" s="3">
        <v>0</v>
      </c>
      <c r="L191" s="13" t="str">
        <f>IFERROR(VLOOKUP(A191,Sheet2!A$2:$C$3526,2,0),"-")</f>
        <v>-</v>
      </c>
    </row>
    <row r="192" spans="1:12" x14ac:dyDescent="0.2">
      <c r="A192" t="str">
        <f>TRIM(C192)&amp;TRIM(F192)</f>
        <v>1000020-8PARTSHOP</v>
      </c>
      <c r="B192" s="1" t="s">
        <v>525</v>
      </c>
      <c r="C192" s="1" t="s">
        <v>523</v>
      </c>
      <c r="D192" s="1"/>
      <c r="E192" s="1" t="s">
        <v>524</v>
      </c>
      <c r="F192" s="1" t="s">
        <v>17</v>
      </c>
      <c r="G192" s="1" t="s">
        <v>12</v>
      </c>
      <c r="H192" s="15">
        <f>IFERROR(VLOOKUP(A192,Sheet2!A$2:$C$3526,3,0),"0")</f>
        <v>250000</v>
      </c>
      <c r="I192" s="15"/>
      <c r="J192" s="3">
        <v>4</v>
      </c>
      <c r="L192" s="13">
        <f>IFERROR(VLOOKUP(A192,Sheet2!A$2:$C$3526,2,0),"-")</f>
        <v>44743</v>
      </c>
    </row>
    <row r="193" spans="1:12" x14ac:dyDescent="0.2">
      <c r="A193" t="str">
        <f>TRIM(C193)&amp;TRIM(F193)</f>
        <v>1010987-0PARTSHOP</v>
      </c>
      <c r="B193" s="1" t="s">
        <v>528</v>
      </c>
      <c r="C193" s="1" t="s">
        <v>526</v>
      </c>
      <c r="D193" s="1"/>
      <c r="E193" s="1" t="s">
        <v>527</v>
      </c>
      <c r="F193" s="1" t="s">
        <v>17</v>
      </c>
      <c r="G193" s="1" t="s">
        <v>12</v>
      </c>
      <c r="H193" s="15">
        <f>IFERROR(VLOOKUP(A193,Sheet2!A$2:$C$3526,3,0),"0")</f>
        <v>1087300</v>
      </c>
      <c r="I193" s="15"/>
      <c r="J193" s="3">
        <v>3</v>
      </c>
      <c r="L193" s="13">
        <f>IFERROR(VLOOKUP(A193,Sheet2!A$2:$C$3526,2,0),"-")</f>
        <v>44743</v>
      </c>
    </row>
    <row r="194" spans="1:12" x14ac:dyDescent="0.2">
      <c r="A194" t="str">
        <f>TRIM(C194)&amp;TRIM(F194)</f>
        <v>1010986-2PARTSHOP</v>
      </c>
      <c r="B194" s="1" t="s">
        <v>531</v>
      </c>
      <c r="C194" s="1" t="s">
        <v>529</v>
      </c>
      <c r="D194" s="1"/>
      <c r="E194" s="1" t="s">
        <v>530</v>
      </c>
      <c r="F194" s="1" t="s">
        <v>17</v>
      </c>
      <c r="G194" s="1" t="s">
        <v>12</v>
      </c>
      <c r="H194" s="15">
        <f>IFERROR(VLOOKUP(A194,Sheet2!A$2:$C$3526,3,0),"0")</f>
        <v>602500</v>
      </c>
      <c r="I194" s="15"/>
      <c r="J194" s="3">
        <v>2</v>
      </c>
      <c r="L194" s="13">
        <f>IFERROR(VLOOKUP(A194,Sheet2!A$2:$C$3526,2,0),"-")</f>
        <v>44743</v>
      </c>
    </row>
    <row r="195" spans="1:12" x14ac:dyDescent="0.2">
      <c r="A195" t="str">
        <f>TRIM(C195)&amp;TRIM(F195)</f>
        <v>1000019-4PARTSHOP</v>
      </c>
      <c r="B195" s="1" t="s">
        <v>534</v>
      </c>
      <c r="C195" s="1" t="s">
        <v>532</v>
      </c>
      <c r="D195" s="1"/>
      <c r="E195" s="1" t="s">
        <v>533</v>
      </c>
      <c r="F195" s="1" t="s">
        <v>17</v>
      </c>
      <c r="G195" s="1" t="s">
        <v>12</v>
      </c>
      <c r="H195" s="15">
        <f>IFERROR(VLOOKUP(A195,Sheet2!A$2:$C$3526,3,0),"0")</f>
        <v>252410</v>
      </c>
      <c r="I195" s="15"/>
      <c r="J195" s="3">
        <v>3</v>
      </c>
      <c r="L195" s="13">
        <f>IFERROR(VLOOKUP(A195,Sheet2!A$2:$C$3526,2,0),"-")</f>
        <v>44743</v>
      </c>
    </row>
    <row r="196" spans="1:12" x14ac:dyDescent="0.2">
      <c r="A196" t="str">
        <f>TRIM(C196)&amp;TRIM(F196)</f>
        <v>1000648-6PARTSHOP</v>
      </c>
      <c r="B196" s="1" t="s">
        <v>537</v>
      </c>
      <c r="C196" s="1" t="s">
        <v>535</v>
      </c>
      <c r="D196" s="1"/>
      <c r="E196" s="1" t="s">
        <v>536</v>
      </c>
      <c r="F196" s="1" t="s">
        <v>17</v>
      </c>
      <c r="G196" s="1" t="s">
        <v>12</v>
      </c>
      <c r="H196" s="15">
        <f>IFERROR(VLOOKUP(A196,Sheet2!A$2:$C$3526,3,0),"0")</f>
        <v>410469</v>
      </c>
      <c r="I196" s="15"/>
      <c r="J196" s="3">
        <v>2</v>
      </c>
      <c r="L196" s="13">
        <f>IFERROR(VLOOKUP(A196,Sheet2!A$2:$C$3526,2,0),"-")</f>
        <v>44743</v>
      </c>
    </row>
    <row r="197" spans="1:12" x14ac:dyDescent="0.2">
      <c r="A197" t="str">
        <f>TRIM(C197)&amp;TRIM(F197)</f>
        <v>1000647-8PARTSHOP</v>
      </c>
      <c r="B197" s="1" t="s">
        <v>540</v>
      </c>
      <c r="C197" s="1" t="s">
        <v>538</v>
      </c>
      <c r="D197" s="1"/>
      <c r="E197" s="1" t="s">
        <v>539</v>
      </c>
      <c r="F197" s="1" t="s">
        <v>17</v>
      </c>
      <c r="G197" s="1" t="s">
        <v>12</v>
      </c>
      <c r="H197" s="15">
        <f>IFERROR(VLOOKUP(A197,Sheet2!A$2:$C$3526,3,0),"0")</f>
        <v>378500</v>
      </c>
      <c r="I197" s="15"/>
      <c r="J197" s="3">
        <v>4</v>
      </c>
      <c r="L197" s="13">
        <f>IFERROR(VLOOKUP(A197,Sheet2!A$2:$C$3526,2,0),"-")</f>
        <v>44743</v>
      </c>
    </row>
    <row r="198" spans="1:12" x14ac:dyDescent="0.2">
      <c r="A198" t="str">
        <f>TRIM(C198)&amp;TRIM(F198)</f>
        <v>1001133-1PARTSHOP</v>
      </c>
      <c r="B198" s="1" t="s">
        <v>543</v>
      </c>
      <c r="C198" s="1" t="s">
        <v>541</v>
      </c>
      <c r="D198" s="1"/>
      <c r="E198" s="1" t="s">
        <v>542</v>
      </c>
      <c r="F198" s="1" t="s">
        <v>17</v>
      </c>
      <c r="G198" s="1" t="s">
        <v>12</v>
      </c>
      <c r="H198" s="15">
        <f>IFERROR(VLOOKUP(A198,Sheet2!A$2:$C$3526,3,0),"0")</f>
        <v>456583</v>
      </c>
      <c r="I198" s="15"/>
      <c r="J198" s="3">
        <v>3</v>
      </c>
      <c r="L198" s="13">
        <f>IFERROR(VLOOKUP(A198,Sheet2!A$2:$C$3526,2,0),"-")</f>
        <v>44743</v>
      </c>
    </row>
    <row r="199" spans="1:12" x14ac:dyDescent="0.2">
      <c r="A199" t="str">
        <f>TRIM(C199)&amp;TRIM(F199)</f>
        <v>1000846-2PARTSHOP</v>
      </c>
      <c r="B199" s="1" t="s">
        <v>546</v>
      </c>
      <c r="C199" s="1" t="s">
        <v>544</v>
      </c>
      <c r="D199" s="1"/>
      <c r="E199" s="1" t="s">
        <v>545</v>
      </c>
      <c r="F199" s="1" t="s">
        <v>17</v>
      </c>
      <c r="G199" s="1" t="s">
        <v>12</v>
      </c>
      <c r="H199" s="15">
        <f>IFERROR(VLOOKUP(A199,Sheet2!A$2:$C$3526,3,0),"0")</f>
        <v>220553</v>
      </c>
      <c r="I199" s="15"/>
      <c r="J199" s="3">
        <v>2</v>
      </c>
      <c r="L199" s="13">
        <f>IFERROR(VLOOKUP(A199,Sheet2!A$2:$C$3526,2,0),"-")</f>
        <v>44744</v>
      </c>
    </row>
    <row r="200" spans="1:12" x14ac:dyDescent="0.2">
      <c r="A200" t="str">
        <f>TRIM(C200)&amp;TRIM(F200)</f>
        <v>1001159-5PARTSHOP</v>
      </c>
      <c r="B200" s="1" t="s">
        <v>549</v>
      </c>
      <c r="C200" s="1" t="s">
        <v>547</v>
      </c>
      <c r="D200" s="1"/>
      <c r="E200" s="1" t="s">
        <v>548</v>
      </c>
      <c r="F200" s="1" t="s">
        <v>17</v>
      </c>
      <c r="G200" s="1" t="s">
        <v>12</v>
      </c>
      <c r="H200" s="15" t="str">
        <f>IFERROR(VLOOKUP(A200,Sheet2!A$2:$C$3526,3,0),"0")</f>
        <v>-</v>
      </c>
      <c r="I200" s="15"/>
      <c r="J200" s="3">
        <v>0</v>
      </c>
      <c r="L200" s="13" t="str">
        <f>IFERROR(VLOOKUP(A200,Sheet2!A$2:$C$3526,2,0),"-")</f>
        <v>-</v>
      </c>
    </row>
    <row r="201" spans="1:12" x14ac:dyDescent="0.2">
      <c r="A201" t="str">
        <f>TRIM(C201)&amp;TRIM(F201)</f>
        <v>1000601-1PARTSHOP</v>
      </c>
      <c r="B201" s="1" t="s">
        <v>552</v>
      </c>
      <c r="C201" s="1" t="s">
        <v>550</v>
      </c>
      <c r="D201" s="1"/>
      <c r="E201" s="1" t="s">
        <v>551</v>
      </c>
      <c r="F201" s="1" t="s">
        <v>17</v>
      </c>
      <c r="G201" s="1" t="s">
        <v>12</v>
      </c>
      <c r="H201" s="15" t="str">
        <f>IFERROR(VLOOKUP(A201,Sheet2!A$2:$C$3526,3,0),"0")</f>
        <v>-</v>
      </c>
      <c r="I201" s="15"/>
      <c r="J201" s="3">
        <v>0</v>
      </c>
      <c r="L201" s="13" t="str">
        <f>IFERROR(VLOOKUP(A201,Sheet2!A$2:$C$3526,2,0),"-")</f>
        <v>-</v>
      </c>
    </row>
    <row r="202" spans="1:12" x14ac:dyDescent="0.2">
      <c r="A202" t="str">
        <f>TRIM(C202)&amp;TRIM(F202)</f>
        <v>1001201-1PARTSHOP</v>
      </c>
      <c r="B202" s="1" t="s">
        <v>555</v>
      </c>
      <c r="C202" s="1" t="s">
        <v>553</v>
      </c>
      <c r="D202" s="1"/>
      <c r="E202" s="1" t="s">
        <v>554</v>
      </c>
      <c r="F202" s="1" t="s">
        <v>17</v>
      </c>
      <c r="G202" s="1" t="s">
        <v>12</v>
      </c>
      <c r="H202" s="15" t="str">
        <f>IFERROR(VLOOKUP(A202,Sheet2!A$2:$C$3526,3,0),"0")</f>
        <v>-</v>
      </c>
      <c r="I202" s="15"/>
      <c r="J202" s="3">
        <v>0</v>
      </c>
      <c r="L202" s="13" t="str">
        <f>IFERROR(VLOOKUP(A202,Sheet2!A$2:$C$3526,2,0),"-")</f>
        <v>-</v>
      </c>
    </row>
    <row r="203" spans="1:12" x14ac:dyDescent="0.2">
      <c r="A203" t="str">
        <f>TRIM(C203)&amp;TRIM(F203)</f>
        <v>1001199-4PARTSHOP</v>
      </c>
      <c r="B203" s="1" t="s">
        <v>558</v>
      </c>
      <c r="C203" s="1" t="s">
        <v>556</v>
      </c>
      <c r="D203" s="1"/>
      <c r="E203" s="1" t="s">
        <v>557</v>
      </c>
      <c r="F203" s="1" t="s">
        <v>17</v>
      </c>
      <c r="G203" s="1" t="s">
        <v>12</v>
      </c>
      <c r="H203" s="15" t="str">
        <f>IFERROR(VLOOKUP(A203,Sheet2!A$2:$C$3526,3,0),"0")</f>
        <v>-</v>
      </c>
      <c r="I203" s="15"/>
      <c r="J203" s="3">
        <v>0</v>
      </c>
      <c r="L203" s="13" t="str">
        <f>IFERROR(VLOOKUP(A203,Sheet2!A$2:$C$3526,2,0),"-")</f>
        <v>-</v>
      </c>
    </row>
    <row r="204" spans="1:12" x14ac:dyDescent="0.2">
      <c r="A204" t="str">
        <f>TRIM(C204)&amp;TRIM(F204)</f>
        <v>1001200-1PARTSHOP</v>
      </c>
      <c r="B204" s="1" t="s">
        <v>561</v>
      </c>
      <c r="C204" s="1" t="s">
        <v>559</v>
      </c>
      <c r="D204" s="1"/>
      <c r="E204" s="1" t="s">
        <v>560</v>
      </c>
      <c r="F204" s="1" t="s">
        <v>17</v>
      </c>
      <c r="G204" s="1" t="s">
        <v>12</v>
      </c>
      <c r="H204" s="15" t="str">
        <f>IFERROR(VLOOKUP(A204,Sheet2!A$2:$C$3526,3,0),"0")</f>
        <v>-</v>
      </c>
      <c r="I204" s="15"/>
      <c r="J204" s="3">
        <v>0</v>
      </c>
      <c r="L204" s="13" t="str">
        <f>IFERROR(VLOOKUP(A204,Sheet2!A$2:$C$3526,2,0),"-")</f>
        <v>-</v>
      </c>
    </row>
    <row r="205" spans="1:12" x14ac:dyDescent="0.2">
      <c r="A205" t="str">
        <f>TRIM(C205)&amp;TRIM(F205)</f>
        <v>1000422-1PARTSHOP</v>
      </c>
      <c r="B205" s="1" t="s">
        <v>564</v>
      </c>
      <c r="C205" s="1" t="s">
        <v>562</v>
      </c>
      <c r="D205" s="1"/>
      <c r="E205" s="1" t="s">
        <v>563</v>
      </c>
      <c r="F205" s="1" t="s">
        <v>17</v>
      </c>
      <c r="G205" s="1" t="s">
        <v>12</v>
      </c>
      <c r="H205" s="15">
        <f>IFERROR(VLOOKUP(A205,Sheet2!A$2:$C$3526,3,0),"0")</f>
        <v>119158</v>
      </c>
      <c r="I205" s="15"/>
      <c r="J205" s="3">
        <v>6</v>
      </c>
      <c r="L205" s="13">
        <f>IFERROR(VLOOKUP(A205,Sheet2!A$2:$C$3526,2,0),"-")</f>
        <v>44744</v>
      </c>
    </row>
    <row r="206" spans="1:12" x14ac:dyDescent="0.2">
      <c r="A206" t="str">
        <f>TRIM(C206)&amp;TRIM(F206)</f>
        <v>1000423-8PARTSHOP</v>
      </c>
      <c r="B206" s="1" t="s">
        <v>567</v>
      </c>
      <c r="C206" s="1" t="s">
        <v>565</v>
      </c>
      <c r="D206" s="1"/>
      <c r="E206" s="1" t="s">
        <v>566</v>
      </c>
      <c r="F206" s="1" t="s">
        <v>17</v>
      </c>
      <c r="G206" s="1" t="s">
        <v>12</v>
      </c>
      <c r="H206" s="15">
        <f>IFERROR(VLOOKUP(A206,Sheet2!A$2:$C$3526,3,0),"0")</f>
        <v>263040</v>
      </c>
      <c r="I206" s="15"/>
      <c r="J206" s="3">
        <v>5</v>
      </c>
      <c r="L206" s="13">
        <f>IFERROR(VLOOKUP(A206,Sheet2!A$2:$C$3526,2,0),"-")</f>
        <v>44744</v>
      </c>
    </row>
    <row r="207" spans="1:12" x14ac:dyDescent="0.2">
      <c r="A207" t="str">
        <f>TRIM(C207)&amp;TRIM(F207)</f>
        <v>1002936-2PARTSHOP</v>
      </c>
      <c r="B207" s="1" t="s">
        <v>570</v>
      </c>
      <c r="C207" s="1" t="s">
        <v>568</v>
      </c>
      <c r="D207" s="1"/>
      <c r="E207" s="1" t="s">
        <v>569</v>
      </c>
      <c r="F207" s="1" t="s">
        <v>17</v>
      </c>
      <c r="G207" s="1" t="s">
        <v>12</v>
      </c>
      <c r="H207" s="15" t="str">
        <f>IFERROR(VLOOKUP(A207,Sheet2!A$2:$C$3526,3,0),"0")</f>
        <v>-</v>
      </c>
      <c r="I207" s="15"/>
      <c r="J207" s="3">
        <v>0</v>
      </c>
      <c r="L207" s="13" t="str">
        <f>IFERROR(VLOOKUP(A207,Sheet2!A$2:$C$3526,2,0),"-")</f>
        <v>-</v>
      </c>
    </row>
    <row r="208" spans="1:12" x14ac:dyDescent="0.2">
      <c r="A208" t="str">
        <f>TRIM(C208)&amp;TRIM(F208)</f>
        <v>1000264-2PARTSHOP</v>
      </c>
      <c r="B208" s="1" t="s">
        <v>573</v>
      </c>
      <c r="C208" s="1" t="s">
        <v>571</v>
      </c>
      <c r="D208" s="1"/>
      <c r="E208" s="1" t="s">
        <v>572</v>
      </c>
      <c r="F208" s="1" t="s">
        <v>17</v>
      </c>
      <c r="G208" s="1" t="s">
        <v>12</v>
      </c>
      <c r="H208" s="15" t="str">
        <f>IFERROR(VLOOKUP(A208,Sheet2!A$2:$C$3526,3,0),"0")</f>
        <v>-</v>
      </c>
      <c r="I208" s="15"/>
      <c r="J208" s="3">
        <v>0</v>
      </c>
      <c r="L208" s="13" t="str">
        <f>IFERROR(VLOOKUP(A208,Sheet2!A$2:$C$3526,2,0),"-")</f>
        <v>-</v>
      </c>
    </row>
    <row r="209" spans="1:12" x14ac:dyDescent="0.2">
      <c r="A209" t="str">
        <f>TRIM(C209)&amp;TRIM(F209)</f>
        <v>1000599-4PARTSHOP</v>
      </c>
      <c r="B209" s="1" t="s">
        <v>576</v>
      </c>
      <c r="C209" s="1" t="s">
        <v>574</v>
      </c>
      <c r="D209" s="1"/>
      <c r="E209" s="1" t="s">
        <v>575</v>
      </c>
      <c r="F209" s="1" t="s">
        <v>17</v>
      </c>
      <c r="G209" s="1" t="s">
        <v>12</v>
      </c>
      <c r="H209" s="15" t="str">
        <f>IFERROR(VLOOKUP(A209,Sheet2!A$2:$C$3526,3,0),"0")</f>
        <v>-</v>
      </c>
      <c r="I209" s="15"/>
      <c r="J209" s="3">
        <v>0</v>
      </c>
      <c r="L209" s="13" t="str">
        <f>IFERROR(VLOOKUP(A209,Sheet2!A$2:$C$3526,2,0),"-")</f>
        <v>-</v>
      </c>
    </row>
    <row r="210" spans="1:12" x14ac:dyDescent="0.2">
      <c r="A210" t="str">
        <f>TRIM(C210)&amp;TRIM(F210)</f>
        <v>1002054-3PARTSHOP</v>
      </c>
      <c r="B210" s="1" t="s">
        <v>579</v>
      </c>
      <c r="C210" s="1" t="s">
        <v>577</v>
      </c>
      <c r="D210" s="1"/>
      <c r="E210" s="1" t="s">
        <v>578</v>
      </c>
      <c r="F210" s="1" t="s">
        <v>17</v>
      </c>
      <c r="G210" s="1" t="s">
        <v>12</v>
      </c>
      <c r="H210" s="15" t="str">
        <f>IFERROR(VLOOKUP(A210,Sheet2!A$2:$C$3526,3,0),"0")</f>
        <v>-</v>
      </c>
      <c r="I210" s="15"/>
      <c r="J210" s="3">
        <v>0</v>
      </c>
      <c r="L210" s="13" t="str">
        <f>IFERROR(VLOOKUP(A210,Sheet2!A$2:$C$3526,2,0),"-")</f>
        <v>-</v>
      </c>
    </row>
    <row r="211" spans="1:12" x14ac:dyDescent="0.2">
      <c r="A211" t="str">
        <f>TRIM(C211)&amp;TRIM(F211)</f>
        <v>1002825-0BAHAN</v>
      </c>
      <c r="B211" s="1" t="s">
        <v>582</v>
      </c>
      <c r="C211" s="1" t="s">
        <v>580</v>
      </c>
      <c r="D211" s="1"/>
      <c r="E211" s="1" t="s">
        <v>581</v>
      </c>
      <c r="F211" s="1" t="s">
        <v>43</v>
      </c>
      <c r="G211" s="1" t="s">
        <v>12</v>
      </c>
      <c r="H211" s="15" t="str">
        <f>IFERROR(VLOOKUP(A211,Sheet2!A$2:$C$3526,3,0),"0")</f>
        <v>-</v>
      </c>
      <c r="I211" s="15"/>
      <c r="J211" s="3">
        <v>8</v>
      </c>
      <c r="L211" s="13">
        <f>IFERROR(VLOOKUP(A211,Sheet2!A$2:$C$3526,2,0),"-")</f>
        <v>44806</v>
      </c>
    </row>
    <row r="212" spans="1:12" x14ac:dyDescent="0.2">
      <c r="A212" t="str">
        <f>TRIM(C212)&amp;TRIM(F212)</f>
        <v>1002827-7BAHAN</v>
      </c>
      <c r="B212" s="1" t="s">
        <v>585</v>
      </c>
      <c r="C212" s="1" t="s">
        <v>583</v>
      </c>
      <c r="D212" s="1"/>
      <c r="E212" s="1" t="s">
        <v>584</v>
      </c>
      <c r="F212" s="1" t="s">
        <v>43</v>
      </c>
      <c r="G212" s="1" t="s">
        <v>12</v>
      </c>
      <c r="H212" s="15" t="str">
        <f>IFERROR(VLOOKUP(A212,Sheet2!A$2:$C$3526,3,0),"0")</f>
        <v>-</v>
      </c>
      <c r="I212" s="15"/>
      <c r="J212" s="3">
        <v>4</v>
      </c>
      <c r="L212" s="13">
        <f>IFERROR(VLOOKUP(A212,Sheet2!A$2:$C$3526,2,0),"-")</f>
        <v>44806</v>
      </c>
    </row>
    <row r="213" spans="1:12" x14ac:dyDescent="0.2">
      <c r="A213" t="str">
        <f>TRIM(C213)&amp;TRIM(F213)</f>
        <v>1002829-3BAHAN</v>
      </c>
      <c r="B213" s="1" t="s">
        <v>588</v>
      </c>
      <c r="C213" s="1" t="s">
        <v>586</v>
      </c>
      <c r="D213" s="1"/>
      <c r="E213" s="1" t="s">
        <v>587</v>
      </c>
      <c r="F213" s="1" t="s">
        <v>43</v>
      </c>
      <c r="G213" s="1" t="s">
        <v>12</v>
      </c>
      <c r="H213" s="15" t="str">
        <f>IFERROR(VLOOKUP(A213,Sheet2!A$2:$C$3526,3,0),"0")</f>
        <v>-</v>
      </c>
      <c r="I213" s="15"/>
      <c r="J213" s="3">
        <v>8</v>
      </c>
      <c r="L213" s="13">
        <f>IFERROR(VLOOKUP(A213,Sheet2!A$2:$C$3526,2,0),"-")</f>
        <v>44806</v>
      </c>
    </row>
    <row r="214" spans="1:12" x14ac:dyDescent="0.2">
      <c r="A214" t="str">
        <f>TRIM(C214)&amp;TRIM(F214)</f>
        <v>1002831-5BAHAN</v>
      </c>
      <c r="B214" s="1" t="s">
        <v>591</v>
      </c>
      <c r="C214" s="1" t="s">
        <v>589</v>
      </c>
      <c r="D214" s="1"/>
      <c r="E214" s="1" t="s">
        <v>590</v>
      </c>
      <c r="F214" s="1" t="s">
        <v>43</v>
      </c>
      <c r="G214" s="1" t="s">
        <v>12</v>
      </c>
      <c r="H214" s="15">
        <f>IFERROR(VLOOKUP(A214,Sheet2!A$2:$C$3526,3,0),"0")</f>
        <v>0</v>
      </c>
      <c r="I214" s="15"/>
      <c r="J214" s="3">
        <v>9</v>
      </c>
      <c r="L214" s="13">
        <f>IFERROR(VLOOKUP(A214,Sheet2!A$2:$C$3526,2,0),"-")</f>
        <v>44806</v>
      </c>
    </row>
    <row r="215" spans="1:12" x14ac:dyDescent="0.2">
      <c r="A215" t="str">
        <f>TRIM(C215)&amp;TRIM(F215)</f>
        <v>1001411-1PARTSHOP</v>
      </c>
      <c r="B215" s="1" t="s">
        <v>594</v>
      </c>
      <c r="C215" s="1" t="s">
        <v>592</v>
      </c>
      <c r="D215" s="1"/>
      <c r="E215" s="1" t="s">
        <v>593</v>
      </c>
      <c r="F215" s="1" t="s">
        <v>17</v>
      </c>
      <c r="G215" s="1" t="s">
        <v>12</v>
      </c>
      <c r="H215" s="15" t="str">
        <f>IFERROR(VLOOKUP(A215,Sheet2!A$2:$C$3526,3,0),"0")</f>
        <v>-</v>
      </c>
      <c r="I215" s="15"/>
      <c r="J215" s="3">
        <v>0</v>
      </c>
      <c r="L215" s="13" t="str">
        <f>IFERROR(VLOOKUP(A215,Sheet2!A$2:$C$3526,2,0),"-")</f>
        <v>-</v>
      </c>
    </row>
    <row r="216" spans="1:12" x14ac:dyDescent="0.2">
      <c r="A216" t="str">
        <f>TRIM(C216)&amp;TRIM(F216)</f>
        <v>1001720-8PARTSHOP</v>
      </c>
      <c r="B216" s="1" t="s">
        <v>597</v>
      </c>
      <c r="C216" s="1" t="s">
        <v>595</v>
      </c>
      <c r="D216" s="1"/>
      <c r="E216" s="1" t="s">
        <v>596</v>
      </c>
      <c r="F216" s="1" t="s">
        <v>17</v>
      </c>
      <c r="G216" s="1" t="s">
        <v>12</v>
      </c>
      <c r="H216" s="15" t="str">
        <f>IFERROR(VLOOKUP(A216,Sheet2!A$2:$C$3526,3,0),"0")</f>
        <v>-</v>
      </c>
      <c r="I216" s="15"/>
      <c r="J216" s="3">
        <v>0</v>
      </c>
      <c r="L216" s="13" t="str">
        <f>IFERROR(VLOOKUP(A216,Sheet2!A$2:$C$3526,2,0),"-")</f>
        <v>-</v>
      </c>
    </row>
    <row r="217" spans="1:12" x14ac:dyDescent="0.2">
      <c r="A217" t="str">
        <f>TRIM(C217)&amp;TRIM(F217)</f>
        <v>1002775-0PARTSHOP</v>
      </c>
      <c r="B217" s="1" t="s">
        <v>600</v>
      </c>
      <c r="C217" s="1" t="s">
        <v>598</v>
      </c>
      <c r="D217" s="1"/>
      <c r="E217" s="1" t="s">
        <v>599</v>
      </c>
      <c r="F217" s="1" t="s">
        <v>17</v>
      </c>
      <c r="G217" s="1" t="s">
        <v>12</v>
      </c>
      <c r="H217" s="15" t="str">
        <f>IFERROR(VLOOKUP(A217,Sheet2!A$2:$C$3526,3,0),"0")</f>
        <v>-</v>
      </c>
      <c r="I217" s="15"/>
      <c r="J217" s="3">
        <v>0</v>
      </c>
      <c r="L217" s="13" t="str">
        <f>IFERROR(VLOOKUP(A217,Sheet2!A$2:$C$3526,2,0),"-")</f>
        <v>-</v>
      </c>
    </row>
    <row r="218" spans="1:12" x14ac:dyDescent="0.2">
      <c r="A218" t="str">
        <f>TRIM(C218)&amp;TRIM(F218)</f>
        <v>1005917-2PARTSHOP</v>
      </c>
      <c r="B218" s="1" t="s">
        <v>603</v>
      </c>
      <c r="C218" s="1" t="s">
        <v>601</v>
      </c>
      <c r="D218" s="1"/>
      <c r="E218" s="1" t="s">
        <v>602</v>
      </c>
      <c r="F218" s="1" t="s">
        <v>17</v>
      </c>
      <c r="G218" s="1" t="s">
        <v>12</v>
      </c>
      <c r="H218" s="15" t="str">
        <f>IFERROR(VLOOKUP(A218,Sheet2!A$2:$C$3526,3,0),"0")</f>
        <v>-</v>
      </c>
      <c r="I218" s="15"/>
      <c r="J218" s="3">
        <v>0</v>
      </c>
      <c r="L218" s="13" t="str">
        <f>IFERROR(VLOOKUP(A218,Sheet2!A$2:$C$3526,2,0),"-")</f>
        <v>-</v>
      </c>
    </row>
    <row r="219" spans="1:12" x14ac:dyDescent="0.2">
      <c r="A219" t="str">
        <f>TRIM(C219)&amp;TRIM(F219)</f>
        <v>1002776-9PARTSHOP</v>
      </c>
      <c r="B219" s="1" t="s">
        <v>606</v>
      </c>
      <c r="C219" s="1" t="s">
        <v>604</v>
      </c>
      <c r="D219" s="1"/>
      <c r="E219" s="1" t="s">
        <v>605</v>
      </c>
      <c r="F219" s="1" t="s">
        <v>17</v>
      </c>
      <c r="G219" s="1" t="s">
        <v>12</v>
      </c>
      <c r="H219" s="15" t="str">
        <f>IFERROR(VLOOKUP(A219,Sheet2!A$2:$C$3526,3,0),"0")</f>
        <v>-</v>
      </c>
      <c r="I219" s="15"/>
      <c r="J219" s="3">
        <v>0</v>
      </c>
      <c r="L219" s="13" t="str">
        <f>IFERROR(VLOOKUP(A219,Sheet2!A$2:$C$3526,2,0),"-")</f>
        <v>-</v>
      </c>
    </row>
    <row r="220" spans="1:12" x14ac:dyDescent="0.2">
      <c r="A220" t="str">
        <f>TRIM(C220)&amp;TRIM(F220)</f>
        <v>1005916-4PARTSHOP</v>
      </c>
      <c r="B220" s="1" t="s">
        <v>609</v>
      </c>
      <c r="C220" s="1" t="s">
        <v>607</v>
      </c>
      <c r="D220" s="1"/>
      <c r="E220" s="1" t="s">
        <v>608</v>
      </c>
      <c r="F220" s="1" t="s">
        <v>17</v>
      </c>
      <c r="G220" s="1" t="s">
        <v>12</v>
      </c>
      <c r="H220" s="15" t="str">
        <f>IFERROR(VLOOKUP(A220,Sheet2!A$2:$C$3526,3,0),"0")</f>
        <v>-</v>
      </c>
      <c r="I220" s="15"/>
      <c r="J220" s="3">
        <v>0</v>
      </c>
      <c r="L220" s="13" t="str">
        <f>IFERROR(VLOOKUP(A220,Sheet2!A$2:$C$3526,2,0),"-")</f>
        <v>-</v>
      </c>
    </row>
    <row r="221" spans="1:12" x14ac:dyDescent="0.2">
      <c r="A221" t="str">
        <f>TRIM(C221)&amp;TRIM(F221)</f>
        <v>1000168-9PARTSHOP</v>
      </c>
      <c r="B221" s="1" t="s">
        <v>612</v>
      </c>
      <c r="C221" s="1" t="s">
        <v>610</v>
      </c>
      <c r="D221" s="1"/>
      <c r="E221" s="1" t="s">
        <v>611</v>
      </c>
      <c r="F221" s="1" t="s">
        <v>17</v>
      </c>
      <c r="G221" s="1" t="s">
        <v>12</v>
      </c>
      <c r="H221" s="15" t="str">
        <f>IFERROR(VLOOKUP(A221,Sheet2!A$2:$C$3526,3,0),"0")</f>
        <v>-</v>
      </c>
      <c r="I221" s="15"/>
      <c r="J221" s="3">
        <v>0</v>
      </c>
      <c r="L221" s="13" t="str">
        <f>IFERROR(VLOOKUP(A221,Sheet2!A$2:$C$3526,2,0),"-")</f>
        <v>-</v>
      </c>
    </row>
    <row r="222" spans="1:12" x14ac:dyDescent="0.2">
      <c r="A222" t="str">
        <f>TRIM(C222)&amp;TRIM(F222)</f>
        <v>1000167-0HOP</v>
      </c>
      <c r="B222" s="1" t="s">
        <v>615</v>
      </c>
      <c r="C222" s="1" t="s">
        <v>613</v>
      </c>
      <c r="D222" s="1"/>
      <c r="E222" s="1" t="s">
        <v>614</v>
      </c>
      <c r="F222" s="1" t="s">
        <v>199</v>
      </c>
      <c r="G222" s="1" t="s">
        <v>12</v>
      </c>
      <c r="H222" s="15" t="str">
        <f>IFERROR(VLOOKUP(A222,Sheet2!A$2:$C$3526,3,0),"0")</f>
        <v>-</v>
      </c>
      <c r="I222" s="15"/>
      <c r="J222" s="3">
        <v>0</v>
      </c>
      <c r="L222" s="13" t="str">
        <f>IFERROR(VLOOKUP(A222,Sheet2!A$2:$C$3526,2,0),"-")</f>
        <v>-</v>
      </c>
    </row>
    <row r="223" spans="1:12" x14ac:dyDescent="0.2">
      <c r="A223" t="str">
        <f>TRIM(C223)&amp;TRIM(F223)</f>
        <v>1000167-0PARTSHOP</v>
      </c>
      <c r="B223" s="1" t="s">
        <v>615</v>
      </c>
      <c r="C223" s="1" t="s">
        <v>613</v>
      </c>
      <c r="D223" s="1"/>
      <c r="E223" s="1" t="s">
        <v>614</v>
      </c>
      <c r="F223" s="1" t="s">
        <v>17</v>
      </c>
      <c r="G223" s="1" t="s">
        <v>12</v>
      </c>
      <c r="H223" s="15" t="str">
        <f>IFERROR(VLOOKUP(A223,Sheet2!A$2:$C$3526,3,0),"0")</f>
        <v>-</v>
      </c>
      <c r="I223" s="15"/>
      <c r="J223" s="3">
        <v>0</v>
      </c>
      <c r="L223" s="13" t="str">
        <f>IFERROR(VLOOKUP(A223,Sheet2!A$2:$C$3526,2,0),"-")</f>
        <v>-</v>
      </c>
    </row>
    <row r="224" spans="1:12" x14ac:dyDescent="0.2">
      <c r="A224" t="str">
        <f>TRIM(C224)&amp;TRIM(F224)</f>
        <v>1000629-1PARTSHOP</v>
      </c>
      <c r="B224" s="1" t="s">
        <v>618</v>
      </c>
      <c r="C224" s="1" t="s">
        <v>616</v>
      </c>
      <c r="D224" s="1"/>
      <c r="E224" s="1" t="s">
        <v>617</v>
      </c>
      <c r="F224" s="1" t="s">
        <v>17</v>
      </c>
      <c r="G224" s="1" t="s">
        <v>12</v>
      </c>
      <c r="H224" s="15" t="str">
        <f>IFERROR(VLOOKUP(A224,Sheet2!A$2:$C$3526,3,0),"0")</f>
        <v>-</v>
      </c>
      <c r="I224" s="15"/>
      <c r="J224" s="3">
        <v>0</v>
      </c>
      <c r="L224" s="13" t="str">
        <f>IFERROR(VLOOKUP(A224,Sheet2!A$2:$C$3526,2,0),"-")</f>
        <v>-</v>
      </c>
    </row>
    <row r="225" spans="1:12" x14ac:dyDescent="0.2">
      <c r="A225" t="str">
        <f>TRIM(C225)&amp;TRIM(F225)</f>
        <v>1011426-2IGP</v>
      </c>
      <c r="B225" s="1" t="s">
        <v>621</v>
      </c>
      <c r="C225" s="1" t="s">
        <v>619</v>
      </c>
      <c r="D225" s="1"/>
      <c r="E225" s="1" t="s">
        <v>620</v>
      </c>
      <c r="F225" s="1" t="s">
        <v>165</v>
      </c>
      <c r="G225" s="1" t="s">
        <v>12</v>
      </c>
      <c r="H225" s="15" t="str">
        <f>IFERROR(VLOOKUP(A225,Sheet2!A$2:$C$3526,3,0),"0")</f>
        <v>-</v>
      </c>
      <c r="I225" s="15"/>
      <c r="J225" s="3">
        <v>0</v>
      </c>
      <c r="L225" s="13" t="str">
        <f>IFERROR(VLOOKUP(A225,Sheet2!A$2:$C$3526,2,0),"-")</f>
        <v>-</v>
      </c>
    </row>
    <row r="226" spans="1:12" x14ac:dyDescent="0.2">
      <c r="A226" t="str">
        <f>TRIM(C226)&amp;TRIM(F226)</f>
        <v>1000544-7BEKAS</v>
      </c>
      <c r="B226" s="1" t="s">
        <v>624</v>
      </c>
      <c r="C226" s="1" t="s">
        <v>622</v>
      </c>
      <c r="D226" s="1"/>
      <c r="E226" s="1" t="s">
        <v>623</v>
      </c>
      <c r="F226" s="1" t="s">
        <v>40</v>
      </c>
      <c r="G226" s="1" t="s">
        <v>12</v>
      </c>
      <c r="H226" s="15" t="str">
        <f>IFERROR(VLOOKUP(A226,Sheet2!A$2:$C$3526,3,0),"0")</f>
        <v>-</v>
      </c>
      <c r="I226" s="15"/>
      <c r="J226" s="3">
        <v>0</v>
      </c>
      <c r="L226" s="13" t="str">
        <f>IFERROR(VLOOKUP(A226,Sheet2!A$2:$C$3526,2,0),"-")</f>
        <v>-</v>
      </c>
    </row>
    <row r="227" spans="1:12" x14ac:dyDescent="0.2">
      <c r="A227" t="str">
        <f>TRIM(C227)&amp;TRIM(F227)</f>
        <v>1000546-3BAHAN</v>
      </c>
      <c r="B227" s="1" t="s">
        <v>627</v>
      </c>
      <c r="C227" s="1" t="s">
        <v>625</v>
      </c>
      <c r="D227" s="1"/>
      <c r="E227" s="1" t="s">
        <v>626</v>
      </c>
      <c r="F227" s="1" t="s">
        <v>43</v>
      </c>
      <c r="G227" s="1" t="s">
        <v>12</v>
      </c>
      <c r="H227" s="15">
        <f>IFERROR(VLOOKUP(A227,Sheet2!A$2:$C$3526,3,0),"0")</f>
        <v>0</v>
      </c>
      <c r="I227" s="15"/>
      <c r="J227" s="3">
        <v>1</v>
      </c>
      <c r="L227" s="13" t="str">
        <f>IFERROR(VLOOKUP(A227,Sheet2!A$2:$C$3526,2,0),"-")</f>
        <v>-</v>
      </c>
    </row>
    <row r="228" spans="1:12" x14ac:dyDescent="0.2">
      <c r="A228" t="str">
        <f>TRIM(C228)&amp;TRIM(F228)</f>
        <v>1000546-3VULKANISIR</v>
      </c>
      <c r="B228" s="1" t="s">
        <v>627</v>
      </c>
      <c r="C228" s="1" t="s">
        <v>625</v>
      </c>
      <c r="D228" s="1"/>
      <c r="E228" s="1" t="s">
        <v>626</v>
      </c>
      <c r="F228" s="1" t="s">
        <v>628</v>
      </c>
      <c r="G228" s="1" t="s">
        <v>12</v>
      </c>
      <c r="H228" s="15">
        <f>IFERROR(VLOOKUP(A228,Sheet2!A$2:$C$3526,3,0),"0")</f>
        <v>750000</v>
      </c>
      <c r="I228" s="15"/>
      <c r="J228" s="3">
        <v>0</v>
      </c>
      <c r="L228" s="13" t="str">
        <f>IFERROR(VLOOKUP(A228,Sheet2!A$2:$C$3526,2,0),"-")</f>
        <v>-</v>
      </c>
    </row>
    <row r="229" spans="1:12" x14ac:dyDescent="0.2">
      <c r="A229" t="str">
        <f>TRIM(C229)&amp;TRIM(F229)</f>
        <v>1000549-8KLAIM</v>
      </c>
      <c r="B229" s="1" t="s">
        <v>632</v>
      </c>
      <c r="C229" s="1" t="s">
        <v>629</v>
      </c>
      <c r="D229" s="1"/>
      <c r="E229" s="1" t="s">
        <v>630</v>
      </c>
      <c r="F229" s="1" t="s">
        <v>631</v>
      </c>
      <c r="G229" s="1" t="s">
        <v>12</v>
      </c>
      <c r="H229" s="15">
        <f>IFERROR(VLOOKUP(A229,Sheet2!A$2:$C$3526,3,0),"0")</f>
        <v>0</v>
      </c>
      <c r="I229" s="15"/>
      <c r="J229" s="3">
        <v>14</v>
      </c>
      <c r="L229" s="13">
        <f>IFERROR(VLOOKUP(A229,Sheet2!A$2:$C$3526,2,0),"-")</f>
        <v>44770</v>
      </c>
    </row>
    <row r="230" spans="1:12" x14ac:dyDescent="0.2">
      <c r="A230" t="str">
        <f>TRIM(C230)&amp;TRIM(F230)</f>
        <v>1000549-8AFKIR</v>
      </c>
      <c r="B230" s="1" t="s">
        <v>632</v>
      </c>
      <c r="C230" s="1" t="s">
        <v>629</v>
      </c>
      <c r="D230" s="1"/>
      <c r="E230" s="1" t="s">
        <v>630</v>
      </c>
      <c r="F230" s="1" t="s">
        <v>76</v>
      </c>
      <c r="G230" s="1" t="s">
        <v>12</v>
      </c>
      <c r="H230" s="15">
        <f>IFERROR(VLOOKUP(A230,Sheet2!A$2:$C$3526,3,0),"0")</f>
        <v>0</v>
      </c>
      <c r="I230" s="15"/>
      <c r="J230" s="3">
        <v>19</v>
      </c>
      <c r="L230" s="13">
        <f>IFERROR(VLOOKUP(A230,Sheet2!A$2:$C$3526,2,0),"-")</f>
        <v>44770</v>
      </c>
    </row>
    <row r="231" spans="1:12" x14ac:dyDescent="0.2">
      <c r="A231" t="str">
        <f>TRIM(C231)&amp;TRIM(F231)</f>
        <v>1000549-8BAHAN</v>
      </c>
      <c r="B231" s="1" t="s">
        <v>632</v>
      </c>
      <c r="C231" s="1" t="s">
        <v>629</v>
      </c>
      <c r="D231" s="1"/>
      <c r="E231" s="1" t="s">
        <v>630</v>
      </c>
      <c r="F231" s="1" t="s">
        <v>43</v>
      </c>
      <c r="G231" s="1" t="s">
        <v>12</v>
      </c>
      <c r="H231" s="15">
        <f>IFERROR(VLOOKUP(A231,Sheet2!A$2:$C$3526,3,0),"0")</f>
        <v>1</v>
      </c>
      <c r="I231" s="15"/>
      <c r="J231" s="3">
        <v>9</v>
      </c>
      <c r="L231" s="13">
        <f>IFERROR(VLOOKUP(A231,Sheet2!A$2:$C$3526,2,0),"-")</f>
        <v>44770</v>
      </c>
    </row>
    <row r="232" spans="1:12" x14ac:dyDescent="0.2">
      <c r="A232" t="str">
        <f>TRIM(C232)&amp;TRIM(F232)</f>
        <v>1000549-8VULKANISIR</v>
      </c>
      <c r="B232" s="1" t="s">
        <v>632</v>
      </c>
      <c r="C232" s="1" t="s">
        <v>629</v>
      </c>
      <c r="D232" s="1"/>
      <c r="E232" s="1" t="s">
        <v>630</v>
      </c>
      <c r="F232" s="1" t="s">
        <v>628</v>
      </c>
      <c r="G232" s="1" t="s">
        <v>12</v>
      </c>
      <c r="H232" s="15">
        <f>IFERROR(VLOOKUP(A232,Sheet2!A$2:$C$3526,3,0),"0")</f>
        <v>1</v>
      </c>
      <c r="I232" s="15"/>
      <c r="J232" s="3">
        <v>5</v>
      </c>
      <c r="L232" s="13">
        <f>IFERROR(VLOOKUP(A232,Sheet2!A$2:$C$3526,2,0),"-")</f>
        <v>44770</v>
      </c>
    </row>
    <row r="233" spans="1:12" x14ac:dyDescent="0.2">
      <c r="A233" t="str">
        <f>TRIM(C233)&amp;TRIM(F233)</f>
        <v>1000549-8BEKAS</v>
      </c>
      <c r="B233" s="1" t="s">
        <v>632</v>
      </c>
      <c r="C233" s="1" t="s">
        <v>629</v>
      </c>
      <c r="D233" s="1"/>
      <c r="E233" s="1" t="s">
        <v>630</v>
      </c>
      <c r="F233" s="1" t="s">
        <v>40</v>
      </c>
      <c r="G233" s="1" t="s">
        <v>12</v>
      </c>
      <c r="H233" s="15">
        <f>IFERROR(VLOOKUP(A233,Sheet2!A$2:$C$3526,3,0),"0")</f>
        <v>0</v>
      </c>
      <c r="I233" s="15"/>
      <c r="J233" s="3">
        <v>2</v>
      </c>
      <c r="L233" s="13">
        <f>IFERROR(VLOOKUP(A233,Sheet2!A$2:$C$3526,2,0),"-")</f>
        <v>44770</v>
      </c>
    </row>
    <row r="234" spans="1:12" x14ac:dyDescent="0.2">
      <c r="A234" t="str">
        <f>TRIM(C234)&amp;TRIM(F234)</f>
        <v>1000549-8PARTSHOP</v>
      </c>
      <c r="B234" s="1" t="s">
        <v>632</v>
      </c>
      <c r="C234" s="1" t="s">
        <v>629</v>
      </c>
      <c r="D234" s="1"/>
      <c r="E234" s="1" t="s">
        <v>630</v>
      </c>
      <c r="F234" s="1" t="s">
        <v>17</v>
      </c>
      <c r="G234" s="1" t="s">
        <v>12</v>
      </c>
      <c r="H234" s="15" t="str">
        <f>IFERROR(VLOOKUP(A234,Sheet2!A$2:$C$3526,3,0),"0")</f>
        <v>-</v>
      </c>
      <c r="I234" s="15"/>
      <c r="J234" s="3">
        <v>0</v>
      </c>
      <c r="L234" s="13" t="str">
        <f>IFERROR(VLOOKUP(A234,Sheet2!A$2:$C$3526,2,0),"-")</f>
        <v>-</v>
      </c>
    </row>
    <row r="235" spans="1:12" x14ac:dyDescent="0.2">
      <c r="A235" t="str">
        <f>TRIM(C235)&amp;TRIM(F235)</f>
        <v>1000561-7KLAIM</v>
      </c>
      <c r="B235" s="1" t="s">
        <v>635</v>
      </c>
      <c r="C235" s="1" t="s">
        <v>633</v>
      </c>
      <c r="D235" s="1"/>
      <c r="E235" s="1" t="s">
        <v>634</v>
      </c>
      <c r="F235" s="1" t="s">
        <v>631</v>
      </c>
      <c r="G235" s="1" t="s">
        <v>12</v>
      </c>
      <c r="H235" s="15" t="str">
        <f>IFERROR(VLOOKUP(A235,Sheet2!A$2:$C$3526,3,0),"0")</f>
        <v>-</v>
      </c>
      <c r="I235" s="15"/>
      <c r="J235" s="3">
        <v>13</v>
      </c>
      <c r="L235" s="13">
        <f>IFERROR(VLOOKUP(A235,Sheet2!A$2:$C$3526,2,0),"-")</f>
        <v>44770</v>
      </c>
    </row>
    <row r="236" spans="1:12" x14ac:dyDescent="0.2">
      <c r="A236" t="str">
        <f>TRIM(C236)&amp;TRIM(F236)</f>
        <v>1000561-7AFKIR</v>
      </c>
      <c r="B236" s="1" t="s">
        <v>635</v>
      </c>
      <c r="C236" s="1" t="s">
        <v>633</v>
      </c>
      <c r="D236" s="1"/>
      <c r="E236" s="1" t="s">
        <v>634</v>
      </c>
      <c r="F236" s="1" t="s">
        <v>76</v>
      </c>
      <c r="G236" s="1" t="s">
        <v>12</v>
      </c>
      <c r="H236" s="15">
        <f>IFERROR(VLOOKUP(A236,Sheet2!A$2:$C$3526,3,0),"0")</f>
        <v>6</v>
      </c>
      <c r="I236" s="15"/>
      <c r="J236" s="3">
        <v>11</v>
      </c>
      <c r="L236" s="13">
        <f>IFERROR(VLOOKUP(A236,Sheet2!A$2:$C$3526,2,0),"-")</f>
        <v>44770</v>
      </c>
    </row>
    <row r="237" spans="1:12" x14ac:dyDescent="0.2">
      <c r="A237" t="str">
        <f>TRIM(C237)&amp;TRIM(F237)</f>
        <v>1000561-7BAHAN</v>
      </c>
      <c r="B237" s="1" t="s">
        <v>635</v>
      </c>
      <c r="C237" s="1" t="s">
        <v>633</v>
      </c>
      <c r="D237" s="1"/>
      <c r="E237" s="1" t="s">
        <v>634</v>
      </c>
      <c r="F237" s="1" t="s">
        <v>43</v>
      </c>
      <c r="G237" s="1" t="s">
        <v>12</v>
      </c>
      <c r="H237" s="15">
        <f>IFERROR(VLOOKUP(A237,Sheet2!A$2:$C$3526,3,0),"0")</f>
        <v>0</v>
      </c>
      <c r="I237" s="15"/>
      <c r="J237" s="3">
        <v>23</v>
      </c>
      <c r="L237" s="13">
        <f>IFERROR(VLOOKUP(A237,Sheet2!A$2:$C$3526,2,0),"-")</f>
        <v>44770</v>
      </c>
    </row>
    <row r="238" spans="1:12" x14ac:dyDescent="0.2">
      <c r="A238" t="str">
        <f>TRIM(C238)&amp;TRIM(F238)</f>
        <v>1000561-7VULKANISIR</v>
      </c>
      <c r="B238" s="1" t="s">
        <v>635</v>
      </c>
      <c r="C238" s="1" t="s">
        <v>633</v>
      </c>
      <c r="D238" s="1"/>
      <c r="E238" s="1" t="s">
        <v>634</v>
      </c>
      <c r="F238" s="1" t="s">
        <v>628</v>
      </c>
      <c r="G238" s="1" t="s">
        <v>12</v>
      </c>
      <c r="H238" s="15">
        <f>IFERROR(VLOOKUP(A238,Sheet2!A$2:$C$3526,3,0),"0")</f>
        <v>177875</v>
      </c>
      <c r="I238" s="15"/>
      <c r="J238" s="3">
        <v>3</v>
      </c>
      <c r="L238" s="13">
        <f>IFERROR(VLOOKUP(A238,Sheet2!A$2:$C$3526,2,0),"-")</f>
        <v>44770</v>
      </c>
    </row>
    <row r="239" spans="1:12" x14ac:dyDescent="0.2">
      <c r="A239" t="str">
        <f>TRIM(C239)&amp;TRIM(F239)</f>
        <v>1000561-7BEKAS</v>
      </c>
      <c r="B239" s="1" t="s">
        <v>635</v>
      </c>
      <c r="C239" s="1" t="s">
        <v>633</v>
      </c>
      <c r="D239" s="1"/>
      <c r="E239" s="1" t="s">
        <v>634</v>
      </c>
      <c r="F239" s="1" t="s">
        <v>40</v>
      </c>
      <c r="G239" s="1" t="s">
        <v>12</v>
      </c>
      <c r="H239" s="15" t="str">
        <f>IFERROR(VLOOKUP(A239,Sheet2!A$2:$C$3526,3,0),"0")</f>
        <v>-</v>
      </c>
      <c r="I239" s="15"/>
      <c r="J239" s="3">
        <v>3</v>
      </c>
      <c r="L239" s="13" t="str">
        <f>IFERROR(VLOOKUP(A239,Sheet2!A$2:$C$3526,2,0),"-")</f>
        <v>-</v>
      </c>
    </row>
    <row r="240" spans="1:12" x14ac:dyDescent="0.2">
      <c r="A240" t="str">
        <f>TRIM(C240)&amp;TRIM(F240)</f>
        <v>1000561-7PARTSHOP</v>
      </c>
      <c r="B240" s="1" t="s">
        <v>635</v>
      </c>
      <c r="C240" s="1" t="s">
        <v>633</v>
      </c>
      <c r="D240" s="1"/>
      <c r="E240" s="1" t="s">
        <v>634</v>
      </c>
      <c r="F240" s="1" t="s">
        <v>17</v>
      </c>
      <c r="G240" s="1" t="s">
        <v>12</v>
      </c>
      <c r="H240" s="15">
        <f>IFERROR(VLOOKUP(A240,Sheet2!A$2:$C$3526,3,0),"0")</f>
        <v>452966</v>
      </c>
      <c r="I240" s="15"/>
      <c r="J240" s="3">
        <v>15</v>
      </c>
      <c r="L240" s="13">
        <f>IFERROR(VLOOKUP(A240,Sheet2!A$2:$C$3526,2,0),"-")</f>
        <v>44749</v>
      </c>
    </row>
    <row r="241" spans="1:12" x14ac:dyDescent="0.2">
      <c r="A241" t="str">
        <f>TRIM(C241)&amp;TRIM(F241)</f>
        <v>1009755-4AFKIR</v>
      </c>
      <c r="B241" s="1" t="s">
        <v>638</v>
      </c>
      <c r="C241" s="1" t="s">
        <v>636</v>
      </c>
      <c r="D241" s="1"/>
      <c r="E241" s="1" t="s">
        <v>637</v>
      </c>
      <c r="F241" s="1" t="s">
        <v>76</v>
      </c>
      <c r="G241" s="1" t="s">
        <v>12</v>
      </c>
      <c r="H241" s="15" t="str">
        <f>IFERROR(VLOOKUP(A241,Sheet2!A$2:$C$3526,3,0),"0")</f>
        <v>-</v>
      </c>
      <c r="I241" s="15"/>
      <c r="J241" s="3">
        <v>0</v>
      </c>
      <c r="L241" s="13" t="str">
        <f>IFERROR(VLOOKUP(A241,Sheet2!A$2:$C$3526,2,0),"-")</f>
        <v>-</v>
      </c>
    </row>
    <row r="242" spans="1:12" x14ac:dyDescent="0.2">
      <c r="A242" t="str">
        <f>TRIM(C242)&amp;TRIM(F242)</f>
        <v>1009755-4BEKAS</v>
      </c>
      <c r="B242" s="1" t="s">
        <v>638</v>
      </c>
      <c r="C242" s="1" t="s">
        <v>636</v>
      </c>
      <c r="D242" s="1"/>
      <c r="E242" s="1" t="s">
        <v>637</v>
      </c>
      <c r="F242" s="1" t="s">
        <v>40</v>
      </c>
      <c r="G242" s="1" t="s">
        <v>12</v>
      </c>
      <c r="H242" s="15" t="str">
        <f>IFERROR(VLOOKUP(A242,Sheet2!A$2:$C$3526,3,0),"0")</f>
        <v>-</v>
      </c>
      <c r="I242" s="15"/>
      <c r="J242" s="3">
        <v>0</v>
      </c>
      <c r="L242" s="13" t="str">
        <f>IFERROR(VLOOKUP(A242,Sheet2!A$2:$C$3526,2,0),"-")</f>
        <v>-</v>
      </c>
    </row>
    <row r="243" spans="1:12" x14ac:dyDescent="0.2">
      <c r="A243" t="str">
        <f>TRIM(C243)&amp;TRIM(F243)</f>
        <v>1009755-4PARTSHOP</v>
      </c>
      <c r="B243" s="1" t="s">
        <v>638</v>
      </c>
      <c r="C243" s="1" t="s">
        <v>636</v>
      </c>
      <c r="D243" s="1"/>
      <c r="E243" s="1" t="s">
        <v>637</v>
      </c>
      <c r="F243" s="1" t="s">
        <v>17</v>
      </c>
      <c r="G243" s="1" t="s">
        <v>12</v>
      </c>
      <c r="H243" s="15" t="str">
        <f>IFERROR(VLOOKUP(A243,Sheet2!A$2:$C$3526,3,0),"0")</f>
        <v>0</v>
      </c>
      <c r="I243" s="15"/>
      <c r="J243" s="3">
        <v>0</v>
      </c>
      <c r="L243" s="13" t="str">
        <f>IFERROR(VLOOKUP(A243,Sheet2!A$2:$C$3526,2,0),"-")</f>
        <v>-</v>
      </c>
    </row>
    <row r="244" spans="1:12" x14ac:dyDescent="0.2">
      <c r="A244" t="str">
        <f>TRIM(C244)&amp;TRIM(F244)</f>
        <v>1000559-5AFKIR</v>
      </c>
      <c r="B244" s="1" t="s">
        <v>641</v>
      </c>
      <c r="C244" s="1" t="s">
        <v>639</v>
      </c>
      <c r="D244" s="1"/>
      <c r="E244" s="1" t="s">
        <v>640</v>
      </c>
      <c r="F244" s="1" t="s">
        <v>76</v>
      </c>
      <c r="G244" s="1" t="s">
        <v>12</v>
      </c>
      <c r="H244" s="15" t="str">
        <f>IFERROR(VLOOKUP(A244,Sheet2!A$2:$C$3526,3,0),"0")</f>
        <v>-</v>
      </c>
      <c r="I244" s="15"/>
      <c r="J244" s="3">
        <v>0</v>
      </c>
      <c r="L244" s="13" t="str">
        <f>IFERROR(VLOOKUP(A244,Sheet2!A$2:$C$3526,2,0),"-")</f>
        <v>-</v>
      </c>
    </row>
    <row r="245" spans="1:12" x14ac:dyDescent="0.2">
      <c r="A245" t="str">
        <f>TRIM(C245)&amp;TRIM(F245)</f>
        <v>1000559-5BEKAS</v>
      </c>
      <c r="B245" s="1" t="s">
        <v>641</v>
      </c>
      <c r="C245" s="1" t="s">
        <v>639</v>
      </c>
      <c r="D245" s="1"/>
      <c r="E245" s="1" t="s">
        <v>640</v>
      </c>
      <c r="F245" s="1" t="s">
        <v>40</v>
      </c>
      <c r="G245" s="1" t="s">
        <v>12</v>
      </c>
      <c r="H245" s="15" t="str">
        <f>IFERROR(VLOOKUP(A245,Sheet2!A$2:$C$3526,3,0),"0")</f>
        <v>-</v>
      </c>
      <c r="I245" s="15"/>
      <c r="J245" s="3">
        <v>0</v>
      </c>
      <c r="L245" s="13" t="str">
        <f>IFERROR(VLOOKUP(A245,Sheet2!A$2:$C$3526,2,0),"-")</f>
        <v>-</v>
      </c>
    </row>
    <row r="246" spans="1:12" x14ac:dyDescent="0.2">
      <c r="A246" t="str">
        <f>TRIM(C246)&amp;TRIM(F246)</f>
        <v>1000566-8KLAIM</v>
      </c>
      <c r="B246" s="1" t="s">
        <v>644</v>
      </c>
      <c r="C246" s="1" t="s">
        <v>642</v>
      </c>
      <c r="D246" s="1"/>
      <c r="E246" s="1" t="s">
        <v>643</v>
      </c>
      <c r="F246" s="1" t="s">
        <v>631</v>
      </c>
      <c r="G246" s="1" t="s">
        <v>12</v>
      </c>
      <c r="H246" s="15" t="str">
        <f>IFERROR(VLOOKUP(A246,Sheet2!A$2:$C$3526,3,0),"0")</f>
        <v>-</v>
      </c>
      <c r="I246" s="15"/>
      <c r="J246" s="3">
        <v>0</v>
      </c>
      <c r="L246" s="13" t="str">
        <f>IFERROR(VLOOKUP(A246,Sheet2!A$2:$C$3526,2,0),"-")</f>
        <v>-</v>
      </c>
    </row>
    <row r="247" spans="1:12" x14ac:dyDescent="0.2">
      <c r="A247" t="str">
        <f>TRIM(C247)&amp;TRIM(F247)</f>
        <v>1000566-8AFKIR</v>
      </c>
      <c r="B247" s="1" t="s">
        <v>644</v>
      </c>
      <c r="C247" s="1" t="s">
        <v>642</v>
      </c>
      <c r="D247" s="1"/>
      <c r="E247" s="1" t="s">
        <v>643</v>
      </c>
      <c r="F247" s="1" t="s">
        <v>76</v>
      </c>
      <c r="G247" s="1" t="s">
        <v>12</v>
      </c>
      <c r="H247" s="15">
        <f>IFERROR(VLOOKUP(A247,Sheet2!A$2:$C$3526,3,0),"0")</f>
        <v>1</v>
      </c>
      <c r="I247" s="15"/>
      <c r="J247" s="3">
        <v>53</v>
      </c>
      <c r="L247" s="13">
        <f>IFERROR(VLOOKUP(A247,Sheet2!A$2:$C$3526,2,0),"-")</f>
        <v>44770</v>
      </c>
    </row>
    <row r="248" spans="1:12" x14ac:dyDescent="0.2">
      <c r="A248" t="str">
        <f>TRIM(C248)&amp;TRIM(F248)</f>
        <v>1000566-8BEKAS</v>
      </c>
      <c r="B248" s="1" t="s">
        <v>644</v>
      </c>
      <c r="C248" s="1" t="s">
        <v>642</v>
      </c>
      <c r="D248" s="1"/>
      <c r="E248" s="1" t="s">
        <v>643</v>
      </c>
      <c r="F248" s="1" t="s">
        <v>40</v>
      </c>
      <c r="G248" s="1" t="s">
        <v>12</v>
      </c>
      <c r="H248" s="15">
        <f>IFERROR(VLOOKUP(A248,Sheet2!A$2:$C$3526,3,0),"0")</f>
        <v>0</v>
      </c>
      <c r="I248" s="15"/>
      <c r="J248" s="3">
        <v>5</v>
      </c>
      <c r="L248" s="13">
        <f>IFERROR(VLOOKUP(A248,Sheet2!A$2:$C$3526,2,0),"-")</f>
        <v>44827</v>
      </c>
    </row>
    <row r="249" spans="1:12" x14ac:dyDescent="0.2">
      <c r="A249" t="str">
        <f>TRIM(C249)&amp;TRIM(F249)</f>
        <v>1000566-8PARTSHOP</v>
      </c>
      <c r="B249" s="1" t="s">
        <v>644</v>
      </c>
      <c r="C249" s="1" t="s">
        <v>642</v>
      </c>
      <c r="D249" s="1"/>
      <c r="E249" s="1" t="s">
        <v>643</v>
      </c>
      <c r="F249" s="1" t="s">
        <v>17</v>
      </c>
      <c r="G249" s="1" t="s">
        <v>12</v>
      </c>
      <c r="H249" s="15">
        <f>IFERROR(VLOOKUP(A249,Sheet2!A$2:$C$3526,3,0),"0")</f>
        <v>217280</v>
      </c>
      <c r="I249" s="15"/>
      <c r="J249" s="3">
        <v>44</v>
      </c>
      <c r="L249" s="13">
        <f>IFERROR(VLOOKUP(A249,Sheet2!A$2:$C$3526,2,0),"-")</f>
        <v>44749</v>
      </c>
    </row>
    <row r="250" spans="1:12" x14ac:dyDescent="0.2">
      <c r="A250" t="str">
        <f>TRIM(C250)&amp;TRIM(F250)</f>
        <v>1011398-3AFKIR</v>
      </c>
      <c r="B250" s="1" t="s">
        <v>647</v>
      </c>
      <c r="C250" s="1" t="s">
        <v>645</v>
      </c>
      <c r="D250" s="1"/>
      <c r="E250" s="1" t="s">
        <v>646</v>
      </c>
      <c r="F250" s="1" t="s">
        <v>76</v>
      </c>
      <c r="G250" s="1" t="s">
        <v>12</v>
      </c>
      <c r="H250" s="15" t="str">
        <f>IFERROR(VLOOKUP(A250,Sheet2!A$2:$C$3526,3,0),"0")</f>
        <v>-</v>
      </c>
      <c r="I250" s="15"/>
      <c r="J250" s="3">
        <v>0</v>
      </c>
      <c r="L250" s="13" t="str">
        <f>IFERROR(VLOOKUP(A250,Sheet2!A$2:$C$3526,2,0),"-")</f>
        <v>-</v>
      </c>
    </row>
    <row r="251" spans="1:12" x14ac:dyDescent="0.2">
      <c r="A251" t="str">
        <f>TRIM(C251)&amp;TRIM(F251)</f>
        <v>1011398-3BEKAS</v>
      </c>
      <c r="B251" s="1" t="s">
        <v>647</v>
      </c>
      <c r="C251" s="1" t="s">
        <v>645</v>
      </c>
      <c r="D251" s="1"/>
      <c r="E251" s="1" t="s">
        <v>646</v>
      </c>
      <c r="F251" s="1" t="s">
        <v>40</v>
      </c>
      <c r="G251" s="1" t="s">
        <v>12</v>
      </c>
      <c r="H251" s="15" t="str">
        <f>IFERROR(VLOOKUP(A251,Sheet2!A$2:$C$3526,3,0),"0")</f>
        <v>-</v>
      </c>
      <c r="I251" s="15"/>
      <c r="J251" s="3">
        <v>0</v>
      </c>
      <c r="L251" s="13" t="str">
        <f>IFERROR(VLOOKUP(A251,Sheet2!A$2:$C$3526,2,0),"-")</f>
        <v>-</v>
      </c>
    </row>
    <row r="252" spans="1:12" x14ac:dyDescent="0.2">
      <c r="A252" t="str">
        <f>TRIM(C252)&amp;TRIM(F252)</f>
        <v>1000578-1VULKANISIR</v>
      </c>
      <c r="B252" s="1" t="s">
        <v>650</v>
      </c>
      <c r="C252" s="1" t="s">
        <v>648</v>
      </c>
      <c r="D252" s="1"/>
      <c r="E252" s="1" t="s">
        <v>649</v>
      </c>
      <c r="F252" s="1" t="s">
        <v>628</v>
      </c>
      <c r="G252" s="1" t="s">
        <v>12</v>
      </c>
      <c r="H252" s="15">
        <f>IFERROR(VLOOKUP(A252,Sheet2!A$2:$C$3526,3,0),"0")</f>
        <v>725000</v>
      </c>
      <c r="I252" s="15"/>
      <c r="J252" s="3">
        <v>1</v>
      </c>
      <c r="L252" s="13">
        <f>IFERROR(VLOOKUP(A252,Sheet2!A$2:$C$3526,2,0),"-")</f>
        <v>44749</v>
      </c>
    </row>
    <row r="253" spans="1:12" x14ac:dyDescent="0.2">
      <c r="A253" t="str">
        <f>TRIM(C253)&amp;TRIM(F253)</f>
        <v>1011278-2KLAIM</v>
      </c>
      <c r="B253" s="1" t="s">
        <v>653</v>
      </c>
      <c r="C253" s="1" t="s">
        <v>651</v>
      </c>
      <c r="D253" s="1"/>
      <c r="E253" s="1" t="s">
        <v>652</v>
      </c>
      <c r="F253" s="1" t="s">
        <v>631</v>
      </c>
      <c r="G253" s="1" t="s">
        <v>12</v>
      </c>
      <c r="H253" s="15" t="str">
        <f>IFERROR(VLOOKUP(A253,Sheet2!A$2:$C$3526,3,0),"0")</f>
        <v>-</v>
      </c>
      <c r="I253" s="15"/>
      <c r="J253" s="3">
        <v>0</v>
      </c>
      <c r="L253" s="13" t="str">
        <f>IFERROR(VLOOKUP(A253,Sheet2!A$2:$C$3526,2,0),"-")</f>
        <v>-</v>
      </c>
    </row>
    <row r="254" spans="1:12" x14ac:dyDescent="0.2">
      <c r="A254" t="str">
        <f>TRIM(C254)&amp;TRIM(F254)</f>
        <v>1011278-2AFKIR</v>
      </c>
      <c r="B254" s="1" t="s">
        <v>653</v>
      </c>
      <c r="C254" s="1" t="s">
        <v>651</v>
      </c>
      <c r="D254" s="1"/>
      <c r="E254" s="1" t="s">
        <v>652</v>
      </c>
      <c r="F254" s="1" t="s">
        <v>76</v>
      </c>
      <c r="G254" s="1" t="s">
        <v>12</v>
      </c>
      <c r="H254" s="15" t="str">
        <f>IFERROR(VLOOKUP(A254,Sheet2!A$2:$C$3526,3,0),"0")</f>
        <v>-</v>
      </c>
      <c r="I254" s="15"/>
      <c r="J254" s="3">
        <v>1</v>
      </c>
      <c r="L254" s="13" t="str">
        <f>IFERROR(VLOOKUP(A254,Sheet2!A$2:$C$3526,2,0),"-")</f>
        <v>-</v>
      </c>
    </row>
    <row r="255" spans="1:12" x14ac:dyDescent="0.2">
      <c r="A255" t="str">
        <f>TRIM(C255)&amp;TRIM(F255)</f>
        <v>1011278-2BAHAN</v>
      </c>
      <c r="B255" s="1" t="s">
        <v>653</v>
      </c>
      <c r="C255" s="1" t="s">
        <v>651</v>
      </c>
      <c r="D255" s="1"/>
      <c r="E255" s="1" t="s">
        <v>652</v>
      </c>
      <c r="F255" s="1" t="s">
        <v>43</v>
      </c>
      <c r="G255" s="1" t="s">
        <v>12</v>
      </c>
      <c r="H255" s="15" t="str">
        <f>IFERROR(VLOOKUP(A255,Sheet2!A$2:$C$3526,3,0),"0")</f>
        <v>-</v>
      </c>
      <c r="I255" s="15"/>
      <c r="J255" s="3">
        <v>0</v>
      </c>
      <c r="L255" s="13">
        <f>IFERROR(VLOOKUP(A255,Sheet2!A$2:$C$3526,2,0),"-")</f>
        <v>44749</v>
      </c>
    </row>
    <row r="256" spans="1:12" x14ac:dyDescent="0.2">
      <c r="A256" t="str">
        <f>TRIM(C256)&amp;TRIM(F256)</f>
        <v>1011278-2VULKANISIR</v>
      </c>
      <c r="B256" s="1" t="s">
        <v>653</v>
      </c>
      <c r="C256" s="1" t="s">
        <v>651</v>
      </c>
      <c r="D256" s="1"/>
      <c r="E256" s="1" t="s">
        <v>652</v>
      </c>
      <c r="F256" s="1" t="s">
        <v>628</v>
      </c>
      <c r="G256" s="1" t="s">
        <v>12</v>
      </c>
      <c r="H256" s="15" t="str">
        <f>IFERROR(VLOOKUP(A256,Sheet2!A$2:$C$3526,3,0),"0")</f>
        <v>0</v>
      </c>
      <c r="I256" s="15"/>
      <c r="J256" s="3">
        <v>0</v>
      </c>
      <c r="L256" s="13" t="str">
        <f>IFERROR(VLOOKUP(A256,Sheet2!A$2:$C$3526,2,0),"-")</f>
        <v>-</v>
      </c>
    </row>
    <row r="257" spans="1:12" x14ac:dyDescent="0.2">
      <c r="A257" t="str">
        <f>TRIM(C257)&amp;TRIM(F257)</f>
        <v>1011278-2PARTSHOP</v>
      </c>
      <c r="B257" s="1" t="s">
        <v>653</v>
      </c>
      <c r="C257" s="1" t="s">
        <v>651</v>
      </c>
      <c r="D257" s="1"/>
      <c r="E257" s="1" t="s">
        <v>652</v>
      </c>
      <c r="F257" s="1" t="s">
        <v>17</v>
      </c>
      <c r="G257" s="1" t="s">
        <v>12</v>
      </c>
      <c r="H257" s="15">
        <f>IFERROR(VLOOKUP(A257,Sheet2!A$2:$C$3526,3,0),"0")</f>
        <v>2909091</v>
      </c>
      <c r="I257" s="15"/>
      <c r="J257" s="3">
        <v>11</v>
      </c>
      <c r="L257" s="13">
        <f>IFERROR(VLOOKUP(A257,Sheet2!A$2:$C$3526,2,0),"-")</f>
        <v>44749</v>
      </c>
    </row>
    <row r="258" spans="1:12" x14ac:dyDescent="0.2">
      <c r="A258" t="str">
        <f>TRIM(C258)&amp;TRIM(F258)</f>
        <v>1000543-9KLAIM</v>
      </c>
      <c r="B258" s="1" t="s">
        <v>656</v>
      </c>
      <c r="C258" s="1" t="s">
        <v>654</v>
      </c>
      <c r="D258" s="1"/>
      <c r="E258" s="1" t="s">
        <v>655</v>
      </c>
      <c r="F258" s="1" t="s">
        <v>631</v>
      </c>
      <c r="G258" s="1" t="s">
        <v>12</v>
      </c>
      <c r="H258" s="15" t="str">
        <f>IFERROR(VLOOKUP(A258,Sheet2!A$2:$C$3526,3,0),"0")</f>
        <v>-</v>
      </c>
      <c r="I258" s="15"/>
      <c r="J258" s="3">
        <v>5</v>
      </c>
      <c r="L258" s="13">
        <f>IFERROR(VLOOKUP(A258,Sheet2!A$2:$C$3526,2,0),"-")</f>
        <v>44774</v>
      </c>
    </row>
    <row r="259" spans="1:12" x14ac:dyDescent="0.2">
      <c r="A259" t="str">
        <f>TRIM(C259)&amp;TRIM(F259)</f>
        <v>1000543-9AFKIR</v>
      </c>
      <c r="B259" s="1" t="s">
        <v>656</v>
      </c>
      <c r="C259" s="1" t="s">
        <v>654</v>
      </c>
      <c r="D259" s="1"/>
      <c r="E259" s="1" t="s">
        <v>655</v>
      </c>
      <c r="F259" s="1" t="s">
        <v>76</v>
      </c>
      <c r="G259" s="1" t="s">
        <v>12</v>
      </c>
      <c r="H259" s="15" t="str">
        <f>IFERROR(VLOOKUP(A259,Sheet2!A$2:$C$3526,3,0),"0")</f>
        <v>-</v>
      </c>
      <c r="I259" s="15"/>
      <c r="J259" s="3">
        <v>23</v>
      </c>
      <c r="L259" s="13">
        <f>IFERROR(VLOOKUP(A259,Sheet2!A$2:$C$3526,2,0),"-")</f>
        <v>44774</v>
      </c>
    </row>
    <row r="260" spans="1:12" x14ac:dyDescent="0.2">
      <c r="A260" t="str">
        <f>TRIM(C260)&amp;TRIM(F260)</f>
        <v>1000543-9BAHAN</v>
      </c>
      <c r="B260" s="1" t="s">
        <v>656</v>
      </c>
      <c r="C260" s="1" t="s">
        <v>654</v>
      </c>
      <c r="D260" s="1"/>
      <c r="E260" s="1" t="s">
        <v>655</v>
      </c>
      <c r="F260" s="1" t="s">
        <v>43</v>
      </c>
      <c r="G260" s="1" t="s">
        <v>12</v>
      </c>
      <c r="H260" s="15" t="str">
        <f>IFERROR(VLOOKUP(A260,Sheet2!A$2:$C$3526,3,0),"0")</f>
        <v>-</v>
      </c>
      <c r="I260" s="15"/>
      <c r="J260" s="3">
        <v>3</v>
      </c>
      <c r="L260" s="13">
        <f>IFERROR(VLOOKUP(A260,Sheet2!A$2:$C$3526,2,0),"-")</f>
        <v>44806</v>
      </c>
    </row>
    <row r="261" spans="1:12" x14ac:dyDescent="0.2">
      <c r="A261" t="str">
        <f>TRIM(C261)&amp;TRIM(F261)</f>
        <v>1000543-9VULKANISIR</v>
      </c>
      <c r="B261" s="1" t="s">
        <v>656</v>
      </c>
      <c r="C261" s="1" t="s">
        <v>654</v>
      </c>
      <c r="D261" s="1"/>
      <c r="E261" s="1" t="s">
        <v>655</v>
      </c>
      <c r="F261" s="1" t="s">
        <v>628</v>
      </c>
      <c r="G261" s="1" t="s">
        <v>12</v>
      </c>
      <c r="H261" s="15" t="str">
        <f>IFERROR(VLOOKUP(A261,Sheet2!A$2:$C$3526,3,0),"0")</f>
        <v>-</v>
      </c>
      <c r="I261" s="15"/>
      <c r="J261" s="3">
        <v>0</v>
      </c>
      <c r="L261" s="13" t="str">
        <f>IFERROR(VLOOKUP(A261,Sheet2!A$2:$C$3526,2,0),"-")</f>
        <v>-</v>
      </c>
    </row>
    <row r="262" spans="1:12" x14ac:dyDescent="0.2">
      <c r="A262" t="str">
        <f>TRIM(C262)&amp;TRIM(F262)</f>
        <v>1000543-9BEKAS</v>
      </c>
      <c r="B262" s="1" t="s">
        <v>656</v>
      </c>
      <c r="C262" s="1" t="s">
        <v>654</v>
      </c>
      <c r="D262" s="1"/>
      <c r="E262" s="1" t="s">
        <v>655</v>
      </c>
      <c r="F262" s="1" t="s">
        <v>40</v>
      </c>
      <c r="G262" s="1" t="s">
        <v>12</v>
      </c>
      <c r="H262" s="15" t="str">
        <f>IFERROR(VLOOKUP(A262,Sheet2!A$2:$C$3526,3,0),"0")</f>
        <v>-</v>
      </c>
      <c r="I262" s="15"/>
      <c r="J262" s="3">
        <v>0</v>
      </c>
      <c r="L262" s="13">
        <f>IFERROR(VLOOKUP(A262,Sheet2!A$2:$C$3526,2,0),"-")</f>
        <v>44774</v>
      </c>
    </row>
    <row r="263" spans="1:12" x14ac:dyDescent="0.2">
      <c r="A263" t="str">
        <f>TRIM(C263)&amp;TRIM(F263)</f>
        <v>1000543-9PARTSHOP</v>
      </c>
      <c r="B263" s="1" t="s">
        <v>656</v>
      </c>
      <c r="C263" s="1" t="s">
        <v>654</v>
      </c>
      <c r="D263" s="1"/>
      <c r="E263" s="1" t="s">
        <v>655</v>
      </c>
      <c r="F263" s="1" t="s">
        <v>17</v>
      </c>
      <c r="G263" s="1" t="s">
        <v>12</v>
      </c>
      <c r="H263" s="15" t="str">
        <f>IFERROR(VLOOKUP(A263,Sheet2!A$2:$C$3526,3,0),"0")</f>
        <v>0</v>
      </c>
      <c r="I263" s="15"/>
      <c r="J263" s="3">
        <v>0</v>
      </c>
      <c r="L263" s="13" t="str">
        <f>IFERROR(VLOOKUP(A263,Sheet2!A$2:$C$3526,2,0),"-")</f>
        <v>-</v>
      </c>
    </row>
    <row r="264" spans="1:12" x14ac:dyDescent="0.2">
      <c r="A264" t="str">
        <f>TRIM(C264)&amp;TRIM(F264)</f>
        <v>1011799-7PARTSHOP</v>
      </c>
      <c r="B264" s="1" t="s">
        <v>659</v>
      </c>
      <c r="C264" s="1" t="s">
        <v>657</v>
      </c>
      <c r="D264" s="1"/>
      <c r="E264" s="1" t="s">
        <v>658</v>
      </c>
      <c r="F264" s="1" t="s">
        <v>17</v>
      </c>
      <c r="G264" s="1" t="s">
        <v>12</v>
      </c>
      <c r="H264" s="15" t="str">
        <f>IFERROR(VLOOKUP(A264,Sheet2!A$2:$C$3526,3,0),"0")</f>
        <v>-</v>
      </c>
      <c r="I264" s="15"/>
      <c r="J264" s="3">
        <v>0</v>
      </c>
      <c r="L264" s="13" t="str">
        <f>IFERROR(VLOOKUP(A264,Sheet2!A$2:$C$3526,2,0),"-")</f>
        <v>-</v>
      </c>
    </row>
    <row r="265" spans="1:12" x14ac:dyDescent="0.2">
      <c r="A265" t="str">
        <f>TRIM(C265)&amp;TRIM(F265)</f>
        <v>1011549-8KLAIM</v>
      </c>
      <c r="B265" s="1" t="s">
        <v>662</v>
      </c>
      <c r="C265" s="1" t="s">
        <v>660</v>
      </c>
      <c r="D265" s="1"/>
      <c r="E265" s="1" t="s">
        <v>661</v>
      </c>
      <c r="F265" s="1" t="s">
        <v>631</v>
      </c>
      <c r="G265" s="1" t="s">
        <v>12</v>
      </c>
      <c r="H265" s="15" t="str">
        <f>IFERROR(VLOOKUP(A265,Sheet2!A$2:$C$3526,3,0),"0")</f>
        <v>-</v>
      </c>
      <c r="I265" s="15"/>
      <c r="J265" s="3">
        <v>0</v>
      </c>
      <c r="L265" s="13" t="str">
        <f>IFERROR(VLOOKUP(A265,Sheet2!A$2:$C$3526,2,0),"-")</f>
        <v>-</v>
      </c>
    </row>
    <row r="266" spans="1:12" x14ac:dyDescent="0.2">
      <c r="A266" t="str">
        <f>TRIM(C266)&amp;TRIM(F266)</f>
        <v>1011549-8AFKIR</v>
      </c>
      <c r="B266" s="1" t="s">
        <v>662</v>
      </c>
      <c r="C266" s="1" t="s">
        <v>660</v>
      </c>
      <c r="D266" s="1"/>
      <c r="E266" s="1" t="s">
        <v>661</v>
      </c>
      <c r="F266" s="1" t="s">
        <v>76</v>
      </c>
      <c r="G266" s="1" t="s">
        <v>12</v>
      </c>
      <c r="H266" s="15" t="str">
        <f>IFERROR(VLOOKUP(A266,Sheet2!A$2:$C$3526,3,0),"0")</f>
        <v>-</v>
      </c>
      <c r="I266" s="15"/>
      <c r="J266" s="3">
        <v>0</v>
      </c>
      <c r="L266" s="13" t="str">
        <f>IFERROR(VLOOKUP(A266,Sheet2!A$2:$C$3526,2,0),"-")</f>
        <v>-</v>
      </c>
    </row>
    <row r="267" spans="1:12" x14ac:dyDescent="0.2">
      <c r="A267" t="str">
        <f>TRIM(C267)&amp;TRIM(F267)</f>
        <v>1011786-5PARTSHOP</v>
      </c>
      <c r="B267" s="1" t="s">
        <v>665</v>
      </c>
      <c r="C267" s="1" t="s">
        <v>663</v>
      </c>
      <c r="D267" s="1"/>
      <c r="E267" s="1" t="s">
        <v>664</v>
      </c>
      <c r="F267" s="1" t="s">
        <v>17</v>
      </c>
      <c r="G267" s="1" t="s">
        <v>12</v>
      </c>
      <c r="H267" s="15" t="str">
        <f>IFERROR(VLOOKUP(A267,Sheet2!A$2:$C$3526,3,0),"0")</f>
        <v>-</v>
      </c>
      <c r="I267" s="15"/>
      <c r="J267" s="3">
        <v>0</v>
      </c>
      <c r="L267" s="13" t="str">
        <f>IFERROR(VLOOKUP(A267,Sheet2!A$2:$C$3526,2,0),"-")</f>
        <v>-</v>
      </c>
    </row>
    <row r="268" spans="1:12" x14ac:dyDescent="0.2">
      <c r="A268" t="str">
        <f>TRIM(C268)&amp;TRIM(F268)</f>
        <v>1011341-1KLAIM</v>
      </c>
      <c r="B268" s="1" t="s">
        <v>668</v>
      </c>
      <c r="C268" s="1" t="s">
        <v>666</v>
      </c>
      <c r="D268" s="1"/>
      <c r="E268" s="1" t="s">
        <v>667</v>
      </c>
      <c r="F268" s="1" t="s">
        <v>631</v>
      </c>
      <c r="G268" s="1" t="s">
        <v>12</v>
      </c>
      <c r="H268" s="15" t="str">
        <f>IFERROR(VLOOKUP(A268,Sheet2!A$2:$C$3526,3,0),"0")</f>
        <v>-</v>
      </c>
      <c r="I268" s="15"/>
      <c r="J268" s="3">
        <v>2</v>
      </c>
      <c r="L268" s="13">
        <f>IFERROR(VLOOKUP(A268,Sheet2!A$2:$C$3526,2,0),"-")</f>
        <v>44774</v>
      </c>
    </row>
    <row r="269" spans="1:12" x14ac:dyDescent="0.2">
      <c r="A269" t="str">
        <f>TRIM(C269)&amp;TRIM(F269)</f>
        <v>1011341-1AFKIR</v>
      </c>
      <c r="B269" s="1" t="s">
        <v>668</v>
      </c>
      <c r="C269" s="1" t="s">
        <v>666</v>
      </c>
      <c r="D269" s="1"/>
      <c r="E269" s="1" t="s">
        <v>667</v>
      </c>
      <c r="F269" s="1" t="s">
        <v>76</v>
      </c>
      <c r="G269" s="1" t="s">
        <v>12</v>
      </c>
      <c r="H269" s="15" t="str">
        <f>IFERROR(VLOOKUP(A269,Sheet2!A$2:$C$3526,3,0),"0")</f>
        <v>-</v>
      </c>
      <c r="I269" s="15"/>
      <c r="J269" s="3">
        <v>11</v>
      </c>
      <c r="L269" s="13" t="str">
        <f>IFERROR(VLOOKUP(A269,Sheet2!A$2:$C$3526,2,0),"-")</f>
        <v>-</v>
      </c>
    </row>
    <row r="270" spans="1:12" x14ac:dyDescent="0.2">
      <c r="A270" t="str">
        <f>TRIM(C270)&amp;TRIM(F270)</f>
        <v>1011563-3AFKIR</v>
      </c>
      <c r="B270" s="1" t="s">
        <v>671</v>
      </c>
      <c r="C270" s="1" t="s">
        <v>669</v>
      </c>
      <c r="D270" s="1"/>
      <c r="E270" s="1" t="s">
        <v>670</v>
      </c>
      <c r="F270" s="1" t="s">
        <v>76</v>
      </c>
      <c r="G270" s="1" t="s">
        <v>12</v>
      </c>
      <c r="H270" s="15" t="str">
        <f>IFERROR(VLOOKUP(A270,Sheet2!A$2:$C$3526,3,0),"0")</f>
        <v>-</v>
      </c>
      <c r="I270" s="15"/>
      <c r="J270" s="3">
        <v>0</v>
      </c>
      <c r="L270" s="13" t="str">
        <f>IFERROR(VLOOKUP(A270,Sheet2!A$2:$C$3526,2,0),"-")</f>
        <v>-</v>
      </c>
    </row>
    <row r="271" spans="1:12" x14ac:dyDescent="0.2">
      <c r="A271" t="str">
        <f>TRIM(C271)&amp;TRIM(F271)</f>
        <v>1000557-9KLAIM</v>
      </c>
      <c r="B271" s="1" t="s">
        <v>674</v>
      </c>
      <c r="C271" s="1" t="s">
        <v>672</v>
      </c>
      <c r="D271" s="1"/>
      <c r="E271" s="1" t="s">
        <v>673</v>
      </c>
      <c r="F271" s="1" t="s">
        <v>631</v>
      </c>
      <c r="G271" s="1" t="s">
        <v>12</v>
      </c>
      <c r="H271" s="15" t="str">
        <f>IFERROR(VLOOKUP(A271,Sheet2!A$2:$C$3526,3,0),"0")</f>
        <v>-</v>
      </c>
      <c r="I271" s="15"/>
      <c r="J271" s="3">
        <v>0</v>
      </c>
      <c r="L271" s="13" t="str">
        <f>IFERROR(VLOOKUP(A271,Sheet2!A$2:$C$3526,2,0),"-")</f>
        <v>-</v>
      </c>
    </row>
    <row r="272" spans="1:12" x14ac:dyDescent="0.2">
      <c r="A272" t="str">
        <f>TRIM(C272)&amp;TRIM(F272)</f>
        <v>1000557-9PARTSHOP</v>
      </c>
      <c r="B272" s="1" t="s">
        <v>674</v>
      </c>
      <c r="C272" s="1" t="s">
        <v>672</v>
      </c>
      <c r="D272" s="1"/>
      <c r="E272" s="1" t="s">
        <v>673</v>
      </c>
      <c r="F272" s="1" t="s">
        <v>17</v>
      </c>
      <c r="G272" s="1" t="s">
        <v>12</v>
      </c>
      <c r="H272" s="15" t="str">
        <f>IFERROR(VLOOKUP(A272,Sheet2!A$2:$C$3526,3,0),"0")</f>
        <v>-</v>
      </c>
      <c r="I272" s="15"/>
      <c r="J272" s="3">
        <v>0</v>
      </c>
      <c r="L272" s="13" t="str">
        <f>IFERROR(VLOOKUP(A272,Sheet2!A$2:$C$3526,2,0),"-")</f>
        <v>-</v>
      </c>
    </row>
    <row r="273" spans="1:12" x14ac:dyDescent="0.2">
      <c r="A273" t="str">
        <f>TRIM(C273)&amp;TRIM(F273)</f>
        <v>1009828-3KLAIM</v>
      </c>
      <c r="B273" s="1" t="s">
        <v>677</v>
      </c>
      <c r="C273" s="1" t="s">
        <v>675</v>
      </c>
      <c r="D273" s="1"/>
      <c r="E273" s="1" t="s">
        <v>676</v>
      </c>
      <c r="F273" s="1" t="s">
        <v>631</v>
      </c>
      <c r="G273" s="1" t="s">
        <v>12</v>
      </c>
      <c r="H273" s="15" t="str">
        <f>IFERROR(VLOOKUP(A273,Sheet2!A$2:$C$3526,3,0),"0")</f>
        <v>-</v>
      </c>
      <c r="I273" s="15"/>
      <c r="J273" s="3">
        <v>3</v>
      </c>
      <c r="L273" s="13">
        <f>IFERROR(VLOOKUP(A273,Sheet2!A$2:$C$3526,2,0),"-")</f>
        <v>44774</v>
      </c>
    </row>
    <row r="274" spans="1:12" x14ac:dyDescent="0.2">
      <c r="A274" t="str">
        <f>TRIM(C274)&amp;TRIM(F274)</f>
        <v>1009828-3AFKIR</v>
      </c>
      <c r="B274" s="1" t="s">
        <v>677</v>
      </c>
      <c r="C274" s="1" t="s">
        <v>675</v>
      </c>
      <c r="D274" s="1"/>
      <c r="E274" s="1" t="s">
        <v>676</v>
      </c>
      <c r="F274" s="1" t="s">
        <v>76</v>
      </c>
      <c r="G274" s="1" t="s">
        <v>12</v>
      </c>
      <c r="H274" s="15" t="str">
        <f>IFERROR(VLOOKUP(A274,Sheet2!A$2:$C$3526,3,0),"0")</f>
        <v>-</v>
      </c>
      <c r="I274" s="15"/>
      <c r="J274" s="3">
        <v>4</v>
      </c>
      <c r="L274" s="13">
        <f>IFERROR(VLOOKUP(A274,Sheet2!A$2:$C$3526,2,0),"-")</f>
        <v>44806</v>
      </c>
    </row>
    <row r="275" spans="1:12" x14ac:dyDescent="0.2">
      <c r="A275" t="str">
        <f>TRIM(C275)&amp;TRIM(F275)</f>
        <v>1009828-3BAHAN</v>
      </c>
      <c r="B275" s="1" t="s">
        <v>677</v>
      </c>
      <c r="C275" s="1" t="s">
        <v>675</v>
      </c>
      <c r="D275" s="1"/>
      <c r="E275" s="1" t="s">
        <v>676</v>
      </c>
      <c r="F275" s="1" t="s">
        <v>43</v>
      </c>
      <c r="G275" s="1" t="s">
        <v>12</v>
      </c>
      <c r="H275" s="15" t="str">
        <f>IFERROR(VLOOKUP(A275,Sheet2!A$2:$C$3526,3,0),"0")</f>
        <v>-</v>
      </c>
      <c r="I275" s="15"/>
      <c r="J275" s="3">
        <v>0</v>
      </c>
      <c r="L275" s="13" t="str">
        <f>IFERROR(VLOOKUP(A275,Sheet2!A$2:$C$3526,2,0),"-")</f>
        <v>-</v>
      </c>
    </row>
    <row r="276" spans="1:12" x14ac:dyDescent="0.2">
      <c r="A276" t="str">
        <f>TRIM(C276)&amp;TRIM(F276)</f>
        <v>1009828-3VULKANISIR</v>
      </c>
      <c r="B276" s="1" t="s">
        <v>677</v>
      </c>
      <c r="C276" s="1" t="s">
        <v>675</v>
      </c>
      <c r="D276" s="1"/>
      <c r="E276" s="1" t="s">
        <v>676</v>
      </c>
      <c r="F276" s="1" t="s">
        <v>628</v>
      </c>
      <c r="G276" s="1" t="s">
        <v>12</v>
      </c>
      <c r="H276" s="15" t="str">
        <f>IFERROR(VLOOKUP(A276,Sheet2!A$2:$C$3526,3,0),"0")</f>
        <v>-</v>
      </c>
      <c r="I276" s="15"/>
      <c r="J276" s="3">
        <v>0</v>
      </c>
      <c r="L276" s="13" t="str">
        <f>IFERROR(VLOOKUP(A276,Sheet2!A$2:$C$3526,2,0),"-")</f>
        <v>-</v>
      </c>
    </row>
    <row r="277" spans="1:12" x14ac:dyDescent="0.2">
      <c r="A277" t="str">
        <f>TRIM(C277)&amp;TRIM(F277)</f>
        <v>1009828-3BEKAS</v>
      </c>
      <c r="B277" s="1" t="s">
        <v>677</v>
      </c>
      <c r="C277" s="1" t="s">
        <v>675</v>
      </c>
      <c r="D277" s="1"/>
      <c r="E277" s="1" t="s">
        <v>676</v>
      </c>
      <c r="F277" s="1" t="s">
        <v>40</v>
      </c>
      <c r="G277" s="1" t="s">
        <v>12</v>
      </c>
      <c r="H277" s="15">
        <f>IFERROR(VLOOKUP(A277,Sheet2!A$2:$C$3526,3,0),"0")</f>
        <v>0</v>
      </c>
      <c r="I277" s="15"/>
      <c r="J277" s="3">
        <v>1</v>
      </c>
      <c r="L277" s="13">
        <f>IFERROR(VLOOKUP(A277,Sheet2!A$2:$C$3526,2,0),"-")</f>
        <v>44774</v>
      </c>
    </row>
    <row r="278" spans="1:12" x14ac:dyDescent="0.2">
      <c r="A278" t="str">
        <f>TRIM(C278)&amp;TRIM(F278)</f>
        <v>1011103-4AFKIR</v>
      </c>
      <c r="B278" s="1" t="s">
        <v>680</v>
      </c>
      <c r="C278" s="1" t="s">
        <v>678</v>
      </c>
      <c r="D278" s="1"/>
      <c r="E278" s="1" t="s">
        <v>679</v>
      </c>
      <c r="F278" s="1" t="s">
        <v>76</v>
      </c>
      <c r="G278" s="1" t="s">
        <v>12</v>
      </c>
      <c r="H278" s="15" t="str">
        <f>IFERROR(VLOOKUP(A278,Sheet2!A$2:$C$3526,3,0),"0")</f>
        <v>-</v>
      </c>
      <c r="I278" s="15"/>
      <c r="J278" s="3">
        <v>1</v>
      </c>
      <c r="L278" s="13" t="str">
        <f>IFERROR(VLOOKUP(A278,Sheet2!A$2:$C$3526,2,0),"-")</f>
        <v>-</v>
      </c>
    </row>
    <row r="279" spans="1:12" x14ac:dyDescent="0.2">
      <c r="A279" t="str">
        <f>TRIM(C279)&amp;TRIM(F279)</f>
        <v>1011103-4BAHAN</v>
      </c>
      <c r="B279" s="1" t="s">
        <v>680</v>
      </c>
      <c r="C279" s="1" t="s">
        <v>678</v>
      </c>
      <c r="D279" s="1"/>
      <c r="E279" s="1" t="s">
        <v>679</v>
      </c>
      <c r="F279" s="1" t="s">
        <v>43</v>
      </c>
      <c r="G279" s="1" t="s">
        <v>12</v>
      </c>
      <c r="H279" s="15" t="str">
        <f>IFERROR(VLOOKUP(A279,Sheet2!A$2:$C$3526,3,0),"0")</f>
        <v>-</v>
      </c>
      <c r="I279" s="15"/>
      <c r="J279" s="3">
        <v>1</v>
      </c>
      <c r="L279" s="13" t="str">
        <f>IFERROR(VLOOKUP(A279,Sheet2!A$2:$C$3526,2,0),"-")</f>
        <v>-</v>
      </c>
    </row>
    <row r="280" spans="1:12" x14ac:dyDescent="0.2">
      <c r="A280" t="str">
        <f>TRIM(C280)&amp;TRIM(F280)</f>
        <v>1011103-4VULKANISIR</v>
      </c>
      <c r="B280" s="1" t="s">
        <v>680</v>
      </c>
      <c r="C280" s="1" t="s">
        <v>678</v>
      </c>
      <c r="D280" s="1"/>
      <c r="E280" s="1" t="s">
        <v>679</v>
      </c>
      <c r="F280" s="1" t="s">
        <v>628</v>
      </c>
      <c r="G280" s="1" t="s">
        <v>12</v>
      </c>
      <c r="H280" s="15" t="str">
        <f>IFERROR(VLOOKUP(A280,Sheet2!A$2:$C$3526,3,0),"0")</f>
        <v>-</v>
      </c>
      <c r="I280" s="15"/>
      <c r="J280" s="3">
        <v>2</v>
      </c>
      <c r="L280" s="13" t="str">
        <f>IFERROR(VLOOKUP(A280,Sheet2!A$2:$C$3526,2,0),"-")</f>
        <v>-</v>
      </c>
    </row>
    <row r="281" spans="1:12" x14ac:dyDescent="0.2">
      <c r="A281" t="str">
        <f>TRIM(C281)&amp;TRIM(F281)</f>
        <v>1011103-4IMPORTIR</v>
      </c>
      <c r="B281" s="1" t="s">
        <v>680</v>
      </c>
      <c r="C281" s="1" t="s">
        <v>678</v>
      </c>
      <c r="D281" s="1"/>
      <c r="E281" s="1" t="s">
        <v>679</v>
      </c>
      <c r="F281" s="1" t="s">
        <v>218</v>
      </c>
      <c r="G281" s="1" t="s">
        <v>12</v>
      </c>
      <c r="H281" s="15" t="str">
        <f>IFERROR(VLOOKUP(A281,Sheet2!A$2:$C$3526,3,0),"0")</f>
        <v>0</v>
      </c>
      <c r="I281" s="15"/>
      <c r="J281" s="3">
        <v>0</v>
      </c>
      <c r="L281" s="13" t="str">
        <f>IFERROR(VLOOKUP(A281,Sheet2!A$2:$C$3526,2,0),"-")</f>
        <v>-</v>
      </c>
    </row>
    <row r="282" spans="1:12" x14ac:dyDescent="0.2">
      <c r="A282" t="str">
        <f>TRIM(C282)&amp;TRIM(F282)</f>
        <v>1000571-4AFKIR</v>
      </c>
      <c r="B282" s="1" t="s">
        <v>683</v>
      </c>
      <c r="C282" s="1" t="s">
        <v>681</v>
      </c>
      <c r="D282" s="1"/>
      <c r="E282" s="1" t="s">
        <v>682</v>
      </c>
      <c r="F282" s="1" t="s">
        <v>76</v>
      </c>
      <c r="G282" s="1" t="s">
        <v>12</v>
      </c>
      <c r="H282" s="15" t="str">
        <f>IFERROR(VLOOKUP(A282,Sheet2!A$2:$C$3526,3,0),"0")</f>
        <v>-</v>
      </c>
      <c r="I282" s="15"/>
      <c r="J282" s="3">
        <v>0</v>
      </c>
      <c r="L282" s="13" t="str">
        <f>IFERROR(VLOOKUP(A282,Sheet2!A$2:$C$3526,2,0),"-")</f>
        <v>-</v>
      </c>
    </row>
    <row r="283" spans="1:12" x14ac:dyDescent="0.2">
      <c r="A283" t="str">
        <f>TRIM(C283)&amp;TRIM(F283)</f>
        <v>1000571-4VULKANISIR</v>
      </c>
      <c r="B283" s="1" t="s">
        <v>683</v>
      </c>
      <c r="C283" s="1" t="s">
        <v>681</v>
      </c>
      <c r="D283" s="1"/>
      <c r="E283" s="1" t="s">
        <v>682</v>
      </c>
      <c r="F283" s="1" t="s">
        <v>628</v>
      </c>
      <c r="G283" s="1" t="s">
        <v>12</v>
      </c>
      <c r="H283" s="15" t="str">
        <f>IFERROR(VLOOKUP(A283,Sheet2!A$2:$C$3526,3,0),"0")</f>
        <v>-</v>
      </c>
      <c r="I283" s="15"/>
      <c r="J283" s="3">
        <v>0</v>
      </c>
      <c r="L283" s="13" t="str">
        <f>IFERROR(VLOOKUP(A283,Sheet2!A$2:$C$3526,2,0),"-")</f>
        <v>-</v>
      </c>
    </row>
    <row r="284" spans="1:12" x14ac:dyDescent="0.2">
      <c r="A284" t="str">
        <f>TRIM(C284)&amp;TRIM(F284)</f>
        <v>1011328-2KLAIM</v>
      </c>
      <c r="B284" s="1" t="s">
        <v>686</v>
      </c>
      <c r="C284" s="1" t="s">
        <v>684</v>
      </c>
      <c r="D284" s="1"/>
      <c r="E284" s="1" t="s">
        <v>685</v>
      </c>
      <c r="F284" s="1" t="s">
        <v>631</v>
      </c>
      <c r="G284" s="1" t="s">
        <v>12</v>
      </c>
      <c r="H284" s="15" t="str">
        <f>IFERROR(VLOOKUP(A284,Sheet2!A$2:$C$3526,3,0),"0")</f>
        <v>-</v>
      </c>
      <c r="I284" s="15"/>
      <c r="J284" s="3">
        <v>0</v>
      </c>
      <c r="L284" s="13" t="str">
        <f>IFERROR(VLOOKUP(A284,Sheet2!A$2:$C$3526,2,0),"-")</f>
        <v>-</v>
      </c>
    </row>
    <row r="285" spans="1:12" x14ac:dyDescent="0.2">
      <c r="A285" t="str">
        <f>TRIM(C285)&amp;TRIM(F285)</f>
        <v>1011328-2AFKIR</v>
      </c>
      <c r="B285" s="1" t="s">
        <v>686</v>
      </c>
      <c r="C285" s="1" t="s">
        <v>684</v>
      </c>
      <c r="D285" s="1"/>
      <c r="E285" s="1" t="s">
        <v>685</v>
      </c>
      <c r="F285" s="1" t="s">
        <v>76</v>
      </c>
      <c r="G285" s="1" t="s">
        <v>12</v>
      </c>
      <c r="H285" s="15" t="str">
        <f>IFERROR(VLOOKUP(A285,Sheet2!A$2:$C$3526,3,0),"0")</f>
        <v>-</v>
      </c>
      <c r="I285" s="15"/>
      <c r="J285" s="3">
        <v>0</v>
      </c>
      <c r="L285" s="13" t="str">
        <f>IFERROR(VLOOKUP(A285,Sheet2!A$2:$C$3526,2,0),"-")</f>
        <v>-</v>
      </c>
    </row>
    <row r="286" spans="1:12" x14ac:dyDescent="0.2">
      <c r="A286" t="str">
        <f>TRIM(C286)&amp;TRIM(F286)</f>
        <v>1011328-2BAHAN</v>
      </c>
      <c r="B286" s="1" t="s">
        <v>686</v>
      </c>
      <c r="C286" s="1" t="s">
        <v>684</v>
      </c>
      <c r="D286" s="1"/>
      <c r="E286" s="1" t="s">
        <v>685</v>
      </c>
      <c r="F286" s="1" t="s">
        <v>43</v>
      </c>
      <c r="G286" s="1" t="s">
        <v>12</v>
      </c>
      <c r="H286" s="15" t="str">
        <f>IFERROR(VLOOKUP(A286,Sheet2!A$2:$C$3526,3,0),"0")</f>
        <v>-</v>
      </c>
      <c r="I286" s="15"/>
      <c r="J286" s="3">
        <v>0</v>
      </c>
      <c r="L286" s="13" t="str">
        <f>IFERROR(VLOOKUP(A286,Sheet2!A$2:$C$3526,2,0),"-")</f>
        <v>-</v>
      </c>
    </row>
    <row r="287" spans="1:12" x14ac:dyDescent="0.2">
      <c r="A287" t="str">
        <f>TRIM(C287)&amp;TRIM(F287)</f>
        <v>1011328-2VULKANISIR</v>
      </c>
      <c r="B287" s="1" t="s">
        <v>686</v>
      </c>
      <c r="C287" s="1" t="s">
        <v>684</v>
      </c>
      <c r="D287" s="1"/>
      <c r="E287" s="1" t="s">
        <v>685</v>
      </c>
      <c r="F287" s="1" t="s">
        <v>628</v>
      </c>
      <c r="G287" s="1" t="s">
        <v>12</v>
      </c>
      <c r="H287" s="15" t="str">
        <f>IFERROR(VLOOKUP(A287,Sheet2!A$2:$C$3526,3,0),"0")</f>
        <v>-</v>
      </c>
      <c r="I287" s="15"/>
      <c r="J287" s="3">
        <v>0</v>
      </c>
      <c r="L287" s="13" t="str">
        <f>IFERROR(VLOOKUP(A287,Sheet2!A$2:$C$3526,2,0),"-")</f>
        <v>-</v>
      </c>
    </row>
    <row r="288" spans="1:12" x14ac:dyDescent="0.2">
      <c r="A288" t="str">
        <f>TRIM(C288)&amp;TRIM(F288)</f>
        <v>1011328-2BEKAS</v>
      </c>
      <c r="B288" s="1" t="s">
        <v>686</v>
      </c>
      <c r="C288" s="1" t="s">
        <v>684</v>
      </c>
      <c r="D288" s="1"/>
      <c r="E288" s="1" t="s">
        <v>685</v>
      </c>
      <c r="F288" s="1" t="s">
        <v>40</v>
      </c>
      <c r="G288" s="1" t="s">
        <v>12</v>
      </c>
      <c r="H288" s="15" t="str">
        <f>IFERROR(VLOOKUP(A288,Sheet2!A$2:$C$3526,3,0),"0")</f>
        <v>-</v>
      </c>
      <c r="I288" s="15"/>
      <c r="J288" s="3">
        <v>0</v>
      </c>
      <c r="L288" s="13" t="str">
        <f>IFERROR(VLOOKUP(A288,Sheet2!A$2:$C$3526,2,0),"-")</f>
        <v>-</v>
      </c>
    </row>
    <row r="289" spans="1:12" x14ac:dyDescent="0.2">
      <c r="A289" t="str">
        <f>TRIM(C289)&amp;TRIM(F289)</f>
        <v>1011328-2PARTSHOP</v>
      </c>
      <c r="B289" s="1" t="s">
        <v>686</v>
      </c>
      <c r="C289" s="1" t="s">
        <v>684</v>
      </c>
      <c r="D289" s="1"/>
      <c r="E289" s="1" t="s">
        <v>685</v>
      </c>
      <c r="F289" s="1" t="s">
        <v>17</v>
      </c>
      <c r="G289" s="1" t="s">
        <v>12</v>
      </c>
      <c r="H289" s="15" t="str">
        <f>IFERROR(VLOOKUP(A289,Sheet2!A$2:$C$3526,3,0),"0")</f>
        <v>-</v>
      </c>
      <c r="I289" s="15"/>
      <c r="J289" s="3">
        <v>0</v>
      </c>
      <c r="L289" s="13" t="str">
        <f>IFERROR(VLOOKUP(A289,Sheet2!A$2:$C$3526,2,0),"-")</f>
        <v>-</v>
      </c>
    </row>
    <row r="290" spans="1:12" x14ac:dyDescent="0.2">
      <c r="A290" t="str">
        <f>TRIM(C290)&amp;TRIM(F290)</f>
        <v>1011277-4KLAIM</v>
      </c>
      <c r="B290" s="1" t="s">
        <v>689</v>
      </c>
      <c r="C290" s="1" t="s">
        <v>687</v>
      </c>
      <c r="D290" s="1"/>
      <c r="E290" s="1" t="s">
        <v>688</v>
      </c>
      <c r="F290" s="1" t="s">
        <v>631</v>
      </c>
      <c r="G290" s="1" t="s">
        <v>12</v>
      </c>
      <c r="H290" s="15" t="str">
        <f>IFERROR(VLOOKUP(A290,Sheet2!A$2:$C$3526,3,0),"0")</f>
        <v>-</v>
      </c>
      <c r="I290" s="15"/>
      <c r="J290" s="3">
        <v>0</v>
      </c>
      <c r="L290" s="13" t="str">
        <f>IFERROR(VLOOKUP(A290,Sheet2!A$2:$C$3526,2,0),"-")</f>
        <v>-</v>
      </c>
    </row>
    <row r="291" spans="1:12" x14ac:dyDescent="0.2">
      <c r="A291" t="str">
        <f>TRIM(C291)&amp;TRIM(F291)</f>
        <v>1011277-4AFKIR</v>
      </c>
      <c r="B291" s="1" t="s">
        <v>689</v>
      </c>
      <c r="C291" s="1" t="s">
        <v>687</v>
      </c>
      <c r="D291" s="1"/>
      <c r="E291" s="1" t="s">
        <v>688</v>
      </c>
      <c r="F291" s="1" t="s">
        <v>76</v>
      </c>
      <c r="G291" s="1" t="s">
        <v>12</v>
      </c>
      <c r="H291" s="15" t="str">
        <f>IFERROR(VLOOKUP(A291,Sheet2!A$2:$C$3526,3,0),"0")</f>
        <v>-</v>
      </c>
      <c r="I291" s="15"/>
      <c r="J291" s="3">
        <v>0</v>
      </c>
      <c r="L291" s="13">
        <f>IFERROR(VLOOKUP(A291,Sheet2!A$2:$C$3526,2,0),"-")</f>
        <v>44774</v>
      </c>
    </row>
    <row r="292" spans="1:12" x14ac:dyDescent="0.2">
      <c r="A292" t="str">
        <f>TRIM(C292)&amp;TRIM(F292)</f>
        <v>1011277-4VULKANISIR</v>
      </c>
      <c r="B292" s="1" t="s">
        <v>689</v>
      </c>
      <c r="C292" s="1" t="s">
        <v>687</v>
      </c>
      <c r="D292" s="1"/>
      <c r="E292" s="1" t="s">
        <v>688</v>
      </c>
      <c r="F292" s="1" t="s">
        <v>628</v>
      </c>
      <c r="G292" s="1" t="s">
        <v>12</v>
      </c>
      <c r="H292" s="15" t="str">
        <f>IFERROR(VLOOKUP(A292,Sheet2!A$2:$C$3526,3,0),"0")</f>
        <v>-</v>
      </c>
      <c r="I292" s="15"/>
      <c r="J292" s="3">
        <v>0</v>
      </c>
      <c r="L292" s="13" t="str">
        <f>IFERROR(VLOOKUP(A292,Sheet2!A$2:$C$3526,2,0),"-")</f>
        <v>-</v>
      </c>
    </row>
    <row r="293" spans="1:12" x14ac:dyDescent="0.2">
      <c r="A293" t="str">
        <f>TRIM(C293)&amp;TRIM(F293)</f>
        <v>1011277-4BEKAS</v>
      </c>
      <c r="B293" s="1" t="s">
        <v>689</v>
      </c>
      <c r="C293" s="1" t="s">
        <v>687</v>
      </c>
      <c r="D293" s="1"/>
      <c r="E293" s="1" t="s">
        <v>688</v>
      </c>
      <c r="F293" s="1" t="s">
        <v>40</v>
      </c>
      <c r="G293" s="1" t="s">
        <v>12</v>
      </c>
      <c r="H293" s="15" t="str">
        <f>IFERROR(VLOOKUP(A293,Sheet2!A$2:$C$3526,3,0),"0")</f>
        <v>-</v>
      </c>
      <c r="I293" s="15"/>
      <c r="J293" s="3">
        <v>1</v>
      </c>
      <c r="L293" s="13">
        <f>IFERROR(VLOOKUP(A293,Sheet2!A$2:$C$3526,2,0),"-")</f>
        <v>44774</v>
      </c>
    </row>
    <row r="294" spans="1:12" x14ac:dyDescent="0.2">
      <c r="A294" t="str">
        <f>TRIM(C294)&amp;TRIM(F294)</f>
        <v>1011841-1PARTSHOP</v>
      </c>
      <c r="B294" s="1" t="s">
        <v>692</v>
      </c>
      <c r="C294" s="1" t="s">
        <v>690</v>
      </c>
      <c r="D294" s="1"/>
      <c r="E294" s="1" t="s">
        <v>691</v>
      </c>
      <c r="F294" s="1" t="s">
        <v>17</v>
      </c>
      <c r="G294" s="1" t="s">
        <v>12</v>
      </c>
      <c r="H294" s="15" t="str">
        <f>IFERROR(VLOOKUP(A294,Sheet2!A$2:$C$3526,3,0),"0")</f>
        <v>0</v>
      </c>
      <c r="I294" s="15"/>
      <c r="J294" s="3">
        <v>0</v>
      </c>
      <c r="L294" s="13" t="str">
        <f>IFERROR(VLOOKUP(A294,Sheet2!A$2:$C$3526,2,0),"-")</f>
        <v>-</v>
      </c>
    </row>
    <row r="295" spans="1:12" x14ac:dyDescent="0.2">
      <c r="A295" t="str">
        <f>TRIM(C295)&amp;TRIM(F295)</f>
        <v>1011111-5KLAIM</v>
      </c>
      <c r="B295" s="1" t="s">
        <v>695</v>
      </c>
      <c r="C295" s="1" t="s">
        <v>693</v>
      </c>
      <c r="D295" s="1"/>
      <c r="E295" s="1" t="s">
        <v>694</v>
      </c>
      <c r="F295" s="1" t="s">
        <v>631</v>
      </c>
      <c r="G295" s="1" t="s">
        <v>12</v>
      </c>
      <c r="H295" s="15" t="str">
        <f>IFERROR(VLOOKUP(A295,Sheet2!A$2:$C$3526,3,0),"0")</f>
        <v>-</v>
      </c>
      <c r="I295" s="15"/>
      <c r="J295" s="3">
        <v>2</v>
      </c>
      <c r="L295" s="13" t="str">
        <f>IFERROR(VLOOKUP(A295,Sheet2!A$2:$C$3526,2,0),"-")</f>
        <v>-</v>
      </c>
    </row>
    <row r="296" spans="1:12" x14ac:dyDescent="0.2">
      <c r="A296" t="str">
        <f>TRIM(C296)&amp;TRIM(F296)</f>
        <v>1011111-5AFKIR</v>
      </c>
      <c r="B296" s="1" t="s">
        <v>695</v>
      </c>
      <c r="C296" s="1" t="s">
        <v>693</v>
      </c>
      <c r="D296" s="1"/>
      <c r="E296" s="1" t="s">
        <v>694</v>
      </c>
      <c r="F296" s="1" t="s">
        <v>76</v>
      </c>
      <c r="G296" s="1" t="s">
        <v>12</v>
      </c>
      <c r="H296" s="15" t="str">
        <f>IFERROR(VLOOKUP(A296,Sheet2!A$2:$C$3526,3,0),"0")</f>
        <v>-</v>
      </c>
      <c r="I296" s="15"/>
      <c r="J296" s="3">
        <v>1</v>
      </c>
      <c r="L296" s="13" t="str">
        <f>IFERROR(VLOOKUP(A296,Sheet2!A$2:$C$3526,2,0),"-")</f>
        <v>-</v>
      </c>
    </row>
    <row r="297" spans="1:12" x14ac:dyDescent="0.2">
      <c r="A297" t="str">
        <f>TRIM(C297)&amp;TRIM(F297)</f>
        <v>1011111-5VULKANISIR</v>
      </c>
      <c r="B297" s="1" t="s">
        <v>695</v>
      </c>
      <c r="C297" s="1" t="s">
        <v>693</v>
      </c>
      <c r="D297" s="1"/>
      <c r="E297" s="1" t="s">
        <v>694</v>
      </c>
      <c r="F297" s="1" t="s">
        <v>628</v>
      </c>
      <c r="G297" s="1" t="s">
        <v>12</v>
      </c>
      <c r="H297" s="15" t="str">
        <f>IFERROR(VLOOKUP(A297,Sheet2!A$2:$C$3526,3,0),"0")</f>
        <v>-</v>
      </c>
      <c r="I297" s="15"/>
      <c r="J297" s="3">
        <v>0</v>
      </c>
      <c r="L297" s="13" t="str">
        <f>IFERROR(VLOOKUP(A297,Sheet2!A$2:$C$3526,2,0),"-")</f>
        <v>-</v>
      </c>
    </row>
    <row r="298" spans="1:12" x14ac:dyDescent="0.2">
      <c r="A298" t="str">
        <f>TRIM(C298)&amp;TRIM(F298)</f>
        <v>1011111-5BEKAS</v>
      </c>
      <c r="B298" s="1" t="s">
        <v>695</v>
      </c>
      <c r="C298" s="1" t="s">
        <v>693</v>
      </c>
      <c r="D298" s="1"/>
      <c r="E298" s="1" t="s">
        <v>694</v>
      </c>
      <c r="F298" s="1" t="s">
        <v>40</v>
      </c>
      <c r="G298" s="1" t="s">
        <v>12</v>
      </c>
      <c r="H298" s="15" t="str">
        <f>IFERROR(VLOOKUP(A298,Sheet2!A$2:$C$3526,3,0),"0")</f>
        <v>-</v>
      </c>
      <c r="I298" s="15"/>
      <c r="J298" s="3">
        <v>0</v>
      </c>
      <c r="L298" s="13" t="str">
        <f>IFERROR(VLOOKUP(A298,Sheet2!A$2:$C$3526,2,0),"-")</f>
        <v>-</v>
      </c>
    </row>
    <row r="299" spans="1:12" x14ac:dyDescent="0.2">
      <c r="A299" t="str">
        <f>TRIM(C299)&amp;TRIM(F299)</f>
        <v>1010865-3KLAIM</v>
      </c>
      <c r="B299" s="1" t="s">
        <v>698</v>
      </c>
      <c r="C299" s="1" t="s">
        <v>696</v>
      </c>
      <c r="D299" s="1"/>
      <c r="E299" s="1" t="s">
        <v>697</v>
      </c>
      <c r="F299" s="1" t="s">
        <v>631</v>
      </c>
      <c r="G299" s="1" t="s">
        <v>12</v>
      </c>
      <c r="H299" s="15" t="str">
        <f>IFERROR(VLOOKUP(A299,Sheet2!A$2:$C$3526,3,0),"0")</f>
        <v>-</v>
      </c>
      <c r="I299" s="15"/>
      <c r="J299" s="3">
        <v>1</v>
      </c>
      <c r="L299" s="13" t="str">
        <f>IFERROR(VLOOKUP(A299,Sheet2!A$2:$C$3526,2,0),"-")</f>
        <v>-</v>
      </c>
    </row>
    <row r="300" spans="1:12" x14ac:dyDescent="0.2">
      <c r="A300" t="str">
        <f>TRIM(C300)&amp;TRIM(F300)</f>
        <v>1011453-1AFKIR</v>
      </c>
      <c r="B300" s="1" t="s">
        <v>701</v>
      </c>
      <c r="C300" s="1" t="s">
        <v>699</v>
      </c>
      <c r="D300" s="1"/>
      <c r="E300" s="1" t="s">
        <v>700</v>
      </c>
      <c r="F300" s="1" t="s">
        <v>76</v>
      </c>
      <c r="G300" s="1" t="s">
        <v>12</v>
      </c>
      <c r="H300" s="15" t="str">
        <f>IFERROR(VLOOKUP(A300,Sheet2!A$2:$C$3526,3,0),"0")</f>
        <v>0</v>
      </c>
      <c r="I300" s="15"/>
      <c r="J300" s="3">
        <v>0</v>
      </c>
      <c r="L300" s="13" t="str">
        <f>IFERROR(VLOOKUP(A300,Sheet2!A$2:$C$3526,2,0),"-")</f>
        <v>-</v>
      </c>
    </row>
    <row r="301" spans="1:12" x14ac:dyDescent="0.2">
      <c r="A301" t="str">
        <f>TRIM(C301)&amp;TRIM(F301)</f>
        <v>1011453-1BEKAS</v>
      </c>
      <c r="B301" s="1" t="s">
        <v>701</v>
      </c>
      <c r="C301" s="1" t="s">
        <v>699</v>
      </c>
      <c r="D301" s="1"/>
      <c r="E301" s="1" t="s">
        <v>700</v>
      </c>
      <c r="F301" s="1" t="s">
        <v>40</v>
      </c>
      <c r="G301" s="1" t="s">
        <v>12</v>
      </c>
      <c r="H301" s="15" t="str">
        <f>IFERROR(VLOOKUP(A301,Sheet2!A$2:$C$3526,3,0),"0")</f>
        <v>-</v>
      </c>
      <c r="I301" s="15"/>
      <c r="J301" s="3">
        <v>0</v>
      </c>
      <c r="L301" s="13" t="str">
        <f>IFERROR(VLOOKUP(A301,Sheet2!A$2:$C$3526,2,0),"-")</f>
        <v>-</v>
      </c>
    </row>
    <row r="302" spans="1:12" x14ac:dyDescent="0.2">
      <c r="A302" t="str">
        <f>TRIM(C302)&amp;TRIM(F302)</f>
        <v>1009746-5AFKIR</v>
      </c>
      <c r="B302" s="1" t="s">
        <v>704</v>
      </c>
      <c r="C302" s="1" t="s">
        <v>702</v>
      </c>
      <c r="D302" s="1"/>
      <c r="E302" s="1" t="s">
        <v>703</v>
      </c>
      <c r="F302" s="1" t="s">
        <v>76</v>
      </c>
      <c r="G302" s="1" t="s">
        <v>12</v>
      </c>
      <c r="H302" s="15" t="str">
        <f>IFERROR(VLOOKUP(A302,Sheet2!A$2:$C$3526,3,0),"0")</f>
        <v>-</v>
      </c>
      <c r="I302" s="15"/>
      <c r="J302" s="3">
        <v>0</v>
      </c>
      <c r="L302" s="13" t="str">
        <f>IFERROR(VLOOKUP(A302,Sheet2!A$2:$C$3526,2,0),"-")</f>
        <v>-</v>
      </c>
    </row>
    <row r="303" spans="1:12" x14ac:dyDescent="0.2">
      <c r="A303" t="str">
        <f>TRIM(C303)&amp;TRIM(F303)</f>
        <v>1009746-5PARTSHOP</v>
      </c>
      <c r="B303" s="1" t="s">
        <v>704</v>
      </c>
      <c r="C303" s="1" t="s">
        <v>702</v>
      </c>
      <c r="D303" s="1"/>
      <c r="E303" s="1" t="s">
        <v>703</v>
      </c>
      <c r="F303" s="1" t="s">
        <v>17</v>
      </c>
      <c r="G303" s="1" t="s">
        <v>12</v>
      </c>
      <c r="H303" s="15" t="str">
        <f>IFERROR(VLOOKUP(A303,Sheet2!A$2:$C$3526,3,0),"0")</f>
        <v>0</v>
      </c>
      <c r="I303" s="15"/>
      <c r="J303" s="3">
        <v>0</v>
      </c>
      <c r="L303" s="13" t="str">
        <f>IFERROR(VLOOKUP(A303,Sheet2!A$2:$C$3526,2,0),"-")</f>
        <v>-</v>
      </c>
    </row>
    <row r="304" spans="1:12" x14ac:dyDescent="0.2">
      <c r="A304" t="str">
        <f>TRIM(C304)&amp;TRIM(F304)</f>
        <v>1009747-3KLAIM</v>
      </c>
      <c r="B304" s="1" t="s">
        <v>707</v>
      </c>
      <c r="C304" s="1" t="s">
        <v>705</v>
      </c>
      <c r="D304" s="1"/>
      <c r="E304" s="1" t="s">
        <v>706</v>
      </c>
      <c r="F304" s="1" t="s">
        <v>631</v>
      </c>
      <c r="G304" s="1" t="s">
        <v>12</v>
      </c>
      <c r="H304" s="15" t="str">
        <f>IFERROR(VLOOKUP(A304,Sheet2!A$2:$C$3526,3,0),"0")</f>
        <v>-</v>
      </c>
      <c r="I304" s="15"/>
      <c r="J304" s="3">
        <v>0</v>
      </c>
      <c r="L304" s="13" t="str">
        <f>IFERROR(VLOOKUP(A304,Sheet2!A$2:$C$3526,2,0),"-")</f>
        <v>-</v>
      </c>
    </row>
    <row r="305" spans="1:12" x14ac:dyDescent="0.2">
      <c r="A305" t="str">
        <f>TRIM(C305)&amp;TRIM(F305)</f>
        <v>1009747-3AFKIR</v>
      </c>
      <c r="B305" s="1" t="s">
        <v>707</v>
      </c>
      <c r="C305" s="1" t="s">
        <v>705</v>
      </c>
      <c r="D305" s="1"/>
      <c r="E305" s="1" t="s">
        <v>706</v>
      </c>
      <c r="F305" s="1" t="s">
        <v>76</v>
      </c>
      <c r="G305" s="1" t="s">
        <v>12</v>
      </c>
      <c r="H305" s="15">
        <f>IFERROR(VLOOKUP(A305,Sheet2!A$2:$C$3526,3,0),"0")</f>
        <v>0</v>
      </c>
      <c r="I305" s="15"/>
      <c r="J305" s="3">
        <v>1</v>
      </c>
      <c r="L305" s="13" t="str">
        <f>IFERROR(VLOOKUP(A305,Sheet2!A$2:$C$3526,2,0),"-")</f>
        <v>-</v>
      </c>
    </row>
    <row r="306" spans="1:12" x14ac:dyDescent="0.2">
      <c r="A306" t="str">
        <f>TRIM(C306)&amp;TRIM(F306)</f>
        <v>1009747-3BAHAN</v>
      </c>
      <c r="B306" s="1" t="s">
        <v>707</v>
      </c>
      <c r="C306" s="1" t="s">
        <v>705</v>
      </c>
      <c r="D306" s="1"/>
      <c r="E306" s="1" t="s">
        <v>706</v>
      </c>
      <c r="F306" s="1" t="s">
        <v>43</v>
      </c>
      <c r="G306" s="1" t="s">
        <v>12</v>
      </c>
      <c r="H306" s="15" t="str">
        <f>IFERROR(VLOOKUP(A306,Sheet2!A$2:$C$3526,3,0),"0")</f>
        <v>-</v>
      </c>
      <c r="I306" s="15"/>
      <c r="J306" s="3">
        <v>0</v>
      </c>
      <c r="L306" s="13" t="str">
        <f>IFERROR(VLOOKUP(A306,Sheet2!A$2:$C$3526,2,0),"-")</f>
        <v>-</v>
      </c>
    </row>
    <row r="307" spans="1:12" x14ac:dyDescent="0.2">
      <c r="A307" t="str">
        <f>TRIM(C307)&amp;TRIM(F307)</f>
        <v>1009747-3VULKANISIR</v>
      </c>
      <c r="B307" s="1" t="s">
        <v>707</v>
      </c>
      <c r="C307" s="1" t="s">
        <v>705</v>
      </c>
      <c r="D307" s="1"/>
      <c r="E307" s="1" t="s">
        <v>706</v>
      </c>
      <c r="F307" s="1" t="s">
        <v>628</v>
      </c>
      <c r="G307" s="1" t="s">
        <v>12</v>
      </c>
      <c r="H307" s="15" t="str">
        <f>IFERROR(VLOOKUP(A307,Sheet2!A$2:$C$3526,3,0),"0")</f>
        <v>-</v>
      </c>
      <c r="I307" s="15"/>
      <c r="J307" s="3">
        <v>0</v>
      </c>
      <c r="L307" s="13" t="str">
        <f>IFERROR(VLOOKUP(A307,Sheet2!A$2:$C$3526,2,0),"-")</f>
        <v>-</v>
      </c>
    </row>
    <row r="308" spans="1:12" x14ac:dyDescent="0.2">
      <c r="A308" t="str">
        <f>TRIM(C308)&amp;TRIM(F308)</f>
        <v>1009747-3BEKAS</v>
      </c>
      <c r="B308" s="1" t="s">
        <v>707</v>
      </c>
      <c r="C308" s="1" t="s">
        <v>705</v>
      </c>
      <c r="D308" s="1"/>
      <c r="E308" s="1" t="s">
        <v>706</v>
      </c>
      <c r="F308" s="1" t="s">
        <v>40</v>
      </c>
      <c r="G308" s="1" t="s">
        <v>12</v>
      </c>
      <c r="H308" s="15" t="str">
        <f>IFERROR(VLOOKUP(A308,Sheet2!A$2:$C$3526,3,0),"0")</f>
        <v>-</v>
      </c>
      <c r="I308" s="15"/>
      <c r="J308" s="3">
        <v>1</v>
      </c>
      <c r="L308" s="13" t="str">
        <f>IFERROR(VLOOKUP(A308,Sheet2!A$2:$C$3526,2,0),"-")</f>
        <v>-</v>
      </c>
    </row>
    <row r="309" spans="1:12" x14ac:dyDescent="0.2">
      <c r="A309" t="str">
        <f>TRIM(C309)&amp;TRIM(F309)</f>
        <v>1011395-9AFKIR</v>
      </c>
      <c r="B309" s="1" t="s">
        <v>710</v>
      </c>
      <c r="C309" s="1" t="s">
        <v>708</v>
      </c>
      <c r="D309" s="1"/>
      <c r="E309" s="1" t="s">
        <v>709</v>
      </c>
      <c r="F309" s="1" t="s">
        <v>76</v>
      </c>
      <c r="G309" s="1" t="s">
        <v>12</v>
      </c>
      <c r="H309" s="15" t="str">
        <f>IFERROR(VLOOKUP(A309,Sheet2!A$2:$C$3526,3,0),"0")</f>
        <v>-</v>
      </c>
      <c r="I309" s="15"/>
      <c r="J309" s="3">
        <v>0</v>
      </c>
      <c r="L309" s="13" t="str">
        <f>IFERROR(VLOOKUP(A309,Sheet2!A$2:$C$3526,2,0),"-")</f>
        <v>-</v>
      </c>
    </row>
    <row r="310" spans="1:12" x14ac:dyDescent="0.2">
      <c r="A310" t="str">
        <f>TRIM(C310)&amp;TRIM(F310)</f>
        <v>1011395-9BAHAN</v>
      </c>
      <c r="B310" s="1" t="s">
        <v>710</v>
      </c>
      <c r="C310" s="1" t="s">
        <v>708</v>
      </c>
      <c r="D310" s="1"/>
      <c r="E310" s="1" t="s">
        <v>709</v>
      </c>
      <c r="F310" s="1" t="s">
        <v>43</v>
      </c>
      <c r="G310" s="1" t="s">
        <v>12</v>
      </c>
      <c r="H310" s="15" t="str">
        <f>IFERROR(VLOOKUP(A310,Sheet2!A$2:$C$3526,3,0),"0")</f>
        <v>-</v>
      </c>
      <c r="I310" s="15"/>
      <c r="J310" s="3">
        <v>0</v>
      </c>
      <c r="L310" s="13" t="str">
        <f>IFERROR(VLOOKUP(A310,Sheet2!A$2:$C$3526,2,0),"-")</f>
        <v>-</v>
      </c>
    </row>
    <row r="311" spans="1:12" x14ac:dyDescent="0.2">
      <c r="A311" t="str">
        <f>TRIM(C311)&amp;TRIM(F311)</f>
        <v>1011395-9VULKANISIR</v>
      </c>
      <c r="B311" s="1" t="s">
        <v>710</v>
      </c>
      <c r="C311" s="1" t="s">
        <v>708</v>
      </c>
      <c r="D311" s="1"/>
      <c r="E311" s="1" t="s">
        <v>709</v>
      </c>
      <c r="F311" s="1" t="s">
        <v>628</v>
      </c>
      <c r="G311" s="1" t="s">
        <v>12</v>
      </c>
      <c r="H311" s="15" t="str">
        <f>IFERROR(VLOOKUP(A311,Sheet2!A$2:$C$3526,3,0),"0")</f>
        <v>-</v>
      </c>
      <c r="I311" s="15"/>
      <c r="J311" s="3">
        <v>0</v>
      </c>
      <c r="L311" s="13" t="str">
        <f>IFERROR(VLOOKUP(A311,Sheet2!A$2:$C$3526,2,0),"-")</f>
        <v>-</v>
      </c>
    </row>
    <row r="312" spans="1:12" x14ac:dyDescent="0.2">
      <c r="A312" t="str">
        <f>TRIM(C312)&amp;TRIM(F312)</f>
        <v>1011395-9BEKAS</v>
      </c>
      <c r="B312" s="1" t="s">
        <v>710</v>
      </c>
      <c r="C312" s="1" t="s">
        <v>708</v>
      </c>
      <c r="D312" s="1"/>
      <c r="E312" s="1" t="s">
        <v>709</v>
      </c>
      <c r="F312" s="1" t="s">
        <v>40</v>
      </c>
      <c r="G312" s="1" t="s">
        <v>12</v>
      </c>
      <c r="H312" s="15" t="str">
        <f>IFERROR(VLOOKUP(A312,Sheet2!A$2:$C$3526,3,0),"0")</f>
        <v>-</v>
      </c>
      <c r="I312" s="15"/>
      <c r="J312" s="3">
        <v>0</v>
      </c>
      <c r="L312" s="13" t="str">
        <f>IFERROR(VLOOKUP(A312,Sheet2!A$2:$C$3526,2,0),"-")</f>
        <v>-</v>
      </c>
    </row>
    <row r="313" spans="1:12" x14ac:dyDescent="0.2">
      <c r="A313" t="str">
        <f>TRIM(C313)&amp;TRIM(F313)</f>
        <v>1000553-6KLAIM</v>
      </c>
      <c r="B313" s="1" t="s">
        <v>713</v>
      </c>
      <c r="C313" s="1" t="s">
        <v>711</v>
      </c>
      <c r="D313" s="1"/>
      <c r="E313" s="1" t="s">
        <v>712</v>
      </c>
      <c r="F313" s="1" t="s">
        <v>631</v>
      </c>
      <c r="G313" s="1" t="s">
        <v>12</v>
      </c>
      <c r="H313" s="15" t="str">
        <f>IFERROR(VLOOKUP(A313,Sheet2!A$2:$C$3526,3,0),"0")</f>
        <v>-</v>
      </c>
      <c r="I313" s="15"/>
      <c r="J313" s="3">
        <v>3</v>
      </c>
      <c r="L313" s="13">
        <f>IFERROR(VLOOKUP(A313,Sheet2!A$2:$C$3526,2,0),"-")</f>
        <v>44776</v>
      </c>
    </row>
    <row r="314" spans="1:12" x14ac:dyDescent="0.2">
      <c r="A314" t="str">
        <f>TRIM(C314)&amp;TRIM(F314)</f>
        <v>1000553-6VULKANISIR</v>
      </c>
      <c r="B314" s="1" t="s">
        <v>713</v>
      </c>
      <c r="C314" s="1" t="s">
        <v>711</v>
      </c>
      <c r="D314" s="1"/>
      <c r="E314" s="1" t="s">
        <v>712</v>
      </c>
      <c r="F314" s="1" t="s">
        <v>628</v>
      </c>
      <c r="G314" s="1" t="s">
        <v>12</v>
      </c>
      <c r="H314" s="15">
        <f>IFERROR(VLOOKUP(A314,Sheet2!A$2:$C$3526,3,0),"0")</f>
        <v>750000</v>
      </c>
      <c r="I314" s="15"/>
      <c r="J314" s="3">
        <v>1</v>
      </c>
      <c r="L314" s="13">
        <f>IFERROR(VLOOKUP(A314,Sheet2!A$2:$C$3526,2,0),"-")</f>
        <v>44749</v>
      </c>
    </row>
    <row r="315" spans="1:12" x14ac:dyDescent="0.2">
      <c r="A315" t="str">
        <f>TRIM(C315)&amp;TRIM(F315)</f>
        <v>1003081-6PARTSHOP</v>
      </c>
      <c r="B315" s="1" t="s">
        <v>716</v>
      </c>
      <c r="C315" s="1" t="s">
        <v>714</v>
      </c>
      <c r="D315" s="1"/>
      <c r="E315" s="1" t="s">
        <v>715</v>
      </c>
      <c r="F315" s="1" t="s">
        <v>17</v>
      </c>
      <c r="G315" s="1" t="s">
        <v>12</v>
      </c>
      <c r="H315" s="15" t="str">
        <f>IFERROR(VLOOKUP(A315,Sheet2!A$2:$C$3526,3,0),"0")</f>
        <v>-</v>
      </c>
      <c r="I315" s="15"/>
      <c r="J315" s="3">
        <v>0</v>
      </c>
      <c r="L315" s="13" t="str">
        <f>IFERROR(VLOOKUP(A315,Sheet2!A$2:$C$3526,2,0),"-")</f>
        <v>-</v>
      </c>
    </row>
    <row r="316" spans="1:12" x14ac:dyDescent="0.2">
      <c r="A316" t="str">
        <f>TRIM(C316)&amp;TRIM(F316)</f>
        <v>1003023-9PARTSHOP</v>
      </c>
      <c r="B316" s="1" t="s">
        <v>719</v>
      </c>
      <c r="C316" s="1" t="s">
        <v>717</v>
      </c>
      <c r="D316" s="1"/>
      <c r="E316" s="1" t="s">
        <v>718</v>
      </c>
      <c r="F316" s="1" t="s">
        <v>17</v>
      </c>
      <c r="G316" s="1" t="s">
        <v>12</v>
      </c>
      <c r="H316" s="15" t="str">
        <f>IFERROR(VLOOKUP(A316,Sheet2!A$2:$C$3526,3,0),"0")</f>
        <v>-</v>
      </c>
      <c r="I316" s="15"/>
      <c r="J316" s="3">
        <v>0</v>
      </c>
      <c r="L316" s="13" t="str">
        <f>IFERROR(VLOOKUP(A316,Sheet2!A$2:$C$3526,2,0),"-")</f>
        <v>-</v>
      </c>
    </row>
    <row r="317" spans="1:12" x14ac:dyDescent="0.2">
      <c r="A317" t="str">
        <f>TRIM(C317)&amp;TRIM(F317)</f>
        <v>1001722-4PARTSHOP</v>
      </c>
      <c r="B317" s="1" t="s">
        <v>722</v>
      </c>
      <c r="C317" s="1" t="s">
        <v>720</v>
      </c>
      <c r="D317" s="1"/>
      <c r="E317" s="1" t="s">
        <v>721</v>
      </c>
      <c r="F317" s="1" t="s">
        <v>17</v>
      </c>
      <c r="G317" s="1" t="s">
        <v>12</v>
      </c>
      <c r="H317" s="15" t="str">
        <f>IFERROR(VLOOKUP(A317,Sheet2!A$2:$C$3526,3,0),"0")</f>
        <v>-</v>
      </c>
      <c r="I317" s="15"/>
      <c r="J317" s="3">
        <v>0</v>
      </c>
      <c r="L317" s="13" t="str">
        <f>IFERROR(VLOOKUP(A317,Sheet2!A$2:$C$3526,2,0),"-")</f>
        <v>-</v>
      </c>
    </row>
    <row r="318" spans="1:12" x14ac:dyDescent="0.2">
      <c r="A318" t="str">
        <f>TRIM(C318)&amp;TRIM(F318)</f>
        <v>1003444-7PARTSHOP</v>
      </c>
      <c r="B318" s="1" t="s">
        <v>725</v>
      </c>
      <c r="C318" s="1" t="s">
        <v>723</v>
      </c>
      <c r="D318" s="1"/>
      <c r="E318" s="1" t="s">
        <v>724</v>
      </c>
      <c r="F318" s="1" t="s">
        <v>17</v>
      </c>
      <c r="G318" s="1" t="s">
        <v>12</v>
      </c>
      <c r="H318" s="15" t="str">
        <f>IFERROR(VLOOKUP(A318,Sheet2!A$2:$C$3526,3,0),"0")</f>
        <v>-</v>
      </c>
      <c r="I318" s="15"/>
      <c r="J318" s="3">
        <v>0</v>
      </c>
      <c r="L318" s="13" t="str">
        <f>IFERROR(VLOOKUP(A318,Sheet2!A$2:$C$3526,2,0),"-")</f>
        <v>-</v>
      </c>
    </row>
    <row r="319" spans="1:12" x14ac:dyDescent="0.2">
      <c r="A319" t="str">
        <f>TRIM(C319)&amp;TRIM(F319)</f>
        <v>1003417-1PARTSHOP</v>
      </c>
      <c r="B319" s="1" t="s">
        <v>728</v>
      </c>
      <c r="C319" s="1" t="s">
        <v>726</v>
      </c>
      <c r="D319" s="1"/>
      <c r="E319" s="1" t="s">
        <v>727</v>
      </c>
      <c r="F319" s="1" t="s">
        <v>17</v>
      </c>
      <c r="G319" s="1" t="s">
        <v>12</v>
      </c>
      <c r="H319" s="15" t="str">
        <f>IFERROR(VLOOKUP(A319,Sheet2!A$2:$C$3526,3,0),"0")</f>
        <v>-</v>
      </c>
      <c r="I319" s="15"/>
      <c r="J319" s="3">
        <v>0</v>
      </c>
      <c r="L319" s="13" t="str">
        <f>IFERROR(VLOOKUP(A319,Sheet2!A$2:$C$3526,2,0),"-")</f>
        <v>-</v>
      </c>
    </row>
    <row r="320" spans="1:12" x14ac:dyDescent="0.2">
      <c r="A320" t="str">
        <f>TRIM(C320)&amp;TRIM(F320)</f>
        <v>1000785-7PARTSHOP</v>
      </c>
      <c r="B320" s="1" t="s">
        <v>731</v>
      </c>
      <c r="C320" s="1" t="s">
        <v>729</v>
      </c>
      <c r="D320" s="1"/>
      <c r="E320" s="1" t="s">
        <v>730</v>
      </c>
      <c r="F320" s="1" t="s">
        <v>17</v>
      </c>
      <c r="G320" s="1" t="s">
        <v>12</v>
      </c>
      <c r="H320" s="15" t="str">
        <f>IFERROR(VLOOKUP(A320,Sheet2!A$2:$C$3526,3,0),"0")</f>
        <v>-</v>
      </c>
      <c r="I320" s="15"/>
      <c r="J320" s="3">
        <v>0</v>
      </c>
      <c r="L320" s="13" t="str">
        <f>IFERROR(VLOOKUP(A320,Sheet2!A$2:$C$3526,2,0),"-")</f>
        <v>-</v>
      </c>
    </row>
    <row r="321" spans="1:12" x14ac:dyDescent="0.2">
      <c r="A321" t="str">
        <f>TRIM(C321)&amp;TRIM(F321)</f>
        <v>1003255-1TOKO</v>
      </c>
      <c r="B321" s="1" t="s">
        <v>734</v>
      </c>
      <c r="C321" s="1" t="s">
        <v>732</v>
      </c>
      <c r="D321" s="1"/>
      <c r="E321" s="1" t="s">
        <v>733</v>
      </c>
      <c r="F321" s="1" t="s">
        <v>21</v>
      </c>
      <c r="G321" s="1" t="s">
        <v>12</v>
      </c>
      <c r="H321" s="15">
        <f>IFERROR(VLOOKUP(A321,Sheet2!A$2:$C$3526,3,0),"0")</f>
        <v>8500</v>
      </c>
      <c r="I321" s="15"/>
      <c r="J321" s="3">
        <v>6</v>
      </c>
      <c r="L321" s="13">
        <f>IFERROR(VLOOKUP(A321,Sheet2!A$2:$C$3526,2,0),"-")</f>
        <v>44776</v>
      </c>
    </row>
    <row r="322" spans="1:12" x14ac:dyDescent="0.2">
      <c r="A322" t="str">
        <f>TRIM(C322)&amp;TRIM(F322)</f>
        <v>1003255-1PARTSHOP</v>
      </c>
      <c r="B322" s="1" t="s">
        <v>734</v>
      </c>
      <c r="C322" s="1" t="s">
        <v>732</v>
      </c>
      <c r="D322" s="1"/>
      <c r="E322" s="1" t="s">
        <v>733</v>
      </c>
      <c r="F322" s="1" t="s">
        <v>17</v>
      </c>
      <c r="G322" s="1" t="s">
        <v>12</v>
      </c>
      <c r="H322" s="15" t="str">
        <f>IFERROR(VLOOKUP(A322,Sheet2!A$2:$C$3526,3,0),"0")</f>
        <v>-</v>
      </c>
      <c r="I322" s="15"/>
      <c r="J322" s="3">
        <v>0</v>
      </c>
      <c r="L322" s="13" t="str">
        <f>IFERROR(VLOOKUP(A322,Sheet2!A$2:$C$3526,2,0),"-")</f>
        <v>-</v>
      </c>
    </row>
    <row r="323" spans="1:12" x14ac:dyDescent="0.2">
      <c r="A323" t="str">
        <f>TRIM(C323)&amp;TRIM(F323)</f>
        <v>1003248-7TOKO</v>
      </c>
      <c r="B323" s="1" t="s">
        <v>737</v>
      </c>
      <c r="C323" s="1" t="s">
        <v>735</v>
      </c>
      <c r="D323" s="1"/>
      <c r="E323" s="1" t="s">
        <v>736</v>
      </c>
      <c r="F323" s="1" t="s">
        <v>21</v>
      </c>
      <c r="G323" s="1" t="s">
        <v>12</v>
      </c>
      <c r="H323" s="15">
        <f>IFERROR(VLOOKUP(A323,Sheet2!A$2:$C$3526,3,0),"0")</f>
        <v>4000</v>
      </c>
      <c r="I323" s="15"/>
      <c r="J323" s="3">
        <v>8</v>
      </c>
      <c r="L323" s="13">
        <f>IFERROR(VLOOKUP(A323,Sheet2!A$2:$C$3526,2,0),"-")</f>
        <v>44776</v>
      </c>
    </row>
    <row r="324" spans="1:12" x14ac:dyDescent="0.2">
      <c r="A324" t="str">
        <f>TRIM(C324)&amp;TRIM(F324)</f>
        <v>1003248-7PARTSHOP</v>
      </c>
      <c r="B324" s="1" t="s">
        <v>737</v>
      </c>
      <c r="C324" s="1" t="s">
        <v>735</v>
      </c>
      <c r="D324" s="1"/>
      <c r="E324" s="1" t="s">
        <v>736</v>
      </c>
      <c r="F324" s="1" t="s">
        <v>17</v>
      </c>
      <c r="G324" s="1" t="s">
        <v>12</v>
      </c>
      <c r="H324" s="15" t="str">
        <f>IFERROR(VLOOKUP(A324,Sheet2!A$2:$C$3526,3,0),"0")</f>
        <v>-</v>
      </c>
      <c r="I324" s="15"/>
      <c r="J324" s="3">
        <v>0</v>
      </c>
      <c r="L324" s="13" t="str">
        <f>IFERROR(VLOOKUP(A324,Sheet2!A$2:$C$3526,2,0),"-")</f>
        <v>-</v>
      </c>
    </row>
    <row r="325" spans="1:12" x14ac:dyDescent="0.2">
      <c r="A325" t="str">
        <f>TRIM(C325)&amp;TRIM(F325)</f>
        <v>1011793-8PARTSHOP</v>
      </c>
      <c r="B325" s="1" t="s">
        <v>740</v>
      </c>
      <c r="C325" s="1" t="s">
        <v>738</v>
      </c>
      <c r="D325" s="1"/>
      <c r="E325" s="1" t="s">
        <v>739</v>
      </c>
      <c r="F325" s="1" t="s">
        <v>17</v>
      </c>
      <c r="G325" s="1" t="s">
        <v>12</v>
      </c>
      <c r="H325" s="15" t="str">
        <f>IFERROR(VLOOKUP(A325,Sheet2!A$2:$C$3526,3,0),"0")</f>
        <v>-</v>
      </c>
      <c r="I325" s="15"/>
      <c r="J325" s="3">
        <v>0</v>
      </c>
      <c r="L325" s="13" t="str">
        <f>IFERROR(VLOOKUP(A325,Sheet2!A$2:$C$3526,2,0),"-")</f>
        <v>-</v>
      </c>
    </row>
    <row r="326" spans="1:12" x14ac:dyDescent="0.2">
      <c r="A326" t="str">
        <f>TRIM(C326)&amp;TRIM(F326)</f>
        <v>1000695-8PARTSHOP</v>
      </c>
      <c r="B326" s="1" t="s">
        <v>743</v>
      </c>
      <c r="C326" s="1" t="s">
        <v>741</v>
      </c>
      <c r="D326" s="1"/>
      <c r="E326" s="1" t="s">
        <v>742</v>
      </c>
      <c r="F326" s="1" t="s">
        <v>17</v>
      </c>
      <c r="G326" s="1" t="s">
        <v>12</v>
      </c>
      <c r="H326" s="15" t="str">
        <f>IFERROR(VLOOKUP(A326,Sheet2!A$2:$C$3526,3,0),"0")</f>
        <v>-</v>
      </c>
      <c r="I326" s="15"/>
      <c r="J326" s="3">
        <v>0</v>
      </c>
      <c r="L326" s="13" t="str">
        <f>IFERROR(VLOOKUP(A326,Sheet2!A$2:$C$3526,2,0),"-")</f>
        <v>-</v>
      </c>
    </row>
    <row r="327" spans="1:12" x14ac:dyDescent="0.2">
      <c r="A327" t="str">
        <f>TRIM(C327)&amp;TRIM(F327)</f>
        <v>1001251-6PARTSHOP</v>
      </c>
      <c r="B327" s="1" t="s">
        <v>746</v>
      </c>
      <c r="C327" s="1" t="s">
        <v>744</v>
      </c>
      <c r="D327" s="1"/>
      <c r="E327" s="1" t="s">
        <v>745</v>
      </c>
      <c r="F327" s="1" t="s">
        <v>17</v>
      </c>
      <c r="G327" s="1" t="s">
        <v>12</v>
      </c>
      <c r="H327" s="15" t="str">
        <f>IFERROR(VLOOKUP(A327,Sheet2!A$2:$C$3526,3,0),"0")</f>
        <v>-</v>
      </c>
      <c r="I327" s="15"/>
      <c r="J327" s="3">
        <v>0</v>
      </c>
      <c r="L327" s="13" t="str">
        <f>IFERROR(VLOOKUP(A327,Sheet2!A$2:$C$3526,2,0),"-")</f>
        <v>-</v>
      </c>
    </row>
    <row r="328" spans="1:12" x14ac:dyDescent="0.2">
      <c r="A328" t="str">
        <f>TRIM(C328)&amp;TRIM(F328)</f>
        <v>1001034-3PARTSHOP</v>
      </c>
      <c r="B328" s="1" t="s">
        <v>749</v>
      </c>
      <c r="C328" s="1" t="s">
        <v>747</v>
      </c>
      <c r="D328" s="1"/>
      <c r="E328" s="1" t="s">
        <v>748</v>
      </c>
      <c r="F328" s="1" t="s">
        <v>17</v>
      </c>
      <c r="G328" s="1" t="s">
        <v>12</v>
      </c>
      <c r="H328" s="15">
        <f>IFERROR(VLOOKUP(A328,Sheet2!A$2:$C$3526,3,0),"0")</f>
        <v>12100</v>
      </c>
      <c r="I328" s="15"/>
      <c r="J328" s="3">
        <v>2</v>
      </c>
      <c r="L328" s="13">
        <f>IFERROR(VLOOKUP(A328,Sheet2!A$2:$C$3526,2,0),"-")</f>
        <v>44776</v>
      </c>
    </row>
    <row r="329" spans="1:12" x14ac:dyDescent="0.2">
      <c r="A329" t="str">
        <f>TRIM(C329)&amp;TRIM(F329)</f>
        <v>1009252-8PARTSHOP</v>
      </c>
      <c r="B329" s="1" t="s">
        <v>752</v>
      </c>
      <c r="C329" s="1" t="s">
        <v>750</v>
      </c>
      <c r="D329" s="1"/>
      <c r="E329" s="1" t="s">
        <v>751</v>
      </c>
      <c r="F329" s="1" t="s">
        <v>17</v>
      </c>
      <c r="G329" s="1" t="s">
        <v>12</v>
      </c>
      <c r="H329" s="15" t="str">
        <f>IFERROR(VLOOKUP(A329,Sheet2!A$2:$C$3526,3,0),"0")</f>
        <v>-</v>
      </c>
      <c r="I329" s="15"/>
      <c r="J329" s="3">
        <v>0</v>
      </c>
      <c r="L329" s="13" t="str">
        <f>IFERROR(VLOOKUP(A329,Sheet2!A$2:$C$3526,2,0),"-")</f>
        <v>-</v>
      </c>
    </row>
    <row r="330" spans="1:12" x14ac:dyDescent="0.2">
      <c r="A330" t="str">
        <f>TRIM(C330)&amp;TRIM(F330)</f>
        <v>1009254-4PARTSHOP</v>
      </c>
      <c r="B330" s="1" t="s">
        <v>755</v>
      </c>
      <c r="C330" s="1" t="s">
        <v>753</v>
      </c>
      <c r="D330" s="1"/>
      <c r="E330" s="1" t="s">
        <v>754</v>
      </c>
      <c r="F330" s="1" t="s">
        <v>17</v>
      </c>
      <c r="G330" s="1" t="s">
        <v>12</v>
      </c>
      <c r="H330" s="15" t="str">
        <f>IFERROR(VLOOKUP(A330,Sheet2!A$2:$C$3526,3,0),"0")</f>
        <v>-</v>
      </c>
      <c r="I330" s="15"/>
      <c r="J330" s="3">
        <v>0</v>
      </c>
      <c r="L330" s="13" t="str">
        <f>IFERROR(VLOOKUP(A330,Sheet2!A$2:$C$3526,2,0),"-")</f>
        <v>-</v>
      </c>
    </row>
    <row r="331" spans="1:12" x14ac:dyDescent="0.2">
      <c r="A331" t="str">
        <f>TRIM(C331)&amp;TRIM(F331)</f>
        <v>1011654-0PARTSHOP</v>
      </c>
      <c r="B331" s="1" t="s">
        <v>758</v>
      </c>
      <c r="C331" s="1" t="s">
        <v>756</v>
      </c>
      <c r="D331" s="1"/>
      <c r="E331" s="1" t="s">
        <v>757</v>
      </c>
      <c r="F331" s="1" t="s">
        <v>17</v>
      </c>
      <c r="G331" s="1" t="s">
        <v>12</v>
      </c>
      <c r="H331" s="15" t="str">
        <f>IFERROR(VLOOKUP(A331,Sheet2!A$2:$C$3526,3,0),"0")</f>
        <v>-</v>
      </c>
      <c r="I331" s="15"/>
      <c r="J331" s="3">
        <v>0</v>
      </c>
      <c r="L331" s="13" t="str">
        <f>IFERROR(VLOOKUP(A331,Sheet2!A$2:$C$3526,2,0),"-")</f>
        <v>-</v>
      </c>
    </row>
    <row r="332" spans="1:12" x14ac:dyDescent="0.2">
      <c r="A332" t="str">
        <f>TRIM(C332)&amp;TRIM(F332)</f>
        <v>1009238-2PARTSHOP</v>
      </c>
      <c r="B332" s="1" t="s">
        <v>761</v>
      </c>
      <c r="C332" s="1" t="s">
        <v>759</v>
      </c>
      <c r="D332" s="1"/>
      <c r="E332" s="1" t="s">
        <v>760</v>
      </c>
      <c r="F332" s="1" t="s">
        <v>17</v>
      </c>
      <c r="G332" s="1" t="s">
        <v>12</v>
      </c>
      <c r="H332" s="15" t="str">
        <f>IFERROR(VLOOKUP(A332,Sheet2!A$2:$C$3526,3,0),"0")</f>
        <v>-</v>
      </c>
      <c r="I332" s="15"/>
      <c r="J332" s="3">
        <v>0</v>
      </c>
      <c r="L332" s="13" t="str">
        <f>IFERROR(VLOOKUP(A332,Sheet2!A$2:$C$3526,2,0),"-")</f>
        <v>-</v>
      </c>
    </row>
    <row r="333" spans="1:12" x14ac:dyDescent="0.2">
      <c r="A333" t="str">
        <f>TRIM(C333)&amp;TRIM(F333)</f>
        <v>1009242-0PARTSHOP</v>
      </c>
      <c r="B333" s="1" t="s">
        <v>764</v>
      </c>
      <c r="C333" s="1" t="s">
        <v>762</v>
      </c>
      <c r="D333" s="1"/>
      <c r="E333" s="1" t="s">
        <v>763</v>
      </c>
      <c r="F333" s="1" t="s">
        <v>17</v>
      </c>
      <c r="G333" s="1" t="s">
        <v>12</v>
      </c>
      <c r="H333" s="15" t="str">
        <f>IFERROR(VLOOKUP(A333,Sheet2!A$2:$C$3526,3,0),"0")</f>
        <v>-</v>
      </c>
      <c r="I333" s="15"/>
      <c r="J333" s="3">
        <v>0</v>
      </c>
      <c r="L333" s="13" t="str">
        <f>IFERROR(VLOOKUP(A333,Sheet2!A$2:$C$3526,2,0),"-")</f>
        <v>-</v>
      </c>
    </row>
    <row r="334" spans="1:12" x14ac:dyDescent="0.2">
      <c r="A334" t="str">
        <f>TRIM(C334)&amp;TRIM(F334)</f>
        <v>1011222-7PARTSHOP</v>
      </c>
      <c r="B334" s="1" t="s">
        <v>767</v>
      </c>
      <c r="C334" s="1" t="s">
        <v>765</v>
      </c>
      <c r="D334" s="1"/>
      <c r="E334" s="1" t="s">
        <v>766</v>
      </c>
      <c r="F334" s="1" t="s">
        <v>17</v>
      </c>
      <c r="G334" s="1" t="s">
        <v>12</v>
      </c>
      <c r="H334" s="15" t="str">
        <f>IFERROR(VLOOKUP(A334,Sheet2!A$2:$C$3526,3,0),"0")</f>
        <v>-</v>
      </c>
      <c r="I334" s="15"/>
      <c r="J334" s="3">
        <v>0</v>
      </c>
      <c r="L334" s="13" t="str">
        <f>IFERROR(VLOOKUP(A334,Sheet2!A$2:$C$3526,2,0),"-")</f>
        <v>-</v>
      </c>
    </row>
    <row r="335" spans="1:12" x14ac:dyDescent="0.2">
      <c r="A335" t="str">
        <f>TRIM(C335)&amp;TRIM(F335)</f>
        <v>1005942-3PARTSHOP</v>
      </c>
      <c r="B335" s="1" t="s">
        <v>770</v>
      </c>
      <c r="C335" s="1" t="s">
        <v>768</v>
      </c>
      <c r="D335" s="1"/>
      <c r="E335" s="1" t="s">
        <v>769</v>
      </c>
      <c r="F335" s="1" t="s">
        <v>17</v>
      </c>
      <c r="G335" s="1" t="s">
        <v>12</v>
      </c>
      <c r="H335" s="15" t="str">
        <f>IFERROR(VLOOKUP(A335,Sheet2!A$2:$C$3526,3,0),"0")</f>
        <v>-</v>
      </c>
      <c r="I335" s="15"/>
      <c r="J335" s="3">
        <v>0</v>
      </c>
      <c r="L335" s="13" t="str">
        <f>IFERROR(VLOOKUP(A335,Sheet2!A$2:$C$3526,2,0),"-")</f>
        <v>-</v>
      </c>
    </row>
    <row r="336" spans="1:12" x14ac:dyDescent="0.2">
      <c r="A336" t="str">
        <f>TRIM(C336)&amp;TRIM(F336)</f>
        <v>1001764-1PARTSHOP</v>
      </c>
      <c r="B336" s="1" t="s">
        <v>773</v>
      </c>
      <c r="C336" s="1" t="s">
        <v>771</v>
      </c>
      <c r="D336" s="1"/>
      <c r="E336" s="1" t="s">
        <v>772</v>
      </c>
      <c r="F336" s="1" t="s">
        <v>17</v>
      </c>
      <c r="G336" s="1" t="s">
        <v>12</v>
      </c>
      <c r="H336" s="15" t="str">
        <f>IFERROR(VLOOKUP(A336,Sheet2!A$2:$C$3526,3,0),"0")</f>
        <v>-</v>
      </c>
      <c r="I336" s="15"/>
      <c r="J336" s="3">
        <v>0</v>
      </c>
      <c r="L336" s="13" t="str">
        <f>IFERROR(VLOOKUP(A336,Sheet2!A$2:$C$3526,2,0),"-")</f>
        <v>-</v>
      </c>
    </row>
    <row r="337" spans="1:12" x14ac:dyDescent="0.2">
      <c r="A337" t="str">
        <f>TRIM(C337)&amp;TRIM(F337)</f>
        <v>1009235-8PARTSHOP</v>
      </c>
      <c r="B337" s="1" t="s">
        <v>776</v>
      </c>
      <c r="C337" s="1" t="s">
        <v>774</v>
      </c>
      <c r="D337" s="1"/>
      <c r="E337" s="1" t="s">
        <v>775</v>
      </c>
      <c r="F337" s="1" t="s">
        <v>17</v>
      </c>
      <c r="G337" s="1" t="s">
        <v>12</v>
      </c>
      <c r="H337" s="15" t="str">
        <f>IFERROR(VLOOKUP(A337,Sheet2!A$2:$C$3526,3,0),"0")</f>
        <v>-</v>
      </c>
      <c r="I337" s="15"/>
      <c r="J337" s="3">
        <v>0</v>
      </c>
      <c r="L337" s="13" t="str">
        <f>IFERROR(VLOOKUP(A337,Sheet2!A$2:$C$3526,2,0),"-")</f>
        <v>-</v>
      </c>
    </row>
    <row r="338" spans="1:12" x14ac:dyDescent="0.2">
      <c r="A338" t="str">
        <f>TRIM(C338)&amp;TRIM(F338)</f>
        <v>1004156-7PARTSHOP</v>
      </c>
      <c r="B338" s="1" t="s">
        <v>779</v>
      </c>
      <c r="C338" s="1" t="s">
        <v>777</v>
      </c>
      <c r="D338" s="1"/>
      <c r="E338" s="1" t="s">
        <v>778</v>
      </c>
      <c r="F338" s="1" t="s">
        <v>17</v>
      </c>
      <c r="G338" s="1" t="s">
        <v>12</v>
      </c>
      <c r="H338" s="15" t="str">
        <f>IFERROR(VLOOKUP(A338,Sheet2!A$2:$C$3526,3,0),"0")</f>
        <v>-</v>
      </c>
      <c r="I338" s="15"/>
      <c r="J338" s="3">
        <v>0</v>
      </c>
      <c r="L338" s="13" t="str">
        <f>IFERROR(VLOOKUP(A338,Sheet2!A$2:$C$3526,2,0),"-")</f>
        <v>-</v>
      </c>
    </row>
    <row r="339" spans="1:12" x14ac:dyDescent="0.2">
      <c r="A339" t="str">
        <f>TRIM(C339)&amp;TRIM(F339)</f>
        <v>1010841-6PARTSHOP</v>
      </c>
      <c r="B339" s="1" t="s">
        <v>780</v>
      </c>
      <c r="C339" s="1" t="s">
        <v>780</v>
      </c>
      <c r="D339" s="1"/>
      <c r="E339" s="1" t="s">
        <v>781</v>
      </c>
      <c r="F339" s="1" t="s">
        <v>17</v>
      </c>
      <c r="G339" s="1" t="s">
        <v>12</v>
      </c>
      <c r="H339" s="15" t="str">
        <f>IFERROR(VLOOKUP(A339,Sheet2!A$2:$C$3526,3,0),"0")</f>
        <v>-</v>
      </c>
      <c r="I339" s="15"/>
      <c r="J339" s="3">
        <v>0</v>
      </c>
      <c r="L339" s="13" t="str">
        <f>IFERROR(VLOOKUP(A339,Sheet2!A$2:$C$3526,2,0),"-")</f>
        <v>-</v>
      </c>
    </row>
    <row r="340" spans="1:12" x14ac:dyDescent="0.2">
      <c r="A340" t="str">
        <f>TRIM(C340)&amp;TRIM(F340)</f>
        <v>1009247-1PARTSHOP</v>
      </c>
      <c r="B340" s="1" t="s">
        <v>784</v>
      </c>
      <c r="C340" s="1" t="s">
        <v>782</v>
      </c>
      <c r="D340" s="1"/>
      <c r="E340" s="1" t="s">
        <v>783</v>
      </c>
      <c r="F340" s="1" t="s">
        <v>17</v>
      </c>
      <c r="G340" s="1" t="s">
        <v>12</v>
      </c>
      <c r="H340" s="15" t="str">
        <f>IFERROR(VLOOKUP(A340,Sheet2!A$2:$C$3526,3,0),"0")</f>
        <v>-</v>
      </c>
      <c r="I340" s="15"/>
      <c r="J340" s="3">
        <v>0</v>
      </c>
      <c r="L340" s="13" t="str">
        <f>IFERROR(VLOOKUP(A340,Sheet2!A$2:$C$3526,2,0),"-")</f>
        <v>-</v>
      </c>
    </row>
    <row r="341" spans="1:12" x14ac:dyDescent="0.2">
      <c r="A341" t="str">
        <f>TRIM(C341)&amp;TRIM(F341)</f>
        <v>1009249-8PARTSHOP</v>
      </c>
      <c r="B341" s="1" t="s">
        <v>787</v>
      </c>
      <c r="C341" s="1" t="s">
        <v>785</v>
      </c>
      <c r="D341" s="1"/>
      <c r="E341" s="1" t="s">
        <v>786</v>
      </c>
      <c r="F341" s="1" t="s">
        <v>17</v>
      </c>
      <c r="G341" s="1" t="s">
        <v>12</v>
      </c>
      <c r="H341" s="15" t="str">
        <f>IFERROR(VLOOKUP(A341,Sheet2!A$2:$C$3526,3,0),"0")</f>
        <v>-</v>
      </c>
      <c r="I341" s="15"/>
      <c r="J341" s="3">
        <v>0</v>
      </c>
      <c r="L341" s="13" t="str">
        <f>IFERROR(VLOOKUP(A341,Sheet2!A$2:$C$3526,2,0),"-")</f>
        <v>-</v>
      </c>
    </row>
    <row r="342" spans="1:12" x14ac:dyDescent="0.2">
      <c r="A342" t="str">
        <f>TRIM(C342)&amp;TRIM(F342)</f>
        <v>1009251-1PARTSHOP</v>
      </c>
      <c r="B342" s="1" t="s">
        <v>790</v>
      </c>
      <c r="C342" s="1" t="s">
        <v>788</v>
      </c>
      <c r="D342" s="1"/>
      <c r="E342" s="1" t="s">
        <v>789</v>
      </c>
      <c r="F342" s="1" t="s">
        <v>17</v>
      </c>
      <c r="G342" s="1" t="s">
        <v>12</v>
      </c>
      <c r="H342" s="15" t="str">
        <f>IFERROR(VLOOKUP(A342,Sheet2!A$2:$C$3526,3,0),"0")</f>
        <v>-</v>
      </c>
      <c r="I342" s="15"/>
      <c r="J342" s="3">
        <v>0</v>
      </c>
      <c r="L342" s="13" t="str">
        <f>IFERROR(VLOOKUP(A342,Sheet2!A$2:$C$3526,2,0),"-")</f>
        <v>-</v>
      </c>
    </row>
    <row r="343" spans="1:12" x14ac:dyDescent="0.2">
      <c r="A343" t="str">
        <f>TRIM(C343)&amp;TRIM(F343)</f>
        <v>1009245-5PARTSHOP</v>
      </c>
      <c r="B343" s="1" t="s">
        <v>793</v>
      </c>
      <c r="C343" s="1" t="s">
        <v>791</v>
      </c>
      <c r="D343" s="1"/>
      <c r="E343" s="1" t="s">
        <v>792</v>
      </c>
      <c r="F343" s="1" t="s">
        <v>17</v>
      </c>
      <c r="G343" s="1" t="s">
        <v>12</v>
      </c>
      <c r="H343" s="15" t="str">
        <f>IFERROR(VLOOKUP(A343,Sheet2!A$2:$C$3526,3,0),"0")</f>
        <v>-</v>
      </c>
      <c r="I343" s="15"/>
      <c r="J343" s="3">
        <v>0</v>
      </c>
      <c r="L343" s="13" t="str">
        <f>IFERROR(VLOOKUP(A343,Sheet2!A$2:$C$3526,2,0),"-")</f>
        <v>-</v>
      </c>
    </row>
    <row r="344" spans="1:12" x14ac:dyDescent="0.2">
      <c r="A344" t="str">
        <f>TRIM(C344)&amp;TRIM(F344)</f>
        <v>1009275-7LAIN-LAIN</v>
      </c>
      <c r="B344" s="1" t="s">
        <v>796</v>
      </c>
      <c r="C344" s="1" t="s">
        <v>794</v>
      </c>
      <c r="D344" s="1"/>
      <c r="E344" s="1" t="s">
        <v>795</v>
      </c>
      <c r="F344" s="1" t="s">
        <v>11</v>
      </c>
      <c r="G344" s="1" t="s">
        <v>12</v>
      </c>
      <c r="H344" s="15" t="str">
        <f>IFERROR(VLOOKUP(A344,Sheet2!A$2:$C$3526,3,0),"0")</f>
        <v>0</v>
      </c>
      <c r="I344" s="15"/>
      <c r="J344" s="3">
        <v>0</v>
      </c>
      <c r="L344" s="13" t="str">
        <f>IFERROR(VLOOKUP(A344,Sheet2!A$2:$C$3526,2,0),"-")</f>
        <v>-</v>
      </c>
    </row>
    <row r="345" spans="1:12" x14ac:dyDescent="0.2">
      <c r="A345" t="str">
        <f>TRIM(C345)&amp;TRIM(F345)</f>
        <v>1009275-7PARTSHOP</v>
      </c>
      <c r="B345" s="1" t="s">
        <v>796</v>
      </c>
      <c r="C345" s="1" t="s">
        <v>794</v>
      </c>
      <c r="D345" s="1"/>
      <c r="E345" s="1" t="s">
        <v>795</v>
      </c>
      <c r="F345" s="1" t="s">
        <v>17</v>
      </c>
      <c r="G345" s="1" t="s">
        <v>12</v>
      </c>
      <c r="H345" s="15" t="str">
        <f>IFERROR(VLOOKUP(A345,Sheet2!A$2:$C$3526,3,0),"0")</f>
        <v>-</v>
      </c>
      <c r="I345" s="15"/>
      <c r="J345" s="3">
        <v>0</v>
      </c>
      <c r="L345" s="13" t="str">
        <f>IFERROR(VLOOKUP(A345,Sheet2!A$2:$C$3526,2,0),"-")</f>
        <v>-</v>
      </c>
    </row>
    <row r="346" spans="1:12" x14ac:dyDescent="0.2">
      <c r="A346" t="str">
        <f>TRIM(C346)&amp;TRIM(F346)</f>
        <v>1010831-9PARTSHOP</v>
      </c>
      <c r="B346" s="1" t="s">
        <v>797</v>
      </c>
      <c r="C346" s="1" t="s">
        <v>797</v>
      </c>
      <c r="D346" s="1"/>
      <c r="E346" s="1" t="s">
        <v>798</v>
      </c>
      <c r="F346" s="1" t="s">
        <v>17</v>
      </c>
      <c r="G346" s="1" t="s">
        <v>12</v>
      </c>
      <c r="H346" s="15" t="str">
        <f>IFERROR(VLOOKUP(A346,Sheet2!A$2:$C$3526,3,0),"0")</f>
        <v>-</v>
      </c>
      <c r="I346" s="15"/>
      <c r="J346" s="3">
        <v>0</v>
      </c>
      <c r="L346" s="13" t="str">
        <f>IFERROR(VLOOKUP(A346,Sheet2!A$2:$C$3526,2,0),"-")</f>
        <v>-</v>
      </c>
    </row>
    <row r="347" spans="1:12" x14ac:dyDescent="0.2">
      <c r="A347" t="str">
        <f>TRIM(C347)&amp;TRIM(F347)</f>
        <v>1009272-2PARTSHOP</v>
      </c>
      <c r="B347" s="1" t="s">
        <v>801</v>
      </c>
      <c r="C347" s="1" t="s">
        <v>799</v>
      </c>
      <c r="D347" s="1"/>
      <c r="E347" s="1" t="s">
        <v>800</v>
      </c>
      <c r="F347" s="1" t="s">
        <v>17</v>
      </c>
      <c r="G347" s="1" t="s">
        <v>12</v>
      </c>
      <c r="H347" s="15" t="str">
        <f>IFERROR(VLOOKUP(A347,Sheet2!A$2:$C$3526,3,0),"0")</f>
        <v>-</v>
      </c>
      <c r="I347" s="15"/>
      <c r="J347" s="3">
        <v>0</v>
      </c>
      <c r="L347" s="13" t="str">
        <f>IFERROR(VLOOKUP(A347,Sheet2!A$2:$C$3526,2,0),"-")</f>
        <v>-</v>
      </c>
    </row>
    <row r="348" spans="1:12" x14ac:dyDescent="0.2">
      <c r="A348" t="str">
        <f>TRIM(C348)&amp;TRIM(F348)</f>
        <v>1011245-6PARTSHOP</v>
      </c>
      <c r="B348" s="1" t="s">
        <v>804</v>
      </c>
      <c r="C348" s="1" t="s">
        <v>802</v>
      </c>
      <c r="D348" s="1"/>
      <c r="E348" s="1" t="s">
        <v>803</v>
      </c>
      <c r="F348" s="1" t="s">
        <v>17</v>
      </c>
      <c r="G348" s="1" t="s">
        <v>12</v>
      </c>
      <c r="H348" s="15">
        <f>IFERROR(VLOOKUP(A348,Sheet2!A$2:$C$3526,3,0),"0")</f>
        <v>9250</v>
      </c>
      <c r="I348" s="15"/>
      <c r="J348" s="3">
        <v>6</v>
      </c>
      <c r="L348" s="13">
        <f>IFERROR(VLOOKUP(A348,Sheet2!A$2:$C$3526,2,0),"-")</f>
        <v>44776</v>
      </c>
    </row>
    <row r="349" spans="1:12" x14ac:dyDescent="0.2">
      <c r="A349" t="str">
        <f>TRIM(C349)&amp;TRIM(F349)</f>
        <v>1009240-4PARTSHOP</v>
      </c>
      <c r="B349" s="1" t="s">
        <v>807</v>
      </c>
      <c r="C349" s="1" t="s">
        <v>805</v>
      </c>
      <c r="D349" s="1"/>
      <c r="E349" s="1" t="s">
        <v>806</v>
      </c>
      <c r="F349" s="1" t="s">
        <v>17</v>
      </c>
      <c r="G349" s="1" t="s">
        <v>12</v>
      </c>
      <c r="H349" s="15" t="str">
        <f>IFERROR(VLOOKUP(A349,Sheet2!A$2:$C$3526,3,0),"0")</f>
        <v>-</v>
      </c>
      <c r="I349" s="15"/>
      <c r="J349" s="3">
        <v>0</v>
      </c>
      <c r="L349" s="13" t="str">
        <f>IFERROR(VLOOKUP(A349,Sheet2!A$2:$C$3526,2,0),"-")</f>
        <v>-</v>
      </c>
    </row>
    <row r="350" spans="1:12" x14ac:dyDescent="0.2">
      <c r="A350" t="str">
        <f>TRIM(C350)&amp;TRIM(F350)</f>
        <v>1009243-9PARTSHOP</v>
      </c>
      <c r="B350" s="1" t="s">
        <v>810</v>
      </c>
      <c r="C350" s="1" t="s">
        <v>808</v>
      </c>
      <c r="D350" s="1"/>
      <c r="E350" s="1" t="s">
        <v>809</v>
      </c>
      <c r="F350" s="1" t="s">
        <v>17</v>
      </c>
      <c r="G350" s="1" t="s">
        <v>12</v>
      </c>
      <c r="H350" s="15" t="str">
        <f>IFERROR(VLOOKUP(A350,Sheet2!A$2:$C$3526,3,0),"0")</f>
        <v>-</v>
      </c>
      <c r="I350" s="15"/>
      <c r="J350" s="3">
        <v>0</v>
      </c>
      <c r="L350" s="13" t="str">
        <f>IFERROR(VLOOKUP(A350,Sheet2!A$2:$C$3526,2,0),"-")</f>
        <v>-</v>
      </c>
    </row>
    <row r="351" spans="1:12" x14ac:dyDescent="0.2">
      <c r="A351" t="str">
        <f>TRIM(C351)&amp;TRIM(F351)</f>
        <v>1010936-6PARTSHOP</v>
      </c>
      <c r="B351" s="1" t="s">
        <v>813</v>
      </c>
      <c r="C351" s="1" t="s">
        <v>811</v>
      </c>
      <c r="D351" s="1"/>
      <c r="E351" s="1" t="s">
        <v>812</v>
      </c>
      <c r="F351" s="1" t="s">
        <v>17</v>
      </c>
      <c r="G351" s="1" t="s">
        <v>12</v>
      </c>
      <c r="H351" s="15" t="str">
        <f>IFERROR(VLOOKUP(A351,Sheet2!A$2:$C$3526,3,0),"0")</f>
        <v>-</v>
      </c>
      <c r="I351" s="15"/>
      <c r="J351" s="3">
        <v>0</v>
      </c>
      <c r="L351" s="13" t="str">
        <f>IFERROR(VLOOKUP(A351,Sheet2!A$2:$C$3526,2,0),"-")</f>
        <v>-</v>
      </c>
    </row>
    <row r="352" spans="1:12" x14ac:dyDescent="0.2">
      <c r="A352" t="str">
        <f>TRIM(C352)&amp;TRIM(F352)</f>
        <v>1009227-7PARTSHOP</v>
      </c>
      <c r="B352" s="1" t="s">
        <v>816</v>
      </c>
      <c r="C352" s="1" t="s">
        <v>814</v>
      </c>
      <c r="D352" s="1"/>
      <c r="E352" s="1" t="s">
        <v>815</v>
      </c>
      <c r="F352" s="1" t="s">
        <v>17</v>
      </c>
      <c r="G352" s="1" t="s">
        <v>12</v>
      </c>
      <c r="H352" s="15" t="str">
        <f>IFERROR(VLOOKUP(A352,Sheet2!A$2:$C$3526,3,0),"0")</f>
        <v>-</v>
      </c>
      <c r="I352" s="15"/>
      <c r="J352" s="3">
        <v>0</v>
      </c>
      <c r="L352" s="13" t="str">
        <f>IFERROR(VLOOKUP(A352,Sheet2!A$2:$C$3526,2,0),"-")</f>
        <v>-</v>
      </c>
    </row>
    <row r="353" spans="1:12" x14ac:dyDescent="0.2">
      <c r="A353" t="str">
        <f>TRIM(C353)&amp;TRIM(F353)</f>
        <v>1009274-9PARTSHOP</v>
      </c>
      <c r="B353" s="1" t="s">
        <v>819</v>
      </c>
      <c r="C353" s="1" t="s">
        <v>817</v>
      </c>
      <c r="D353" s="1"/>
      <c r="E353" s="1" t="s">
        <v>818</v>
      </c>
      <c r="F353" s="1" t="s">
        <v>17</v>
      </c>
      <c r="G353" s="1" t="s">
        <v>12</v>
      </c>
      <c r="H353" s="15" t="str">
        <f>IFERROR(VLOOKUP(A353,Sheet2!A$2:$C$3526,3,0),"0")</f>
        <v>-</v>
      </c>
      <c r="I353" s="15"/>
      <c r="J353" s="3">
        <v>0</v>
      </c>
      <c r="L353" s="13" t="str">
        <f>IFERROR(VLOOKUP(A353,Sheet2!A$2:$C$3526,2,0),"-")</f>
        <v>-</v>
      </c>
    </row>
    <row r="354" spans="1:12" x14ac:dyDescent="0.2">
      <c r="A354" t="str">
        <f>TRIM(C354)&amp;TRIM(F354)</f>
        <v>1009255-2PARTSHOP</v>
      </c>
      <c r="B354" s="1" t="s">
        <v>822</v>
      </c>
      <c r="C354" s="1" t="s">
        <v>820</v>
      </c>
      <c r="D354" s="1"/>
      <c r="E354" s="1" t="s">
        <v>821</v>
      </c>
      <c r="F354" s="1" t="s">
        <v>17</v>
      </c>
      <c r="G354" s="1" t="s">
        <v>12</v>
      </c>
      <c r="H354" s="15" t="str">
        <f>IFERROR(VLOOKUP(A354,Sheet2!A$2:$C$3526,3,0),"0")</f>
        <v>-</v>
      </c>
      <c r="I354" s="15"/>
      <c r="J354" s="3">
        <v>0</v>
      </c>
      <c r="L354" s="13" t="str">
        <f>IFERROR(VLOOKUP(A354,Sheet2!A$2:$C$3526,2,0),"-")</f>
        <v>-</v>
      </c>
    </row>
    <row r="355" spans="1:12" x14ac:dyDescent="0.2">
      <c r="A355" t="str">
        <f>TRIM(C355)&amp;TRIM(F355)</f>
        <v>1009257-9PARTSHOP</v>
      </c>
      <c r="B355" s="1" t="s">
        <v>825</v>
      </c>
      <c r="C355" s="1" t="s">
        <v>823</v>
      </c>
      <c r="D355" s="1"/>
      <c r="E355" s="1" t="s">
        <v>824</v>
      </c>
      <c r="F355" s="1" t="s">
        <v>17</v>
      </c>
      <c r="G355" s="1" t="s">
        <v>12</v>
      </c>
      <c r="H355" s="15" t="str">
        <f>IFERROR(VLOOKUP(A355,Sheet2!A$2:$C$3526,3,0),"0")</f>
        <v>-</v>
      </c>
      <c r="I355" s="15"/>
      <c r="J355" s="3">
        <v>0</v>
      </c>
      <c r="L355" s="13" t="str">
        <f>IFERROR(VLOOKUP(A355,Sheet2!A$2:$C$3526,2,0),"-")</f>
        <v>-</v>
      </c>
    </row>
    <row r="356" spans="1:12" x14ac:dyDescent="0.2">
      <c r="A356" t="str">
        <f>TRIM(C356)&amp;TRIM(F356)</f>
        <v>1009276-5PARTSHOP</v>
      </c>
      <c r="B356" s="1" t="s">
        <v>828</v>
      </c>
      <c r="C356" s="1" t="s">
        <v>826</v>
      </c>
      <c r="D356" s="1"/>
      <c r="E356" s="1" t="s">
        <v>827</v>
      </c>
      <c r="F356" s="1" t="s">
        <v>17</v>
      </c>
      <c r="G356" s="1" t="s">
        <v>12</v>
      </c>
      <c r="H356" s="15" t="str">
        <f>IFERROR(VLOOKUP(A356,Sheet2!A$2:$C$3526,3,0),"0")</f>
        <v>-</v>
      </c>
      <c r="I356" s="15"/>
      <c r="J356" s="3">
        <v>0</v>
      </c>
      <c r="L356" s="13" t="str">
        <f>IFERROR(VLOOKUP(A356,Sheet2!A$2:$C$3526,2,0),"-")</f>
        <v>-</v>
      </c>
    </row>
    <row r="357" spans="1:12" x14ac:dyDescent="0.2">
      <c r="A357" t="str">
        <f>TRIM(C357)&amp;TRIM(F357)</f>
        <v>1009270-6PARTSHOP</v>
      </c>
      <c r="B357" s="1" t="s">
        <v>831</v>
      </c>
      <c r="C357" s="1" t="s">
        <v>829</v>
      </c>
      <c r="D357" s="1"/>
      <c r="E357" s="1" t="s">
        <v>830</v>
      </c>
      <c r="F357" s="1" t="s">
        <v>17</v>
      </c>
      <c r="G357" s="1" t="s">
        <v>12</v>
      </c>
      <c r="H357" s="15">
        <f>IFERROR(VLOOKUP(A357,Sheet2!A$2:$C$3526,3,0),"0")</f>
        <v>17844</v>
      </c>
      <c r="I357" s="15"/>
      <c r="J357" s="3">
        <v>0</v>
      </c>
      <c r="L357" s="13">
        <f>IFERROR(VLOOKUP(A357,Sheet2!A$2:$C$3526,2,0),"-")</f>
        <v>44776</v>
      </c>
    </row>
    <row r="358" spans="1:12" x14ac:dyDescent="0.2">
      <c r="A358" t="str">
        <f>TRIM(C358)&amp;TRIM(F358)</f>
        <v>1009273-0PARTSHOP</v>
      </c>
      <c r="B358" s="1" t="s">
        <v>834</v>
      </c>
      <c r="C358" s="1" t="s">
        <v>832</v>
      </c>
      <c r="D358" s="1"/>
      <c r="E358" s="1" t="s">
        <v>833</v>
      </c>
      <c r="F358" s="1" t="s">
        <v>17</v>
      </c>
      <c r="G358" s="1" t="s">
        <v>12</v>
      </c>
      <c r="H358" s="15" t="str">
        <f>IFERROR(VLOOKUP(A358,Sheet2!A$2:$C$3526,3,0),"0")</f>
        <v>-</v>
      </c>
      <c r="I358" s="15"/>
      <c r="J358" s="3">
        <v>0</v>
      </c>
      <c r="L358" s="13" t="str">
        <f>IFERROR(VLOOKUP(A358,Sheet2!A$2:$C$3526,2,0),"-")</f>
        <v>-</v>
      </c>
    </row>
    <row r="359" spans="1:12" x14ac:dyDescent="0.2">
      <c r="A359" t="str">
        <f>TRIM(C359)&amp;TRIM(F359)</f>
        <v>1001362-8PARTSHOP</v>
      </c>
      <c r="B359" s="1" t="s">
        <v>837</v>
      </c>
      <c r="C359" s="1" t="s">
        <v>835</v>
      </c>
      <c r="D359" s="1"/>
      <c r="E359" s="1" t="s">
        <v>836</v>
      </c>
      <c r="F359" s="1" t="s">
        <v>17</v>
      </c>
      <c r="G359" s="1" t="s">
        <v>12</v>
      </c>
      <c r="H359" s="15" t="str">
        <f>IFERROR(VLOOKUP(A359,Sheet2!A$2:$C$3526,3,0),"0")</f>
        <v>-</v>
      </c>
      <c r="I359" s="15"/>
      <c r="J359" s="3">
        <v>0</v>
      </c>
      <c r="L359" s="13" t="str">
        <f>IFERROR(VLOOKUP(A359,Sheet2!A$2:$C$3526,2,0),"-")</f>
        <v>-</v>
      </c>
    </row>
    <row r="360" spans="1:12" x14ac:dyDescent="0.2">
      <c r="A360" t="str">
        <f>TRIM(C360)&amp;TRIM(F360)</f>
        <v>1003066-2PARTSHOP</v>
      </c>
      <c r="B360" s="1" t="s">
        <v>840</v>
      </c>
      <c r="C360" s="1" t="s">
        <v>838</v>
      </c>
      <c r="D360" s="1"/>
      <c r="E360" s="1" t="s">
        <v>839</v>
      </c>
      <c r="F360" s="1" t="s">
        <v>17</v>
      </c>
      <c r="G360" s="1" t="s">
        <v>12</v>
      </c>
      <c r="H360" s="15" t="str">
        <f>IFERROR(VLOOKUP(A360,Sheet2!A$2:$C$3526,3,0),"0")</f>
        <v>-</v>
      </c>
      <c r="I360" s="15"/>
      <c r="J360" s="3">
        <v>0</v>
      </c>
      <c r="L360" s="13" t="str">
        <f>IFERROR(VLOOKUP(A360,Sheet2!A$2:$C$3526,2,0),"-")</f>
        <v>-</v>
      </c>
    </row>
    <row r="361" spans="1:12" x14ac:dyDescent="0.2">
      <c r="A361" t="str">
        <f>TRIM(C361)&amp;TRIM(F361)</f>
        <v>1004062-5HOP</v>
      </c>
      <c r="B361" s="1" t="s">
        <v>843</v>
      </c>
      <c r="C361" s="1" t="s">
        <v>841</v>
      </c>
      <c r="D361" s="1"/>
      <c r="E361" s="1" t="s">
        <v>842</v>
      </c>
      <c r="F361" s="1" t="s">
        <v>199</v>
      </c>
      <c r="G361" s="1" t="s">
        <v>12</v>
      </c>
      <c r="H361" s="15" t="str">
        <f>IFERROR(VLOOKUP(A361,Sheet2!A$2:$C$3526,3,0),"0")</f>
        <v>-</v>
      </c>
      <c r="I361" s="15"/>
      <c r="J361" s="3">
        <v>0</v>
      </c>
      <c r="L361" s="13" t="str">
        <f>IFERROR(VLOOKUP(A361,Sheet2!A$2:$C$3526,2,0),"-")</f>
        <v>-</v>
      </c>
    </row>
    <row r="362" spans="1:12" x14ac:dyDescent="0.2">
      <c r="A362" t="str">
        <f>TRIM(C362)&amp;TRIM(F362)</f>
        <v>1000678-8HOP</v>
      </c>
      <c r="B362" s="1" t="s">
        <v>846</v>
      </c>
      <c r="C362" s="1" t="s">
        <v>844</v>
      </c>
      <c r="D362" s="1"/>
      <c r="E362" s="1" t="s">
        <v>845</v>
      </c>
      <c r="F362" s="1" t="s">
        <v>199</v>
      </c>
      <c r="G362" s="1" t="s">
        <v>12</v>
      </c>
      <c r="H362" s="15" t="str">
        <f>IFERROR(VLOOKUP(A362,Sheet2!A$2:$C$3526,3,0),"0")</f>
        <v>-</v>
      </c>
      <c r="I362" s="15"/>
      <c r="J362" s="3">
        <v>0</v>
      </c>
      <c r="L362" s="13" t="str">
        <f>IFERROR(VLOOKUP(A362,Sheet2!A$2:$C$3526,2,0),"-")</f>
        <v>-</v>
      </c>
    </row>
    <row r="363" spans="1:12" x14ac:dyDescent="0.2">
      <c r="A363" t="str">
        <f>TRIM(C363)&amp;TRIM(F363)</f>
        <v>1010796-7PARTSHOP</v>
      </c>
      <c r="B363" s="1" t="s">
        <v>849</v>
      </c>
      <c r="C363" s="1" t="s">
        <v>847</v>
      </c>
      <c r="D363" s="1"/>
      <c r="E363" s="1" t="s">
        <v>848</v>
      </c>
      <c r="F363" s="1" t="s">
        <v>17</v>
      </c>
      <c r="G363" s="1" t="s">
        <v>12</v>
      </c>
      <c r="H363" s="15" t="str">
        <f>IFERROR(VLOOKUP(A363,Sheet2!A$2:$C$3526,3,0),"0")</f>
        <v>-</v>
      </c>
      <c r="I363" s="15"/>
      <c r="J363" s="3">
        <v>0</v>
      </c>
      <c r="L363" s="13" t="str">
        <f>IFERROR(VLOOKUP(A363,Sheet2!A$2:$C$3526,2,0),"-")</f>
        <v>-</v>
      </c>
    </row>
    <row r="364" spans="1:12" x14ac:dyDescent="0.2">
      <c r="A364" t="str">
        <f>TRIM(C364)&amp;TRIM(F364)</f>
        <v>1000114-1PARTSHOP</v>
      </c>
      <c r="B364" s="1" t="s">
        <v>852</v>
      </c>
      <c r="C364" s="1" t="s">
        <v>850</v>
      </c>
      <c r="D364" s="1"/>
      <c r="E364" s="1" t="s">
        <v>851</v>
      </c>
      <c r="F364" s="1" t="s">
        <v>17</v>
      </c>
      <c r="G364" s="1" t="s">
        <v>12</v>
      </c>
      <c r="H364" s="15" t="str">
        <f>IFERROR(VLOOKUP(A364,Sheet2!A$2:$C$3526,3,0),"0")</f>
        <v>-</v>
      </c>
      <c r="I364" s="15"/>
      <c r="J364" s="3">
        <v>0</v>
      </c>
      <c r="L364" s="13" t="str">
        <f>IFERROR(VLOOKUP(A364,Sheet2!A$2:$C$3526,2,0),"-")</f>
        <v>-</v>
      </c>
    </row>
    <row r="365" spans="1:12" x14ac:dyDescent="0.2">
      <c r="A365" t="str">
        <f>TRIM(C365)&amp;TRIM(F365)</f>
        <v>1000119-0PARTSHOP</v>
      </c>
      <c r="B365" s="1" t="s">
        <v>855</v>
      </c>
      <c r="C365" s="1" t="s">
        <v>853</v>
      </c>
      <c r="D365" s="1"/>
      <c r="E365" s="1" t="s">
        <v>854</v>
      </c>
      <c r="F365" s="1" t="s">
        <v>17</v>
      </c>
      <c r="G365" s="1" t="s">
        <v>12</v>
      </c>
      <c r="H365" s="15" t="str">
        <f>IFERROR(VLOOKUP(A365,Sheet2!A$2:$C$3526,3,0),"0")</f>
        <v>-</v>
      </c>
      <c r="I365" s="15"/>
      <c r="J365" s="3">
        <v>0</v>
      </c>
      <c r="L365" s="13" t="str">
        <f>IFERROR(VLOOKUP(A365,Sheet2!A$2:$C$3526,2,0),"-")</f>
        <v>-</v>
      </c>
    </row>
    <row r="366" spans="1:12" x14ac:dyDescent="0.2">
      <c r="A366" t="str">
        <f>TRIM(C366)&amp;TRIM(F366)</f>
        <v>1000891-8BEKAS</v>
      </c>
      <c r="B366" s="1" t="s">
        <v>858</v>
      </c>
      <c r="C366" s="1" t="s">
        <v>856</v>
      </c>
      <c r="D366" s="1"/>
      <c r="E366" s="1" t="s">
        <v>857</v>
      </c>
      <c r="F366" s="1" t="s">
        <v>40</v>
      </c>
      <c r="G366" s="1" t="s">
        <v>12</v>
      </c>
      <c r="H366" s="15" t="str">
        <f>IFERROR(VLOOKUP(A366,Sheet2!A$2:$C$3526,3,0),"0")</f>
        <v>-</v>
      </c>
      <c r="I366" s="15"/>
      <c r="J366" s="3">
        <v>0</v>
      </c>
      <c r="L366" s="13" t="str">
        <f>IFERROR(VLOOKUP(A366,Sheet2!A$2:$C$3526,2,0),"-")</f>
        <v>-</v>
      </c>
    </row>
    <row r="367" spans="1:12" x14ac:dyDescent="0.2">
      <c r="A367" t="str">
        <f>TRIM(C367)&amp;TRIM(F367)</f>
        <v>1000890-1BEKAS</v>
      </c>
      <c r="B367" s="1" t="s">
        <v>861</v>
      </c>
      <c r="C367" s="1" t="s">
        <v>859</v>
      </c>
      <c r="D367" s="1"/>
      <c r="E367" s="1" t="s">
        <v>860</v>
      </c>
      <c r="F367" s="1" t="s">
        <v>40</v>
      </c>
      <c r="G367" s="1" t="s">
        <v>12</v>
      </c>
      <c r="H367" s="15" t="str">
        <f>IFERROR(VLOOKUP(A367,Sheet2!A$2:$C$3526,3,0),"0")</f>
        <v>-</v>
      </c>
      <c r="I367" s="15"/>
      <c r="J367" s="3">
        <v>0</v>
      </c>
      <c r="L367" s="13" t="str">
        <f>IFERROR(VLOOKUP(A367,Sheet2!A$2:$C$3526,2,0),"-")</f>
        <v>-</v>
      </c>
    </row>
    <row r="368" spans="1:12" x14ac:dyDescent="0.2">
      <c r="A368" t="str">
        <f>TRIM(C368)&amp;TRIM(F368)</f>
        <v>1004224-5PARTSHOP</v>
      </c>
      <c r="B368" s="1" t="s">
        <v>864</v>
      </c>
      <c r="C368" s="1" t="s">
        <v>862</v>
      </c>
      <c r="D368" s="1"/>
      <c r="E368" s="1" t="s">
        <v>863</v>
      </c>
      <c r="F368" s="1" t="s">
        <v>17</v>
      </c>
      <c r="G368" s="1" t="s">
        <v>12</v>
      </c>
      <c r="H368" s="15" t="str">
        <f>IFERROR(VLOOKUP(A368,Sheet2!A$2:$C$3526,3,0),"0")</f>
        <v>-</v>
      </c>
      <c r="I368" s="15"/>
      <c r="J368" s="3">
        <v>0</v>
      </c>
      <c r="L368" s="13" t="str">
        <f>IFERROR(VLOOKUP(A368,Sheet2!A$2:$C$3526,2,0),"-")</f>
        <v>-</v>
      </c>
    </row>
    <row r="369" spans="1:12" x14ac:dyDescent="0.2">
      <c r="A369" t="str">
        <f>TRIM(C369)&amp;TRIM(F369)</f>
        <v>1011516-1IGP</v>
      </c>
      <c r="B369" s="1" t="s">
        <v>867</v>
      </c>
      <c r="C369" s="1" t="s">
        <v>865</v>
      </c>
      <c r="D369" s="1"/>
      <c r="E369" s="1" t="s">
        <v>866</v>
      </c>
      <c r="F369" s="1" t="s">
        <v>165</v>
      </c>
      <c r="G369" s="1" t="s">
        <v>12</v>
      </c>
      <c r="H369" s="15" t="str">
        <f>IFERROR(VLOOKUP(A369,Sheet2!A$2:$C$3526,3,0),"0")</f>
        <v>-</v>
      </c>
      <c r="I369" s="15"/>
      <c r="J369" s="3">
        <v>0</v>
      </c>
      <c r="L369" s="13" t="str">
        <f>IFERROR(VLOOKUP(A369,Sheet2!A$2:$C$3526,2,0),"-")</f>
        <v>-</v>
      </c>
    </row>
    <row r="370" spans="1:12" x14ac:dyDescent="0.2">
      <c r="A370" t="str">
        <f>TRIM(C370)&amp;TRIM(F370)</f>
        <v>1000322-3PARTSHOP</v>
      </c>
      <c r="B370" s="1" t="s">
        <v>870</v>
      </c>
      <c r="C370" s="1" t="s">
        <v>868</v>
      </c>
      <c r="D370" s="1"/>
      <c r="E370" s="1" t="s">
        <v>869</v>
      </c>
      <c r="F370" s="1" t="s">
        <v>17</v>
      </c>
      <c r="G370" s="1" t="s">
        <v>12</v>
      </c>
      <c r="H370" s="15">
        <f>IFERROR(VLOOKUP(A370,Sheet2!A$2:$C$3526,3,0),"0")</f>
        <v>25000</v>
      </c>
      <c r="I370" s="15"/>
      <c r="J370" s="3">
        <v>2</v>
      </c>
      <c r="L370" s="13">
        <f>IFERROR(VLOOKUP(A370,Sheet2!A$2:$C$3526,2,0),"-")</f>
        <v>44776</v>
      </c>
    </row>
    <row r="371" spans="1:12" x14ac:dyDescent="0.2">
      <c r="A371" t="str">
        <f>TRIM(C371)&amp;TRIM(F371)</f>
        <v>1001893-1PARTSHOP</v>
      </c>
      <c r="B371" s="1" t="s">
        <v>873</v>
      </c>
      <c r="C371" s="1" t="s">
        <v>871</v>
      </c>
      <c r="D371" s="1"/>
      <c r="E371" s="1" t="s">
        <v>872</v>
      </c>
      <c r="F371" s="1" t="s">
        <v>17</v>
      </c>
      <c r="G371" s="1" t="s">
        <v>12</v>
      </c>
      <c r="H371" s="15" t="str">
        <f>IFERROR(VLOOKUP(A371,Sheet2!A$2:$C$3526,3,0),"0")</f>
        <v>-</v>
      </c>
      <c r="I371" s="15"/>
      <c r="J371" s="3">
        <v>0</v>
      </c>
      <c r="L371" s="13" t="str">
        <f>IFERROR(VLOOKUP(A371,Sheet2!A$2:$C$3526,2,0),"-")</f>
        <v>-</v>
      </c>
    </row>
    <row r="372" spans="1:12" x14ac:dyDescent="0.2">
      <c r="A372" t="str">
        <f>TRIM(C372)&amp;TRIM(F372)</f>
        <v>1005128-7PARTSHOP</v>
      </c>
      <c r="B372" s="1" t="s">
        <v>876</v>
      </c>
      <c r="C372" s="1" t="s">
        <v>874</v>
      </c>
      <c r="D372" s="1"/>
      <c r="E372" s="1" t="s">
        <v>875</v>
      </c>
      <c r="F372" s="1" t="s">
        <v>17</v>
      </c>
      <c r="G372" s="1" t="s">
        <v>12</v>
      </c>
      <c r="H372" s="15" t="str">
        <f>IFERROR(VLOOKUP(A372,Sheet2!A$2:$C$3526,3,0),"0")</f>
        <v>-</v>
      </c>
      <c r="I372" s="15"/>
      <c r="J372" s="3">
        <v>0</v>
      </c>
      <c r="L372" s="13" t="str">
        <f>IFERROR(VLOOKUP(A372,Sheet2!A$2:$C$3526,2,0),"-")</f>
        <v>-</v>
      </c>
    </row>
    <row r="373" spans="1:12" x14ac:dyDescent="0.2">
      <c r="A373" t="str">
        <f>TRIM(C373)&amp;TRIM(F373)</f>
        <v>1000912-4PARTSHOP</v>
      </c>
      <c r="B373" s="1" t="s">
        <v>879</v>
      </c>
      <c r="C373" s="1" t="s">
        <v>877</v>
      </c>
      <c r="D373" s="1"/>
      <c r="E373" s="1" t="s">
        <v>878</v>
      </c>
      <c r="F373" s="1" t="s">
        <v>17</v>
      </c>
      <c r="G373" s="1" t="s">
        <v>12</v>
      </c>
      <c r="H373" s="15" t="str">
        <f>IFERROR(VLOOKUP(A373,Sheet2!A$2:$C$3526,3,0),"0")</f>
        <v>-</v>
      </c>
      <c r="I373" s="15"/>
      <c r="J373" s="3">
        <v>0</v>
      </c>
      <c r="L373" s="13" t="str">
        <f>IFERROR(VLOOKUP(A373,Sheet2!A$2:$C$3526,2,0),"-")</f>
        <v>-</v>
      </c>
    </row>
    <row r="374" spans="1:12" x14ac:dyDescent="0.2">
      <c r="A374" t="str">
        <f>TRIM(C374)&amp;TRIM(F374)</f>
        <v>1000387-8PARTSHOP</v>
      </c>
      <c r="B374" s="1" t="s">
        <v>882</v>
      </c>
      <c r="C374" s="1" t="s">
        <v>880</v>
      </c>
      <c r="D374" s="1"/>
      <c r="E374" s="1" t="s">
        <v>881</v>
      </c>
      <c r="F374" s="1" t="s">
        <v>17</v>
      </c>
      <c r="G374" s="1" t="s">
        <v>12</v>
      </c>
      <c r="H374" s="15" t="str">
        <f>IFERROR(VLOOKUP(A374,Sheet2!A$2:$C$3526,3,0),"0")</f>
        <v>-</v>
      </c>
      <c r="I374" s="15"/>
      <c r="J374" s="3">
        <v>0</v>
      </c>
      <c r="L374" s="13" t="str">
        <f>IFERROR(VLOOKUP(A374,Sheet2!A$2:$C$3526,2,0),"-")</f>
        <v>-</v>
      </c>
    </row>
    <row r="375" spans="1:12" x14ac:dyDescent="0.2">
      <c r="A375" t="str">
        <f>TRIM(C375)&amp;TRIM(F375)</f>
        <v>1010969-2PARTSHOP</v>
      </c>
      <c r="B375" s="1" t="s">
        <v>885</v>
      </c>
      <c r="C375" s="1" t="s">
        <v>883</v>
      </c>
      <c r="D375" s="1"/>
      <c r="E375" s="1" t="s">
        <v>884</v>
      </c>
      <c r="F375" s="1" t="s">
        <v>17</v>
      </c>
      <c r="G375" s="1" t="s">
        <v>12</v>
      </c>
      <c r="H375" s="15" t="str">
        <f>IFERROR(VLOOKUP(A375,Sheet2!A$2:$C$3526,3,0),"0")</f>
        <v>-</v>
      </c>
      <c r="I375" s="15"/>
      <c r="J375" s="3">
        <v>0</v>
      </c>
      <c r="L375" s="13" t="str">
        <f>IFERROR(VLOOKUP(A375,Sheet2!A$2:$C$3526,2,0),"-")</f>
        <v>-</v>
      </c>
    </row>
    <row r="376" spans="1:12" x14ac:dyDescent="0.2">
      <c r="A376" t="str">
        <f>TRIM(C376)&amp;TRIM(F376)</f>
        <v>1003453-6HOP</v>
      </c>
      <c r="B376" s="1" t="s">
        <v>888</v>
      </c>
      <c r="C376" s="1" t="s">
        <v>886</v>
      </c>
      <c r="D376" s="1"/>
      <c r="E376" s="1" t="s">
        <v>887</v>
      </c>
      <c r="F376" s="1" t="s">
        <v>199</v>
      </c>
      <c r="G376" s="1" t="s">
        <v>12</v>
      </c>
      <c r="H376" s="15" t="str">
        <f>IFERROR(VLOOKUP(A376,Sheet2!A$2:$C$3526,3,0),"0")</f>
        <v>-</v>
      </c>
      <c r="I376" s="15"/>
      <c r="J376" s="3">
        <v>0</v>
      </c>
      <c r="L376" s="13" t="str">
        <f>IFERROR(VLOOKUP(A376,Sheet2!A$2:$C$3526,2,0),"-")</f>
        <v>-</v>
      </c>
    </row>
    <row r="377" spans="1:12" x14ac:dyDescent="0.2">
      <c r="A377" t="str">
        <f>TRIM(C377)&amp;TRIM(F377)</f>
        <v>1003453-6PARTSHOP</v>
      </c>
      <c r="B377" s="1" t="s">
        <v>888</v>
      </c>
      <c r="C377" s="1" t="s">
        <v>886</v>
      </c>
      <c r="D377" s="1"/>
      <c r="E377" s="1" t="s">
        <v>887</v>
      </c>
      <c r="F377" s="1" t="s">
        <v>17</v>
      </c>
      <c r="G377" s="1" t="s">
        <v>12</v>
      </c>
      <c r="H377" s="15" t="str">
        <f>IFERROR(VLOOKUP(A377,Sheet2!A$2:$C$3526,3,0),"0")</f>
        <v>-</v>
      </c>
      <c r="I377" s="15"/>
      <c r="J377" s="3">
        <v>0</v>
      </c>
      <c r="L377" s="13" t="str">
        <f>IFERROR(VLOOKUP(A377,Sheet2!A$2:$C$3526,2,0),"-")</f>
        <v>-</v>
      </c>
    </row>
    <row r="378" spans="1:12" x14ac:dyDescent="0.2">
      <c r="A378" t="str">
        <f>TRIM(C378)&amp;TRIM(F378)</f>
        <v>1004025-0HOP</v>
      </c>
      <c r="B378" s="1" t="s">
        <v>891</v>
      </c>
      <c r="C378" s="1" t="s">
        <v>889</v>
      </c>
      <c r="D378" s="1"/>
      <c r="E378" s="1" t="s">
        <v>890</v>
      </c>
      <c r="F378" s="1" t="s">
        <v>199</v>
      </c>
      <c r="G378" s="1" t="s">
        <v>12</v>
      </c>
      <c r="H378" s="15" t="str">
        <f>IFERROR(VLOOKUP(A378,Sheet2!A$2:$C$3526,3,0),"0")</f>
        <v>-</v>
      </c>
      <c r="I378" s="15"/>
      <c r="J378" s="3">
        <v>0</v>
      </c>
      <c r="L378" s="13" t="str">
        <f>IFERROR(VLOOKUP(A378,Sheet2!A$2:$C$3526,2,0),"-")</f>
        <v>-</v>
      </c>
    </row>
    <row r="379" spans="1:12" x14ac:dyDescent="0.2">
      <c r="A379" t="str">
        <f>TRIM(C379)&amp;TRIM(F379)</f>
        <v>1009260-9PARTSHOP</v>
      </c>
      <c r="B379" s="1" t="s">
        <v>894</v>
      </c>
      <c r="C379" s="1" t="s">
        <v>892</v>
      </c>
      <c r="D379" s="1"/>
      <c r="E379" s="1" t="s">
        <v>893</v>
      </c>
      <c r="F379" s="1" t="s">
        <v>17</v>
      </c>
      <c r="G379" s="1" t="s">
        <v>12</v>
      </c>
      <c r="H379" s="15" t="str">
        <f>IFERROR(VLOOKUP(A379,Sheet2!A$2:$C$3526,3,0),"0")</f>
        <v>-</v>
      </c>
      <c r="I379" s="15"/>
      <c r="J379" s="3">
        <v>0</v>
      </c>
      <c r="L379" s="13" t="str">
        <f>IFERROR(VLOOKUP(A379,Sheet2!A$2:$C$3526,2,0),"-")</f>
        <v>-</v>
      </c>
    </row>
    <row r="380" spans="1:12" x14ac:dyDescent="0.2">
      <c r="A380" t="str">
        <f>TRIM(C380)&amp;TRIM(F380)</f>
        <v>1009262-5PARTSHOP</v>
      </c>
      <c r="B380" s="1" t="s">
        <v>897</v>
      </c>
      <c r="C380" s="1" t="s">
        <v>895</v>
      </c>
      <c r="D380" s="1"/>
      <c r="E380" s="1" t="s">
        <v>896</v>
      </c>
      <c r="F380" s="1" t="s">
        <v>17</v>
      </c>
      <c r="G380" s="1" t="s">
        <v>12</v>
      </c>
      <c r="H380" s="15" t="str">
        <f>IFERROR(VLOOKUP(A380,Sheet2!A$2:$C$3526,3,0),"0")</f>
        <v>-</v>
      </c>
      <c r="I380" s="15"/>
      <c r="J380" s="3">
        <v>0</v>
      </c>
      <c r="L380" s="13" t="str">
        <f>IFERROR(VLOOKUP(A380,Sheet2!A$2:$C$3526,2,0),"-")</f>
        <v>-</v>
      </c>
    </row>
    <row r="381" spans="1:12" x14ac:dyDescent="0.2">
      <c r="A381" t="str">
        <f>TRIM(C381)&amp;TRIM(F381)</f>
        <v>1009267-6PARTSHOP</v>
      </c>
      <c r="B381" s="1" t="s">
        <v>900</v>
      </c>
      <c r="C381" s="1" t="s">
        <v>898</v>
      </c>
      <c r="D381" s="1"/>
      <c r="E381" s="1" t="s">
        <v>899</v>
      </c>
      <c r="F381" s="1" t="s">
        <v>17</v>
      </c>
      <c r="G381" s="1" t="s">
        <v>12</v>
      </c>
      <c r="H381" s="15" t="str">
        <f>IFERROR(VLOOKUP(A381,Sheet2!A$2:$C$3526,3,0),"0")</f>
        <v>-</v>
      </c>
      <c r="I381" s="15"/>
      <c r="J381" s="3">
        <v>0</v>
      </c>
      <c r="L381" s="13" t="str">
        <f>IFERROR(VLOOKUP(A381,Sheet2!A$2:$C$3526,2,0),"-")</f>
        <v>-</v>
      </c>
    </row>
    <row r="382" spans="1:12" x14ac:dyDescent="0.2">
      <c r="A382" t="str">
        <f>TRIM(C382)&amp;TRIM(F382)</f>
        <v>1010895-5PARTSHOP</v>
      </c>
      <c r="B382" s="1" t="s">
        <v>903</v>
      </c>
      <c r="C382" s="1" t="s">
        <v>901</v>
      </c>
      <c r="D382" s="1"/>
      <c r="E382" s="1" t="s">
        <v>902</v>
      </c>
      <c r="F382" s="1" t="s">
        <v>17</v>
      </c>
      <c r="G382" s="1" t="s">
        <v>12</v>
      </c>
      <c r="H382" s="15">
        <f>IFERROR(VLOOKUP(A382,Sheet2!A$2:$C$3526,3,0),"0")</f>
        <v>6200</v>
      </c>
      <c r="I382" s="15"/>
      <c r="J382" s="3">
        <v>4</v>
      </c>
      <c r="L382" s="13">
        <f>IFERROR(VLOOKUP(A382,Sheet2!A$2:$C$3526,2,0),"-")</f>
        <v>44824</v>
      </c>
    </row>
    <row r="383" spans="1:12" x14ac:dyDescent="0.2">
      <c r="A383" t="str">
        <f>TRIM(C383)&amp;TRIM(F383)</f>
        <v>1009263-3PARTSHOP</v>
      </c>
      <c r="B383" s="1" t="s">
        <v>906</v>
      </c>
      <c r="C383" s="1" t="s">
        <v>904</v>
      </c>
      <c r="D383" s="1"/>
      <c r="E383" s="1" t="s">
        <v>905</v>
      </c>
      <c r="F383" s="1" t="s">
        <v>17</v>
      </c>
      <c r="G383" s="1" t="s">
        <v>12</v>
      </c>
      <c r="H383" s="15" t="str">
        <f>IFERROR(VLOOKUP(A383,Sheet2!A$2:$C$3526,3,0),"0")</f>
        <v>-</v>
      </c>
      <c r="I383" s="15"/>
      <c r="J383" s="3">
        <v>0</v>
      </c>
      <c r="L383" s="13" t="str">
        <f>IFERROR(VLOOKUP(A383,Sheet2!A$2:$C$3526,2,0),"-")</f>
        <v>-</v>
      </c>
    </row>
    <row r="384" spans="1:12" x14ac:dyDescent="0.2">
      <c r="A384" t="str">
        <f>TRIM(C384)&amp;TRIM(F384)</f>
        <v>1009266-8PARTSHOP</v>
      </c>
      <c r="B384" s="1" t="s">
        <v>909</v>
      </c>
      <c r="C384" s="1" t="s">
        <v>907</v>
      </c>
      <c r="D384" s="1"/>
      <c r="E384" s="1" t="s">
        <v>908</v>
      </c>
      <c r="F384" s="1" t="s">
        <v>17</v>
      </c>
      <c r="G384" s="1" t="s">
        <v>12</v>
      </c>
      <c r="H384" s="15" t="str">
        <f>IFERROR(VLOOKUP(A384,Sheet2!A$2:$C$3526,3,0),"0")</f>
        <v>-</v>
      </c>
      <c r="I384" s="15"/>
      <c r="J384" s="3">
        <v>0</v>
      </c>
      <c r="L384" s="13" t="str">
        <f>IFERROR(VLOOKUP(A384,Sheet2!A$2:$C$3526,2,0),"-")</f>
        <v>-</v>
      </c>
    </row>
    <row r="385" spans="1:12" x14ac:dyDescent="0.2">
      <c r="A385" t="str">
        <f>TRIM(C385)&amp;TRIM(F385)</f>
        <v>1009265-1PARTSHOP</v>
      </c>
      <c r="B385" s="1" t="s">
        <v>912</v>
      </c>
      <c r="C385" s="1" t="s">
        <v>910</v>
      </c>
      <c r="D385" s="1"/>
      <c r="E385" s="1" t="s">
        <v>911</v>
      </c>
      <c r="F385" s="1" t="s">
        <v>17</v>
      </c>
      <c r="G385" s="1" t="s">
        <v>12</v>
      </c>
      <c r="H385" s="15" t="str">
        <f>IFERROR(VLOOKUP(A385,Sheet2!A$2:$C$3526,3,0),"0")</f>
        <v>-</v>
      </c>
      <c r="I385" s="15"/>
      <c r="J385" s="3">
        <v>0</v>
      </c>
      <c r="L385" s="13" t="str">
        <f>IFERROR(VLOOKUP(A385,Sheet2!A$2:$C$3526,2,0),"-")</f>
        <v>-</v>
      </c>
    </row>
    <row r="386" spans="1:12" x14ac:dyDescent="0.2">
      <c r="A386" t="str">
        <f>TRIM(C386)&amp;TRIM(F386)</f>
        <v>1009219-6PARTSHOP</v>
      </c>
      <c r="B386" s="1" t="s">
        <v>915</v>
      </c>
      <c r="C386" s="1" t="s">
        <v>913</v>
      </c>
      <c r="D386" s="1"/>
      <c r="E386" s="1" t="s">
        <v>914</v>
      </c>
      <c r="F386" s="1" t="s">
        <v>17</v>
      </c>
      <c r="G386" s="1" t="s">
        <v>12</v>
      </c>
      <c r="H386" s="15" t="str">
        <f>IFERROR(VLOOKUP(A386,Sheet2!A$2:$C$3526,3,0),"0")</f>
        <v>-</v>
      </c>
      <c r="I386" s="15"/>
      <c r="J386" s="3">
        <v>0</v>
      </c>
      <c r="L386" s="13" t="str">
        <f>IFERROR(VLOOKUP(A386,Sheet2!A$2:$C$3526,2,0),"-")</f>
        <v>-</v>
      </c>
    </row>
    <row r="387" spans="1:12" x14ac:dyDescent="0.2">
      <c r="A387" t="str">
        <f>TRIM(C387)&amp;TRIM(F387)</f>
        <v>1009223-4PARTSHOP</v>
      </c>
      <c r="B387" s="1" t="s">
        <v>918</v>
      </c>
      <c r="C387" s="1" t="s">
        <v>916</v>
      </c>
      <c r="D387" s="1"/>
      <c r="E387" s="1" t="s">
        <v>917</v>
      </c>
      <c r="F387" s="1" t="s">
        <v>17</v>
      </c>
      <c r="G387" s="1" t="s">
        <v>12</v>
      </c>
      <c r="H387" s="15" t="str">
        <f>IFERROR(VLOOKUP(A387,Sheet2!A$2:$C$3526,3,0),"0")</f>
        <v>-</v>
      </c>
      <c r="I387" s="15"/>
      <c r="J387" s="3">
        <v>0</v>
      </c>
      <c r="L387" s="13" t="str">
        <f>IFERROR(VLOOKUP(A387,Sheet2!A$2:$C$3526,2,0),"-")</f>
        <v>-</v>
      </c>
    </row>
    <row r="388" spans="1:12" x14ac:dyDescent="0.2">
      <c r="A388" t="str">
        <f>TRIM(C388)&amp;TRIM(F388)</f>
        <v>1009269-2PARTSHOP</v>
      </c>
      <c r="B388" s="1" t="s">
        <v>921</v>
      </c>
      <c r="C388" s="1" t="s">
        <v>919</v>
      </c>
      <c r="D388" s="1"/>
      <c r="E388" s="1" t="s">
        <v>920</v>
      </c>
      <c r="F388" s="1" t="s">
        <v>17</v>
      </c>
      <c r="G388" s="1" t="s">
        <v>12</v>
      </c>
      <c r="H388" s="15">
        <f>IFERROR(VLOOKUP(A388,Sheet2!A$2:$C$3526,3,0),"0")</f>
        <v>450</v>
      </c>
      <c r="I388" s="15"/>
      <c r="J388" s="3">
        <v>8</v>
      </c>
      <c r="L388" s="13">
        <f>IFERROR(VLOOKUP(A388,Sheet2!A$2:$C$3526,2,0),"-")</f>
        <v>44824</v>
      </c>
    </row>
    <row r="389" spans="1:12" x14ac:dyDescent="0.2">
      <c r="A389" t="str">
        <f>TRIM(C389)&amp;TRIM(F389)</f>
        <v>1009268-4PARTSHOP</v>
      </c>
      <c r="B389" s="1" t="s">
        <v>924</v>
      </c>
      <c r="C389" s="1" t="s">
        <v>922</v>
      </c>
      <c r="D389" s="1"/>
      <c r="E389" s="1" t="s">
        <v>923</v>
      </c>
      <c r="F389" s="1" t="s">
        <v>17</v>
      </c>
      <c r="G389" s="1" t="s">
        <v>12</v>
      </c>
      <c r="H389" s="15" t="str">
        <f>IFERROR(VLOOKUP(A389,Sheet2!A$2:$C$3526,3,0),"0")</f>
        <v>-</v>
      </c>
      <c r="I389" s="15"/>
      <c r="J389" s="3">
        <v>0</v>
      </c>
      <c r="L389" s="13" t="str">
        <f>IFERROR(VLOOKUP(A389,Sheet2!A$2:$C$3526,2,0),"-")</f>
        <v>-</v>
      </c>
    </row>
    <row r="390" spans="1:12" x14ac:dyDescent="0.2">
      <c r="A390" t="str">
        <f>TRIM(C390)&amp;TRIM(F390)</f>
        <v>1009244-7PARTSHOP</v>
      </c>
      <c r="B390" s="1" t="s">
        <v>927</v>
      </c>
      <c r="C390" s="1" t="s">
        <v>925</v>
      </c>
      <c r="D390" s="1"/>
      <c r="E390" s="1" t="s">
        <v>926</v>
      </c>
      <c r="F390" s="1" t="s">
        <v>17</v>
      </c>
      <c r="G390" s="1" t="s">
        <v>12</v>
      </c>
      <c r="H390" s="15" t="str">
        <f>IFERROR(VLOOKUP(A390,Sheet2!A$2:$C$3526,3,0),"0")</f>
        <v>-</v>
      </c>
      <c r="I390" s="15"/>
      <c r="J390" s="3">
        <v>0</v>
      </c>
      <c r="L390" s="13" t="str">
        <f>IFERROR(VLOOKUP(A390,Sheet2!A$2:$C$3526,2,0),"-")</f>
        <v>-</v>
      </c>
    </row>
    <row r="391" spans="1:12" x14ac:dyDescent="0.2">
      <c r="A391" t="str">
        <f>TRIM(C391)&amp;TRIM(F391)</f>
        <v>1009225-0PARTSHOP</v>
      </c>
      <c r="B391" s="1" t="s">
        <v>930</v>
      </c>
      <c r="C391" s="1" t="s">
        <v>928</v>
      </c>
      <c r="D391" s="1"/>
      <c r="E391" s="1" t="s">
        <v>929</v>
      </c>
      <c r="F391" s="1" t="s">
        <v>17</v>
      </c>
      <c r="G391" s="1" t="s">
        <v>12</v>
      </c>
      <c r="H391" s="15">
        <f>IFERROR(VLOOKUP(A391,Sheet2!A$2:$C$3526,3,0),"0")</f>
        <v>750</v>
      </c>
      <c r="I391" s="15"/>
      <c r="J391" s="3">
        <v>11</v>
      </c>
      <c r="L391" s="13">
        <f>IFERROR(VLOOKUP(A391,Sheet2!A$2:$C$3526,2,0),"-")</f>
        <v>44824</v>
      </c>
    </row>
    <row r="392" spans="1:12" x14ac:dyDescent="0.2">
      <c r="A392" t="str">
        <f>TRIM(C392)&amp;TRIM(F392)</f>
        <v>1009258-7PARTSHOP</v>
      </c>
      <c r="B392" s="1" t="s">
        <v>933</v>
      </c>
      <c r="C392" s="1" t="s">
        <v>931</v>
      </c>
      <c r="D392" s="1"/>
      <c r="E392" s="1" t="s">
        <v>932</v>
      </c>
      <c r="F392" s="1" t="s">
        <v>17</v>
      </c>
      <c r="G392" s="1" t="s">
        <v>12</v>
      </c>
      <c r="H392" s="15" t="str">
        <f>IFERROR(VLOOKUP(A392,Sheet2!A$2:$C$3526,3,0),"0")</f>
        <v>-</v>
      </c>
      <c r="I392" s="15"/>
      <c r="J392" s="3">
        <v>0</v>
      </c>
      <c r="L392" s="13" t="str">
        <f>IFERROR(VLOOKUP(A392,Sheet2!A$2:$C$3526,2,0),"-")</f>
        <v>-</v>
      </c>
    </row>
    <row r="393" spans="1:12" x14ac:dyDescent="0.2">
      <c r="A393" t="str">
        <f>TRIM(C393)&amp;TRIM(F393)</f>
        <v>1009259-5PARTSHOP</v>
      </c>
      <c r="B393" s="1" t="s">
        <v>936</v>
      </c>
      <c r="C393" s="1" t="s">
        <v>934</v>
      </c>
      <c r="D393" s="1"/>
      <c r="E393" s="1" t="s">
        <v>935</v>
      </c>
      <c r="F393" s="1" t="s">
        <v>17</v>
      </c>
      <c r="G393" s="1" t="s">
        <v>12</v>
      </c>
      <c r="H393" s="15" t="str">
        <f>IFERROR(VLOOKUP(A393,Sheet2!A$2:$C$3526,3,0),"0")</f>
        <v>-</v>
      </c>
      <c r="I393" s="15"/>
      <c r="J393" s="3">
        <v>0</v>
      </c>
      <c r="L393" s="13" t="str">
        <f>IFERROR(VLOOKUP(A393,Sheet2!A$2:$C$3526,2,0),"-")</f>
        <v>-</v>
      </c>
    </row>
    <row r="394" spans="1:12" x14ac:dyDescent="0.2">
      <c r="A394" t="str">
        <f>TRIM(C394)&amp;TRIM(F394)</f>
        <v>1011624-9IGP</v>
      </c>
      <c r="B394" s="1" t="s">
        <v>939</v>
      </c>
      <c r="C394" s="1" t="s">
        <v>937</v>
      </c>
      <c r="D394" s="1"/>
      <c r="E394" s="1" t="s">
        <v>938</v>
      </c>
      <c r="F394" s="1" t="s">
        <v>165</v>
      </c>
      <c r="G394" s="1" t="s">
        <v>12</v>
      </c>
      <c r="H394" s="15" t="str">
        <f>IFERROR(VLOOKUP(A394,Sheet2!A$2:$C$3526,3,0),"0")</f>
        <v>-</v>
      </c>
      <c r="I394" s="15"/>
      <c r="J394" s="3">
        <v>0</v>
      </c>
      <c r="L394" s="13" t="str">
        <f>IFERROR(VLOOKUP(A394,Sheet2!A$2:$C$3526,2,0),"-")</f>
        <v>-</v>
      </c>
    </row>
    <row r="395" spans="1:12" x14ac:dyDescent="0.2">
      <c r="A395" t="str">
        <f>TRIM(C395)&amp;TRIM(F395)</f>
        <v>1011624-9PARTSHOP</v>
      </c>
      <c r="B395" s="1" t="s">
        <v>939</v>
      </c>
      <c r="C395" s="1" t="s">
        <v>937</v>
      </c>
      <c r="D395" s="1"/>
      <c r="E395" s="1" t="s">
        <v>938</v>
      </c>
      <c r="F395" s="1" t="s">
        <v>17</v>
      </c>
      <c r="G395" s="1" t="s">
        <v>12</v>
      </c>
      <c r="H395" s="15" t="str">
        <f>IFERROR(VLOOKUP(A395,Sheet2!A$2:$C$3526,3,0),"0")</f>
        <v>-</v>
      </c>
      <c r="I395" s="15"/>
      <c r="J395" s="3">
        <v>0</v>
      </c>
      <c r="L395" s="13" t="str">
        <f>IFERROR(VLOOKUP(A395,Sheet2!A$2:$C$3526,2,0),"-")</f>
        <v>-</v>
      </c>
    </row>
    <row r="396" spans="1:12" x14ac:dyDescent="0.2">
      <c r="A396" t="str">
        <f>TRIM(C396)&amp;TRIM(F396)</f>
        <v>1001202-8PARTSHOP</v>
      </c>
      <c r="B396" s="1" t="s">
        <v>942</v>
      </c>
      <c r="C396" s="1" t="s">
        <v>940</v>
      </c>
      <c r="D396" s="1"/>
      <c r="E396" s="1" t="s">
        <v>941</v>
      </c>
      <c r="F396" s="1" t="s">
        <v>17</v>
      </c>
      <c r="G396" s="1" t="s">
        <v>12</v>
      </c>
      <c r="H396" s="15" t="str">
        <f>IFERROR(VLOOKUP(A396,Sheet2!A$2:$C$3526,3,0),"0")</f>
        <v>-</v>
      </c>
      <c r="I396" s="15"/>
      <c r="J396" s="3">
        <v>0</v>
      </c>
      <c r="L396" s="13" t="str">
        <f>IFERROR(VLOOKUP(A396,Sheet2!A$2:$C$3526,2,0),"-")</f>
        <v>-</v>
      </c>
    </row>
    <row r="397" spans="1:12" x14ac:dyDescent="0.2">
      <c r="A397" t="str">
        <f>TRIM(C397)&amp;TRIM(F397)</f>
        <v>1011846-2IGP</v>
      </c>
      <c r="B397" s="1" t="s">
        <v>945</v>
      </c>
      <c r="C397" s="1" t="s">
        <v>943</v>
      </c>
      <c r="D397" s="1"/>
      <c r="E397" s="1" t="s">
        <v>944</v>
      </c>
      <c r="F397" s="1" t="s">
        <v>165</v>
      </c>
      <c r="G397" s="1" t="s">
        <v>12</v>
      </c>
      <c r="H397" s="15" t="str">
        <f>IFERROR(VLOOKUP(A397,Sheet2!A$2:$C$3526,3,0),"0")</f>
        <v>0</v>
      </c>
      <c r="I397" s="15"/>
      <c r="J397" s="3">
        <v>0</v>
      </c>
      <c r="L397" s="13" t="str">
        <f>IFERROR(VLOOKUP(A397,Sheet2!A$2:$C$3526,2,0),"-")</f>
        <v>-</v>
      </c>
    </row>
    <row r="398" spans="1:12" x14ac:dyDescent="0.2">
      <c r="A398" t="str">
        <f>TRIM(C398)&amp;TRIM(F398)</f>
        <v>1000115-8PARTSHOP</v>
      </c>
      <c r="B398" s="1" t="s">
        <v>948</v>
      </c>
      <c r="C398" s="1" t="s">
        <v>946</v>
      </c>
      <c r="D398" s="1"/>
      <c r="E398" s="1" t="s">
        <v>947</v>
      </c>
      <c r="F398" s="1" t="s">
        <v>17</v>
      </c>
      <c r="G398" s="1" t="s">
        <v>12</v>
      </c>
      <c r="H398" s="15" t="str">
        <f>IFERROR(VLOOKUP(A398,Sheet2!A$2:$C$3526,3,0),"0")</f>
        <v>-</v>
      </c>
      <c r="I398" s="15"/>
      <c r="J398" s="3">
        <v>0</v>
      </c>
      <c r="L398" s="13" t="str">
        <f>IFERROR(VLOOKUP(A398,Sheet2!A$2:$C$3526,2,0),"-")</f>
        <v>-</v>
      </c>
    </row>
    <row r="399" spans="1:12" x14ac:dyDescent="0.2">
      <c r="A399" t="str">
        <f>TRIM(C399)&amp;TRIM(F399)</f>
        <v>1009230-7PARTSHOP</v>
      </c>
      <c r="B399" s="1" t="s">
        <v>951</v>
      </c>
      <c r="C399" s="1" t="s">
        <v>949</v>
      </c>
      <c r="D399" s="1"/>
      <c r="E399" s="1" t="s">
        <v>950</v>
      </c>
      <c r="F399" s="1" t="s">
        <v>17</v>
      </c>
      <c r="G399" s="1" t="s">
        <v>12</v>
      </c>
      <c r="H399" s="15" t="str">
        <f>IFERROR(VLOOKUP(A399,Sheet2!A$2:$C$3526,3,0),"0")</f>
        <v>-</v>
      </c>
      <c r="I399" s="15"/>
      <c r="J399" s="3">
        <v>0</v>
      </c>
      <c r="L399" s="13" t="str">
        <f>IFERROR(VLOOKUP(A399,Sheet2!A$2:$C$3526,2,0),"-")</f>
        <v>-</v>
      </c>
    </row>
    <row r="400" spans="1:12" x14ac:dyDescent="0.2">
      <c r="A400" t="str">
        <f>TRIM(C400)&amp;TRIM(F400)</f>
        <v>1002898-6PARTSHOP</v>
      </c>
      <c r="B400" s="1" t="s">
        <v>954</v>
      </c>
      <c r="C400" s="1" t="s">
        <v>952</v>
      </c>
      <c r="D400" s="1"/>
      <c r="E400" s="1" t="s">
        <v>953</v>
      </c>
      <c r="F400" s="1" t="s">
        <v>17</v>
      </c>
      <c r="G400" s="1" t="s">
        <v>12</v>
      </c>
      <c r="H400" s="15" t="str">
        <f>IFERROR(VLOOKUP(A400,Sheet2!A$2:$C$3526,3,0),"0")</f>
        <v>-</v>
      </c>
      <c r="I400" s="15"/>
      <c r="J400" s="3">
        <v>0</v>
      </c>
      <c r="L400" s="13" t="str">
        <f>IFERROR(VLOOKUP(A400,Sheet2!A$2:$C$3526,2,0),"-")</f>
        <v>-</v>
      </c>
    </row>
    <row r="401" spans="1:12" x14ac:dyDescent="0.2">
      <c r="A401" t="str">
        <f>TRIM(C401)&amp;TRIM(F401)</f>
        <v>1001375-1PARTSHOP</v>
      </c>
      <c r="B401" s="1" t="s">
        <v>957</v>
      </c>
      <c r="C401" s="1" t="s">
        <v>955</v>
      </c>
      <c r="D401" s="1"/>
      <c r="E401" s="1" t="s">
        <v>956</v>
      </c>
      <c r="F401" s="1" t="s">
        <v>17</v>
      </c>
      <c r="G401" s="1" t="s">
        <v>12</v>
      </c>
      <c r="H401" s="15" t="str">
        <f>IFERROR(VLOOKUP(A401,Sheet2!A$2:$C$3526,3,0),"0")</f>
        <v>-</v>
      </c>
      <c r="I401" s="15"/>
      <c r="J401" s="3">
        <v>0</v>
      </c>
      <c r="L401" s="13" t="str">
        <f>IFERROR(VLOOKUP(A401,Sheet2!A$2:$C$3526,2,0),"-")</f>
        <v>-</v>
      </c>
    </row>
    <row r="402" spans="1:12" x14ac:dyDescent="0.2">
      <c r="A402" t="str">
        <f>TRIM(C402)&amp;TRIM(F402)</f>
        <v>1000857-8PARTSHOP</v>
      </c>
      <c r="B402" s="1" t="s">
        <v>960</v>
      </c>
      <c r="C402" s="1" t="s">
        <v>958</v>
      </c>
      <c r="D402" s="1"/>
      <c r="E402" s="1" t="s">
        <v>959</v>
      </c>
      <c r="F402" s="1" t="s">
        <v>17</v>
      </c>
      <c r="G402" s="1" t="s">
        <v>12</v>
      </c>
      <c r="H402" s="15" t="str">
        <f>IFERROR(VLOOKUP(A402,Sheet2!A$2:$C$3526,3,0),"0")</f>
        <v>-</v>
      </c>
      <c r="I402" s="15"/>
      <c r="J402" s="3">
        <v>0</v>
      </c>
      <c r="L402" s="13" t="str">
        <f>IFERROR(VLOOKUP(A402,Sheet2!A$2:$C$3526,2,0),"-")</f>
        <v>-</v>
      </c>
    </row>
    <row r="403" spans="1:12" x14ac:dyDescent="0.2">
      <c r="A403" t="str">
        <f>TRIM(C403)&amp;TRIM(F403)</f>
        <v>1004141-9PARTSHOP</v>
      </c>
      <c r="B403" s="1" t="s">
        <v>963</v>
      </c>
      <c r="C403" s="1" t="s">
        <v>961</v>
      </c>
      <c r="D403" s="1"/>
      <c r="E403" s="1" t="s">
        <v>962</v>
      </c>
      <c r="F403" s="1" t="s">
        <v>17</v>
      </c>
      <c r="G403" s="1" t="s">
        <v>12</v>
      </c>
      <c r="H403" s="15" t="str">
        <f>IFERROR(VLOOKUP(A403,Sheet2!A$2:$C$3526,3,0),"0")</f>
        <v>-</v>
      </c>
      <c r="I403" s="15"/>
      <c r="J403" s="3">
        <v>0</v>
      </c>
      <c r="L403" s="13" t="str">
        <f>IFERROR(VLOOKUP(A403,Sheet2!A$2:$C$3526,2,0),"-")</f>
        <v>-</v>
      </c>
    </row>
    <row r="404" spans="1:12" x14ac:dyDescent="0.2">
      <c r="A404" t="str">
        <f>TRIM(C404)&amp;TRIM(F404)</f>
        <v>1001421-7PARTSHOP</v>
      </c>
      <c r="B404" s="1" t="s">
        <v>966</v>
      </c>
      <c r="C404" s="1" t="s">
        <v>964</v>
      </c>
      <c r="D404" s="1"/>
      <c r="E404" s="1" t="s">
        <v>965</v>
      </c>
      <c r="F404" s="1" t="s">
        <v>17</v>
      </c>
      <c r="G404" s="1" t="s">
        <v>12</v>
      </c>
      <c r="H404" s="15" t="str">
        <f>IFERROR(VLOOKUP(A404,Sheet2!A$2:$C$3526,3,0),"0")</f>
        <v>-</v>
      </c>
      <c r="I404" s="15"/>
      <c r="J404" s="3">
        <v>0</v>
      </c>
      <c r="L404" s="13" t="str">
        <f>IFERROR(VLOOKUP(A404,Sheet2!A$2:$C$3526,2,0),"-")</f>
        <v>-</v>
      </c>
    </row>
    <row r="405" spans="1:12" x14ac:dyDescent="0.2">
      <c r="A405" t="str">
        <f>TRIM(C405)&amp;TRIM(F405)</f>
        <v>1000128-1PARTSHOP</v>
      </c>
      <c r="B405" s="1" t="s">
        <v>969</v>
      </c>
      <c r="C405" s="1" t="s">
        <v>967</v>
      </c>
      <c r="D405" s="1"/>
      <c r="E405" s="1" t="s">
        <v>968</v>
      </c>
      <c r="F405" s="1" t="s">
        <v>17</v>
      </c>
      <c r="G405" s="1" t="s">
        <v>12</v>
      </c>
      <c r="H405" s="15" t="str">
        <f>IFERROR(VLOOKUP(A405,Sheet2!A$2:$C$3526,3,0),"0")</f>
        <v>-</v>
      </c>
      <c r="I405" s="15"/>
      <c r="J405" s="3">
        <v>0</v>
      </c>
      <c r="L405" s="13" t="str">
        <f>IFERROR(VLOOKUP(A405,Sheet2!A$2:$C$3526,2,0),"-")</f>
        <v>-</v>
      </c>
    </row>
    <row r="406" spans="1:12" x14ac:dyDescent="0.2">
      <c r="A406" t="str">
        <f>TRIM(C406)&amp;TRIM(F406)</f>
        <v>1001364-4PARTSHOP</v>
      </c>
      <c r="B406" s="1" t="s">
        <v>972</v>
      </c>
      <c r="C406" s="1" t="s">
        <v>970</v>
      </c>
      <c r="D406" s="1"/>
      <c r="E406" s="1" t="s">
        <v>971</v>
      </c>
      <c r="F406" s="1" t="s">
        <v>17</v>
      </c>
      <c r="G406" s="1" t="s">
        <v>12</v>
      </c>
      <c r="H406" s="15" t="str">
        <f>IFERROR(VLOOKUP(A406,Sheet2!A$2:$C$3526,3,0),"0")</f>
        <v>-</v>
      </c>
      <c r="I406" s="15"/>
      <c r="J406" s="3">
        <v>0</v>
      </c>
      <c r="L406" s="13" t="str">
        <f>IFERROR(VLOOKUP(A406,Sheet2!A$2:$C$3526,2,0),"-")</f>
        <v>-</v>
      </c>
    </row>
    <row r="407" spans="1:12" x14ac:dyDescent="0.2">
      <c r="A407" t="str">
        <f>TRIM(C407)&amp;TRIM(F407)</f>
        <v>1001360-1PARTSHOP</v>
      </c>
      <c r="B407" s="1" t="s">
        <v>975</v>
      </c>
      <c r="C407" s="1" t="s">
        <v>973</v>
      </c>
      <c r="D407" s="1"/>
      <c r="E407" s="1" t="s">
        <v>974</v>
      </c>
      <c r="F407" s="1" t="s">
        <v>17</v>
      </c>
      <c r="G407" s="1" t="s">
        <v>12</v>
      </c>
      <c r="H407" s="15" t="str">
        <f>IFERROR(VLOOKUP(A407,Sheet2!A$2:$C$3526,3,0),"0")</f>
        <v>-</v>
      </c>
      <c r="I407" s="15"/>
      <c r="J407" s="3">
        <v>0</v>
      </c>
      <c r="L407" s="13" t="str">
        <f>IFERROR(VLOOKUP(A407,Sheet2!A$2:$C$3526,2,0),"-")</f>
        <v>-</v>
      </c>
    </row>
    <row r="408" spans="1:12" x14ac:dyDescent="0.2">
      <c r="A408" t="str">
        <f>TRIM(C408)&amp;TRIM(F408)</f>
        <v>1002268-6PARTSHOP</v>
      </c>
      <c r="B408" s="1" t="s">
        <v>978</v>
      </c>
      <c r="C408" s="1" t="s">
        <v>976</v>
      </c>
      <c r="D408" s="1"/>
      <c r="E408" s="1" t="s">
        <v>977</v>
      </c>
      <c r="F408" s="1" t="s">
        <v>17</v>
      </c>
      <c r="G408" s="1" t="s">
        <v>12</v>
      </c>
      <c r="H408" s="15" t="str">
        <f>IFERROR(VLOOKUP(A408,Sheet2!A$2:$C$3526,3,0),"0")</f>
        <v>-</v>
      </c>
      <c r="I408" s="15"/>
      <c r="J408" s="3">
        <v>0</v>
      </c>
      <c r="L408" s="13" t="str">
        <f>IFERROR(VLOOKUP(A408,Sheet2!A$2:$C$3526,2,0),"-")</f>
        <v>-</v>
      </c>
    </row>
    <row r="409" spans="1:12" x14ac:dyDescent="0.2">
      <c r="A409" t="str">
        <f>TRIM(C409)&amp;TRIM(F409)</f>
        <v>1010917-1PARTSHOP</v>
      </c>
      <c r="B409" s="1" t="s">
        <v>981</v>
      </c>
      <c r="C409" s="1" t="s">
        <v>979</v>
      </c>
      <c r="D409" s="1"/>
      <c r="E409" s="1" t="s">
        <v>980</v>
      </c>
      <c r="F409" s="1" t="s">
        <v>17</v>
      </c>
      <c r="G409" s="1" t="s">
        <v>12</v>
      </c>
      <c r="H409" s="15" t="str">
        <f>IFERROR(VLOOKUP(A409,Sheet2!A$2:$C$3526,3,0),"0")</f>
        <v>-</v>
      </c>
      <c r="I409" s="15"/>
      <c r="J409" s="3">
        <v>0</v>
      </c>
      <c r="L409" s="13" t="str">
        <f>IFERROR(VLOOKUP(A409,Sheet2!A$2:$C$3526,2,0),"-")</f>
        <v>-</v>
      </c>
    </row>
    <row r="410" spans="1:12" x14ac:dyDescent="0.2">
      <c r="A410" t="str">
        <f>TRIM(C410)&amp;TRIM(F410)</f>
        <v>1004649-6PARTSHOP</v>
      </c>
      <c r="B410" s="1" t="s">
        <v>984</v>
      </c>
      <c r="C410" s="1" t="s">
        <v>982</v>
      </c>
      <c r="D410" s="1"/>
      <c r="E410" s="1" t="s">
        <v>983</v>
      </c>
      <c r="F410" s="1" t="s">
        <v>17</v>
      </c>
      <c r="G410" s="1" t="s">
        <v>12</v>
      </c>
      <c r="H410" s="15" t="str">
        <f>IFERROR(VLOOKUP(A410,Sheet2!A$2:$C$3526,3,0),"0")</f>
        <v>-</v>
      </c>
      <c r="I410" s="15"/>
      <c r="J410" s="3">
        <v>0</v>
      </c>
      <c r="L410" s="13" t="str">
        <f>IFERROR(VLOOKUP(A410,Sheet2!A$2:$C$3526,2,0),"-")</f>
        <v>-</v>
      </c>
    </row>
    <row r="411" spans="1:12" x14ac:dyDescent="0.2">
      <c r="A411" t="str">
        <f>TRIM(C411)&amp;TRIM(F411)</f>
        <v>1000206-5PARTSHOP</v>
      </c>
      <c r="B411" s="1" t="s">
        <v>987</v>
      </c>
      <c r="C411" s="1" t="s">
        <v>985</v>
      </c>
      <c r="D411" s="1"/>
      <c r="E411" s="1" t="s">
        <v>986</v>
      </c>
      <c r="F411" s="1" t="s">
        <v>17</v>
      </c>
      <c r="G411" s="1" t="s">
        <v>12</v>
      </c>
      <c r="H411" s="15">
        <f>IFERROR(VLOOKUP(A411,Sheet2!A$2:$C$3526,3,0),"0")</f>
        <v>10000</v>
      </c>
      <c r="I411" s="15"/>
      <c r="J411" s="3">
        <v>3</v>
      </c>
      <c r="L411" s="13">
        <f>IFERROR(VLOOKUP(A411,Sheet2!A$2:$C$3526,2,0),"-")</f>
        <v>44824</v>
      </c>
    </row>
    <row r="412" spans="1:12" x14ac:dyDescent="0.2">
      <c r="A412" t="str">
        <f>TRIM(C412)&amp;TRIM(F412)</f>
        <v>1002919-2HOP</v>
      </c>
      <c r="B412" s="1" t="s">
        <v>990</v>
      </c>
      <c r="C412" s="1" t="s">
        <v>988</v>
      </c>
      <c r="D412" s="1"/>
      <c r="E412" s="1" t="s">
        <v>989</v>
      </c>
      <c r="F412" s="1" t="s">
        <v>199</v>
      </c>
      <c r="G412" s="1" t="s">
        <v>12</v>
      </c>
      <c r="H412" s="15" t="str">
        <f>IFERROR(VLOOKUP(A412,Sheet2!A$2:$C$3526,3,0),"0")</f>
        <v>-</v>
      </c>
      <c r="I412" s="15"/>
      <c r="J412" s="3">
        <v>0</v>
      </c>
      <c r="L412" s="13" t="str">
        <f>IFERROR(VLOOKUP(A412,Sheet2!A$2:$C$3526,2,0),"-")</f>
        <v>-</v>
      </c>
    </row>
    <row r="413" spans="1:12" x14ac:dyDescent="0.2">
      <c r="A413" t="str">
        <f>TRIM(C413)&amp;TRIM(F413)</f>
        <v>1002919-2PARTSHOP</v>
      </c>
      <c r="B413" s="1" t="s">
        <v>990</v>
      </c>
      <c r="C413" s="1" t="s">
        <v>988</v>
      </c>
      <c r="D413" s="1"/>
      <c r="E413" s="1" t="s">
        <v>989</v>
      </c>
      <c r="F413" s="1" t="s">
        <v>17</v>
      </c>
      <c r="G413" s="1" t="s">
        <v>12</v>
      </c>
      <c r="H413" s="15" t="str">
        <f>IFERROR(VLOOKUP(A413,Sheet2!A$2:$C$3526,3,0),"0")</f>
        <v>-</v>
      </c>
      <c r="I413" s="15"/>
      <c r="J413" s="3">
        <v>0</v>
      </c>
      <c r="L413" s="13" t="str">
        <f>IFERROR(VLOOKUP(A413,Sheet2!A$2:$C$3526,2,0),"-")</f>
        <v>-</v>
      </c>
    </row>
    <row r="414" spans="1:12" x14ac:dyDescent="0.2">
      <c r="A414" t="str">
        <f>TRIM(C414)&amp;TRIM(F414)</f>
        <v>1003073-5HOP</v>
      </c>
      <c r="B414" s="1" t="s">
        <v>993</v>
      </c>
      <c r="C414" s="1" t="s">
        <v>991</v>
      </c>
      <c r="D414" s="1"/>
      <c r="E414" s="1" t="s">
        <v>992</v>
      </c>
      <c r="F414" s="1" t="s">
        <v>199</v>
      </c>
      <c r="G414" s="1" t="s">
        <v>12</v>
      </c>
      <c r="H414" s="15" t="str">
        <f>IFERROR(VLOOKUP(A414,Sheet2!A$2:$C$3526,3,0),"0")</f>
        <v>-</v>
      </c>
      <c r="I414" s="15"/>
      <c r="J414" s="3">
        <v>0</v>
      </c>
      <c r="L414" s="13" t="str">
        <f>IFERROR(VLOOKUP(A414,Sheet2!A$2:$C$3526,2,0),"-")</f>
        <v>-</v>
      </c>
    </row>
    <row r="415" spans="1:12" x14ac:dyDescent="0.2">
      <c r="A415" t="str">
        <f>TRIM(C415)&amp;TRIM(F415)</f>
        <v>1003073-5PARTSHOP</v>
      </c>
      <c r="B415" s="1" t="s">
        <v>993</v>
      </c>
      <c r="C415" s="1" t="s">
        <v>991</v>
      </c>
      <c r="D415" s="1"/>
      <c r="E415" s="1" t="s">
        <v>992</v>
      </c>
      <c r="F415" s="1" t="s">
        <v>17</v>
      </c>
      <c r="G415" s="1" t="s">
        <v>12</v>
      </c>
      <c r="H415" s="15" t="str">
        <f>IFERROR(VLOOKUP(A415,Sheet2!A$2:$C$3526,3,0),"0")</f>
        <v>-</v>
      </c>
      <c r="I415" s="15"/>
      <c r="J415" s="3">
        <v>0</v>
      </c>
      <c r="L415" s="13" t="str">
        <f>IFERROR(VLOOKUP(A415,Sheet2!A$2:$C$3526,2,0),"-")</f>
        <v>-</v>
      </c>
    </row>
    <row r="416" spans="1:12" x14ac:dyDescent="0.2">
      <c r="A416" t="str">
        <f>TRIM(C416)&amp;TRIM(F416)</f>
        <v>1003087-5HOP</v>
      </c>
      <c r="B416" s="1" t="s">
        <v>996</v>
      </c>
      <c r="C416" s="1" t="s">
        <v>994</v>
      </c>
      <c r="D416" s="1"/>
      <c r="E416" s="1" t="s">
        <v>995</v>
      </c>
      <c r="F416" s="1" t="s">
        <v>199</v>
      </c>
      <c r="G416" s="1" t="s">
        <v>12</v>
      </c>
      <c r="H416" s="15" t="str">
        <f>IFERROR(VLOOKUP(A416,Sheet2!A$2:$C$3526,3,0),"0")</f>
        <v>-</v>
      </c>
      <c r="I416" s="15"/>
      <c r="J416" s="3">
        <v>0</v>
      </c>
      <c r="L416" s="13" t="str">
        <f>IFERROR(VLOOKUP(A416,Sheet2!A$2:$C$3526,2,0),"-")</f>
        <v>-</v>
      </c>
    </row>
    <row r="417" spans="1:12" x14ac:dyDescent="0.2">
      <c r="A417" t="str">
        <f>TRIM(C417)&amp;TRIM(F417)</f>
        <v>1003087-5PARTSHOP</v>
      </c>
      <c r="B417" s="1" t="s">
        <v>996</v>
      </c>
      <c r="C417" s="1" t="s">
        <v>994</v>
      </c>
      <c r="D417" s="1"/>
      <c r="E417" s="1" t="s">
        <v>995</v>
      </c>
      <c r="F417" s="1" t="s">
        <v>17</v>
      </c>
      <c r="G417" s="1" t="s">
        <v>12</v>
      </c>
      <c r="H417" s="15" t="str">
        <f>IFERROR(VLOOKUP(A417,Sheet2!A$2:$C$3526,3,0),"0")</f>
        <v>-</v>
      </c>
      <c r="I417" s="15"/>
      <c r="J417" s="3">
        <v>0</v>
      </c>
      <c r="L417" s="13" t="str">
        <f>IFERROR(VLOOKUP(A417,Sheet2!A$2:$C$3526,2,0),"-")</f>
        <v>-</v>
      </c>
    </row>
    <row r="418" spans="1:12" x14ac:dyDescent="0.2">
      <c r="A418" t="str">
        <f>TRIM(C418)&amp;TRIM(F418)</f>
        <v>1011476-9IMPORTIR</v>
      </c>
      <c r="B418" s="1" t="s">
        <v>999</v>
      </c>
      <c r="C418" s="1" t="s">
        <v>997</v>
      </c>
      <c r="D418" s="1"/>
      <c r="E418" s="1" t="s">
        <v>998</v>
      </c>
      <c r="F418" s="1" t="s">
        <v>218</v>
      </c>
      <c r="G418" s="1" t="s">
        <v>12</v>
      </c>
      <c r="H418" s="15" t="str">
        <f>IFERROR(VLOOKUP(A418,Sheet2!A$2:$C$3526,3,0),"0")</f>
        <v>-</v>
      </c>
      <c r="I418" s="15"/>
      <c r="J418" s="3">
        <v>0</v>
      </c>
      <c r="L418" s="13" t="str">
        <f>IFERROR(VLOOKUP(A418,Sheet2!A$2:$C$3526,2,0),"-")</f>
        <v>-</v>
      </c>
    </row>
    <row r="419" spans="1:12" x14ac:dyDescent="0.2">
      <c r="A419" t="str">
        <f>TRIM(C419)&amp;TRIM(F419)</f>
        <v>1000380-0PARTSHOP</v>
      </c>
      <c r="B419" s="1" t="s">
        <v>1002</v>
      </c>
      <c r="C419" s="1" t="s">
        <v>1000</v>
      </c>
      <c r="D419" s="1"/>
      <c r="E419" s="1" t="s">
        <v>1001</v>
      </c>
      <c r="F419" s="1" t="s">
        <v>17</v>
      </c>
      <c r="G419" s="1" t="s">
        <v>12</v>
      </c>
      <c r="H419" s="15" t="str">
        <f>IFERROR(VLOOKUP(A419,Sheet2!A$2:$C$3526,3,0),"0")</f>
        <v>-</v>
      </c>
      <c r="I419" s="15"/>
      <c r="J419" s="3">
        <v>0</v>
      </c>
      <c r="L419" s="13" t="str">
        <f>IFERROR(VLOOKUP(A419,Sheet2!A$2:$C$3526,2,0),"-")</f>
        <v>-</v>
      </c>
    </row>
    <row r="420" spans="1:12" x14ac:dyDescent="0.2">
      <c r="A420" t="str">
        <f>TRIM(C420)&amp;TRIM(F420)</f>
        <v>1005911-3PARTSHOP</v>
      </c>
      <c r="B420" s="1" t="s">
        <v>1005</v>
      </c>
      <c r="C420" s="1" t="s">
        <v>1003</v>
      </c>
      <c r="D420" s="1"/>
      <c r="E420" s="1" t="s">
        <v>1004</v>
      </c>
      <c r="F420" s="1" t="s">
        <v>17</v>
      </c>
      <c r="G420" s="1" t="s">
        <v>12</v>
      </c>
      <c r="H420" s="15" t="str">
        <f>IFERROR(VLOOKUP(A420,Sheet2!A$2:$C$3526,3,0),"0")</f>
        <v>-</v>
      </c>
      <c r="I420" s="15"/>
      <c r="J420" s="3">
        <v>0</v>
      </c>
      <c r="L420" s="13" t="str">
        <f>IFERROR(VLOOKUP(A420,Sheet2!A$2:$C$3526,2,0),"-")</f>
        <v>-</v>
      </c>
    </row>
    <row r="421" spans="1:12" x14ac:dyDescent="0.2">
      <c r="A421" t="str">
        <f>TRIM(C421)&amp;TRIM(F421)</f>
        <v>1005912-1PARTSHOP</v>
      </c>
      <c r="B421" s="1" t="s">
        <v>1008</v>
      </c>
      <c r="C421" s="1" t="s">
        <v>1006</v>
      </c>
      <c r="D421" s="1"/>
      <c r="E421" s="1" t="s">
        <v>1007</v>
      </c>
      <c r="F421" s="1" t="s">
        <v>17</v>
      </c>
      <c r="G421" s="1" t="s">
        <v>12</v>
      </c>
      <c r="H421" s="15" t="str">
        <f>IFERROR(VLOOKUP(A421,Sheet2!A$2:$C$3526,3,0),"0")</f>
        <v>-</v>
      </c>
      <c r="I421" s="15"/>
      <c r="J421" s="3">
        <v>0</v>
      </c>
      <c r="L421" s="13" t="str">
        <f>IFERROR(VLOOKUP(A421,Sheet2!A$2:$C$3526,2,0),"-")</f>
        <v>-</v>
      </c>
    </row>
    <row r="422" spans="1:12" x14ac:dyDescent="0.2">
      <c r="A422" t="str">
        <f>TRIM(C422)&amp;TRIM(F422)</f>
        <v>1003072-7PARTSHOP</v>
      </c>
      <c r="B422" s="1" t="s">
        <v>1011</v>
      </c>
      <c r="C422" s="1" t="s">
        <v>1009</v>
      </c>
      <c r="D422" s="1"/>
      <c r="E422" s="1" t="s">
        <v>1010</v>
      </c>
      <c r="F422" s="1" t="s">
        <v>17</v>
      </c>
      <c r="G422" s="1" t="s">
        <v>12</v>
      </c>
      <c r="H422" s="15" t="str">
        <f>IFERROR(VLOOKUP(A422,Sheet2!A$2:$C$3526,3,0),"0")</f>
        <v>-</v>
      </c>
      <c r="I422" s="15"/>
      <c r="J422" s="3">
        <v>0</v>
      </c>
      <c r="L422" s="13" t="str">
        <f>IFERROR(VLOOKUP(A422,Sheet2!A$2:$C$3526,2,0),"-")</f>
        <v>-</v>
      </c>
    </row>
    <row r="423" spans="1:12" x14ac:dyDescent="0.2">
      <c r="A423" t="str">
        <f>TRIM(C423)&amp;TRIM(F423)</f>
        <v>1000920-5PARTSHOP</v>
      </c>
      <c r="B423" s="1" t="s">
        <v>1014</v>
      </c>
      <c r="C423" s="1" t="s">
        <v>1012</v>
      </c>
      <c r="D423" s="1"/>
      <c r="E423" s="1" t="s">
        <v>1013</v>
      </c>
      <c r="F423" s="1" t="s">
        <v>17</v>
      </c>
      <c r="G423" s="1" t="s">
        <v>12</v>
      </c>
      <c r="H423" s="15" t="str">
        <f>IFERROR(VLOOKUP(A423,Sheet2!A$2:$C$3526,3,0),"0")</f>
        <v>-</v>
      </c>
      <c r="I423" s="15"/>
      <c r="J423" s="3">
        <v>0</v>
      </c>
      <c r="L423" s="13" t="str">
        <f>IFERROR(VLOOKUP(A423,Sheet2!A$2:$C$3526,2,0),"-")</f>
        <v>-</v>
      </c>
    </row>
    <row r="424" spans="1:12" x14ac:dyDescent="0.2">
      <c r="A424" t="str">
        <f>TRIM(C424)&amp;TRIM(F424)</f>
        <v>1001543-4PARTSHOP</v>
      </c>
      <c r="B424" s="1" t="s">
        <v>1017</v>
      </c>
      <c r="C424" s="1" t="s">
        <v>1015</v>
      </c>
      <c r="D424" s="1"/>
      <c r="E424" s="1" t="s">
        <v>1016</v>
      </c>
      <c r="F424" s="1" t="s">
        <v>17</v>
      </c>
      <c r="G424" s="1" t="s">
        <v>12</v>
      </c>
      <c r="H424" s="15" t="str">
        <f>IFERROR(VLOOKUP(A424,Sheet2!A$2:$C$3526,3,0),"0")</f>
        <v>-</v>
      </c>
      <c r="I424" s="15"/>
      <c r="J424" s="3">
        <v>0</v>
      </c>
      <c r="L424" s="13" t="str">
        <f>IFERROR(VLOOKUP(A424,Sheet2!A$2:$C$3526,2,0),"-")</f>
        <v>-</v>
      </c>
    </row>
    <row r="425" spans="1:12" x14ac:dyDescent="0.2">
      <c r="A425" t="str">
        <f>TRIM(C425)&amp;TRIM(F425)</f>
        <v>1011388-6FGP</v>
      </c>
      <c r="B425" s="1" t="s">
        <v>1020</v>
      </c>
      <c r="C425" s="1" t="s">
        <v>1018</v>
      </c>
      <c r="D425" s="1"/>
      <c r="E425" s="1" t="s">
        <v>1019</v>
      </c>
      <c r="F425" s="1" t="s">
        <v>31</v>
      </c>
      <c r="G425" s="1" t="s">
        <v>12</v>
      </c>
      <c r="H425" s="15" t="str">
        <f>IFERROR(VLOOKUP(A425,Sheet2!A$2:$C$3526,3,0),"0")</f>
        <v>-</v>
      </c>
      <c r="I425" s="15"/>
      <c r="J425" s="3">
        <v>0</v>
      </c>
      <c r="L425" s="13" t="str">
        <f>IFERROR(VLOOKUP(A425,Sheet2!A$2:$C$3526,2,0),"-")</f>
        <v>-</v>
      </c>
    </row>
    <row r="426" spans="1:12" x14ac:dyDescent="0.2">
      <c r="A426" t="str">
        <f>TRIM(C426)&amp;TRIM(F426)</f>
        <v>1011375-4FGP</v>
      </c>
      <c r="B426" s="1" t="s">
        <v>1023</v>
      </c>
      <c r="C426" s="1" t="s">
        <v>1021</v>
      </c>
      <c r="D426" s="1"/>
      <c r="E426" s="1" t="s">
        <v>1022</v>
      </c>
      <c r="F426" s="1" t="s">
        <v>31</v>
      </c>
      <c r="G426" s="1" t="s">
        <v>12</v>
      </c>
      <c r="H426" s="15" t="str">
        <f>IFERROR(VLOOKUP(A426,Sheet2!A$2:$C$3526,3,0),"0")</f>
        <v>-</v>
      </c>
      <c r="I426" s="15"/>
      <c r="J426" s="3">
        <v>0</v>
      </c>
      <c r="L426" s="13" t="str">
        <f>IFERROR(VLOOKUP(A426,Sheet2!A$2:$C$3526,2,0),"-")</f>
        <v>-</v>
      </c>
    </row>
    <row r="427" spans="1:12" x14ac:dyDescent="0.2">
      <c r="A427" t="str">
        <f>TRIM(C427)&amp;TRIM(F427)</f>
        <v>1003898-1PARTSHOP</v>
      </c>
      <c r="B427" s="1" t="s">
        <v>1026</v>
      </c>
      <c r="C427" s="1" t="s">
        <v>1024</v>
      </c>
      <c r="D427" s="1"/>
      <c r="E427" s="1" t="s">
        <v>1025</v>
      </c>
      <c r="F427" s="1" t="s">
        <v>17</v>
      </c>
      <c r="G427" s="1" t="s">
        <v>12</v>
      </c>
      <c r="H427" s="15">
        <f>IFERROR(VLOOKUP(A427,Sheet2!A$2:$C$3526,3,0),"0")</f>
        <v>38334</v>
      </c>
      <c r="I427" s="15"/>
      <c r="J427" s="3">
        <v>22</v>
      </c>
      <c r="L427" s="13">
        <f>IFERROR(VLOOKUP(A427,Sheet2!A$2:$C$3526,2,0),"-")</f>
        <v>44824</v>
      </c>
    </row>
    <row r="428" spans="1:12" x14ac:dyDescent="0.2">
      <c r="A428" t="str">
        <f>TRIM(C428)&amp;TRIM(F428)</f>
        <v>1000499-8PARTSHOP</v>
      </c>
      <c r="B428" s="1" t="s">
        <v>1029</v>
      </c>
      <c r="C428" s="1" t="s">
        <v>1027</v>
      </c>
      <c r="D428" s="1"/>
      <c r="E428" s="1" t="s">
        <v>1028</v>
      </c>
      <c r="F428" s="1" t="s">
        <v>17</v>
      </c>
      <c r="G428" s="1" t="s">
        <v>12</v>
      </c>
      <c r="H428" s="15">
        <f>IFERROR(VLOOKUP(A428,Sheet2!A$2:$C$3526,3,0),"0")</f>
        <v>15152</v>
      </c>
      <c r="I428" s="15"/>
      <c r="J428" s="3">
        <v>2</v>
      </c>
      <c r="L428" s="13">
        <f>IFERROR(VLOOKUP(A428,Sheet2!A$2:$C$3526,2,0),"-")</f>
        <v>44824</v>
      </c>
    </row>
    <row r="429" spans="1:12" x14ac:dyDescent="0.2">
      <c r="A429" t="str">
        <f>TRIM(C429)&amp;TRIM(F429)</f>
        <v>1001137-4PARTSHOP</v>
      </c>
      <c r="B429" s="1" t="s">
        <v>1032</v>
      </c>
      <c r="C429" s="1" t="s">
        <v>1030</v>
      </c>
      <c r="D429" s="1"/>
      <c r="E429" s="1" t="s">
        <v>1031</v>
      </c>
      <c r="F429" s="1" t="s">
        <v>17</v>
      </c>
      <c r="G429" s="1" t="s">
        <v>12</v>
      </c>
      <c r="H429" s="15">
        <f>IFERROR(VLOOKUP(A429,Sheet2!A$2:$C$3526,3,0),"0")</f>
        <v>43333</v>
      </c>
      <c r="I429" s="15"/>
      <c r="J429" s="3">
        <v>12</v>
      </c>
      <c r="L429" s="13">
        <f>IFERROR(VLOOKUP(A429,Sheet2!A$2:$C$3526,2,0),"-")</f>
        <v>44824</v>
      </c>
    </row>
    <row r="430" spans="1:12" x14ac:dyDescent="0.2">
      <c r="A430" t="str">
        <f>TRIM(C430)&amp;TRIM(F430)</f>
        <v>1000292-8PARTSHOP</v>
      </c>
      <c r="B430" s="1" t="s">
        <v>1035</v>
      </c>
      <c r="C430" s="1" t="s">
        <v>1033</v>
      </c>
      <c r="D430" s="1"/>
      <c r="E430" s="1" t="s">
        <v>1034</v>
      </c>
      <c r="F430" s="1" t="s">
        <v>17</v>
      </c>
      <c r="G430" s="1" t="s">
        <v>12</v>
      </c>
      <c r="H430" s="15">
        <f>IFERROR(VLOOKUP(A430,Sheet2!A$2:$C$3526,3,0),"0")</f>
        <v>31616</v>
      </c>
      <c r="I430" s="15"/>
      <c r="J430" s="3">
        <v>3</v>
      </c>
      <c r="L430" s="13">
        <f>IFERROR(VLOOKUP(A430,Sheet2!A$2:$C$3526,2,0),"-")</f>
        <v>44824</v>
      </c>
    </row>
    <row r="431" spans="1:12" x14ac:dyDescent="0.2">
      <c r="A431" t="str">
        <f>TRIM(C431)&amp;TRIM(F431)</f>
        <v>1001031-9PARTSHOP</v>
      </c>
      <c r="B431" s="1" t="s">
        <v>1038</v>
      </c>
      <c r="C431" s="1" t="s">
        <v>1036</v>
      </c>
      <c r="D431" s="1"/>
      <c r="E431" s="1" t="s">
        <v>1037</v>
      </c>
      <c r="F431" s="1" t="s">
        <v>17</v>
      </c>
      <c r="G431" s="1" t="s">
        <v>12</v>
      </c>
      <c r="H431" s="15" t="str">
        <f>IFERROR(VLOOKUP(A431,Sheet2!A$2:$C$3526,3,0),"0")</f>
        <v>-</v>
      </c>
      <c r="I431" s="15"/>
      <c r="J431" s="3">
        <v>0</v>
      </c>
      <c r="L431" s="13" t="str">
        <f>IFERROR(VLOOKUP(A431,Sheet2!A$2:$C$3526,2,0),"-")</f>
        <v>-</v>
      </c>
    </row>
    <row r="432" spans="1:12" x14ac:dyDescent="0.2">
      <c r="A432" t="str">
        <f>TRIM(C432)&amp;TRIM(F432)</f>
        <v>1000291-1PARTSHOP</v>
      </c>
      <c r="B432" s="1" t="s">
        <v>1041</v>
      </c>
      <c r="C432" s="1" t="s">
        <v>1039</v>
      </c>
      <c r="D432" s="1"/>
      <c r="E432" s="1" t="s">
        <v>1040</v>
      </c>
      <c r="F432" s="1" t="s">
        <v>17</v>
      </c>
      <c r="G432" s="1" t="s">
        <v>12</v>
      </c>
      <c r="H432" s="15">
        <f>IFERROR(VLOOKUP(A432,Sheet2!A$2:$C$3526,3,0),"0")</f>
        <v>31608</v>
      </c>
      <c r="I432" s="15"/>
      <c r="J432" s="3">
        <v>20</v>
      </c>
      <c r="L432" s="13">
        <f>IFERROR(VLOOKUP(A432,Sheet2!A$2:$C$3526,2,0),"-")</f>
        <v>44824</v>
      </c>
    </row>
    <row r="433" spans="1:12" x14ac:dyDescent="0.2">
      <c r="A433" t="str">
        <f>TRIM(C433)&amp;TRIM(F433)</f>
        <v>1001032-7PARTSHOP</v>
      </c>
      <c r="B433" s="1" t="s">
        <v>1044</v>
      </c>
      <c r="C433" s="1" t="s">
        <v>1042</v>
      </c>
      <c r="D433" s="1"/>
      <c r="E433" s="1" t="s">
        <v>1043</v>
      </c>
      <c r="F433" s="1" t="s">
        <v>17</v>
      </c>
      <c r="G433" s="1" t="s">
        <v>12</v>
      </c>
      <c r="H433" s="15" t="str">
        <f>IFERROR(VLOOKUP(A433,Sheet2!A$2:$C$3526,3,0),"0")</f>
        <v>-</v>
      </c>
      <c r="I433" s="15"/>
      <c r="J433" s="3">
        <v>0</v>
      </c>
      <c r="L433" s="13" t="str">
        <f>IFERROR(VLOOKUP(A433,Sheet2!A$2:$C$3526,2,0),"-")</f>
        <v>-</v>
      </c>
    </row>
    <row r="434" spans="1:12" x14ac:dyDescent="0.2">
      <c r="A434" t="str">
        <f>TRIM(C434)&amp;TRIM(F434)</f>
        <v>1000287-1PARTSHOP</v>
      </c>
      <c r="B434" s="1" t="s">
        <v>1047</v>
      </c>
      <c r="C434" s="1" t="s">
        <v>1045</v>
      </c>
      <c r="D434" s="1"/>
      <c r="E434" s="1" t="s">
        <v>1046</v>
      </c>
      <c r="F434" s="1" t="s">
        <v>17</v>
      </c>
      <c r="G434" s="1" t="s">
        <v>12</v>
      </c>
      <c r="H434" s="15">
        <f>IFERROR(VLOOKUP(A434,Sheet2!A$2:$C$3526,3,0),"0")</f>
        <v>27472</v>
      </c>
      <c r="I434" s="15"/>
      <c r="J434" s="3">
        <v>23</v>
      </c>
      <c r="L434" s="13">
        <f>IFERROR(VLOOKUP(A434,Sheet2!A$2:$C$3526,2,0),"-")</f>
        <v>44824</v>
      </c>
    </row>
    <row r="435" spans="1:12" x14ac:dyDescent="0.2">
      <c r="A435" t="str">
        <f>TRIM(C435)&amp;TRIM(F435)</f>
        <v>1000286-3PARTSHOP</v>
      </c>
      <c r="B435" s="1" t="s">
        <v>1050</v>
      </c>
      <c r="C435" s="1" t="s">
        <v>1048</v>
      </c>
      <c r="D435" s="1"/>
      <c r="E435" s="1" t="s">
        <v>1049</v>
      </c>
      <c r="F435" s="1" t="s">
        <v>17</v>
      </c>
      <c r="G435" s="1" t="s">
        <v>12</v>
      </c>
      <c r="H435" s="15">
        <f>IFERROR(VLOOKUP(A435,Sheet2!A$2:$C$3526,3,0),"0")</f>
        <v>33746</v>
      </c>
      <c r="I435" s="15"/>
      <c r="J435" s="3">
        <v>24</v>
      </c>
      <c r="L435" s="13">
        <f>IFERROR(VLOOKUP(A435,Sheet2!A$2:$C$3526,2,0),"-")</f>
        <v>44820</v>
      </c>
    </row>
    <row r="436" spans="1:12" x14ac:dyDescent="0.2">
      <c r="A436" t="str">
        <f>TRIM(C436)&amp;TRIM(F436)</f>
        <v>1001755-0PARTSHOP</v>
      </c>
      <c r="B436" s="1" t="s">
        <v>1053</v>
      </c>
      <c r="C436" s="1" t="s">
        <v>1051</v>
      </c>
      <c r="D436" s="1"/>
      <c r="E436" s="1" t="s">
        <v>1052</v>
      </c>
      <c r="F436" s="1" t="s">
        <v>17</v>
      </c>
      <c r="G436" s="1" t="s">
        <v>12</v>
      </c>
      <c r="H436" s="15" t="str">
        <f>IFERROR(VLOOKUP(A436,Sheet2!A$2:$C$3526,3,0),"0")</f>
        <v>-</v>
      </c>
      <c r="I436" s="15"/>
      <c r="J436" s="3">
        <v>0</v>
      </c>
      <c r="L436" s="13" t="str">
        <f>IFERROR(VLOOKUP(A436,Sheet2!A$2:$C$3526,2,0),"-")</f>
        <v>-</v>
      </c>
    </row>
    <row r="437" spans="1:12" x14ac:dyDescent="0.2">
      <c r="A437" t="str">
        <f>TRIM(C437)&amp;TRIM(F437)</f>
        <v>1001752-6PARTSHOP</v>
      </c>
      <c r="B437" s="1" t="s">
        <v>1056</v>
      </c>
      <c r="C437" s="1" t="s">
        <v>1054</v>
      </c>
      <c r="D437" s="1"/>
      <c r="E437" s="1" t="s">
        <v>1055</v>
      </c>
      <c r="F437" s="1" t="s">
        <v>17</v>
      </c>
      <c r="G437" s="1" t="s">
        <v>12</v>
      </c>
      <c r="H437" s="15" t="str">
        <f>IFERROR(VLOOKUP(A437,Sheet2!A$2:$C$3526,3,0),"0")</f>
        <v>-</v>
      </c>
      <c r="I437" s="15"/>
      <c r="J437" s="3">
        <v>0</v>
      </c>
      <c r="L437" s="13" t="str">
        <f>IFERROR(VLOOKUP(A437,Sheet2!A$2:$C$3526,2,0),"-")</f>
        <v>-</v>
      </c>
    </row>
    <row r="438" spans="1:12" x14ac:dyDescent="0.2">
      <c r="A438" t="str">
        <f>TRIM(C438)&amp;TRIM(F438)</f>
        <v>1001754-2PARTSHOP</v>
      </c>
      <c r="B438" s="1" t="s">
        <v>1059</v>
      </c>
      <c r="C438" s="1" t="s">
        <v>1057</v>
      </c>
      <c r="D438" s="1"/>
      <c r="E438" s="1" t="s">
        <v>1058</v>
      </c>
      <c r="F438" s="1" t="s">
        <v>17</v>
      </c>
      <c r="G438" s="1" t="s">
        <v>12</v>
      </c>
      <c r="H438" s="15">
        <f>IFERROR(VLOOKUP(A438,Sheet2!A$2:$C$3526,3,0),"0")</f>
        <v>40000</v>
      </c>
      <c r="I438" s="15"/>
      <c r="J438" s="3">
        <v>10</v>
      </c>
      <c r="L438" s="13">
        <f>IFERROR(VLOOKUP(A438,Sheet2!A$2:$C$3526,2,0),"-")</f>
        <v>44820</v>
      </c>
    </row>
    <row r="439" spans="1:12" x14ac:dyDescent="0.2">
      <c r="A439" t="str">
        <f>TRIM(C439)&amp;TRIM(F439)</f>
        <v>1001753-4PARTSHOP</v>
      </c>
      <c r="B439" s="1" t="s">
        <v>1062</v>
      </c>
      <c r="C439" s="1" t="s">
        <v>1060</v>
      </c>
      <c r="D439" s="1"/>
      <c r="E439" s="1" t="s">
        <v>1061</v>
      </c>
      <c r="F439" s="1" t="s">
        <v>17</v>
      </c>
      <c r="G439" s="1" t="s">
        <v>12</v>
      </c>
      <c r="H439" s="15">
        <f>IFERROR(VLOOKUP(A439,Sheet2!A$2:$C$3526,3,0),"0")</f>
        <v>40000</v>
      </c>
      <c r="I439" s="15"/>
      <c r="J439" s="3">
        <v>12</v>
      </c>
      <c r="L439" s="13">
        <f>IFERROR(VLOOKUP(A439,Sheet2!A$2:$C$3526,2,0),"-")</f>
        <v>44820</v>
      </c>
    </row>
    <row r="440" spans="1:12" x14ac:dyDescent="0.2">
      <c r="A440" t="str">
        <f>TRIM(C440)&amp;TRIM(F440)</f>
        <v>1011636-2PARTSHOP</v>
      </c>
      <c r="B440" s="1" t="s">
        <v>1065</v>
      </c>
      <c r="C440" s="1" t="s">
        <v>1063</v>
      </c>
      <c r="D440" s="1"/>
      <c r="E440" s="1" t="s">
        <v>1064</v>
      </c>
      <c r="F440" s="1" t="s">
        <v>17</v>
      </c>
      <c r="G440" s="1" t="s">
        <v>12</v>
      </c>
      <c r="H440" s="15" t="str">
        <f>IFERROR(VLOOKUP(A440,Sheet2!A$2:$C$3526,3,0),"0")</f>
        <v>-</v>
      </c>
      <c r="I440" s="15"/>
      <c r="J440" s="3">
        <v>0</v>
      </c>
      <c r="L440" s="13" t="str">
        <f>IFERROR(VLOOKUP(A440,Sheet2!A$2:$C$3526,2,0),"-")</f>
        <v>-</v>
      </c>
    </row>
    <row r="441" spans="1:12" x14ac:dyDescent="0.2">
      <c r="A441" t="str">
        <f>TRIM(C441)&amp;TRIM(F441)</f>
        <v>1000394-0PARTSHOP</v>
      </c>
      <c r="B441" s="1" t="s">
        <v>1068</v>
      </c>
      <c r="C441" s="1" t="s">
        <v>1066</v>
      </c>
      <c r="D441" s="1"/>
      <c r="E441" s="1" t="s">
        <v>1067</v>
      </c>
      <c r="F441" s="1" t="s">
        <v>17</v>
      </c>
      <c r="G441" s="1" t="s">
        <v>12</v>
      </c>
      <c r="H441" s="15">
        <f>IFERROR(VLOOKUP(A441,Sheet2!A$2:$C$3526,3,0),"0")</f>
        <v>41127</v>
      </c>
      <c r="I441" s="15"/>
      <c r="J441" s="3">
        <v>35</v>
      </c>
      <c r="L441" s="13">
        <f>IFERROR(VLOOKUP(A441,Sheet2!A$2:$C$3526,2,0),"-")</f>
        <v>44820</v>
      </c>
    </row>
    <row r="442" spans="1:12" x14ac:dyDescent="0.2">
      <c r="A442" t="str">
        <f>TRIM(C442)&amp;TRIM(F442)</f>
        <v>1000395-9PARTSHOP</v>
      </c>
      <c r="B442" s="1" t="s">
        <v>1071</v>
      </c>
      <c r="C442" s="1" t="s">
        <v>1069</v>
      </c>
      <c r="D442" s="1"/>
      <c r="E442" s="1" t="s">
        <v>1070</v>
      </c>
      <c r="F442" s="1" t="s">
        <v>17</v>
      </c>
      <c r="G442" s="1" t="s">
        <v>12</v>
      </c>
      <c r="H442" s="15">
        <f>IFERROR(VLOOKUP(A442,Sheet2!A$2:$C$3526,3,0),"0")</f>
        <v>46584</v>
      </c>
      <c r="I442" s="15"/>
      <c r="J442" s="3">
        <v>49</v>
      </c>
      <c r="L442" s="13">
        <f>IFERROR(VLOOKUP(A442,Sheet2!A$2:$C$3526,2,0),"-")</f>
        <v>44820</v>
      </c>
    </row>
    <row r="443" spans="1:12" x14ac:dyDescent="0.2">
      <c r="A443" t="str">
        <f>TRIM(C443)&amp;TRIM(F443)</f>
        <v>1000486-6PARTSHOP</v>
      </c>
      <c r="B443" s="1" t="s">
        <v>1074</v>
      </c>
      <c r="C443" s="1" t="s">
        <v>1072</v>
      </c>
      <c r="D443" s="1"/>
      <c r="E443" s="1" t="s">
        <v>1073</v>
      </c>
      <c r="F443" s="1" t="s">
        <v>17</v>
      </c>
      <c r="G443" s="1" t="s">
        <v>12</v>
      </c>
      <c r="H443" s="15">
        <f>IFERROR(VLOOKUP(A443,Sheet2!A$2:$C$3526,3,0),"0")</f>
        <v>53117</v>
      </c>
      <c r="I443" s="15"/>
      <c r="J443" s="3">
        <v>2</v>
      </c>
      <c r="L443" s="13">
        <f>IFERROR(VLOOKUP(A443,Sheet2!A$2:$C$3526,2,0),"-")</f>
        <v>44820</v>
      </c>
    </row>
    <row r="444" spans="1:12" x14ac:dyDescent="0.2">
      <c r="A444" t="str">
        <f>TRIM(C444)&amp;TRIM(F444)</f>
        <v>1000049-6PARTSHOP</v>
      </c>
      <c r="B444" s="1" t="s">
        <v>1077</v>
      </c>
      <c r="C444" s="1" t="s">
        <v>1075</v>
      </c>
      <c r="D444" s="1"/>
      <c r="E444" s="1" t="s">
        <v>1076</v>
      </c>
      <c r="F444" s="1" t="s">
        <v>17</v>
      </c>
      <c r="G444" s="1" t="s">
        <v>12</v>
      </c>
      <c r="H444" s="15" t="str">
        <f>IFERROR(VLOOKUP(A444,Sheet2!A$2:$C$3526,3,0),"0")</f>
        <v>-</v>
      </c>
      <c r="I444" s="15"/>
      <c r="J444" s="3">
        <v>0</v>
      </c>
      <c r="L444" s="13" t="str">
        <f>IFERROR(VLOOKUP(A444,Sheet2!A$2:$C$3526,2,0),"-")</f>
        <v>-</v>
      </c>
    </row>
    <row r="445" spans="1:12" x14ac:dyDescent="0.2">
      <c r="A445" t="str">
        <f>TRIM(C445)&amp;TRIM(F445)</f>
        <v>1000050-1BEKAS</v>
      </c>
      <c r="B445" s="1" t="s">
        <v>1080</v>
      </c>
      <c r="C445" s="1" t="s">
        <v>1078</v>
      </c>
      <c r="D445" s="1"/>
      <c r="E445" s="1" t="s">
        <v>1079</v>
      </c>
      <c r="F445" s="1" t="s">
        <v>40</v>
      </c>
      <c r="G445" s="1" t="s">
        <v>12</v>
      </c>
      <c r="H445" s="15" t="str">
        <f>IFERROR(VLOOKUP(A445,Sheet2!A$2:$C$3526,3,0),"0")</f>
        <v>-</v>
      </c>
      <c r="I445" s="15"/>
      <c r="J445" s="3">
        <v>0</v>
      </c>
      <c r="L445" s="13" t="str">
        <f>IFERROR(VLOOKUP(A445,Sheet2!A$2:$C$3526,2,0),"-")</f>
        <v>-</v>
      </c>
    </row>
    <row r="446" spans="1:12" x14ac:dyDescent="0.2">
      <c r="A446" t="str">
        <f>TRIM(C446)&amp;TRIM(F446)</f>
        <v>1000050-1PARTSHOP</v>
      </c>
      <c r="B446" s="1" t="s">
        <v>1080</v>
      </c>
      <c r="C446" s="1" t="s">
        <v>1078</v>
      </c>
      <c r="D446" s="1"/>
      <c r="E446" s="1" t="s">
        <v>1079</v>
      </c>
      <c r="F446" s="1" t="s">
        <v>17</v>
      </c>
      <c r="G446" s="1" t="s">
        <v>12</v>
      </c>
      <c r="H446" s="15" t="str">
        <f>IFERROR(VLOOKUP(A446,Sheet2!A$2:$C$3526,3,0),"0")</f>
        <v>-</v>
      </c>
      <c r="I446" s="15"/>
      <c r="J446" s="3">
        <v>0</v>
      </c>
      <c r="L446" s="13" t="str">
        <f>IFERROR(VLOOKUP(A446,Sheet2!A$2:$C$3526,2,0),"-")</f>
        <v>-</v>
      </c>
    </row>
    <row r="447" spans="1:12" x14ac:dyDescent="0.2">
      <c r="A447" t="str">
        <f>TRIM(C447)&amp;TRIM(F447)</f>
        <v>1000924-8BEKAS</v>
      </c>
      <c r="B447" s="1" t="s">
        <v>1083</v>
      </c>
      <c r="C447" s="1" t="s">
        <v>1081</v>
      </c>
      <c r="D447" s="1"/>
      <c r="E447" s="1" t="s">
        <v>1082</v>
      </c>
      <c r="F447" s="1" t="s">
        <v>40</v>
      </c>
      <c r="G447" s="1" t="s">
        <v>12</v>
      </c>
      <c r="H447" s="15" t="str">
        <f>IFERROR(VLOOKUP(A447,Sheet2!A$2:$C$3526,3,0),"0")</f>
        <v>-</v>
      </c>
      <c r="I447" s="15"/>
      <c r="J447" s="3">
        <v>0</v>
      </c>
      <c r="L447" s="13" t="str">
        <f>IFERROR(VLOOKUP(A447,Sheet2!A$2:$C$3526,2,0),"-")</f>
        <v>-</v>
      </c>
    </row>
    <row r="448" spans="1:12" x14ac:dyDescent="0.2">
      <c r="A448" t="str">
        <f>TRIM(C448)&amp;TRIM(F448)</f>
        <v>1000924-8PARTSHOP</v>
      </c>
      <c r="B448" s="1" t="s">
        <v>1083</v>
      </c>
      <c r="C448" s="1" t="s">
        <v>1081</v>
      </c>
      <c r="D448" s="1"/>
      <c r="E448" s="1" t="s">
        <v>1082</v>
      </c>
      <c r="F448" s="1" t="s">
        <v>17</v>
      </c>
      <c r="G448" s="1" t="s">
        <v>12</v>
      </c>
      <c r="H448" s="15" t="str">
        <f>IFERROR(VLOOKUP(A448,Sheet2!A$2:$C$3526,3,0),"0")</f>
        <v>-</v>
      </c>
      <c r="I448" s="15"/>
      <c r="J448" s="3">
        <v>0</v>
      </c>
      <c r="L448" s="13" t="str">
        <f>IFERROR(VLOOKUP(A448,Sheet2!A$2:$C$3526,2,0),"-")</f>
        <v>-</v>
      </c>
    </row>
    <row r="449" spans="1:12" x14ac:dyDescent="0.2">
      <c r="A449" t="str">
        <f>TRIM(C449)&amp;TRIM(F449)</f>
        <v>1004106-0BEKAS</v>
      </c>
      <c r="B449" s="1" t="s">
        <v>1086</v>
      </c>
      <c r="C449" s="1" t="s">
        <v>1084</v>
      </c>
      <c r="D449" s="1"/>
      <c r="E449" s="1" t="s">
        <v>1085</v>
      </c>
      <c r="F449" s="1" t="s">
        <v>40</v>
      </c>
      <c r="G449" s="1" t="s">
        <v>12</v>
      </c>
      <c r="H449" s="15" t="str">
        <f>IFERROR(VLOOKUP(A449,Sheet2!A$2:$C$3526,3,0),"0")</f>
        <v>-</v>
      </c>
      <c r="I449" s="15"/>
      <c r="J449" s="3">
        <v>0</v>
      </c>
      <c r="L449" s="13" t="str">
        <f>IFERROR(VLOOKUP(A449,Sheet2!A$2:$C$3526,2,0),"-")</f>
        <v>-</v>
      </c>
    </row>
    <row r="450" spans="1:12" x14ac:dyDescent="0.2">
      <c r="A450" t="str">
        <f>TRIM(C450)&amp;TRIM(F450)</f>
        <v>1003088-3HOP</v>
      </c>
      <c r="B450" s="1" t="s">
        <v>1089</v>
      </c>
      <c r="C450" s="1" t="s">
        <v>1087</v>
      </c>
      <c r="D450" s="1"/>
      <c r="E450" s="1" t="s">
        <v>1088</v>
      </c>
      <c r="F450" s="1" t="s">
        <v>199</v>
      </c>
      <c r="G450" s="1" t="s">
        <v>12</v>
      </c>
      <c r="H450" s="15" t="str">
        <f>IFERROR(VLOOKUP(A450,Sheet2!A$2:$C$3526,3,0),"0")</f>
        <v>-</v>
      </c>
      <c r="I450" s="15"/>
      <c r="J450" s="3">
        <v>0</v>
      </c>
      <c r="L450" s="13" t="str">
        <f>IFERROR(VLOOKUP(A450,Sheet2!A$2:$C$3526,2,0),"-")</f>
        <v>-</v>
      </c>
    </row>
    <row r="451" spans="1:12" x14ac:dyDescent="0.2">
      <c r="A451" t="str">
        <f>TRIM(C451)&amp;TRIM(F451)</f>
        <v>1003088-3PARTSHOP</v>
      </c>
      <c r="B451" s="1" t="s">
        <v>1089</v>
      </c>
      <c r="C451" s="1" t="s">
        <v>1087</v>
      </c>
      <c r="D451" s="1"/>
      <c r="E451" s="1" t="s">
        <v>1088</v>
      </c>
      <c r="F451" s="1" t="s">
        <v>17</v>
      </c>
      <c r="G451" s="1" t="s">
        <v>12</v>
      </c>
      <c r="H451" s="15" t="str">
        <f>IFERROR(VLOOKUP(A451,Sheet2!A$2:$C$3526,3,0),"0")</f>
        <v>-</v>
      </c>
      <c r="I451" s="15"/>
      <c r="J451" s="3">
        <v>0</v>
      </c>
      <c r="L451" s="13" t="str">
        <f>IFERROR(VLOOKUP(A451,Sheet2!A$2:$C$3526,2,0),"-")</f>
        <v>-</v>
      </c>
    </row>
    <row r="452" spans="1:12" x14ac:dyDescent="0.2">
      <c r="A452" t="str">
        <f>TRIM(C452)&amp;TRIM(F452)</f>
        <v>1001442-1PARTSHOP</v>
      </c>
      <c r="B452" s="1" t="s">
        <v>1092</v>
      </c>
      <c r="C452" s="1" t="s">
        <v>1090</v>
      </c>
      <c r="D452" s="1"/>
      <c r="E452" s="1" t="s">
        <v>1091</v>
      </c>
      <c r="F452" s="1" t="s">
        <v>17</v>
      </c>
      <c r="G452" s="1" t="s">
        <v>12</v>
      </c>
      <c r="H452" s="15" t="str">
        <f>IFERROR(VLOOKUP(A452,Sheet2!A$2:$C$3526,3,0),"0")</f>
        <v>-</v>
      </c>
      <c r="I452" s="15"/>
      <c r="J452" s="3">
        <v>0</v>
      </c>
      <c r="L452" s="13" t="str">
        <f>IFERROR(VLOOKUP(A452,Sheet2!A$2:$C$3526,2,0),"-")</f>
        <v>-</v>
      </c>
    </row>
    <row r="453" spans="1:12" x14ac:dyDescent="0.2">
      <c r="A453" t="str">
        <f>TRIM(C453)&amp;TRIM(F453)</f>
        <v>1000105-0PARTSHOP</v>
      </c>
      <c r="B453" s="1" t="s">
        <v>1095</v>
      </c>
      <c r="C453" s="1" t="s">
        <v>1093</v>
      </c>
      <c r="D453" s="1"/>
      <c r="E453" s="1" t="s">
        <v>1094</v>
      </c>
      <c r="F453" s="1" t="s">
        <v>17</v>
      </c>
      <c r="G453" s="1" t="s">
        <v>12</v>
      </c>
      <c r="H453" s="15" t="str">
        <f>IFERROR(VLOOKUP(A453,Sheet2!A$2:$C$3526,3,0),"0")</f>
        <v>-</v>
      </c>
      <c r="I453" s="15"/>
      <c r="J453" s="3">
        <v>0</v>
      </c>
      <c r="L453" s="13" t="str">
        <f>IFERROR(VLOOKUP(A453,Sheet2!A$2:$C$3526,2,0),"-")</f>
        <v>-</v>
      </c>
    </row>
    <row r="454" spans="1:12" x14ac:dyDescent="0.2">
      <c r="A454" t="str">
        <f>TRIM(C454)&amp;TRIM(F454)</f>
        <v>1000356-8PARTSHOP</v>
      </c>
      <c r="B454" s="1" t="s">
        <v>1098</v>
      </c>
      <c r="C454" s="1" t="s">
        <v>1096</v>
      </c>
      <c r="D454" s="1"/>
      <c r="E454" s="1" t="s">
        <v>1097</v>
      </c>
      <c r="F454" s="1" t="s">
        <v>17</v>
      </c>
      <c r="G454" s="1" t="s">
        <v>12</v>
      </c>
      <c r="H454" s="15" t="str">
        <f>IFERROR(VLOOKUP(A454,Sheet2!A$2:$C$3526,3,0),"0")</f>
        <v>-</v>
      </c>
      <c r="I454" s="15"/>
      <c r="J454" s="3">
        <v>0</v>
      </c>
      <c r="L454" s="13" t="str">
        <f>IFERROR(VLOOKUP(A454,Sheet2!A$2:$C$3526,2,0),"-")</f>
        <v>-</v>
      </c>
    </row>
    <row r="455" spans="1:12" x14ac:dyDescent="0.2">
      <c r="A455" t="str">
        <f>TRIM(C455)&amp;TRIM(F455)</f>
        <v>1003955-4HOP</v>
      </c>
      <c r="B455" s="1" t="s">
        <v>1101</v>
      </c>
      <c r="C455" s="1" t="s">
        <v>1099</v>
      </c>
      <c r="D455" s="1"/>
      <c r="E455" s="1" t="s">
        <v>1100</v>
      </c>
      <c r="F455" s="1" t="s">
        <v>199</v>
      </c>
      <c r="G455" s="1" t="s">
        <v>12</v>
      </c>
      <c r="H455" s="15" t="str">
        <f>IFERROR(VLOOKUP(A455,Sheet2!A$2:$C$3526,3,0),"0")</f>
        <v>-</v>
      </c>
      <c r="I455" s="15"/>
      <c r="J455" s="3">
        <v>0</v>
      </c>
      <c r="L455" s="13" t="str">
        <f>IFERROR(VLOOKUP(A455,Sheet2!A$2:$C$3526,2,0),"-")</f>
        <v>-</v>
      </c>
    </row>
    <row r="456" spans="1:12" x14ac:dyDescent="0.2">
      <c r="A456" t="str">
        <f>TRIM(C456)&amp;TRIM(F456)</f>
        <v>1001427-6PARTSHOP</v>
      </c>
      <c r="B456" s="1" t="s">
        <v>1104</v>
      </c>
      <c r="C456" s="1" t="s">
        <v>1102</v>
      </c>
      <c r="D456" s="1"/>
      <c r="E456" s="1" t="s">
        <v>1103</v>
      </c>
      <c r="F456" s="1" t="s">
        <v>17</v>
      </c>
      <c r="G456" s="1" t="s">
        <v>12</v>
      </c>
      <c r="H456" s="15" t="str">
        <f>IFERROR(VLOOKUP(A456,Sheet2!A$2:$C$3526,3,0),"0")</f>
        <v>-</v>
      </c>
      <c r="I456" s="15"/>
      <c r="J456" s="3">
        <v>0</v>
      </c>
      <c r="L456" s="13" t="str">
        <f>IFERROR(VLOOKUP(A456,Sheet2!A$2:$C$3526,2,0),"-")</f>
        <v>-</v>
      </c>
    </row>
    <row r="457" spans="1:12" x14ac:dyDescent="0.2">
      <c r="A457" t="str">
        <f>TRIM(C457)&amp;TRIM(F457)</f>
        <v>1000122-0PARTSHOP</v>
      </c>
      <c r="B457" s="1" t="s">
        <v>1107</v>
      </c>
      <c r="C457" s="1" t="s">
        <v>1105</v>
      </c>
      <c r="D457" s="1"/>
      <c r="E457" s="1" t="s">
        <v>1106</v>
      </c>
      <c r="F457" s="1" t="s">
        <v>17</v>
      </c>
      <c r="G457" s="1" t="s">
        <v>12</v>
      </c>
      <c r="H457" s="15" t="str">
        <f>IFERROR(VLOOKUP(A457,Sheet2!A$2:$C$3526,3,0),"0")</f>
        <v>-</v>
      </c>
      <c r="I457" s="15"/>
      <c r="J457" s="3">
        <v>0</v>
      </c>
      <c r="L457" s="13" t="str">
        <f>IFERROR(VLOOKUP(A457,Sheet2!A$2:$C$3526,2,0),"-")</f>
        <v>-</v>
      </c>
    </row>
    <row r="458" spans="1:12" x14ac:dyDescent="0.2">
      <c r="A458" t="str">
        <f>TRIM(C458)&amp;TRIM(F458)</f>
        <v>1000127-1PARTSHOP</v>
      </c>
      <c r="B458" s="1" t="s">
        <v>1110</v>
      </c>
      <c r="C458" s="1" t="s">
        <v>1108</v>
      </c>
      <c r="D458" s="1"/>
      <c r="E458" s="1" t="s">
        <v>1109</v>
      </c>
      <c r="F458" s="1" t="s">
        <v>17</v>
      </c>
      <c r="G458" s="1" t="s">
        <v>12</v>
      </c>
      <c r="H458" s="15" t="str">
        <f>IFERROR(VLOOKUP(A458,Sheet2!A$2:$C$3526,3,0),"0")</f>
        <v>-</v>
      </c>
      <c r="I458" s="15"/>
      <c r="J458" s="3">
        <v>0</v>
      </c>
      <c r="L458" s="13" t="str">
        <f>IFERROR(VLOOKUP(A458,Sheet2!A$2:$C$3526,2,0),"-")</f>
        <v>-</v>
      </c>
    </row>
    <row r="459" spans="1:12" x14ac:dyDescent="0.2">
      <c r="A459" t="str">
        <f>TRIM(C459)&amp;TRIM(F459)</f>
        <v>1002778-5PARTSHOP</v>
      </c>
      <c r="B459" s="1" t="s">
        <v>1113</v>
      </c>
      <c r="C459" s="1" t="s">
        <v>1111</v>
      </c>
      <c r="D459" s="1"/>
      <c r="E459" s="1" t="s">
        <v>1112</v>
      </c>
      <c r="F459" s="1" t="s">
        <v>17</v>
      </c>
      <c r="G459" s="1" t="s">
        <v>12</v>
      </c>
      <c r="H459" s="15" t="str">
        <f>IFERROR(VLOOKUP(A459,Sheet2!A$2:$C$3526,3,0),"0")</f>
        <v>-</v>
      </c>
      <c r="I459" s="15"/>
      <c r="J459" s="3">
        <v>0</v>
      </c>
      <c r="L459" s="13" t="str">
        <f>IFERROR(VLOOKUP(A459,Sheet2!A$2:$C$3526,2,0),"-")</f>
        <v>-</v>
      </c>
    </row>
    <row r="460" spans="1:12" x14ac:dyDescent="0.2">
      <c r="A460" t="str">
        <f>TRIM(C460)&amp;TRIM(F460)</f>
        <v>1004230-1PARTSHOP</v>
      </c>
      <c r="B460" s="1" t="s">
        <v>1116</v>
      </c>
      <c r="C460" s="1" t="s">
        <v>1114</v>
      </c>
      <c r="D460" s="1"/>
      <c r="E460" s="1" t="s">
        <v>1115</v>
      </c>
      <c r="F460" s="1" t="s">
        <v>17</v>
      </c>
      <c r="G460" s="1" t="s">
        <v>12</v>
      </c>
      <c r="H460" s="15">
        <f>IFERROR(VLOOKUP(A460,Sheet2!A$2:$C$3526,3,0),"0")</f>
        <v>35000</v>
      </c>
      <c r="I460" s="15"/>
      <c r="J460" s="3">
        <v>4</v>
      </c>
      <c r="L460" s="13">
        <f>IFERROR(VLOOKUP(A460,Sheet2!A$2:$C$3526,2,0),"-")</f>
        <v>44820</v>
      </c>
    </row>
    <row r="461" spans="1:12" x14ac:dyDescent="0.2">
      <c r="A461" t="str">
        <f>TRIM(C461)&amp;TRIM(F461)</f>
        <v>1011304-5PARTSHOP</v>
      </c>
      <c r="B461" s="1" t="s">
        <v>1119</v>
      </c>
      <c r="C461" s="1" t="s">
        <v>1117</v>
      </c>
      <c r="D461" s="1"/>
      <c r="E461" s="1" t="s">
        <v>1118</v>
      </c>
      <c r="F461" s="1" t="s">
        <v>17</v>
      </c>
      <c r="G461" s="1" t="s">
        <v>12</v>
      </c>
      <c r="H461" s="15" t="str">
        <f>IFERROR(VLOOKUP(A461,Sheet2!A$2:$C$3526,3,0),"0")</f>
        <v>-</v>
      </c>
      <c r="I461" s="15"/>
      <c r="J461" s="3">
        <v>0</v>
      </c>
      <c r="L461" s="13" t="str">
        <f>IFERROR(VLOOKUP(A461,Sheet2!A$2:$C$3526,2,0),"-")</f>
        <v>-</v>
      </c>
    </row>
    <row r="462" spans="1:12" x14ac:dyDescent="0.2">
      <c r="A462" t="str">
        <f>TRIM(C462)&amp;TRIM(F462)</f>
        <v>1003503-6HOP</v>
      </c>
      <c r="B462" s="1" t="s">
        <v>1122</v>
      </c>
      <c r="C462" s="1" t="s">
        <v>1120</v>
      </c>
      <c r="D462" s="1"/>
      <c r="E462" s="1" t="s">
        <v>1121</v>
      </c>
      <c r="F462" s="1" t="s">
        <v>199</v>
      </c>
      <c r="G462" s="1" t="s">
        <v>12</v>
      </c>
      <c r="H462" s="15" t="str">
        <f>IFERROR(VLOOKUP(A462,Sheet2!A$2:$C$3526,3,0),"0")</f>
        <v>-</v>
      </c>
      <c r="I462" s="15"/>
      <c r="J462" s="3">
        <v>0</v>
      </c>
      <c r="L462" s="13" t="str">
        <f>IFERROR(VLOOKUP(A462,Sheet2!A$2:$C$3526,2,0),"-")</f>
        <v>-</v>
      </c>
    </row>
    <row r="463" spans="1:12" x14ac:dyDescent="0.2">
      <c r="A463" t="str">
        <f>TRIM(C463)&amp;TRIM(F463)</f>
        <v>1003503-6PARTSHOP</v>
      </c>
      <c r="B463" s="1" t="s">
        <v>1122</v>
      </c>
      <c r="C463" s="1" t="s">
        <v>1120</v>
      </c>
      <c r="D463" s="1"/>
      <c r="E463" s="1" t="s">
        <v>1121</v>
      </c>
      <c r="F463" s="1" t="s">
        <v>17</v>
      </c>
      <c r="G463" s="1" t="s">
        <v>12</v>
      </c>
      <c r="H463" s="15" t="str">
        <f>IFERROR(VLOOKUP(A463,Sheet2!A$2:$C$3526,3,0),"0")</f>
        <v>-</v>
      </c>
      <c r="I463" s="15"/>
      <c r="J463" s="3">
        <v>0</v>
      </c>
      <c r="L463" s="13" t="str">
        <f>IFERROR(VLOOKUP(A463,Sheet2!A$2:$C$3526,2,0),"-")</f>
        <v>-</v>
      </c>
    </row>
    <row r="464" spans="1:12" x14ac:dyDescent="0.2">
      <c r="A464" t="str">
        <f>TRIM(C464)&amp;TRIM(F464)</f>
        <v>1003502-8HOP</v>
      </c>
      <c r="B464" s="1" t="s">
        <v>1125</v>
      </c>
      <c r="C464" s="1" t="s">
        <v>1123</v>
      </c>
      <c r="D464" s="1"/>
      <c r="E464" s="1" t="s">
        <v>1124</v>
      </c>
      <c r="F464" s="1" t="s">
        <v>199</v>
      </c>
      <c r="G464" s="1" t="s">
        <v>12</v>
      </c>
      <c r="H464" s="15" t="str">
        <f>IFERROR(VLOOKUP(A464,Sheet2!A$2:$C$3526,3,0),"0")</f>
        <v>-</v>
      </c>
      <c r="I464" s="15"/>
      <c r="J464" s="3">
        <v>0</v>
      </c>
      <c r="L464" s="13" t="str">
        <f>IFERROR(VLOOKUP(A464,Sheet2!A$2:$C$3526,2,0),"-")</f>
        <v>-</v>
      </c>
    </row>
    <row r="465" spans="1:12" x14ac:dyDescent="0.2">
      <c r="A465" t="str">
        <f>TRIM(C465)&amp;TRIM(F465)</f>
        <v>1003502-8PARTSHOP</v>
      </c>
      <c r="B465" s="1" t="s">
        <v>1125</v>
      </c>
      <c r="C465" s="1" t="s">
        <v>1123</v>
      </c>
      <c r="D465" s="1"/>
      <c r="E465" s="1" t="s">
        <v>1124</v>
      </c>
      <c r="F465" s="1" t="s">
        <v>17</v>
      </c>
      <c r="G465" s="1" t="s">
        <v>12</v>
      </c>
      <c r="H465" s="15" t="str">
        <f>IFERROR(VLOOKUP(A465,Sheet2!A$2:$C$3526,3,0),"0")</f>
        <v>-</v>
      </c>
      <c r="I465" s="15"/>
      <c r="J465" s="3">
        <v>0</v>
      </c>
      <c r="L465" s="13" t="str">
        <f>IFERROR(VLOOKUP(A465,Sheet2!A$2:$C$3526,2,0),"-")</f>
        <v>-</v>
      </c>
    </row>
    <row r="466" spans="1:12" x14ac:dyDescent="0.2">
      <c r="A466" t="str">
        <f>TRIM(C466)&amp;TRIM(F466)</f>
        <v>1000393-2PARTSHOP</v>
      </c>
      <c r="B466" s="1" t="s">
        <v>1128</v>
      </c>
      <c r="C466" s="1" t="s">
        <v>1126</v>
      </c>
      <c r="D466" s="1"/>
      <c r="E466" s="1" t="s">
        <v>1127</v>
      </c>
      <c r="F466" s="1" t="s">
        <v>17</v>
      </c>
      <c r="G466" s="1" t="s">
        <v>12</v>
      </c>
      <c r="H466" s="15" t="str">
        <f>IFERROR(VLOOKUP(A466,Sheet2!A$2:$C$3526,3,0),"0")</f>
        <v>-</v>
      </c>
      <c r="I466" s="15"/>
      <c r="J466" s="3">
        <v>0</v>
      </c>
      <c r="L466" s="13" t="str">
        <f>IFERROR(VLOOKUP(A466,Sheet2!A$2:$C$3526,2,0),"-")</f>
        <v>-</v>
      </c>
    </row>
    <row r="467" spans="1:12" x14ac:dyDescent="0.2">
      <c r="A467" t="str">
        <f>TRIM(C467)&amp;TRIM(F467)</f>
        <v>1000358-4PARTSHOP</v>
      </c>
      <c r="B467" s="1" t="s">
        <v>1131</v>
      </c>
      <c r="C467" s="1" t="s">
        <v>1129</v>
      </c>
      <c r="D467" s="1"/>
      <c r="E467" s="1" t="s">
        <v>1130</v>
      </c>
      <c r="F467" s="1" t="s">
        <v>17</v>
      </c>
      <c r="G467" s="1" t="s">
        <v>12</v>
      </c>
      <c r="H467" s="15">
        <f>IFERROR(VLOOKUP(A467,Sheet2!A$2:$C$3526,3,0),"0")</f>
        <v>21818</v>
      </c>
      <c r="I467" s="15"/>
      <c r="J467" s="3">
        <v>1</v>
      </c>
      <c r="L467" s="13">
        <f>IFERROR(VLOOKUP(A467,Sheet2!A$2:$C$3526,2,0),"-")</f>
        <v>44820</v>
      </c>
    </row>
    <row r="468" spans="1:12" x14ac:dyDescent="0.2">
      <c r="A468" t="str">
        <f>TRIM(C468)&amp;TRIM(F468)</f>
        <v>1004411-6HOP</v>
      </c>
      <c r="B468" s="1" t="s">
        <v>1134</v>
      </c>
      <c r="C468" s="1" t="s">
        <v>1132</v>
      </c>
      <c r="D468" s="1"/>
      <c r="E468" s="1" t="s">
        <v>1133</v>
      </c>
      <c r="F468" s="1" t="s">
        <v>199</v>
      </c>
      <c r="G468" s="1" t="s">
        <v>12</v>
      </c>
      <c r="H468" s="15" t="str">
        <f>IFERROR(VLOOKUP(A468,Sheet2!A$2:$C$3526,3,0),"0")</f>
        <v>-</v>
      </c>
      <c r="I468" s="15"/>
      <c r="J468" s="3">
        <v>0</v>
      </c>
      <c r="L468" s="13" t="str">
        <f>IFERROR(VLOOKUP(A468,Sheet2!A$2:$C$3526,2,0),"-")</f>
        <v>-</v>
      </c>
    </row>
    <row r="469" spans="1:12" x14ac:dyDescent="0.2">
      <c r="A469" t="str">
        <f>TRIM(C469)&amp;TRIM(F469)</f>
        <v>1004411-6PARTSHOP</v>
      </c>
      <c r="B469" s="1" t="s">
        <v>1134</v>
      </c>
      <c r="C469" s="1" t="s">
        <v>1132</v>
      </c>
      <c r="D469" s="1"/>
      <c r="E469" s="1" t="s">
        <v>1133</v>
      </c>
      <c r="F469" s="1" t="s">
        <v>17</v>
      </c>
      <c r="G469" s="1" t="s">
        <v>12</v>
      </c>
      <c r="H469" s="15" t="str">
        <f>IFERROR(VLOOKUP(A469,Sheet2!A$2:$C$3526,3,0),"0")</f>
        <v>-</v>
      </c>
      <c r="I469" s="15"/>
      <c r="J469" s="3">
        <v>0</v>
      </c>
      <c r="L469" s="13" t="str">
        <f>IFERROR(VLOOKUP(A469,Sheet2!A$2:$C$3526,2,0),"-")</f>
        <v>-</v>
      </c>
    </row>
    <row r="470" spans="1:12" x14ac:dyDescent="0.2">
      <c r="A470" t="str">
        <f>TRIM(C470)&amp;TRIM(F470)</f>
        <v>1002982-6BEKAS</v>
      </c>
      <c r="B470" s="1" t="s">
        <v>1137</v>
      </c>
      <c r="C470" s="1" t="s">
        <v>1135</v>
      </c>
      <c r="D470" s="1"/>
      <c r="E470" s="1" t="s">
        <v>1136</v>
      </c>
      <c r="F470" s="1" t="s">
        <v>40</v>
      </c>
      <c r="G470" s="1" t="s">
        <v>12</v>
      </c>
      <c r="H470" s="15" t="str">
        <f>IFERROR(VLOOKUP(A470,Sheet2!A$2:$C$3526,3,0),"0")</f>
        <v>-</v>
      </c>
      <c r="I470" s="15"/>
      <c r="J470" s="3">
        <v>0</v>
      </c>
      <c r="L470" s="13" t="str">
        <f>IFERROR(VLOOKUP(A470,Sheet2!A$2:$C$3526,2,0),"-")</f>
        <v>-</v>
      </c>
    </row>
    <row r="471" spans="1:12" x14ac:dyDescent="0.2">
      <c r="A471" t="str">
        <f>TRIM(C471)&amp;TRIM(F471)</f>
        <v>1002982-6PARTSHOP</v>
      </c>
      <c r="B471" s="1" t="s">
        <v>1137</v>
      </c>
      <c r="C471" s="1" t="s">
        <v>1135</v>
      </c>
      <c r="D471" s="1"/>
      <c r="E471" s="1" t="s">
        <v>1136</v>
      </c>
      <c r="F471" s="1" t="s">
        <v>17</v>
      </c>
      <c r="G471" s="1" t="s">
        <v>12</v>
      </c>
      <c r="H471" s="15" t="str">
        <f>IFERROR(VLOOKUP(A471,Sheet2!A$2:$C$3526,3,0),"0")</f>
        <v>-</v>
      </c>
      <c r="I471" s="15"/>
      <c r="J471" s="3">
        <v>0</v>
      </c>
      <c r="L471" s="13" t="str">
        <f>IFERROR(VLOOKUP(A471,Sheet2!A$2:$C$3526,2,0),"-")</f>
        <v>-</v>
      </c>
    </row>
    <row r="472" spans="1:12" x14ac:dyDescent="0.2">
      <c r="A472" t="str">
        <f>TRIM(C472)&amp;TRIM(F472)</f>
        <v>1002966-4HOP</v>
      </c>
      <c r="B472" s="1" t="s">
        <v>1140</v>
      </c>
      <c r="C472" s="1" t="s">
        <v>1138</v>
      </c>
      <c r="D472" s="1"/>
      <c r="E472" s="1" t="s">
        <v>1139</v>
      </c>
      <c r="F472" s="1" t="s">
        <v>199</v>
      </c>
      <c r="G472" s="1" t="s">
        <v>12</v>
      </c>
      <c r="H472" s="15" t="str">
        <f>IFERROR(VLOOKUP(A472,Sheet2!A$2:$C$3526,3,0),"0")</f>
        <v>-</v>
      </c>
      <c r="I472" s="15"/>
      <c r="J472" s="3">
        <v>0</v>
      </c>
      <c r="L472" s="13" t="str">
        <f>IFERROR(VLOOKUP(A472,Sheet2!A$2:$C$3526,2,0),"-")</f>
        <v>-</v>
      </c>
    </row>
    <row r="473" spans="1:12" x14ac:dyDescent="0.2">
      <c r="A473" t="str">
        <f>TRIM(C473)&amp;TRIM(F473)</f>
        <v>1002966-4PARTSHOP</v>
      </c>
      <c r="B473" s="1" t="s">
        <v>1140</v>
      </c>
      <c r="C473" s="1" t="s">
        <v>1138</v>
      </c>
      <c r="D473" s="1"/>
      <c r="E473" s="1" t="s">
        <v>1139</v>
      </c>
      <c r="F473" s="1" t="s">
        <v>17</v>
      </c>
      <c r="G473" s="1" t="s">
        <v>12</v>
      </c>
      <c r="H473" s="15" t="str">
        <f>IFERROR(VLOOKUP(A473,Sheet2!A$2:$C$3526,3,0),"0")</f>
        <v>-</v>
      </c>
      <c r="I473" s="15"/>
      <c r="J473" s="3">
        <v>0</v>
      </c>
      <c r="L473" s="13" t="str">
        <f>IFERROR(VLOOKUP(A473,Sheet2!A$2:$C$3526,2,0),"-")</f>
        <v>-</v>
      </c>
    </row>
    <row r="474" spans="1:12" x14ac:dyDescent="0.2">
      <c r="A474" t="str">
        <f>TRIM(C474)&amp;TRIM(F474)</f>
        <v>1010793-2HOP</v>
      </c>
      <c r="B474" s="1" t="s">
        <v>1143</v>
      </c>
      <c r="C474" s="1" t="s">
        <v>1141</v>
      </c>
      <c r="D474" s="1"/>
      <c r="E474" s="1" t="s">
        <v>1142</v>
      </c>
      <c r="F474" s="1" t="s">
        <v>199</v>
      </c>
      <c r="G474" s="1" t="s">
        <v>12</v>
      </c>
      <c r="H474" s="15" t="str">
        <f>IFERROR(VLOOKUP(A474,Sheet2!A$2:$C$3526,3,0),"0")</f>
        <v>-</v>
      </c>
      <c r="I474" s="15"/>
      <c r="J474" s="3">
        <v>0</v>
      </c>
      <c r="L474" s="13" t="str">
        <f>IFERROR(VLOOKUP(A474,Sheet2!A$2:$C$3526,2,0),"-")</f>
        <v>-</v>
      </c>
    </row>
    <row r="475" spans="1:12" x14ac:dyDescent="0.2">
      <c r="A475" t="str">
        <f>TRIM(C475)&amp;TRIM(F475)</f>
        <v>1010793-2PARTSHOP</v>
      </c>
      <c r="B475" s="1" t="s">
        <v>1143</v>
      </c>
      <c r="C475" s="1" t="s">
        <v>1141</v>
      </c>
      <c r="D475" s="1"/>
      <c r="E475" s="1" t="s">
        <v>1142</v>
      </c>
      <c r="F475" s="1" t="s">
        <v>17</v>
      </c>
      <c r="G475" s="1" t="s">
        <v>12</v>
      </c>
      <c r="H475" s="15" t="str">
        <f>IFERROR(VLOOKUP(A475,Sheet2!A$2:$C$3526,3,0),"0")</f>
        <v>-</v>
      </c>
      <c r="I475" s="15"/>
      <c r="J475" s="3">
        <v>0</v>
      </c>
      <c r="L475" s="13" t="str">
        <f>IFERROR(VLOOKUP(A475,Sheet2!A$2:$C$3526,2,0),"-")</f>
        <v>-</v>
      </c>
    </row>
    <row r="476" spans="1:12" x14ac:dyDescent="0.2">
      <c r="A476" t="str">
        <f>TRIM(C476)&amp;TRIM(F476)</f>
        <v>1000717-2HOP</v>
      </c>
      <c r="B476" s="1" t="s">
        <v>1146</v>
      </c>
      <c r="C476" s="1" t="s">
        <v>1144</v>
      </c>
      <c r="D476" s="1"/>
      <c r="E476" s="1" t="s">
        <v>1145</v>
      </c>
      <c r="F476" s="1" t="s">
        <v>199</v>
      </c>
      <c r="G476" s="1" t="s">
        <v>12</v>
      </c>
      <c r="H476" s="15" t="str">
        <f>IFERROR(VLOOKUP(A476,Sheet2!A$2:$C$3526,3,0),"0")</f>
        <v>-</v>
      </c>
      <c r="I476" s="15"/>
      <c r="J476" s="3">
        <v>0</v>
      </c>
      <c r="L476" s="13" t="str">
        <f>IFERROR(VLOOKUP(A476,Sheet2!A$2:$C$3526,2,0),"-")</f>
        <v>-</v>
      </c>
    </row>
    <row r="477" spans="1:12" x14ac:dyDescent="0.2">
      <c r="A477" t="str">
        <f>TRIM(C477)&amp;TRIM(F477)</f>
        <v>1000717-2PARTSHOP</v>
      </c>
      <c r="B477" s="1" t="s">
        <v>1146</v>
      </c>
      <c r="C477" s="1" t="s">
        <v>1144</v>
      </c>
      <c r="D477" s="1"/>
      <c r="E477" s="1" t="s">
        <v>1145</v>
      </c>
      <c r="F477" s="1" t="s">
        <v>17</v>
      </c>
      <c r="G477" s="1" t="s">
        <v>12</v>
      </c>
      <c r="H477" s="15" t="str">
        <f>IFERROR(VLOOKUP(A477,Sheet2!A$2:$C$3526,3,0),"0")</f>
        <v>-</v>
      </c>
      <c r="I477" s="15"/>
      <c r="J477" s="3">
        <v>0</v>
      </c>
      <c r="L477" s="13" t="str">
        <f>IFERROR(VLOOKUP(A477,Sheet2!A$2:$C$3526,2,0),"-")</f>
        <v>-</v>
      </c>
    </row>
    <row r="478" spans="1:12" x14ac:dyDescent="0.2">
      <c r="A478" t="str">
        <f>TRIM(C478)&amp;TRIM(F478)</f>
        <v>1000716-4HOP</v>
      </c>
      <c r="B478" s="1" t="s">
        <v>1149</v>
      </c>
      <c r="C478" s="1" t="s">
        <v>1147</v>
      </c>
      <c r="D478" s="1"/>
      <c r="E478" s="1" t="s">
        <v>1148</v>
      </c>
      <c r="F478" s="1" t="s">
        <v>199</v>
      </c>
      <c r="G478" s="1" t="s">
        <v>12</v>
      </c>
      <c r="H478" s="15" t="str">
        <f>IFERROR(VLOOKUP(A478,Sheet2!A$2:$C$3526,3,0),"0")</f>
        <v>-</v>
      </c>
      <c r="I478" s="15"/>
      <c r="J478" s="3">
        <v>0</v>
      </c>
      <c r="L478" s="13" t="str">
        <f>IFERROR(VLOOKUP(A478,Sheet2!A$2:$C$3526,2,0),"-")</f>
        <v>-</v>
      </c>
    </row>
    <row r="479" spans="1:12" x14ac:dyDescent="0.2">
      <c r="A479" t="str">
        <f>TRIM(C479)&amp;TRIM(F479)</f>
        <v>1000716-4PARTSHOP</v>
      </c>
      <c r="B479" s="1" t="s">
        <v>1149</v>
      </c>
      <c r="C479" s="1" t="s">
        <v>1147</v>
      </c>
      <c r="D479" s="1"/>
      <c r="E479" s="1" t="s">
        <v>1148</v>
      </c>
      <c r="F479" s="1" t="s">
        <v>17</v>
      </c>
      <c r="G479" s="1" t="s">
        <v>12</v>
      </c>
      <c r="H479" s="15" t="str">
        <f>IFERROR(VLOOKUP(A479,Sheet2!A$2:$C$3526,3,0),"0")</f>
        <v>-</v>
      </c>
      <c r="I479" s="15"/>
      <c r="J479" s="3">
        <v>0</v>
      </c>
      <c r="L479" s="13" t="str">
        <f>IFERROR(VLOOKUP(A479,Sheet2!A$2:$C$3526,2,0),"-")</f>
        <v>-</v>
      </c>
    </row>
    <row r="480" spans="1:12" x14ac:dyDescent="0.2">
      <c r="A480" t="str">
        <f>TRIM(C480)&amp;TRIM(F480)</f>
        <v>1004229-6BUATAN</v>
      </c>
      <c r="B480" s="1" t="s">
        <v>1152</v>
      </c>
      <c r="C480" s="1" t="s">
        <v>1150</v>
      </c>
      <c r="D480" s="1"/>
      <c r="E480" s="1" t="s">
        <v>1151</v>
      </c>
      <c r="F480" s="1" t="s">
        <v>72</v>
      </c>
      <c r="G480" s="1" t="s">
        <v>12</v>
      </c>
      <c r="H480" s="15" t="str">
        <f>IFERROR(VLOOKUP(A480,Sheet2!A$2:$C$3526,3,0),"0")</f>
        <v>-</v>
      </c>
      <c r="I480" s="15"/>
      <c r="J480" s="3">
        <v>0</v>
      </c>
      <c r="L480" s="13" t="str">
        <f>IFERROR(VLOOKUP(A480,Sheet2!A$2:$C$3526,2,0),"-")</f>
        <v>-</v>
      </c>
    </row>
    <row r="481" spans="1:12" x14ac:dyDescent="0.2">
      <c r="A481" t="str">
        <f>TRIM(C481)&amp;TRIM(F481)</f>
        <v>1004229-6HOP</v>
      </c>
      <c r="B481" s="1" t="s">
        <v>1152</v>
      </c>
      <c r="C481" s="1" t="s">
        <v>1150</v>
      </c>
      <c r="D481" s="1"/>
      <c r="E481" s="1" t="s">
        <v>1151</v>
      </c>
      <c r="F481" s="1" t="s">
        <v>199</v>
      </c>
      <c r="G481" s="1" t="s">
        <v>12</v>
      </c>
      <c r="H481" s="15">
        <f>IFERROR(VLOOKUP(A481,Sheet2!A$2:$C$3526,3,0),"0")</f>
        <v>319003</v>
      </c>
      <c r="I481" s="15"/>
      <c r="J481" s="3">
        <v>1</v>
      </c>
      <c r="L481" s="13">
        <f>IFERROR(VLOOKUP(A481,Sheet2!A$2:$C$3526,2,0),"-")</f>
        <v>44746</v>
      </c>
    </row>
    <row r="482" spans="1:12" x14ac:dyDescent="0.2">
      <c r="A482" t="str">
        <f>TRIM(C482)&amp;TRIM(F482)</f>
        <v>1004229-6PARTSHOP</v>
      </c>
      <c r="B482" s="1" t="s">
        <v>1152</v>
      </c>
      <c r="C482" s="1" t="s">
        <v>1150</v>
      </c>
      <c r="D482" s="1"/>
      <c r="E482" s="1" t="s">
        <v>1151</v>
      </c>
      <c r="F482" s="1" t="s">
        <v>17</v>
      </c>
      <c r="G482" s="1" t="s">
        <v>12</v>
      </c>
      <c r="H482" s="15" t="str">
        <f>IFERROR(VLOOKUP(A482,Sheet2!A$2:$C$3526,3,0),"0")</f>
        <v>-</v>
      </c>
      <c r="I482" s="15"/>
      <c r="J482" s="3">
        <v>0</v>
      </c>
      <c r="L482" s="13" t="str">
        <f>IFERROR(VLOOKUP(A482,Sheet2!A$2:$C$3526,2,0),"-")</f>
        <v>-</v>
      </c>
    </row>
    <row r="483" spans="1:12" x14ac:dyDescent="0.2">
      <c r="A483" t="str">
        <f>TRIM(C483)&amp;TRIM(F483)</f>
        <v>1001363-6PARTSHOP</v>
      </c>
      <c r="B483" s="1" t="s">
        <v>1155</v>
      </c>
      <c r="C483" s="1" t="s">
        <v>1153</v>
      </c>
      <c r="D483" s="1"/>
      <c r="E483" s="1" t="s">
        <v>1154</v>
      </c>
      <c r="F483" s="1" t="s">
        <v>17</v>
      </c>
      <c r="G483" s="1" t="s">
        <v>12</v>
      </c>
      <c r="H483" s="15" t="str">
        <f>IFERROR(VLOOKUP(A483,Sheet2!A$2:$C$3526,3,0),"0")</f>
        <v>-</v>
      </c>
      <c r="I483" s="15"/>
      <c r="J483" s="3">
        <v>0</v>
      </c>
      <c r="L483" s="13" t="str">
        <f>IFERROR(VLOOKUP(A483,Sheet2!A$2:$C$3526,2,0),"-")</f>
        <v>-</v>
      </c>
    </row>
    <row r="484" spans="1:12" x14ac:dyDescent="0.2">
      <c r="A484" t="str">
        <f>TRIM(C484)&amp;TRIM(F484)</f>
        <v>1010836-1PARTSHOP</v>
      </c>
      <c r="B484" s="1" t="s">
        <v>1158</v>
      </c>
      <c r="C484" s="1" t="s">
        <v>1156</v>
      </c>
      <c r="D484" s="1"/>
      <c r="E484" s="1" t="s">
        <v>1157</v>
      </c>
      <c r="F484" s="1" t="s">
        <v>17</v>
      </c>
      <c r="G484" s="1" t="s">
        <v>27</v>
      </c>
      <c r="H484" s="15" t="str">
        <f>IFERROR(VLOOKUP(A484,Sheet2!A$2:$C$3526,3,0),"0")</f>
        <v>-</v>
      </c>
      <c r="I484" s="15"/>
      <c r="J484" s="3">
        <v>0</v>
      </c>
      <c r="L484" s="13" t="str">
        <f>IFERROR(VLOOKUP(A484,Sheet2!A$2:$C$3526,2,0),"-")</f>
        <v>-</v>
      </c>
    </row>
    <row r="485" spans="1:12" x14ac:dyDescent="0.2">
      <c r="A485" t="str">
        <f>TRIM(C485)&amp;TRIM(F485)</f>
        <v>1001760-7PARTSHOP</v>
      </c>
      <c r="B485" s="1" t="s">
        <v>1161</v>
      </c>
      <c r="C485" s="1" t="s">
        <v>1159</v>
      </c>
      <c r="D485" s="1"/>
      <c r="E485" s="1" t="s">
        <v>1160</v>
      </c>
      <c r="F485" s="1" t="s">
        <v>17</v>
      </c>
      <c r="G485" s="1" t="s">
        <v>12</v>
      </c>
      <c r="H485" s="15" t="str">
        <f>IFERROR(VLOOKUP(A485,Sheet2!A$2:$C$3526,3,0),"0")</f>
        <v>-</v>
      </c>
      <c r="I485" s="15"/>
      <c r="J485" s="3">
        <v>0</v>
      </c>
      <c r="L485" s="13" t="str">
        <f>IFERROR(VLOOKUP(A485,Sheet2!A$2:$C$3526,2,0),"-")</f>
        <v>-</v>
      </c>
    </row>
    <row r="486" spans="1:12" x14ac:dyDescent="0.2">
      <c r="A486" t="str">
        <f>TRIM(C486)&amp;TRIM(F486)</f>
        <v>1001761-5PARTSHOP</v>
      </c>
      <c r="B486" s="1" t="s">
        <v>1164</v>
      </c>
      <c r="C486" s="1" t="s">
        <v>1162</v>
      </c>
      <c r="D486" s="1"/>
      <c r="E486" s="1" t="s">
        <v>1163</v>
      </c>
      <c r="F486" s="1" t="s">
        <v>17</v>
      </c>
      <c r="G486" s="1" t="s">
        <v>12</v>
      </c>
      <c r="H486" s="15" t="str">
        <f>IFERROR(VLOOKUP(A486,Sheet2!A$2:$C$3526,3,0),"0")</f>
        <v>-</v>
      </c>
      <c r="I486" s="15"/>
      <c r="J486" s="3">
        <v>0</v>
      </c>
      <c r="L486" s="13" t="str">
        <f>IFERROR(VLOOKUP(A486,Sheet2!A$2:$C$3526,2,0),"-")</f>
        <v>-</v>
      </c>
    </row>
    <row r="487" spans="1:12" x14ac:dyDescent="0.2">
      <c r="A487" t="str">
        <f>TRIM(C487)&amp;TRIM(F487)</f>
        <v>1001762-3PARTSHOP</v>
      </c>
      <c r="B487" s="1" t="s">
        <v>1167</v>
      </c>
      <c r="C487" s="1" t="s">
        <v>1165</v>
      </c>
      <c r="D487" s="1"/>
      <c r="E487" s="1" t="s">
        <v>1166</v>
      </c>
      <c r="F487" s="1" t="s">
        <v>17</v>
      </c>
      <c r="G487" s="1" t="s">
        <v>12</v>
      </c>
      <c r="H487" s="15" t="str">
        <f>IFERROR(VLOOKUP(A487,Sheet2!A$2:$C$3526,3,0),"0")</f>
        <v>-</v>
      </c>
      <c r="I487" s="15"/>
      <c r="J487" s="3">
        <v>0</v>
      </c>
      <c r="L487" s="13" t="str">
        <f>IFERROR(VLOOKUP(A487,Sheet2!A$2:$C$3526,2,0),"-")</f>
        <v>-</v>
      </c>
    </row>
    <row r="488" spans="1:12" x14ac:dyDescent="0.2">
      <c r="A488" t="str">
        <f>TRIM(C488)&amp;TRIM(F488)</f>
        <v>1003911-2</v>
      </c>
      <c r="B488" s="1" t="s">
        <v>1170</v>
      </c>
      <c r="C488" s="1" t="s">
        <v>1168</v>
      </c>
      <c r="D488" s="1"/>
      <c r="E488" s="1" t="s">
        <v>1169</v>
      </c>
      <c r="F488" s="1" t="s">
        <v>2</v>
      </c>
      <c r="G488" s="1" t="s">
        <v>12</v>
      </c>
      <c r="H488" s="15" t="str">
        <f>IFERROR(VLOOKUP(A488,Sheet2!A$2:$C$3526,3,0),"0")</f>
        <v>0</v>
      </c>
      <c r="I488" s="15"/>
      <c r="J488" s="3">
        <v>0</v>
      </c>
      <c r="L488" s="13" t="str">
        <f>IFERROR(VLOOKUP(A488,Sheet2!A$2:$C$3526,2,0),"-")</f>
        <v>-</v>
      </c>
    </row>
    <row r="489" spans="1:12" x14ac:dyDescent="0.2">
      <c r="A489" t="str">
        <f>TRIM(C489)&amp;TRIM(F489)</f>
        <v>1000062-3PARTSHOP</v>
      </c>
      <c r="B489" s="1" t="s">
        <v>1173</v>
      </c>
      <c r="C489" s="1" t="s">
        <v>1171</v>
      </c>
      <c r="D489" s="1"/>
      <c r="E489" s="1" t="s">
        <v>1172</v>
      </c>
      <c r="F489" s="1" t="s">
        <v>17</v>
      </c>
      <c r="G489" s="1" t="s">
        <v>12</v>
      </c>
      <c r="H489" s="15">
        <f>IFERROR(VLOOKUP(A489,Sheet2!A$2:$C$3526,3,0),"0")</f>
        <v>109844</v>
      </c>
      <c r="I489" s="15"/>
      <c r="J489" s="3">
        <v>2</v>
      </c>
      <c r="L489" s="13">
        <f>IFERROR(VLOOKUP(A489,Sheet2!A$2:$C$3526,2,0),"-")</f>
        <v>44778</v>
      </c>
    </row>
    <row r="490" spans="1:12" x14ac:dyDescent="0.2">
      <c r="A490" t="str">
        <f>TRIM(C490)&amp;TRIM(F490)</f>
        <v>1001533-7IMPORTIR</v>
      </c>
      <c r="B490" s="1" t="s">
        <v>1176</v>
      </c>
      <c r="C490" s="1" t="s">
        <v>1174</v>
      </c>
      <c r="D490" s="1"/>
      <c r="E490" s="1" t="s">
        <v>1175</v>
      </c>
      <c r="F490" s="1" t="s">
        <v>218</v>
      </c>
      <c r="G490" s="1" t="s">
        <v>12</v>
      </c>
      <c r="H490" s="15" t="str">
        <f>IFERROR(VLOOKUP(A490,Sheet2!A$2:$C$3526,3,0),"0")</f>
        <v>-</v>
      </c>
      <c r="I490" s="15"/>
      <c r="J490" s="3">
        <v>0</v>
      </c>
      <c r="L490" s="13" t="str">
        <f>IFERROR(VLOOKUP(A490,Sheet2!A$2:$C$3526,2,0),"-")</f>
        <v>-</v>
      </c>
    </row>
    <row r="491" spans="1:12" x14ac:dyDescent="0.2">
      <c r="A491" t="str">
        <f>TRIM(C491)&amp;TRIM(F491)</f>
        <v>1001040-8PARTSHOP</v>
      </c>
      <c r="B491" s="1" t="s">
        <v>1179</v>
      </c>
      <c r="C491" s="1" t="s">
        <v>1177</v>
      </c>
      <c r="D491" s="1"/>
      <c r="E491" s="1" t="s">
        <v>1178</v>
      </c>
      <c r="F491" s="1" t="s">
        <v>17</v>
      </c>
      <c r="G491" s="1" t="s">
        <v>12</v>
      </c>
      <c r="H491" s="15">
        <f>IFERROR(VLOOKUP(A491,Sheet2!A$2:$C$3526,3,0),"0")</f>
        <v>77273</v>
      </c>
      <c r="I491" s="15"/>
      <c r="J491" s="3">
        <v>2</v>
      </c>
      <c r="L491" s="13">
        <f>IFERROR(VLOOKUP(A491,Sheet2!A$2:$C$3526,2,0),"-")</f>
        <v>44778</v>
      </c>
    </row>
    <row r="492" spans="1:12" x14ac:dyDescent="0.2">
      <c r="A492" t="str">
        <f>TRIM(C492)&amp;TRIM(F492)</f>
        <v>1010914-5PARTSHOP</v>
      </c>
      <c r="B492" s="1" t="s">
        <v>1182</v>
      </c>
      <c r="C492" s="1" t="s">
        <v>1180</v>
      </c>
      <c r="D492" s="1"/>
      <c r="E492" s="1" t="s">
        <v>1181</v>
      </c>
      <c r="F492" s="1" t="s">
        <v>17</v>
      </c>
      <c r="G492" s="1" t="s">
        <v>12</v>
      </c>
      <c r="H492" s="15" t="str">
        <f>IFERROR(VLOOKUP(A492,Sheet2!A$2:$C$3526,3,0),"0")</f>
        <v>-</v>
      </c>
      <c r="I492" s="15"/>
      <c r="J492" s="3">
        <v>2</v>
      </c>
      <c r="L492" s="13" t="str">
        <f>IFERROR(VLOOKUP(A492,Sheet2!A$2:$C$3526,2,0),"-")</f>
        <v>-</v>
      </c>
    </row>
    <row r="493" spans="1:12" x14ac:dyDescent="0.2">
      <c r="A493" t="str">
        <f>TRIM(C493)&amp;TRIM(F493)</f>
        <v>1001737-2PARTSHOP</v>
      </c>
      <c r="B493" s="1" t="s">
        <v>1185</v>
      </c>
      <c r="C493" s="1" t="s">
        <v>1183</v>
      </c>
      <c r="D493" s="1"/>
      <c r="E493" s="1" t="s">
        <v>1184</v>
      </c>
      <c r="F493" s="1" t="s">
        <v>17</v>
      </c>
      <c r="G493" s="1" t="s">
        <v>12</v>
      </c>
      <c r="H493" s="15">
        <f>IFERROR(VLOOKUP(A493,Sheet2!A$2:$C$3526,3,0),"0")</f>
        <v>1</v>
      </c>
      <c r="I493" s="15"/>
      <c r="J493" s="3">
        <v>6</v>
      </c>
      <c r="L493" s="13">
        <f>IFERROR(VLOOKUP(A493,Sheet2!A$2:$C$3526,2,0),"-")</f>
        <v>44778</v>
      </c>
    </row>
    <row r="494" spans="1:12" x14ac:dyDescent="0.2">
      <c r="A494" t="str">
        <f>TRIM(C494)&amp;TRIM(F494)</f>
        <v>1001038-6PARTSHOP</v>
      </c>
      <c r="B494" s="1" t="s">
        <v>1188</v>
      </c>
      <c r="C494" s="1" t="s">
        <v>1186</v>
      </c>
      <c r="D494" s="1"/>
      <c r="E494" s="1" t="s">
        <v>1187</v>
      </c>
      <c r="F494" s="1" t="s">
        <v>17</v>
      </c>
      <c r="G494" s="1" t="s">
        <v>12</v>
      </c>
      <c r="H494" s="15" t="str">
        <f>IFERROR(VLOOKUP(A494,Sheet2!A$2:$C$3526,3,0),"0")</f>
        <v>-</v>
      </c>
      <c r="I494" s="15"/>
      <c r="J494" s="3">
        <v>0</v>
      </c>
      <c r="L494" s="13" t="str">
        <f>IFERROR(VLOOKUP(A494,Sheet2!A$2:$C$3526,2,0),"-")</f>
        <v>-</v>
      </c>
    </row>
    <row r="495" spans="1:12" x14ac:dyDescent="0.2">
      <c r="A495" t="str">
        <f>TRIM(C495)&amp;TRIM(F495)</f>
        <v>1005142-2PARTSHOP</v>
      </c>
      <c r="B495" s="1" t="s">
        <v>1191</v>
      </c>
      <c r="C495" s="1" t="s">
        <v>1189</v>
      </c>
      <c r="D495" s="1"/>
      <c r="E495" s="1" t="s">
        <v>1190</v>
      </c>
      <c r="F495" s="1" t="s">
        <v>17</v>
      </c>
      <c r="G495" s="1" t="s">
        <v>12</v>
      </c>
      <c r="H495" s="15" t="str">
        <f>IFERROR(VLOOKUP(A495,Sheet2!A$2:$C$3526,3,0),"0")</f>
        <v>-</v>
      </c>
      <c r="I495" s="15"/>
      <c r="J495" s="3">
        <v>0</v>
      </c>
      <c r="L495" s="13" t="str">
        <f>IFERROR(VLOOKUP(A495,Sheet2!A$2:$C$3526,2,0),"-")</f>
        <v>-</v>
      </c>
    </row>
    <row r="496" spans="1:12" x14ac:dyDescent="0.2">
      <c r="A496" t="str">
        <f>TRIM(C496)&amp;TRIM(F496)</f>
        <v>1001464-0PARTSHOP</v>
      </c>
      <c r="B496" s="1" t="s">
        <v>1194</v>
      </c>
      <c r="C496" s="1" t="s">
        <v>1192</v>
      </c>
      <c r="D496" s="1"/>
      <c r="E496" s="1" t="s">
        <v>1193</v>
      </c>
      <c r="F496" s="1" t="s">
        <v>17</v>
      </c>
      <c r="G496" s="1" t="s">
        <v>12</v>
      </c>
      <c r="H496" s="15" t="str">
        <f>IFERROR(VLOOKUP(A496,Sheet2!A$2:$C$3526,3,0),"0")</f>
        <v>-</v>
      </c>
      <c r="I496" s="15"/>
      <c r="J496" s="3">
        <v>12</v>
      </c>
      <c r="L496" s="13" t="str">
        <f>IFERROR(VLOOKUP(A496,Sheet2!A$2:$C$3526,2,0),"-")</f>
        <v>-</v>
      </c>
    </row>
    <row r="497" spans="1:12" x14ac:dyDescent="0.2">
      <c r="A497" t="str">
        <f>TRIM(C497)&amp;TRIM(F497)</f>
        <v>1001518-3PARTSHOP</v>
      </c>
      <c r="B497" s="1" t="s">
        <v>1197</v>
      </c>
      <c r="C497" s="1" t="s">
        <v>1195</v>
      </c>
      <c r="D497" s="1"/>
      <c r="E497" s="1" t="s">
        <v>1196</v>
      </c>
      <c r="F497" s="1" t="s">
        <v>17</v>
      </c>
      <c r="G497" s="1" t="s">
        <v>12</v>
      </c>
      <c r="H497" s="15" t="str">
        <f>IFERROR(VLOOKUP(A497,Sheet2!A$2:$C$3526,3,0),"0")</f>
        <v>-</v>
      </c>
      <c r="I497" s="15"/>
      <c r="J497" s="3">
        <v>0</v>
      </c>
      <c r="L497" s="13" t="str">
        <f>IFERROR(VLOOKUP(A497,Sheet2!A$2:$C$3526,2,0),"-")</f>
        <v>-</v>
      </c>
    </row>
    <row r="498" spans="1:12" x14ac:dyDescent="0.2">
      <c r="A498" t="str">
        <f>TRIM(C498)&amp;TRIM(F498)</f>
        <v>1005214-3PARTSHOP</v>
      </c>
      <c r="B498" s="1" t="s">
        <v>1200</v>
      </c>
      <c r="C498" s="1" t="s">
        <v>1198</v>
      </c>
      <c r="D498" s="1"/>
      <c r="E498" s="1" t="s">
        <v>1199</v>
      </c>
      <c r="F498" s="1" t="s">
        <v>17</v>
      </c>
      <c r="G498" s="1" t="s">
        <v>12</v>
      </c>
      <c r="H498" s="15" t="str">
        <f>IFERROR(VLOOKUP(A498,Sheet2!A$2:$C$3526,3,0),"0")</f>
        <v>-</v>
      </c>
      <c r="I498" s="15"/>
      <c r="J498" s="3">
        <v>0</v>
      </c>
      <c r="L498" s="13" t="str">
        <f>IFERROR(VLOOKUP(A498,Sheet2!A$2:$C$3526,2,0),"-")</f>
        <v>-</v>
      </c>
    </row>
    <row r="499" spans="1:12" x14ac:dyDescent="0.2">
      <c r="A499" t="str">
        <f>TRIM(C499)&amp;TRIM(F499)</f>
        <v>1000494-7PARTSHOP</v>
      </c>
      <c r="B499" s="1" t="s">
        <v>1203</v>
      </c>
      <c r="C499" s="1" t="s">
        <v>1201</v>
      </c>
      <c r="D499" s="1"/>
      <c r="E499" s="1" t="s">
        <v>1202</v>
      </c>
      <c r="F499" s="1" t="s">
        <v>17</v>
      </c>
      <c r="G499" s="1" t="s">
        <v>12</v>
      </c>
      <c r="H499" s="15" t="str">
        <f>IFERROR(VLOOKUP(A499,Sheet2!A$2:$C$3526,3,0),"0")</f>
        <v>-</v>
      </c>
      <c r="I499" s="15"/>
      <c r="J499" s="3">
        <v>0</v>
      </c>
      <c r="L499" s="13" t="str">
        <f>IFERROR(VLOOKUP(A499,Sheet2!A$2:$C$3526,2,0),"-")</f>
        <v>-</v>
      </c>
    </row>
    <row r="500" spans="1:12" x14ac:dyDescent="0.2">
      <c r="A500" t="str">
        <f>TRIM(C500)&amp;TRIM(F500)</f>
        <v>1000506-4PARTSHOP</v>
      </c>
      <c r="B500" s="1" t="s">
        <v>1206</v>
      </c>
      <c r="C500" s="1" t="s">
        <v>1204</v>
      </c>
      <c r="D500" s="1"/>
      <c r="E500" s="1" t="s">
        <v>1205</v>
      </c>
      <c r="F500" s="1" t="s">
        <v>17</v>
      </c>
      <c r="G500" s="1" t="s">
        <v>12</v>
      </c>
      <c r="H500" s="15">
        <f>IFERROR(VLOOKUP(A500,Sheet2!A$2:$C$3526,3,0),"0")</f>
        <v>130000</v>
      </c>
      <c r="I500" s="15"/>
      <c r="J500" s="3">
        <v>4</v>
      </c>
      <c r="L500" s="13">
        <f>IFERROR(VLOOKUP(A500,Sheet2!A$2:$C$3526,2,0),"-")</f>
        <v>44778</v>
      </c>
    </row>
    <row r="501" spans="1:12" x14ac:dyDescent="0.2">
      <c r="A501" t="str">
        <f>TRIM(C501)&amp;TRIM(F501)</f>
        <v>1000867-5PARTSHOP</v>
      </c>
      <c r="B501" s="1" t="s">
        <v>1209</v>
      </c>
      <c r="C501" s="1" t="s">
        <v>1207</v>
      </c>
      <c r="D501" s="1"/>
      <c r="E501" s="1" t="s">
        <v>1208</v>
      </c>
      <c r="F501" s="1" t="s">
        <v>17</v>
      </c>
      <c r="G501" s="1" t="s">
        <v>12</v>
      </c>
      <c r="H501" s="15" t="str">
        <f>IFERROR(VLOOKUP(A501,Sheet2!A$2:$C$3526,3,0),"0")</f>
        <v>-</v>
      </c>
      <c r="I501" s="15"/>
      <c r="J501" s="3">
        <v>0</v>
      </c>
      <c r="L501" s="13" t="str">
        <f>IFERROR(VLOOKUP(A501,Sheet2!A$2:$C$3526,2,0),"-")</f>
        <v>-</v>
      </c>
    </row>
    <row r="502" spans="1:12" x14ac:dyDescent="0.2">
      <c r="A502" t="str">
        <f>TRIM(C502)&amp;TRIM(F502)</f>
        <v>1000851-9PARTSHOP</v>
      </c>
      <c r="B502" s="1" t="s">
        <v>1212</v>
      </c>
      <c r="C502" s="1" t="s">
        <v>1210</v>
      </c>
      <c r="D502" s="1"/>
      <c r="E502" s="1" t="s">
        <v>1211</v>
      </c>
      <c r="F502" s="1" t="s">
        <v>17</v>
      </c>
      <c r="G502" s="1" t="s">
        <v>12</v>
      </c>
      <c r="H502" s="15">
        <f>IFERROR(VLOOKUP(A502,Sheet2!A$2:$C$3526,3,0),"0")</f>
        <v>418599</v>
      </c>
      <c r="I502" s="15"/>
      <c r="J502" s="3">
        <v>1</v>
      </c>
      <c r="L502" s="13">
        <f>IFERROR(VLOOKUP(A502,Sheet2!A$2:$C$3526,2,0),"-")</f>
        <v>44746</v>
      </c>
    </row>
    <row r="503" spans="1:12" x14ac:dyDescent="0.2">
      <c r="A503" t="str">
        <f>TRIM(C503)&amp;TRIM(F503)</f>
        <v>1009108-4PARTSHOP</v>
      </c>
      <c r="B503" s="1" t="s">
        <v>1215</v>
      </c>
      <c r="C503" s="1" t="s">
        <v>1213</v>
      </c>
      <c r="D503" s="1"/>
      <c r="E503" s="1" t="s">
        <v>1214</v>
      </c>
      <c r="F503" s="1" t="s">
        <v>17</v>
      </c>
      <c r="G503" s="1" t="s">
        <v>12</v>
      </c>
      <c r="H503" s="15" t="str">
        <f>IFERROR(VLOOKUP(A503,Sheet2!A$2:$C$3526,3,0),"0")</f>
        <v>-</v>
      </c>
      <c r="I503" s="15"/>
      <c r="J503" s="3">
        <v>0</v>
      </c>
      <c r="L503" s="13" t="str">
        <f>IFERROR(VLOOKUP(A503,Sheet2!A$2:$C$3526,2,0),"-")</f>
        <v>-</v>
      </c>
    </row>
    <row r="504" spans="1:12" x14ac:dyDescent="0.2">
      <c r="A504" t="str">
        <f>TRIM(C504)&amp;TRIM(F504)</f>
        <v>1009172-6PARTSHOP</v>
      </c>
      <c r="B504" s="1" t="s">
        <v>1219</v>
      </c>
      <c r="C504" s="1" t="s">
        <v>1216</v>
      </c>
      <c r="D504" s="1"/>
      <c r="E504" s="1" t="s">
        <v>1217</v>
      </c>
      <c r="F504" s="1" t="s">
        <v>17</v>
      </c>
      <c r="G504" s="1" t="s">
        <v>1218</v>
      </c>
      <c r="H504" s="15" t="str">
        <f>IFERROR(VLOOKUP(A504,Sheet2!A$2:$C$3526,3,0),"0")</f>
        <v>-</v>
      </c>
      <c r="I504" s="15"/>
      <c r="J504" s="3">
        <v>0</v>
      </c>
      <c r="L504" s="13" t="str">
        <f>IFERROR(VLOOKUP(A504,Sheet2!A$2:$C$3526,2,0),"-")</f>
        <v>-</v>
      </c>
    </row>
    <row r="505" spans="1:12" x14ac:dyDescent="0.2">
      <c r="A505" t="str">
        <f>TRIM(C505)&amp;TRIM(F505)</f>
        <v>1002851-1PARTSHOP</v>
      </c>
      <c r="B505" s="1" t="s">
        <v>1222</v>
      </c>
      <c r="C505" s="1" t="s">
        <v>1220</v>
      </c>
      <c r="D505" s="1"/>
      <c r="E505" s="1" t="s">
        <v>1221</v>
      </c>
      <c r="F505" s="1" t="s">
        <v>17</v>
      </c>
      <c r="G505" s="1" t="s">
        <v>1218</v>
      </c>
      <c r="H505" s="15" t="str">
        <f>IFERROR(VLOOKUP(A505,Sheet2!A$2:$C$3526,3,0),"0")</f>
        <v>-</v>
      </c>
      <c r="I505" s="15"/>
      <c r="J505" s="3">
        <v>0</v>
      </c>
      <c r="L505" s="13" t="str">
        <f>IFERROR(VLOOKUP(A505,Sheet2!A$2:$C$3526,2,0),"-")</f>
        <v>-</v>
      </c>
    </row>
    <row r="506" spans="1:12" x14ac:dyDescent="0.2">
      <c r="A506" t="str">
        <f>TRIM(C506)&amp;TRIM(F506)</f>
        <v>1009131-9PARTSHOP</v>
      </c>
      <c r="B506" s="1" t="s">
        <v>1226</v>
      </c>
      <c r="C506" s="1" t="s">
        <v>1224</v>
      </c>
      <c r="D506" s="1"/>
      <c r="E506" s="1" t="s">
        <v>1225</v>
      </c>
      <c r="F506" s="1" t="s">
        <v>17</v>
      </c>
      <c r="G506" s="1" t="s">
        <v>12</v>
      </c>
      <c r="H506" s="15" t="str">
        <f>IFERROR(VLOOKUP(A506,Sheet2!A$2:$C$3526,3,0),"0")</f>
        <v>-</v>
      </c>
      <c r="I506" s="15"/>
      <c r="J506" s="3">
        <v>0</v>
      </c>
      <c r="L506" s="13" t="str">
        <f>IFERROR(VLOOKUP(A506,Sheet2!A$2:$C$3526,2,0),"-")</f>
        <v>-</v>
      </c>
    </row>
    <row r="507" spans="1:12" x14ac:dyDescent="0.2">
      <c r="A507" t="str">
        <f>TRIM(C507)&amp;TRIM(F507)</f>
        <v>1003196-0TOKO</v>
      </c>
      <c r="B507" s="1" t="s">
        <v>1229</v>
      </c>
      <c r="C507" s="1" t="s">
        <v>1227</v>
      </c>
      <c r="D507" s="1"/>
      <c r="E507" s="1" t="s">
        <v>1228</v>
      </c>
      <c r="F507" s="1" t="s">
        <v>21</v>
      </c>
      <c r="G507" s="1" t="s">
        <v>12</v>
      </c>
      <c r="H507" s="15" t="str">
        <f>IFERROR(VLOOKUP(A507,Sheet2!A$2:$C$3526,3,0),"0")</f>
        <v>-</v>
      </c>
      <c r="I507" s="15"/>
      <c r="J507" s="3">
        <v>0</v>
      </c>
      <c r="L507" s="13" t="str">
        <f>IFERROR(VLOOKUP(A507,Sheet2!A$2:$C$3526,2,0),"-")</f>
        <v>-</v>
      </c>
    </row>
    <row r="508" spans="1:12" x14ac:dyDescent="0.2">
      <c r="A508" t="str">
        <f>TRIM(C508)&amp;TRIM(F508)</f>
        <v>1010990-0PARTSHOP</v>
      </c>
      <c r="B508" s="1" t="s">
        <v>1232</v>
      </c>
      <c r="C508" s="1" t="s">
        <v>1230</v>
      </c>
      <c r="D508" s="1"/>
      <c r="E508" s="1" t="s">
        <v>1231</v>
      </c>
      <c r="F508" s="1" t="s">
        <v>17</v>
      </c>
      <c r="G508" s="1" t="s">
        <v>1218</v>
      </c>
      <c r="H508" s="15" t="str">
        <f>IFERROR(VLOOKUP(A508,Sheet2!A$2:$C$3526,3,0),"0")</f>
        <v>-</v>
      </c>
      <c r="I508" s="15"/>
      <c r="J508" s="3">
        <v>0</v>
      </c>
      <c r="L508" s="13" t="str">
        <f>IFERROR(VLOOKUP(A508,Sheet2!A$2:$C$3526,2,0),"-")</f>
        <v>-</v>
      </c>
    </row>
    <row r="509" spans="1:12" x14ac:dyDescent="0.2">
      <c r="A509" t="str">
        <f>TRIM(C509)&amp;TRIM(F509)</f>
        <v>1011836-5TOKO</v>
      </c>
      <c r="B509" s="1" t="s">
        <v>1236</v>
      </c>
      <c r="C509" s="1" t="s">
        <v>1233</v>
      </c>
      <c r="D509" s="1"/>
      <c r="E509" s="1" t="s">
        <v>1234</v>
      </c>
      <c r="F509" s="1" t="s">
        <v>21</v>
      </c>
      <c r="G509" s="1" t="s">
        <v>1235</v>
      </c>
      <c r="H509" s="15" t="str">
        <f>IFERROR(VLOOKUP(A509,Sheet2!A$2:$C$3526,3,0),"0")</f>
        <v>-</v>
      </c>
      <c r="I509" s="15"/>
      <c r="J509" s="3">
        <v>0</v>
      </c>
      <c r="L509" s="13" t="str">
        <f>IFERROR(VLOOKUP(A509,Sheet2!A$2:$C$3526,2,0),"-")</f>
        <v>-</v>
      </c>
    </row>
    <row r="510" spans="1:12" x14ac:dyDescent="0.2">
      <c r="A510" t="str">
        <f>TRIM(C510)&amp;TRIM(F510)</f>
        <v>1011022-4TOKO</v>
      </c>
      <c r="B510" s="1" t="s">
        <v>1240</v>
      </c>
      <c r="C510" s="1" t="s">
        <v>1237</v>
      </c>
      <c r="D510" s="1"/>
      <c r="E510" s="1" t="s">
        <v>1238</v>
      </c>
      <c r="F510" s="1" t="s">
        <v>21</v>
      </c>
      <c r="G510" s="1" t="s">
        <v>1239</v>
      </c>
      <c r="H510" s="15" t="str">
        <f>IFERROR(VLOOKUP(A510,Sheet2!A$2:$C$3526,3,0),"0")</f>
        <v>-</v>
      </c>
      <c r="I510" s="15"/>
      <c r="J510" s="3">
        <v>1</v>
      </c>
      <c r="L510" s="13" t="str">
        <f>IFERROR(VLOOKUP(A510,Sheet2!A$2:$C$3526,2,0),"-")</f>
        <v>-</v>
      </c>
    </row>
    <row r="511" spans="1:12" x14ac:dyDescent="0.2">
      <c r="A511" t="str">
        <f>TRIM(C511)&amp;TRIM(F511)</f>
        <v>1000123-9PARTSHOP</v>
      </c>
      <c r="B511" s="1" t="s">
        <v>1244</v>
      </c>
      <c r="C511" s="1" t="s">
        <v>1242</v>
      </c>
      <c r="D511" s="1"/>
      <c r="E511" s="1" t="s">
        <v>1243</v>
      </c>
      <c r="F511" s="1" t="s">
        <v>17</v>
      </c>
      <c r="G511" s="1" t="s">
        <v>12</v>
      </c>
      <c r="H511" s="15" t="str">
        <f>IFERROR(VLOOKUP(A511,Sheet2!A$2:$C$3526,3,0),"0")</f>
        <v>-</v>
      </c>
      <c r="I511" s="15"/>
      <c r="J511" s="3">
        <v>0</v>
      </c>
      <c r="L511" s="13" t="str">
        <f>IFERROR(VLOOKUP(A511,Sheet2!A$2:$C$3526,2,0),"-")</f>
        <v>-</v>
      </c>
    </row>
    <row r="512" spans="1:12" x14ac:dyDescent="0.2">
      <c r="A512" t="str">
        <f>TRIM(C512)&amp;TRIM(F512)</f>
        <v>1000124-7AFKIR</v>
      </c>
      <c r="B512" s="1" t="s">
        <v>1247</v>
      </c>
      <c r="C512" s="1" t="s">
        <v>1245</v>
      </c>
      <c r="D512" s="1"/>
      <c r="E512" s="1" t="s">
        <v>1246</v>
      </c>
      <c r="F512" s="1" t="s">
        <v>76</v>
      </c>
      <c r="G512" s="1" t="s">
        <v>12</v>
      </c>
      <c r="H512" s="15" t="str">
        <f>IFERROR(VLOOKUP(A512,Sheet2!A$2:$C$3526,3,0),"0")</f>
        <v>-</v>
      </c>
      <c r="I512" s="15"/>
      <c r="J512" s="3">
        <v>0</v>
      </c>
      <c r="L512" s="13" t="str">
        <f>IFERROR(VLOOKUP(A512,Sheet2!A$2:$C$3526,2,0),"-")</f>
        <v>-</v>
      </c>
    </row>
    <row r="513" spans="1:12" x14ac:dyDescent="0.2">
      <c r="A513" t="str">
        <f>TRIM(C513)&amp;TRIM(F513)</f>
        <v>1000887-1BEKAS</v>
      </c>
      <c r="B513" s="1" t="s">
        <v>1250</v>
      </c>
      <c r="C513" s="1" t="s">
        <v>1248</v>
      </c>
      <c r="D513" s="1"/>
      <c r="E513" s="1" t="s">
        <v>1249</v>
      </c>
      <c r="F513" s="1" t="s">
        <v>40</v>
      </c>
      <c r="G513" s="1" t="s">
        <v>12</v>
      </c>
      <c r="H513" s="15" t="str">
        <f>IFERROR(VLOOKUP(A513,Sheet2!A$2:$C$3526,3,0),"0")</f>
        <v>-</v>
      </c>
      <c r="I513" s="15"/>
      <c r="J513" s="3">
        <v>0</v>
      </c>
      <c r="L513" s="13" t="str">
        <f>IFERROR(VLOOKUP(A513,Sheet2!A$2:$C$3526,2,0),"-")</f>
        <v>-</v>
      </c>
    </row>
    <row r="514" spans="1:12" x14ac:dyDescent="0.2">
      <c r="A514" t="str">
        <f>TRIM(C514)&amp;TRIM(F514)</f>
        <v>1011571-4TOKO</v>
      </c>
      <c r="B514" s="1" t="s">
        <v>1253</v>
      </c>
      <c r="C514" s="1" t="s">
        <v>1251</v>
      </c>
      <c r="D514" s="1"/>
      <c r="E514" s="1" t="s">
        <v>1252</v>
      </c>
      <c r="F514" s="1" t="s">
        <v>21</v>
      </c>
      <c r="G514" s="1" t="s">
        <v>12</v>
      </c>
      <c r="H514" s="15" t="str">
        <f>IFERROR(VLOOKUP(A514,Sheet2!A$2:$C$3526,3,0),"0")</f>
        <v>-</v>
      </c>
      <c r="I514" s="15"/>
      <c r="J514" s="3">
        <v>3</v>
      </c>
      <c r="L514" s="13" t="str">
        <f>IFERROR(VLOOKUP(A514,Sheet2!A$2:$C$3526,2,0),"-")</f>
        <v>-</v>
      </c>
    </row>
    <row r="515" spans="1:12" x14ac:dyDescent="0.2">
      <c r="A515" t="str">
        <f>TRIM(C515)&amp;TRIM(F515)</f>
        <v>1000949-3AFKIR</v>
      </c>
      <c r="B515" s="1" t="s">
        <v>1256</v>
      </c>
      <c r="C515" s="1" t="s">
        <v>1254</v>
      </c>
      <c r="D515" s="1"/>
      <c r="E515" s="1" t="s">
        <v>1255</v>
      </c>
      <c r="F515" s="1" t="s">
        <v>76</v>
      </c>
      <c r="G515" s="1" t="s">
        <v>12</v>
      </c>
      <c r="H515" s="15">
        <f>IFERROR(VLOOKUP(A515,Sheet2!A$2:$C$3526,3,0),"0")</f>
        <v>0</v>
      </c>
      <c r="I515" s="15"/>
      <c r="J515" s="3">
        <v>0</v>
      </c>
      <c r="L515" s="13" t="str">
        <f>IFERROR(VLOOKUP(A515,Sheet2!A$2:$C$3526,2,0),"-")</f>
        <v>-</v>
      </c>
    </row>
    <row r="516" spans="1:12" x14ac:dyDescent="0.2">
      <c r="A516" t="str">
        <f>TRIM(C516)&amp;TRIM(F516)</f>
        <v>1000949-3PARTSHOP</v>
      </c>
      <c r="B516" s="1" t="s">
        <v>1256</v>
      </c>
      <c r="C516" s="1" t="s">
        <v>1254</v>
      </c>
      <c r="D516" s="1"/>
      <c r="E516" s="1" t="s">
        <v>1255</v>
      </c>
      <c r="F516" s="1" t="s">
        <v>17</v>
      </c>
      <c r="G516" s="1" t="s">
        <v>12</v>
      </c>
      <c r="H516" s="15" t="str">
        <f>IFERROR(VLOOKUP(A516,Sheet2!A$2:$C$3526,3,0),"0")</f>
        <v>-</v>
      </c>
      <c r="I516" s="15"/>
      <c r="J516" s="3">
        <v>0</v>
      </c>
      <c r="L516" s="13" t="str">
        <f>IFERROR(VLOOKUP(A516,Sheet2!A$2:$C$3526,2,0),"-")</f>
        <v>-</v>
      </c>
    </row>
    <row r="517" spans="1:12" x14ac:dyDescent="0.2">
      <c r="A517" t="str">
        <f>TRIM(C517)&amp;TRIM(F517)</f>
        <v>1001397-0AFKIR</v>
      </c>
      <c r="B517" s="1" t="s">
        <v>1259</v>
      </c>
      <c r="C517" s="1" t="s">
        <v>1257</v>
      </c>
      <c r="D517" s="1"/>
      <c r="E517" s="1" t="s">
        <v>1258</v>
      </c>
      <c r="F517" s="1" t="s">
        <v>76</v>
      </c>
      <c r="G517" s="1" t="s">
        <v>12</v>
      </c>
      <c r="H517" s="15" t="str">
        <f>IFERROR(VLOOKUP(A517,Sheet2!A$2:$C$3526,3,0),"0")</f>
        <v>-</v>
      </c>
      <c r="I517" s="15"/>
      <c r="J517" s="3">
        <v>0</v>
      </c>
      <c r="L517" s="13" t="str">
        <f>IFERROR(VLOOKUP(A517,Sheet2!A$2:$C$3526,2,0),"-")</f>
        <v>-</v>
      </c>
    </row>
    <row r="518" spans="1:12" x14ac:dyDescent="0.2">
      <c r="A518" t="str">
        <f>TRIM(C518)&amp;TRIM(F518)</f>
        <v>1001397-0PARTSHOP</v>
      </c>
      <c r="B518" s="1" t="s">
        <v>1259</v>
      </c>
      <c r="C518" s="1" t="s">
        <v>1257</v>
      </c>
      <c r="D518" s="1"/>
      <c r="E518" s="1" t="s">
        <v>1258</v>
      </c>
      <c r="F518" s="1" t="s">
        <v>17</v>
      </c>
      <c r="G518" s="1" t="s">
        <v>12</v>
      </c>
      <c r="H518" s="15" t="str">
        <f>IFERROR(VLOOKUP(A518,Sheet2!A$2:$C$3526,3,0),"0")</f>
        <v>-</v>
      </c>
      <c r="I518" s="15"/>
      <c r="J518" s="3">
        <v>0</v>
      </c>
      <c r="L518" s="13" t="str">
        <f>IFERROR(VLOOKUP(A518,Sheet2!A$2:$C$3526,2,0),"-")</f>
        <v>-</v>
      </c>
    </row>
    <row r="519" spans="1:12" x14ac:dyDescent="0.2">
      <c r="A519" t="str">
        <f>TRIM(C519)&amp;TRIM(F519)</f>
        <v>1001757-7BAHAN</v>
      </c>
      <c r="B519" s="1" t="s">
        <v>1262</v>
      </c>
      <c r="C519" s="1" t="s">
        <v>1260</v>
      </c>
      <c r="D519" s="1"/>
      <c r="E519" s="1" t="s">
        <v>1261</v>
      </c>
      <c r="F519" s="1" t="s">
        <v>43</v>
      </c>
      <c r="G519" s="1" t="s">
        <v>12</v>
      </c>
      <c r="H519" s="15" t="str">
        <f>IFERROR(VLOOKUP(A519,Sheet2!A$2:$C$3526,3,0),"0")</f>
        <v>0</v>
      </c>
      <c r="I519" s="15"/>
      <c r="J519" s="3">
        <v>0</v>
      </c>
      <c r="L519" s="13" t="str">
        <f>IFERROR(VLOOKUP(A519,Sheet2!A$2:$C$3526,2,0),"-")</f>
        <v>-</v>
      </c>
    </row>
    <row r="520" spans="1:12" x14ac:dyDescent="0.2">
      <c r="A520" t="str">
        <f>TRIM(C520)&amp;TRIM(F520)</f>
        <v>1001757-7HSLREPAIR</v>
      </c>
      <c r="B520" s="1" t="s">
        <v>1262</v>
      </c>
      <c r="C520" s="1" t="s">
        <v>1260</v>
      </c>
      <c r="D520" s="1"/>
      <c r="E520" s="1" t="s">
        <v>1261</v>
      </c>
      <c r="F520" s="1" t="s">
        <v>38</v>
      </c>
      <c r="G520" s="1" t="s">
        <v>12</v>
      </c>
      <c r="H520" s="15" t="str">
        <f>IFERROR(VLOOKUP(A520,Sheet2!A$2:$C$3526,3,0),"0")</f>
        <v>-</v>
      </c>
      <c r="I520" s="15"/>
      <c r="J520" s="3">
        <v>0</v>
      </c>
      <c r="L520" s="13" t="str">
        <f>IFERROR(VLOOKUP(A520,Sheet2!A$2:$C$3526,2,0),"-")</f>
        <v>-</v>
      </c>
    </row>
    <row r="521" spans="1:12" x14ac:dyDescent="0.2">
      <c r="A521" t="str">
        <f>TRIM(C521)&amp;TRIM(F521)</f>
        <v>1001757-7BEKAS</v>
      </c>
      <c r="B521" s="1" t="s">
        <v>1262</v>
      </c>
      <c r="C521" s="1" t="s">
        <v>1260</v>
      </c>
      <c r="D521" s="1"/>
      <c r="E521" s="1" t="s">
        <v>1261</v>
      </c>
      <c r="F521" s="1" t="s">
        <v>40</v>
      </c>
      <c r="G521" s="1" t="s">
        <v>12</v>
      </c>
      <c r="H521" s="15" t="str">
        <f>IFERROR(VLOOKUP(A521,Sheet2!A$2:$C$3526,3,0),"0")</f>
        <v>-</v>
      </c>
      <c r="I521" s="15"/>
      <c r="J521" s="3">
        <v>0</v>
      </c>
      <c r="L521" s="13" t="str">
        <f>IFERROR(VLOOKUP(A521,Sheet2!A$2:$C$3526,2,0),"-")</f>
        <v>-</v>
      </c>
    </row>
    <row r="522" spans="1:12" x14ac:dyDescent="0.2">
      <c r="A522" t="str">
        <f>TRIM(C522)&amp;TRIM(F522)</f>
        <v>1001757-7PARTSHOP</v>
      </c>
      <c r="B522" s="1" t="s">
        <v>1262</v>
      </c>
      <c r="C522" s="1" t="s">
        <v>1260</v>
      </c>
      <c r="D522" s="1"/>
      <c r="E522" s="1" t="s">
        <v>1261</v>
      </c>
      <c r="F522" s="1" t="s">
        <v>17</v>
      </c>
      <c r="G522" s="1" t="s">
        <v>12</v>
      </c>
      <c r="H522" s="15" t="str">
        <f>IFERROR(VLOOKUP(A522,Sheet2!A$2:$C$3526,3,0),"0")</f>
        <v>-</v>
      </c>
      <c r="I522" s="15"/>
      <c r="J522" s="3">
        <v>0</v>
      </c>
      <c r="L522" s="13" t="str">
        <f>IFERROR(VLOOKUP(A522,Sheet2!A$2:$C$3526,2,0),"-")</f>
        <v>-</v>
      </c>
    </row>
    <row r="523" spans="1:12" x14ac:dyDescent="0.2">
      <c r="A523" t="str">
        <f>TRIM(C523)&amp;TRIM(F523)</f>
        <v>1003391-2LAIN-LAIN</v>
      </c>
      <c r="B523" s="1" t="s">
        <v>1265</v>
      </c>
      <c r="C523" s="1" t="s">
        <v>1263</v>
      </c>
      <c r="D523" s="1"/>
      <c r="E523" s="1" t="s">
        <v>1264</v>
      </c>
      <c r="F523" s="1" t="s">
        <v>11</v>
      </c>
      <c r="G523" s="1" t="s">
        <v>12</v>
      </c>
      <c r="H523" s="15" t="str">
        <f>IFERROR(VLOOKUP(A523,Sheet2!A$2:$C$3526,3,0),"0")</f>
        <v>-</v>
      </c>
      <c r="I523" s="15"/>
      <c r="J523" s="3">
        <v>0</v>
      </c>
      <c r="L523" s="13" t="str">
        <f>IFERROR(VLOOKUP(A523,Sheet2!A$2:$C$3526,2,0),"-")</f>
        <v>-</v>
      </c>
    </row>
    <row r="524" spans="1:12" x14ac:dyDescent="0.2">
      <c r="A524" t="str">
        <f>TRIM(C524)&amp;TRIM(F524)</f>
        <v>1003392-0LAIN-LAIN</v>
      </c>
      <c r="B524" s="1" t="s">
        <v>1268</v>
      </c>
      <c r="C524" s="1" t="s">
        <v>1266</v>
      </c>
      <c r="D524" s="1"/>
      <c r="E524" s="1" t="s">
        <v>1267</v>
      </c>
      <c r="F524" s="1" t="s">
        <v>11</v>
      </c>
      <c r="G524" s="1" t="s">
        <v>12</v>
      </c>
      <c r="H524" s="15" t="str">
        <f>IFERROR(VLOOKUP(A524,Sheet2!A$2:$C$3526,3,0),"0")</f>
        <v>-</v>
      </c>
      <c r="I524" s="15"/>
      <c r="J524" s="3">
        <v>0</v>
      </c>
      <c r="L524" s="13" t="str">
        <f>IFERROR(VLOOKUP(A524,Sheet2!A$2:$C$3526,2,0),"-")</f>
        <v>-</v>
      </c>
    </row>
    <row r="525" spans="1:12" x14ac:dyDescent="0.2">
      <c r="A525" t="str">
        <f>TRIM(C525)&amp;TRIM(F525)</f>
        <v>1011756-3PARTSHOP</v>
      </c>
      <c r="B525" s="1" t="s">
        <v>1271</v>
      </c>
      <c r="C525" s="1" t="s">
        <v>1269</v>
      </c>
      <c r="D525" s="1"/>
      <c r="E525" s="1" t="s">
        <v>1270</v>
      </c>
      <c r="F525" s="1" t="s">
        <v>17</v>
      </c>
      <c r="G525" s="1" t="s">
        <v>12</v>
      </c>
      <c r="H525" s="15" t="str">
        <f>IFERROR(VLOOKUP(A525,Sheet2!A$2:$C$3526,3,0),"0")</f>
        <v>-</v>
      </c>
      <c r="I525" s="15"/>
      <c r="J525" s="3">
        <v>0</v>
      </c>
      <c r="L525" s="13" t="str">
        <f>IFERROR(VLOOKUP(A525,Sheet2!A$2:$C$3526,2,0),"-")</f>
        <v>-</v>
      </c>
    </row>
    <row r="526" spans="1:12" x14ac:dyDescent="0.2">
      <c r="A526" t="str">
        <f>TRIM(C526)&amp;TRIM(F526)</f>
        <v>1011363-0FGP</v>
      </c>
      <c r="B526" s="1" t="s">
        <v>1274</v>
      </c>
      <c r="C526" s="1" t="s">
        <v>1272</v>
      </c>
      <c r="D526" s="1"/>
      <c r="E526" s="1" t="s">
        <v>1273</v>
      </c>
      <c r="F526" s="1" t="s">
        <v>31</v>
      </c>
      <c r="G526" s="1" t="s">
        <v>12</v>
      </c>
      <c r="H526" s="15" t="str">
        <f>IFERROR(VLOOKUP(A526,Sheet2!A$2:$C$3526,3,0),"0")</f>
        <v>-</v>
      </c>
      <c r="I526" s="15"/>
      <c r="J526" s="3">
        <v>0</v>
      </c>
      <c r="L526" s="13" t="str">
        <f>IFERROR(VLOOKUP(A526,Sheet2!A$2:$C$3526,2,0),"-")</f>
        <v>-</v>
      </c>
    </row>
    <row r="527" spans="1:12" x14ac:dyDescent="0.2">
      <c r="A527" t="str">
        <f>TRIM(C527)&amp;TRIM(F527)</f>
        <v>1009169-6TOKO</v>
      </c>
      <c r="B527" s="1" t="s">
        <v>1277</v>
      </c>
      <c r="C527" s="1" t="s">
        <v>1275</v>
      </c>
      <c r="D527" s="1"/>
      <c r="E527" s="1" t="s">
        <v>1276</v>
      </c>
      <c r="F527" s="1" t="s">
        <v>21</v>
      </c>
      <c r="G527" s="1" t="s">
        <v>12</v>
      </c>
      <c r="H527" s="15" t="str">
        <f>IFERROR(VLOOKUP(A527,Sheet2!A$2:$C$3526,3,0),"0")</f>
        <v>-</v>
      </c>
      <c r="I527" s="15"/>
      <c r="J527" s="3">
        <v>0</v>
      </c>
      <c r="L527" s="13" t="str">
        <f>IFERROR(VLOOKUP(A527,Sheet2!A$2:$C$3526,2,0),"-")</f>
        <v>-</v>
      </c>
    </row>
    <row r="528" spans="1:12" x14ac:dyDescent="0.2">
      <c r="A528" t="str">
        <f>TRIM(C528)&amp;TRIM(F528)</f>
        <v>1009169-6PARTSHOP</v>
      </c>
      <c r="B528" s="1" t="s">
        <v>1277</v>
      </c>
      <c r="C528" s="1" t="s">
        <v>1275</v>
      </c>
      <c r="D528" s="1"/>
      <c r="E528" s="1" t="s">
        <v>1276</v>
      </c>
      <c r="F528" s="1" t="s">
        <v>17</v>
      </c>
      <c r="G528" s="1" t="s">
        <v>12</v>
      </c>
      <c r="H528" s="15" t="str">
        <f>IFERROR(VLOOKUP(A528,Sheet2!A$2:$C$3526,3,0),"0")</f>
        <v>-</v>
      </c>
      <c r="I528" s="15"/>
      <c r="J528" s="3">
        <v>0</v>
      </c>
      <c r="L528" s="13" t="str">
        <f>IFERROR(VLOOKUP(A528,Sheet2!A$2:$C$3526,2,0),"-")</f>
        <v>-</v>
      </c>
    </row>
    <row r="529" spans="1:12" x14ac:dyDescent="0.2">
      <c r="A529" t="str">
        <f>TRIM(C529)&amp;TRIM(F529)</f>
        <v>1001503-5PARTSHOP</v>
      </c>
      <c r="B529" s="1" t="s">
        <v>1280</v>
      </c>
      <c r="C529" s="1" t="s">
        <v>1278</v>
      </c>
      <c r="D529" s="1"/>
      <c r="E529" s="1" t="s">
        <v>1279</v>
      </c>
      <c r="F529" s="1" t="s">
        <v>17</v>
      </c>
      <c r="G529" s="1" t="s">
        <v>12</v>
      </c>
      <c r="H529" s="15" t="str">
        <f>IFERROR(VLOOKUP(A529,Sheet2!A$2:$C$3526,3,0),"0")</f>
        <v>-</v>
      </c>
      <c r="I529" s="15"/>
      <c r="J529" s="3">
        <v>0</v>
      </c>
      <c r="L529" s="13" t="str">
        <f>IFERROR(VLOOKUP(A529,Sheet2!A$2:$C$3526,2,0),"-")</f>
        <v>-</v>
      </c>
    </row>
    <row r="530" spans="1:12" x14ac:dyDescent="0.2">
      <c r="A530" t="str">
        <f>TRIM(C530)&amp;TRIM(F530)</f>
        <v>1000710-5PARTSHOP</v>
      </c>
      <c r="B530" s="1" t="s">
        <v>1283</v>
      </c>
      <c r="C530" s="1" t="s">
        <v>1281</v>
      </c>
      <c r="D530" s="1"/>
      <c r="E530" s="1" t="s">
        <v>1282</v>
      </c>
      <c r="F530" s="1" t="s">
        <v>17</v>
      </c>
      <c r="G530" s="1" t="s">
        <v>12</v>
      </c>
      <c r="H530" s="15">
        <f>IFERROR(VLOOKUP(A530,Sheet2!A$2:$C$3526,3,0),"0")</f>
        <v>450000</v>
      </c>
      <c r="I530" s="15"/>
      <c r="J530" s="3">
        <v>3</v>
      </c>
      <c r="L530" s="13">
        <f>IFERROR(VLOOKUP(A530,Sheet2!A$2:$C$3526,2,0),"-")</f>
        <v>44744</v>
      </c>
    </row>
    <row r="531" spans="1:12" x14ac:dyDescent="0.2">
      <c r="A531" t="str">
        <f>TRIM(C531)&amp;TRIM(F531)</f>
        <v>1000775-1PARTSHOP</v>
      </c>
      <c r="B531" s="1" t="s">
        <v>1286</v>
      </c>
      <c r="C531" s="1" t="s">
        <v>1284</v>
      </c>
      <c r="D531" s="1"/>
      <c r="E531" s="1" t="s">
        <v>1285</v>
      </c>
      <c r="F531" s="1" t="s">
        <v>17</v>
      </c>
      <c r="G531" s="1" t="s">
        <v>12</v>
      </c>
      <c r="H531" s="15">
        <f>IFERROR(VLOOKUP(A531,Sheet2!A$2:$C$3526,3,0),"0")</f>
        <v>7281</v>
      </c>
      <c r="I531" s="15"/>
      <c r="J531" s="3">
        <v>10</v>
      </c>
      <c r="L531" s="13" t="str">
        <f>IFERROR(VLOOKUP(A531,Sheet2!A$2:$C$3526,2,0),"-")</f>
        <v>-</v>
      </c>
    </row>
    <row r="532" spans="1:12" x14ac:dyDescent="0.2">
      <c r="A532" t="str">
        <f>TRIM(C532)&amp;TRIM(F532)</f>
        <v>1000929-9BAHAN</v>
      </c>
      <c r="B532" s="1" t="s">
        <v>1289</v>
      </c>
      <c r="C532" s="1" t="s">
        <v>1287</v>
      </c>
      <c r="D532" s="1"/>
      <c r="E532" s="1" t="s">
        <v>1288</v>
      </c>
      <c r="F532" s="1" t="s">
        <v>43</v>
      </c>
      <c r="G532" s="1" t="s">
        <v>12</v>
      </c>
      <c r="H532" s="15" t="str">
        <f>IFERROR(VLOOKUP(A532,Sheet2!A$2:$C$3526,3,0),"0")</f>
        <v>0</v>
      </c>
      <c r="I532" s="15"/>
      <c r="J532" s="3">
        <v>0</v>
      </c>
      <c r="L532" s="13" t="str">
        <f>IFERROR(VLOOKUP(A532,Sheet2!A$2:$C$3526,2,0),"-")</f>
        <v>-</v>
      </c>
    </row>
    <row r="533" spans="1:12" x14ac:dyDescent="0.2">
      <c r="A533" t="str">
        <f>TRIM(C533)&amp;TRIM(F533)</f>
        <v>1000929-9HSLREPAIR</v>
      </c>
      <c r="B533" s="1" t="s">
        <v>1289</v>
      </c>
      <c r="C533" s="1" t="s">
        <v>1287</v>
      </c>
      <c r="D533" s="1"/>
      <c r="E533" s="1" t="s">
        <v>1288</v>
      </c>
      <c r="F533" s="1" t="s">
        <v>38</v>
      </c>
      <c r="G533" s="1" t="s">
        <v>12</v>
      </c>
      <c r="H533" s="15" t="str">
        <f>IFERROR(VLOOKUP(A533,Sheet2!A$2:$C$3526,3,0),"0")</f>
        <v>-</v>
      </c>
      <c r="I533" s="15"/>
      <c r="J533" s="3">
        <v>0</v>
      </c>
      <c r="L533" s="13" t="str">
        <f>IFERROR(VLOOKUP(A533,Sheet2!A$2:$C$3526,2,0),"-")</f>
        <v>-</v>
      </c>
    </row>
    <row r="534" spans="1:12" x14ac:dyDescent="0.2">
      <c r="A534" t="str">
        <f>TRIM(C534)&amp;TRIM(F534)</f>
        <v>1003099-9HSLREPAIR</v>
      </c>
      <c r="B534" s="1" t="s">
        <v>1292</v>
      </c>
      <c r="C534" s="1" t="s">
        <v>1290</v>
      </c>
      <c r="D534" s="1"/>
      <c r="E534" s="1" t="s">
        <v>1291</v>
      </c>
      <c r="F534" s="1" t="s">
        <v>38</v>
      </c>
      <c r="G534" s="1" t="s">
        <v>50</v>
      </c>
      <c r="H534" s="15" t="str">
        <f>IFERROR(VLOOKUP(A534,Sheet2!A$2:$C$3526,3,0),"0")</f>
        <v>-</v>
      </c>
      <c r="I534" s="15"/>
      <c r="J534" s="3">
        <v>0</v>
      </c>
      <c r="L534" s="13" t="str">
        <f>IFERROR(VLOOKUP(A534,Sheet2!A$2:$C$3526,2,0),"-")</f>
        <v>-</v>
      </c>
    </row>
    <row r="535" spans="1:12" x14ac:dyDescent="0.2">
      <c r="A535" t="str">
        <f>TRIM(C535)&amp;TRIM(F535)</f>
        <v>1003462-5PARTSHOP</v>
      </c>
      <c r="B535" s="1" t="s">
        <v>1295</v>
      </c>
      <c r="C535" s="1" t="s">
        <v>1293</v>
      </c>
      <c r="D535" s="1"/>
      <c r="E535" s="1" t="s">
        <v>1294</v>
      </c>
      <c r="F535" s="1" t="s">
        <v>17</v>
      </c>
      <c r="G535" s="1" t="s">
        <v>12</v>
      </c>
      <c r="H535" s="15" t="str">
        <f>IFERROR(VLOOKUP(A535,Sheet2!A$2:$C$3526,3,0),"0")</f>
        <v>-</v>
      </c>
      <c r="I535" s="15"/>
      <c r="J535" s="3">
        <v>0</v>
      </c>
      <c r="L535" s="13" t="str">
        <f>IFERROR(VLOOKUP(A535,Sheet2!A$2:$C$3526,2,0),"-")</f>
        <v>-</v>
      </c>
    </row>
    <row r="536" spans="1:12" x14ac:dyDescent="0.2">
      <c r="A536" t="str">
        <f>TRIM(C536)&amp;TRIM(F536)</f>
        <v>1003463-3PARTSHOP</v>
      </c>
      <c r="B536" s="1" t="s">
        <v>1298</v>
      </c>
      <c r="C536" s="1" t="s">
        <v>1296</v>
      </c>
      <c r="D536" s="1"/>
      <c r="E536" s="1" t="s">
        <v>1297</v>
      </c>
      <c r="F536" s="1" t="s">
        <v>17</v>
      </c>
      <c r="G536" s="1" t="s">
        <v>12</v>
      </c>
      <c r="H536" s="15" t="str">
        <f>IFERROR(VLOOKUP(A536,Sheet2!A$2:$C$3526,3,0),"0")</f>
        <v>-</v>
      </c>
      <c r="I536" s="15"/>
      <c r="J536" s="3">
        <v>0</v>
      </c>
      <c r="L536" s="13" t="str">
        <f>IFERROR(VLOOKUP(A536,Sheet2!A$2:$C$3526,2,0),"-")</f>
        <v>-</v>
      </c>
    </row>
    <row r="537" spans="1:12" x14ac:dyDescent="0.2">
      <c r="A537" t="str">
        <f>TRIM(C537)&amp;TRIM(F537)</f>
        <v>1001077-7BEKAS</v>
      </c>
      <c r="B537" s="1" t="s">
        <v>1301</v>
      </c>
      <c r="C537" s="1" t="s">
        <v>1299</v>
      </c>
      <c r="D537" s="1"/>
      <c r="E537" s="1" t="s">
        <v>1300</v>
      </c>
      <c r="F537" s="1" t="s">
        <v>40</v>
      </c>
      <c r="G537" s="1" t="s">
        <v>12</v>
      </c>
      <c r="H537" s="15" t="str">
        <f>IFERROR(VLOOKUP(A537,Sheet2!A$2:$C$3526,3,0),"0")</f>
        <v>-</v>
      </c>
      <c r="I537" s="15"/>
      <c r="J537" s="3">
        <v>0</v>
      </c>
      <c r="L537" s="13" t="str">
        <f>IFERROR(VLOOKUP(A537,Sheet2!A$2:$C$3526,2,0),"-")</f>
        <v>-</v>
      </c>
    </row>
    <row r="538" spans="1:12" x14ac:dyDescent="0.2">
      <c r="A538" t="str">
        <f>TRIM(C538)&amp;TRIM(F538)</f>
        <v>1001078-5BEKAS</v>
      </c>
      <c r="B538" s="1" t="s">
        <v>1304</v>
      </c>
      <c r="C538" s="1" t="s">
        <v>1302</v>
      </c>
      <c r="D538" s="1"/>
      <c r="E538" s="1" t="s">
        <v>1303</v>
      </c>
      <c r="F538" s="1" t="s">
        <v>40</v>
      </c>
      <c r="G538" s="1" t="s">
        <v>12</v>
      </c>
      <c r="H538" s="15" t="str">
        <f>IFERROR(VLOOKUP(A538,Sheet2!A$2:$C$3526,3,0),"0")</f>
        <v>-</v>
      </c>
      <c r="I538" s="15"/>
      <c r="J538" s="3">
        <v>0</v>
      </c>
      <c r="L538" s="13" t="str">
        <f>IFERROR(VLOOKUP(A538,Sheet2!A$2:$C$3526,2,0),"-")</f>
        <v>-</v>
      </c>
    </row>
    <row r="539" spans="1:12" x14ac:dyDescent="0.2">
      <c r="A539" t="str">
        <f>TRIM(C539)&amp;TRIM(F539)</f>
        <v>1000190-5HOP</v>
      </c>
      <c r="B539" s="1" t="s">
        <v>1307</v>
      </c>
      <c r="C539" s="1" t="s">
        <v>1305</v>
      </c>
      <c r="D539" s="1"/>
      <c r="E539" s="1" t="s">
        <v>1306</v>
      </c>
      <c r="F539" s="1" t="s">
        <v>199</v>
      </c>
      <c r="G539" s="1" t="s">
        <v>12</v>
      </c>
      <c r="H539" s="15" t="str">
        <f>IFERROR(VLOOKUP(A539,Sheet2!A$2:$C$3526,3,0),"0")</f>
        <v>-</v>
      </c>
      <c r="I539" s="15"/>
      <c r="J539" s="3">
        <v>0</v>
      </c>
      <c r="L539" s="13" t="str">
        <f>IFERROR(VLOOKUP(A539,Sheet2!A$2:$C$3526,2,0),"-")</f>
        <v>-</v>
      </c>
    </row>
    <row r="540" spans="1:12" x14ac:dyDescent="0.2">
      <c r="A540" t="str">
        <f>TRIM(C540)&amp;TRIM(F540)</f>
        <v>1000130-1PARTSHOP</v>
      </c>
      <c r="B540" s="1" t="s">
        <v>1310</v>
      </c>
      <c r="C540" s="1" t="s">
        <v>1308</v>
      </c>
      <c r="D540" s="1"/>
      <c r="E540" s="1" t="s">
        <v>1309</v>
      </c>
      <c r="F540" s="1" t="s">
        <v>17</v>
      </c>
      <c r="G540" s="1" t="s">
        <v>12</v>
      </c>
      <c r="H540" s="15" t="str">
        <f>IFERROR(VLOOKUP(A540,Sheet2!A$2:$C$3526,3,0),"0")</f>
        <v>-</v>
      </c>
      <c r="I540" s="15"/>
      <c r="J540" s="3">
        <v>0</v>
      </c>
      <c r="L540" s="13" t="str">
        <f>IFERROR(VLOOKUP(A540,Sheet2!A$2:$C$3526,2,0),"-")</f>
        <v>-</v>
      </c>
    </row>
    <row r="541" spans="1:12" x14ac:dyDescent="0.2">
      <c r="A541" t="str">
        <f>TRIM(C541)&amp;TRIM(F541)</f>
        <v>1000856-1PARTSHOP</v>
      </c>
      <c r="B541" s="1" t="s">
        <v>1313</v>
      </c>
      <c r="C541" s="1" t="s">
        <v>1311</v>
      </c>
      <c r="D541" s="1"/>
      <c r="E541" s="1" t="s">
        <v>1312</v>
      </c>
      <c r="F541" s="1" t="s">
        <v>17</v>
      </c>
      <c r="G541" s="1" t="s">
        <v>12</v>
      </c>
      <c r="H541" s="15" t="str">
        <f>IFERROR(VLOOKUP(A541,Sheet2!A$2:$C$3526,3,0),"0")</f>
        <v>-</v>
      </c>
      <c r="I541" s="15"/>
      <c r="J541" s="3">
        <v>0</v>
      </c>
      <c r="L541" s="13" t="str">
        <f>IFERROR(VLOOKUP(A541,Sheet2!A$2:$C$3526,2,0),"-")</f>
        <v>-</v>
      </c>
    </row>
    <row r="542" spans="1:12" x14ac:dyDescent="0.2">
      <c r="A542" t="str">
        <f>TRIM(C542)&amp;TRIM(F542)</f>
        <v>1000370-3PARTSHOP</v>
      </c>
      <c r="B542" s="1" t="s">
        <v>1316</v>
      </c>
      <c r="C542" s="1" t="s">
        <v>1314</v>
      </c>
      <c r="D542" s="1"/>
      <c r="E542" s="1" t="s">
        <v>1315</v>
      </c>
      <c r="F542" s="1" t="s">
        <v>17</v>
      </c>
      <c r="G542" s="1" t="s">
        <v>12</v>
      </c>
      <c r="H542" s="15" t="str">
        <f>IFERROR(VLOOKUP(A542,Sheet2!A$2:$C$3526,3,0),"0")</f>
        <v>-</v>
      </c>
      <c r="I542" s="15"/>
      <c r="J542" s="3">
        <v>0</v>
      </c>
      <c r="L542" s="13" t="str">
        <f>IFERROR(VLOOKUP(A542,Sheet2!A$2:$C$3526,2,0),"-")</f>
        <v>-</v>
      </c>
    </row>
    <row r="543" spans="1:12" x14ac:dyDescent="0.2">
      <c r="A543" t="str">
        <f>TRIM(C543)&amp;TRIM(F543)</f>
        <v>1000414-9BEKAS</v>
      </c>
      <c r="B543" s="1" t="s">
        <v>1319</v>
      </c>
      <c r="C543" s="1" t="s">
        <v>1317</v>
      </c>
      <c r="D543" s="1"/>
      <c r="E543" s="1" t="s">
        <v>1318</v>
      </c>
      <c r="F543" s="1" t="s">
        <v>40</v>
      </c>
      <c r="G543" s="1" t="s">
        <v>12</v>
      </c>
      <c r="H543" s="15" t="str">
        <f>IFERROR(VLOOKUP(A543,Sheet2!A$2:$C$3526,3,0),"0")</f>
        <v>-</v>
      </c>
      <c r="I543" s="15"/>
      <c r="J543" s="3">
        <v>0</v>
      </c>
      <c r="L543" s="13" t="str">
        <f>IFERROR(VLOOKUP(A543,Sheet2!A$2:$C$3526,2,0),"-")</f>
        <v>-</v>
      </c>
    </row>
    <row r="544" spans="1:12" x14ac:dyDescent="0.2">
      <c r="A544" t="str">
        <f>TRIM(C544)&amp;TRIM(F544)</f>
        <v>1000414-9PARTSHOP</v>
      </c>
      <c r="B544" s="1" t="s">
        <v>1319</v>
      </c>
      <c r="C544" s="1" t="s">
        <v>1317</v>
      </c>
      <c r="D544" s="1"/>
      <c r="E544" s="1" t="s">
        <v>1318</v>
      </c>
      <c r="F544" s="1" t="s">
        <v>17</v>
      </c>
      <c r="G544" s="1" t="s">
        <v>12</v>
      </c>
      <c r="H544" s="15" t="str">
        <f>IFERROR(VLOOKUP(A544,Sheet2!A$2:$C$3526,3,0),"0")</f>
        <v>-</v>
      </c>
      <c r="I544" s="15"/>
      <c r="J544" s="3">
        <v>0</v>
      </c>
      <c r="L544" s="13" t="str">
        <f>IFERROR(VLOOKUP(A544,Sheet2!A$2:$C$3526,2,0),"-")</f>
        <v>-</v>
      </c>
    </row>
    <row r="545" spans="1:12" x14ac:dyDescent="0.2">
      <c r="A545" t="str">
        <f>TRIM(C545)&amp;TRIM(F545)</f>
        <v>1000895-0PARTSHOP</v>
      </c>
      <c r="B545" s="1" t="s">
        <v>1322</v>
      </c>
      <c r="C545" s="1" t="s">
        <v>1320</v>
      </c>
      <c r="D545" s="1"/>
      <c r="E545" s="1" t="s">
        <v>1321</v>
      </c>
      <c r="F545" s="1" t="s">
        <v>17</v>
      </c>
      <c r="G545" s="1" t="s">
        <v>12</v>
      </c>
      <c r="H545" s="15" t="str">
        <f>IFERROR(VLOOKUP(A545,Sheet2!A$2:$C$3526,3,0),"0")</f>
        <v>-</v>
      </c>
      <c r="I545" s="15"/>
      <c r="J545" s="3">
        <v>0</v>
      </c>
      <c r="L545" s="13" t="str">
        <f>IFERROR(VLOOKUP(A545,Sheet2!A$2:$C$3526,2,0),"-")</f>
        <v>-</v>
      </c>
    </row>
    <row r="546" spans="1:12" x14ac:dyDescent="0.2">
      <c r="A546" t="str">
        <f>TRIM(C546)&amp;TRIM(F546)</f>
        <v>1011012-7PARTSHOP</v>
      </c>
      <c r="B546" s="1" t="s">
        <v>1325</v>
      </c>
      <c r="C546" s="1" t="s">
        <v>1323</v>
      </c>
      <c r="D546" s="1"/>
      <c r="E546" s="1" t="s">
        <v>1324</v>
      </c>
      <c r="F546" s="1" t="s">
        <v>17</v>
      </c>
      <c r="G546" s="1" t="s">
        <v>12</v>
      </c>
      <c r="H546" s="15" t="str">
        <f>IFERROR(VLOOKUP(A546,Sheet2!A$2:$C$3526,3,0),"0")</f>
        <v>-</v>
      </c>
      <c r="I546" s="15"/>
      <c r="J546" s="3">
        <v>0</v>
      </c>
      <c r="L546" s="13" t="str">
        <f>IFERROR(VLOOKUP(A546,Sheet2!A$2:$C$3526,2,0),"-")</f>
        <v>-</v>
      </c>
    </row>
    <row r="547" spans="1:12" x14ac:dyDescent="0.2">
      <c r="A547" t="str">
        <f>TRIM(C547)&amp;TRIM(F547)</f>
        <v>1004208-3PARTSHOP</v>
      </c>
      <c r="B547" s="1" t="s">
        <v>1328</v>
      </c>
      <c r="C547" s="1" t="s">
        <v>1326</v>
      </c>
      <c r="D547" s="1"/>
      <c r="E547" s="1" t="s">
        <v>1327</v>
      </c>
      <c r="F547" s="1" t="s">
        <v>17</v>
      </c>
      <c r="G547" s="1" t="s">
        <v>12</v>
      </c>
      <c r="H547" s="15" t="str">
        <f>IFERROR(VLOOKUP(A547,Sheet2!A$2:$C$3526,3,0),"0")</f>
        <v>-</v>
      </c>
      <c r="I547" s="15"/>
      <c r="J547" s="3">
        <v>0</v>
      </c>
      <c r="L547" s="13" t="str">
        <f>IFERROR(VLOOKUP(A547,Sheet2!A$2:$C$3526,2,0),"-")</f>
        <v>-</v>
      </c>
    </row>
    <row r="548" spans="1:12" x14ac:dyDescent="0.2">
      <c r="A548" t="str">
        <f>TRIM(C548)&amp;TRIM(F548)</f>
        <v>1011031-3PARTSHOP</v>
      </c>
      <c r="B548" s="1" t="s">
        <v>1331</v>
      </c>
      <c r="C548" s="1" t="s">
        <v>1329</v>
      </c>
      <c r="D548" s="1"/>
      <c r="E548" s="1" t="s">
        <v>1330</v>
      </c>
      <c r="F548" s="1" t="s">
        <v>17</v>
      </c>
      <c r="G548" s="1" t="s">
        <v>12</v>
      </c>
      <c r="H548" s="15" t="str">
        <f>IFERROR(VLOOKUP(A548,Sheet2!A$2:$C$3526,3,0),"0")</f>
        <v>-</v>
      </c>
      <c r="I548" s="15"/>
      <c r="J548" s="3">
        <v>0</v>
      </c>
      <c r="L548" s="13" t="str">
        <f>IFERROR(VLOOKUP(A548,Sheet2!A$2:$C$3526,2,0),"-")</f>
        <v>-</v>
      </c>
    </row>
    <row r="549" spans="1:12" x14ac:dyDescent="0.2">
      <c r="A549" t="str">
        <f>TRIM(C549)&amp;TRIM(F549)</f>
        <v>1001089-0PARTSHOP</v>
      </c>
      <c r="B549" s="1" t="s">
        <v>1334</v>
      </c>
      <c r="C549" s="1" t="s">
        <v>1332</v>
      </c>
      <c r="D549" s="1"/>
      <c r="E549" s="1" t="s">
        <v>1333</v>
      </c>
      <c r="F549" s="1" t="s">
        <v>17</v>
      </c>
      <c r="G549" s="1" t="s">
        <v>12</v>
      </c>
      <c r="H549" s="15" t="str">
        <f>IFERROR(VLOOKUP(A549,Sheet2!A$2:$C$3526,3,0),"0")</f>
        <v>-</v>
      </c>
      <c r="I549" s="15"/>
      <c r="J549" s="3">
        <v>0</v>
      </c>
      <c r="L549" s="13" t="str">
        <f>IFERROR(VLOOKUP(A549,Sheet2!A$2:$C$3526,2,0),"-")</f>
        <v>-</v>
      </c>
    </row>
    <row r="550" spans="1:12" x14ac:dyDescent="0.2">
      <c r="A550" t="str">
        <f>TRIM(C550)&amp;TRIM(F550)</f>
        <v>1001088-2PARTSHOP</v>
      </c>
      <c r="B550" s="1" t="s">
        <v>1337</v>
      </c>
      <c r="C550" s="1" t="s">
        <v>1335</v>
      </c>
      <c r="D550" s="1"/>
      <c r="E550" s="1" t="s">
        <v>1336</v>
      </c>
      <c r="F550" s="1" t="s">
        <v>17</v>
      </c>
      <c r="G550" s="1" t="s">
        <v>12</v>
      </c>
      <c r="H550" s="15" t="str">
        <f>IFERROR(VLOOKUP(A550,Sheet2!A$2:$C$3526,3,0),"0")</f>
        <v>-</v>
      </c>
      <c r="I550" s="15"/>
      <c r="J550" s="3">
        <v>0</v>
      </c>
      <c r="L550" s="13" t="str">
        <f>IFERROR(VLOOKUP(A550,Sheet2!A$2:$C$3526,2,0),"-")</f>
        <v>-</v>
      </c>
    </row>
    <row r="551" spans="1:12" x14ac:dyDescent="0.2">
      <c r="A551" t="str">
        <f>TRIM(C551)&amp;TRIM(F551)</f>
        <v>1004235-0BEKAS</v>
      </c>
      <c r="B551" s="1" t="s">
        <v>1340</v>
      </c>
      <c r="C551" s="1" t="s">
        <v>1338</v>
      </c>
      <c r="D551" s="1"/>
      <c r="E551" s="1" t="s">
        <v>1339</v>
      </c>
      <c r="F551" s="1" t="s">
        <v>40</v>
      </c>
      <c r="G551" s="1" t="s">
        <v>12</v>
      </c>
      <c r="H551" s="15" t="str">
        <f>IFERROR(VLOOKUP(A551,Sheet2!A$2:$C$3526,3,0),"0")</f>
        <v>-</v>
      </c>
      <c r="I551" s="15"/>
      <c r="J551" s="3">
        <v>0</v>
      </c>
      <c r="L551" s="13" t="str">
        <f>IFERROR(VLOOKUP(A551,Sheet2!A$2:$C$3526,2,0),"-")</f>
        <v>-</v>
      </c>
    </row>
    <row r="552" spans="1:12" x14ac:dyDescent="0.2">
      <c r="A552" t="str">
        <f>TRIM(C552)&amp;TRIM(F552)</f>
        <v>1004236-9BEKAS</v>
      </c>
      <c r="B552" s="1" t="s">
        <v>1343</v>
      </c>
      <c r="C552" s="1" t="s">
        <v>1341</v>
      </c>
      <c r="D552" s="1"/>
      <c r="E552" s="1" t="s">
        <v>1342</v>
      </c>
      <c r="F552" s="1" t="s">
        <v>40</v>
      </c>
      <c r="G552" s="1" t="s">
        <v>12</v>
      </c>
      <c r="H552" s="15" t="str">
        <f>IFERROR(VLOOKUP(A552,Sheet2!A$2:$C$3526,3,0),"0")</f>
        <v>-</v>
      </c>
      <c r="I552" s="15"/>
      <c r="J552" s="3">
        <v>0</v>
      </c>
      <c r="L552" s="13" t="str">
        <f>IFERROR(VLOOKUP(A552,Sheet2!A$2:$C$3526,2,0),"-")</f>
        <v>-</v>
      </c>
    </row>
    <row r="553" spans="1:12" x14ac:dyDescent="0.2">
      <c r="A553" t="str">
        <f>TRIM(C553)&amp;TRIM(F553)</f>
        <v>1001402-0PARTSHOP</v>
      </c>
      <c r="B553" s="1" t="s">
        <v>1346</v>
      </c>
      <c r="C553" s="1" t="s">
        <v>1344</v>
      </c>
      <c r="D553" s="1"/>
      <c r="E553" s="1" t="s">
        <v>1345</v>
      </c>
      <c r="F553" s="1" t="s">
        <v>17</v>
      </c>
      <c r="G553" s="1" t="s">
        <v>12</v>
      </c>
      <c r="H553" s="15" t="str">
        <f>IFERROR(VLOOKUP(A553,Sheet2!A$2:$C$3526,3,0),"0")</f>
        <v>-</v>
      </c>
      <c r="I553" s="15"/>
      <c r="J553" s="3">
        <v>0</v>
      </c>
      <c r="L553" s="13" t="str">
        <f>IFERROR(VLOOKUP(A553,Sheet2!A$2:$C$3526,2,0),"-")</f>
        <v>-</v>
      </c>
    </row>
    <row r="554" spans="1:12" x14ac:dyDescent="0.2">
      <c r="A554" t="str">
        <f>TRIM(C554)&amp;TRIM(F554)</f>
        <v>1005055-8IGP</v>
      </c>
      <c r="B554" s="1" t="s">
        <v>1349</v>
      </c>
      <c r="C554" s="1" t="s">
        <v>1347</v>
      </c>
      <c r="D554" s="1"/>
      <c r="E554" s="1" t="s">
        <v>1348</v>
      </c>
      <c r="F554" s="1" t="s">
        <v>165</v>
      </c>
      <c r="G554" s="1" t="s">
        <v>12</v>
      </c>
      <c r="H554" s="15" t="str">
        <f>IFERROR(VLOOKUP(A554,Sheet2!A$2:$C$3526,3,0),"0")</f>
        <v>-</v>
      </c>
      <c r="I554" s="15"/>
      <c r="J554" s="3">
        <v>0</v>
      </c>
      <c r="L554" s="13" t="str">
        <f>IFERROR(VLOOKUP(A554,Sheet2!A$2:$C$3526,2,0),"-")</f>
        <v>-</v>
      </c>
    </row>
    <row r="555" spans="1:12" x14ac:dyDescent="0.2">
      <c r="A555" t="str">
        <f>TRIM(C555)&amp;TRIM(F555)</f>
        <v>1005048-5IGP</v>
      </c>
      <c r="B555" s="1" t="s">
        <v>1352</v>
      </c>
      <c r="C555" s="1" t="s">
        <v>1350</v>
      </c>
      <c r="D555" s="1"/>
      <c r="E555" s="1" t="s">
        <v>1351</v>
      </c>
      <c r="F555" s="1" t="s">
        <v>165</v>
      </c>
      <c r="G555" s="1" t="s">
        <v>12</v>
      </c>
      <c r="H555" s="15" t="str">
        <f>IFERROR(VLOOKUP(A555,Sheet2!A$2:$C$3526,3,0),"0")</f>
        <v>-</v>
      </c>
      <c r="I555" s="15"/>
      <c r="J555" s="3">
        <v>0</v>
      </c>
      <c r="L555" s="13" t="str">
        <f>IFERROR(VLOOKUP(A555,Sheet2!A$2:$C$3526,2,0),"-")</f>
        <v>-</v>
      </c>
    </row>
    <row r="556" spans="1:12" x14ac:dyDescent="0.2">
      <c r="A556" t="str">
        <f>TRIM(C556)&amp;TRIM(F556)</f>
        <v>1005034-5PARTSHOP</v>
      </c>
      <c r="B556" s="1" t="s">
        <v>1355</v>
      </c>
      <c r="C556" s="1" t="s">
        <v>1353</v>
      </c>
      <c r="D556" s="1"/>
      <c r="E556" s="1" t="s">
        <v>1354</v>
      </c>
      <c r="F556" s="1" t="s">
        <v>17</v>
      </c>
      <c r="G556" s="1" t="s">
        <v>12</v>
      </c>
      <c r="H556" s="15" t="str">
        <f>IFERROR(VLOOKUP(A556,Sheet2!A$2:$C$3526,3,0),"0")</f>
        <v>-</v>
      </c>
      <c r="I556" s="15"/>
      <c r="J556" s="3">
        <v>0</v>
      </c>
      <c r="L556" s="13" t="str">
        <f>IFERROR(VLOOKUP(A556,Sheet2!A$2:$C$3526,2,0),"-")</f>
        <v>-</v>
      </c>
    </row>
    <row r="557" spans="1:12" x14ac:dyDescent="0.2">
      <c r="A557" t="str">
        <f>TRIM(C557)&amp;TRIM(F557)</f>
        <v>1004739-5BEKAS</v>
      </c>
      <c r="B557" s="1" t="s">
        <v>1358</v>
      </c>
      <c r="C557" s="1" t="s">
        <v>1356</v>
      </c>
      <c r="D557" s="1"/>
      <c r="E557" s="1" t="s">
        <v>1357</v>
      </c>
      <c r="F557" s="1" t="s">
        <v>40</v>
      </c>
      <c r="G557" s="1" t="s">
        <v>12</v>
      </c>
      <c r="H557" s="15" t="str">
        <f>IFERROR(VLOOKUP(A557,Sheet2!A$2:$C$3526,3,0),"0")</f>
        <v>-</v>
      </c>
      <c r="I557" s="15"/>
      <c r="J557" s="3">
        <v>0</v>
      </c>
      <c r="L557" s="13" t="str">
        <f>IFERROR(VLOOKUP(A557,Sheet2!A$2:$C$3526,2,0),"-")</f>
        <v>-</v>
      </c>
    </row>
    <row r="558" spans="1:12" x14ac:dyDescent="0.2">
      <c r="A558" t="str">
        <f>TRIM(C558)&amp;TRIM(F558)</f>
        <v>1000872-1PARTSHOP</v>
      </c>
      <c r="B558" s="1" t="s">
        <v>1361</v>
      </c>
      <c r="C558" s="1" t="s">
        <v>1359</v>
      </c>
      <c r="D558" s="1"/>
      <c r="E558" s="1" t="s">
        <v>1360</v>
      </c>
      <c r="F558" s="1" t="s">
        <v>17</v>
      </c>
      <c r="G558" s="1" t="s">
        <v>12</v>
      </c>
      <c r="H558" s="15" t="str">
        <f>IFERROR(VLOOKUP(A558,Sheet2!A$2:$C$3526,3,0),"0")</f>
        <v>-</v>
      </c>
      <c r="I558" s="15"/>
      <c r="J558" s="3">
        <v>0</v>
      </c>
      <c r="L558" s="13" t="str">
        <f>IFERROR(VLOOKUP(A558,Sheet2!A$2:$C$3526,2,0),"-")</f>
        <v>-</v>
      </c>
    </row>
    <row r="559" spans="1:12" x14ac:dyDescent="0.2">
      <c r="A559" t="str">
        <f>TRIM(C559)&amp;TRIM(F559)</f>
        <v>1004260-1PARTSHOP</v>
      </c>
      <c r="B559" s="1" t="s">
        <v>1364</v>
      </c>
      <c r="C559" s="1" t="s">
        <v>1362</v>
      </c>
      <c r="D559" s="1"/>
      <c r="E559" s="1" t="s">
        <v>1363</v>
      </c>
      <c r="F559" s="1" t="s">
        <v>17</v>
      </c>
      <c r="G559" s="1" t="s">
        <v>12</v>
      </c>
      <c r="H559" s="15" t="str">
        <f>IFERROR(VLOOKUP(A559,Sheet2!A$2:$C$3526,3,0),"0")</f>
        <v>-</v>
      </c>
      <c r="I559" s="15"/>
      <c r="J559" s="3">
        <v>0</v>
      </c>
      <c r="L559" s="13" t="str">
        <f>IFERROR(VLOOKUP(A559,Sheet2!A$2:$C$3526,2,0),"-")</f>
        <v>-</v>
      </c>
    </row>
    <row r="560" spans="1:12" x14ac:dyDescent="0.2">
      <c r="A560" t="str">
        <f>TRIM(C560)&amp;TRIM(F560)</f>
        <v>1004222-9PARTSHOP</v>
      </c>
      <c r="B560" s="1" t="s">
        <v>1367</v>
      </c>
      <c r="C560" s="1" t="s">
        <v>1365</v>
      </c>
      <c r="D560" s="1"/>
      <c r="E560" s="1" t="s">
        <v>1366</v>
      </c>
      <c r="F560" s="1" t="s">
        <v>17</v>
      </c>
      <c r="G560" s="1" t="s">
        <v>12</v>
      </c>
      <c r="H560" s="15" t="str">
        <f>IFERROR(VLOOKUP(A560,Sheet2!A$2:$C$3526,3,0),"0")</f>
        <v>-</v>
      </c>
      <c r="I560" s="15"/>
      <c r="J560" s="3">
        <v>0</v>
      </c>
      <c r="L560" s="13" t="str">
        <f>IFERROR(VLOOKUP(A560,Sheet2!A$2:$C$3526,2,0),"-")</f>
        <v>-</v>
      </c>
    </row>
    <row r="561" spans="1:12" x14ac:dyDescent="0.2">
      <c r="A561" t="str">
        <f>TRIM(C561)&amp;TRIM(F561)</f>
        <v>1004261-1PARTSHOP</v>
      </c>
      <c r="B561" s="1" t="s">
        <v>1370</v>
      </c>
      <c r="C561" s="1" t="s">
        <v>1368</v>
      </c>
      <c r="D561" s="1"/>
      <c r="E561" s="1" t="s">
        <v>1369</v>
      </c>
      <c r="F561" s="1" t="s">
        <v>17</v>
      </c>
      <c r="G561" s="1" t="s">
        <v>12</v>
      </c>
      <c r="H561" s="15" t="str">
        <f>IFERROR(VLOOKUP(A561,Sheet2!A$2:$C$3526,3,0),"0")</f>
        <v>-</v>
      </c>
      <c r="I561" s="15"/>
      <c r="J561" s="3">
        <v>0</v>
      </c>
      <c r="L561" s="13" t="str">
        <f>IFERROR(VLOOKUP(A561,Sheet2!A$2:$C$3526,2,0),"-")</f>
        <v>-</v>
      </c>
    </row>
    <row r="562" spans="1:12" x14ac:dyDescent="0.2">
      <c r="A562" t="str">
        <f>TRIM(C562)&amp;TRIM(F562)</f>
        <v>1004179-6PARTSHOP</v>
      </c>
      <c r="B562" s="1" t="s">
        <v>1373</v>
      </c>
      <c r="C562" s="1" t="s">
        <v>1371</v>
      </c>
      <c r="D562" s="1"/>
      <c r="E562" s="1" t="s">
        <v>1372</v>
      </c>
      <c r="F562" s="1" t="s">
        <v>17</v>
      </c>
      <c r="G562" s="1" t="s">
        <v>12</v>
      </c>
      <c r="H562" s="15" t="str">
        <f>IFERROR(VLOOKUP(A562,Sheet2!A$2:$C$3526,3,0),"0")</f>
        <v>-</v>
      </c>
      <c r="I562" s="15"/>
      <c r="J562" s="3">
        <v>0</v>
      </c>
      <c r="L562" s="13" t="str">
        <f>IFERROR(VLOOKUP(A562,Sheet2!A$2:$C$3526,2,0),"-")</f>
        <v>-</v>
      </c>
    </row>
    <row r="563" spans="1:12" x14ac:dyDescent="0.2">
      <c r="A563" t="str">
        <f>TRIM(C563)&amp;TRIM(F563)</f>
        <v>1011263-4IGP</v>
      </c>
      <c r="B563" s="1" t="s">
        <v>1376</v>
      </c>
      <c r="C563" s="1" t="s">
        <v>1374</v>
      </c>
      <c r="D563" s="1"/>
      <c r="E563" s="1" t="s">
        <v>1375</v>
      </c>
      <c r="F563" s="1" t="s">
        <v>165</v>
      </c>
      <c r="G563" s="1" t="s">
        <v>12</v>
      </c>
      <c r="H563" s="15" t="str">
        <f>IFERROR(VLOOKUP(A563,Sheet2!A$2:$C$3526,3,0),"0")</f>
        <v>-</v>
      </c>
      <c r="I563" s="15"/>
      <c r="J563" s="3">
        <v>0</v>
      </c>
      <c r="L563" s="13" t="str">
        <f>IFERROR(VLOOKUP(A563,Sheet2!A$2:$C$3526,2,0),"-")</f>
        <v>-</v>
      </c>
    </row>
    <row r="564" spans="1:12" x14ac:dyDescent="0.2">
      <c r="A564" t="str">
        <f>TRIM(C564)&amp;TRIM(F564)</f>
        <v>1005035-3IGP</v>
      </c>
      <c r="B564" s="1" t="s">
        <v>1379</v>
      </c>
      <c r="C564" s="1" t="s">
        <v>1377</v>
      </c>
      <c r="D564" s="1"/>
      <c r="E564" s="1" t="s">
        <v>1378</v>
      </c>
      <c r="F564" s="1" t="s">
        <v>165</v>
      </c>
      <c r="G564" s="1" t="s">
        <v>12</v>
      </c>
      <c r="H564" s="15" t="str">
        <f>IFERROR(VLOOKUP(A564,Sheet2!A$2:$C$3526,3,0),"0")</f>
        <v>-</v>
      </c>
      <c r="I564" s="15"/>
      <c r="J564" s="3">
        <v>0</v>
      </c>
      <c r="L564" s="13" t="str">
        <f>IFERROR(VLOOKUP(A564,Sheet2!A$2:$C$3526,2,0),"-")</f>
        <v>-</v>
      </c>
    </row>
    <row r="565" spans="1:12" x14ac:dyDescent="0.2">
      <c r="A565" t="str">
        <f>TRIM(C565)&amp;TRIM(F565)</f>
        <v>1000892-6BEKAS</v>
      </c>
      <c r="B565" s="1" t="s">
        <v>1382</v>
      </c>
      <c r="C565" s="1" t="s">
        <v>1380</v>
      </c>
      <c r="D565" s="1"/>
      <c r="E565" s="1" t="s">
        <v>1381</v>
      </c>
      <c r="F565" s="1" t="s">
        <v>40</v>
      </c>
      <c r="G565" s="1" t="s">
        <v>12</v>
      </c>
      <c r="H565" s="15" t="str">
        <f>IFERROR(VLOOKUP(A565,Sheet2!A$2:$C$3526,3,0),"0")</f>
        <v>-</v>
      </c>
      <c r="I565" s="15"/>
      <c r="J565" s="3">
        <v>0</v>
      </c>
      <c r="L565" s="13" t="str">
        <f>IFERROR(VLOOKUP(A565,Sheet2!A$2:$C$3526,2,0),"-")</f>
        <v>-</v>
      </c>
    </row>
    <row r="566" spans="1:12" x14ac:dyDescent="0.2">
      <c r="A566" t="str">
        <f>TRIM(C566)&amp;TRIM(F566)</f>
        <v>1004257-1BEKAS</v>
      </c>
      <c r="B566" s="1" t="s">
        <v>1385</v>
      </c>
      <c r="C566" s="1" t="s">
        <v>1383</v>
      </c>
      <c r="D566" s="1"/>
      <c r="E566" s="1" t="s">
        <v>1384</v>
      </c>
      <c r="F566" s="1" t="s">
        <v>40</v>
      </c>
      <c r="G566" s="1" t="s">
        <v>12</v>
      </c>
      <c r="H566" s="15" t="str">
        <f>IFERROR(VLOOKUP(A566,Sheet2!A$2:$C$3526,3,0),"0")</f>
        <v>-</v>
      </c>
      <c r="I566" s="15"/>
      <c r="J566" s="3">
        <v>0</v>
      </c>
      <c r="L566" s="13" t="str">
        <f>IFERROR(VLOOKUP(A566,Sheet2!A$2:$C$3526,2,0),"-")</f>
        <v>-</v>
      </c>
    </row>
    <row r="567" spans="1:12" x14ac:dyDescent="0.2">
      <c r="A567" t="str">
        <f>TRIM(C567)&amp;TRIM(F567)</f>
        <v>1000735-0BEKAS</v>
      </c>
      <c r="B567" s="1" t="s">
        <v>1388</v>
      </c>
      <c r="C567" s="1" t="s">
        <v>1386</v>
      </c>
      <c r="D567" s="1"/>
      <c r="E567" s="1" t="s">
        <v>1387</v>
      </c>
      <c r="F567" s="1" t="s">
        <v>40</v>
      </c>
      <c r="G567" s="1" t="s">
        <v>12</v>
      </c>
      <c r="H567" s="15" t="str">
        <f>IFERROR(VLOOKUP(A567,Sheet2!A$2:$C$3526,3,0),"0")</f>
        <v>-</v>
      </c>
      <c r="I567" s="15"/>
      <c r="J567" s="3">
        <v>0</v>
      </c>
      <c r="L567" s="13" t="str">
        <f>IFERROR(VLOOKUP(A567,Sheet2!A$2:$C$3526,2,0),"-")</f>
        <v>-</v>
      </c>
    </row>
    <row r="568" spans="1:12" x14ac:dyDescent="0.2">
      <c r="A568" t="str">
        <f>TRIM(C568)&amp;TRIM(F568)</f>
        <v>1004258-1BEKAS</v>
      </c>
      <c r="B568" s="1" t="s">
        <v>1391</v>
      </c>
      <c r="C568" s="1" t="s">
        <v>1389</v>
      </c>
      <c r="D568" s="1"/>
      <c r="E568" s="1" t="s">
        <v>1390</v>
      </c>
      <c r="F568" s="1" t="s">
        <v>40</v>
      </c>
      <c r="G568" s="1" t="s">
        <v>12</v>
      </c>
      <c r="H568" s="15" t="str">
        <f>IFERROR(VLOOKUP(A568,Sheet2!A$2:$C$3526,3,0),"0")</f>
        <v>-</v>
      </c>
      <c r="I568" s="15"/>
      <c r="J568" s="3">
        <v>0</v>
      </c>
      <c r="L568" s="13" t="str">
        <f>IFERROR(VLOOKUP(A568,Sheet2!A$2:$C$3526,2,0),"-")</f>
        <v>-</v>
      </c>
    </row>
    <row r="569" spans="1:12" x14ac:dyDescent="0.2">
      <c r="A569" t="str">
        <f>TRIM(C569)&amp;TRIM(F569)</f>
        <v>1004259-8BEKAS</v>
      </c>
      <c r="B569" s="1" t="s">
        <v>1394</v>
      </c>
      <c r="C569" s="1" t="s">
        <v>1392</v>
      </c>
      <c r="D569" s="1"/>
      <c r="E569" s="1" t="s">
        <v>1393</v>
      </c>
      <c r="F569" s="1" t="s">
        <v>40</v>
      </c>
      <c r="G569" s="1" t="s">
        <v>12</v>
      </c>
      <c r="H569" s="15" t="str">
        <f>IFERROR(VLOOKUP(A569,Sheet2!A$2:$C$3526,3,0),"0")</f>
        <v>-</v>
      </c>
      <c r="I569" s="15"/>
      <c r="J569" s="3">
        <v>0</v>
      </c>
      <c r="L569" s="13" t="str">
        <f>IFERROR(VLOOKUP(A569,Sheet2!A$2:$C$3526,2,0),"-")</f>
        <v>-</v>
      </c>
    </row>
    <row r="570" spans="1:12" x14ac:dyDescent="0.2">
      <c r="A570" t="str">
        <f>TRIM(C570)&amp;TRIM(F570)</f>
        <v>1004907-1PARTSHOP</v>
      </c>
      <c r="B570" s="1" t="s">
        <v>1397</v>
      </c>
      <c r="C570" s="1" t="s">
        <v>1395</v>
      </c>
      <c r="D570" s="1"/>
      <c r="E570" s="1" t="s">
        <v>1396</v>
      </c>
      <c r="F570" s="1" t="s">
        <v>17</v>
      </c>
      <c r="G570" s="1" t="s">
        <v>12</v>
      </c>
      <c r="H570" s="15" t="str">
        <f>IFERROR(VLOOKUP(A570,Sheet2!A$2:$C$3526,3,0),"0")</f>
        <v>-</v>
      </c>
      <c r="I570" s="15"/>
      <c r="J570" s="3">
        <v>0</v>
      </c>
      <c r="L570" s="13" t="str">
        <f>IFERROR(VLOOKUP(A570,Sheet2!A$2:$C$3526,2,0),"-")</f>
        <v>-</v>
      </c>
    </row>
    <row r="571" spans="1:12" x14ac:dyDescent="0.2">
      <c r="A571" t="str">
        <f>TRIM(C571)&amp;TRIM(F571)</f>
        <v>1005052-3IGP</v>
      </c>
      <c r="B571" s="1" t="s">
        <v>1400</v>
      </c>
      <c r="C571" s="1" t="s">
        <v>1398</v>
      </c>
      <c r="D571" s="1"/>
      <c r="E571" s="1" t="s">
        <v>1399</v>
      </c>
      <c r="F571" s="1" t="s">
        <v>165</v>
      </c>
      <c r="G571" s="1" t="s">
        <v>12</v>
      </c>
      <c r="H571" s="15" t="str">
        <f>IFERROR(VLOOKUP(A571,Sheet2!A$2:$C$3526,3,0),"0")</f>
        <v>-</v>
      </c>
      <c r="I571" s="15"/>
      <c r="J571" s="3">
        <v>0</v>
      </c>
      <c r="L571" s="13" t="str">
        <f>IFERROR(VLOOKUP(A571,Sheet2!A$2:$C$3526,2,0),"-")</f>
        <v>-</v>
      </c>
    </row>
    <row r="572" spans="1:12" x14ac:dyDescent="0.2">
      <c r="A572" t="str">
        <f>TRIM(C572)&amp;TRIM(F572)</f>
        <v>1004189-3BEKAS</v>
      </c>
      <c r="B572" s="1" t="s">
        <v>1403</v>
      </c>
      <c r="C572" s="1" t="s">
        <v>1401</v>
      </c>
      <c r="D572" s="1"/>
      <c r="E572" s="1" t="s">
        <v>1402</v>
      </c>
      <c r="F572" s="1" t="s">
        <v>40</v>
      </c>
      <c r="G572" s="1" t="s">
        <v>12</v>
      </c>
      <c r="H572" s="15" t="str">
        <f>IFERROR(VLOOKUP(A572,Sheet2!A$2:$C$3526,3,0),"0")</f>
        <v>-</v>
      </c>
      <c r="I572" s="15"/>
      <c r="J572" s="3">
        <v>0</v>
      </c>
      <c r="L572" s="13" t="str">
        <f>IFERROR(VLOOKUP(A572,Sheet2!A$2:$C$3526,2,0),"-")</f>
        <v>-</v>
      </c>
    </row>
    <row r="573" spans="1:12" x14ac:dyDescent="0.2">
      <c r="A573" t="str">
        <f>TRIM(C573)&amp;TRIM(F573)</f>
        <v>1004189-3PARTSHOP</v>
      </c>
      <c r="B573" s="1" t="s">
        <v>1403</v>
      </c>
      <c r="C573" s="1" t="s">
        <v>1401</v>
      </c>
      <c r="D573" s="1"/>
      <c r="E573" s="1" t="s">
        <v>1402</v>
      </c>
      <c r="F573" s="1" t="s">
        <v>17</v>
      </c>
      <c r="G573" s="1" t="s">
        <v>12</v>
      </c>
      <c r="H573" s="15" t="str">
        <f>IFERROR(VLOOKUP(A573,Sheet2!A$2:$C$3526,3,0),"0")</f>
        <v>-</v>
      </c>
      <c r="I573" s="15"/>
      <c r="J573" s="3">
        <v>0</v>
      </c>
      <c r="L573" s="13" t="str">
        <f>IFERROR(VLOOKUP(A573,Sheet2!A$2:$C$3526,2,0),"-")</f>
        <v>-</v>
      </c>
    </row>
    <row r="574" spans="1:12" x14ac:dyDescent="0.2">
      <c r="A574" t="str">
        <f>TRIM(C574)&amp;TRIM(F574)</f>
        <v>1000946-9PARTSHOP</v>
      </c>
      <c r="B574" s="1" t="s">
        <v>1406</v>
      </c>
      <c r="C574" s="1" t="s">
        <v>1404</v>
      </c>
      <c r="D574" s="1"/>
      <c r="E574" s="1" t="s">
        <v>1405</v>
      </c>
      <c r="F574" s="1" t="s">
        <v>17</v>
      </c>
      <c r="G574" s="1" t="s">
        <v>12</v>
      </c>
      <c r="H574" s="15" t="str">
        <f>IFERROR(VLOOKUP(A574,Sheet2!A$2:$C$3526,3,0),"0")</f>
        <v>-</v>
      </c>
      <c r="I574" s="15"/>
      <c r="J574" s="3">
        <v>0</v>
      </c>
      <c r="L574" s="13" t="str">
        <f>IFERROR(VLOOKUP(A574,Sheet2!A$2:$C$3526,2,0),"-")</f>
        <v>-</v>
      </c>
    </row>
    <row r="575" spans="1:12" x14ac:dyDescent="0.2">
      <c r="A575" t="str">
        <f>TRIM(C575)&amp;TRIM(F575)</f>
        <v>1011062-3BEKAS</v>
      </c>
      <c r="B575" s="1" t="s">
        <v>1409</v>
      </c>
      <c r="C575" s="1" t="s">
        <v>1407</v>
      </c>
      <c r="D575" s="1"/>
      <c r="E575" s="1" t="s">
        <v>1408</v>
      </c>
      <c r="F575" s="1" t="s">
        <v>40</v>
      </c>
      <c r="G575" s="1" t="s">
        <v>12</v>
      </c>
      <c r="H575" s="15" t="str">
        <f>IFERROR(VLOOKUP(A575,Sheet2!A$2:$C$3526,3,0),"0")</f>
        <v>-</v>
      </c>
      <c r="I575" s="15"/>
      <c r="J575" s="3">
        <v>2</v>
      </c>
      <c r="L575" s="13" t="str">
        <f>IFERROR(VLOOKUP(A575,Sheet2!A$2:$C$3526,2,0),"-")</f>
        <v>-</v>
      </c>
    </row>
    <row r="576" spans="1:12" x14ac:dyDescent="0.2">
      <c r="A576" t="str">
        <f>TRIM(C576)&amp;TRIM(F576)</f>
        <v>1011064-1BEKAS</v>
      </c>
      <c r="B576" s="1" t="s">
        <v>1412</v>
      </c>
      <c r="C576" s="1" t="s">
        <v>1410</v>
      </c>
      <c r="D576" s="1"/>
      <c r="E576" s="1" t="s">
        <v>1411</v>
      </c>
      <c r="F576" s="1" t="s">
        <v>40</v>
      </c>
      <c r="G576" s="1" t="s">
        <v>12</v>
      </c>
      <c r="H576" s="15" t="str">
        <f>IFERROR(VLOOKUP(A576,Sheet2!A$2:$C$3526,3,0),"0")</f>
        <v>-</v>
      </c>
      <c r="I576" s="15"/>
      <c r="J576" s="3">
        <v>0</v>
      </c>
      <c r="L576" s="13" t="str">
        <f>IFERROR(VLOOKUP(A576,Sheet2!A$2:$C$3526,2,0),"-")</f>
        <v>-</v>
      </c>
    </row>
    <row r="577" spans="1:12" x14ac:dyDescent="0.2">
      <c r="A577" t="str">
        <f>TRIM(C577)&amp;TRIM(F577)</f>
        <v>1011065-8BEKAS</v>
      </c>
      <c r="B577" s="1" t="s">
        <v>1415</v>
      </c>
      <c r="C577" s="1" t="s">
        <v>1413</v>
      </c>
      <c r="D577" s="1"/>
      <c r="E577" s="1" t="s">
        <v>1414</v>
      </c>
      <c r="F577" s="1" t="s">
        <v>40</v>
      </c>
      <c r="G577" s="1" t="s">
        <v>12</v>
      </c>
      <c r="H577" s="15" t="str">
        <f>IFERROR(VLOOKUP(A577,Sheet2!A$2:$C$3526,3,0),"0")</f>
        <v>-</v>
      </c>
      <c r="I577" s="15"/>
      <c r="J577" s="3">
        <v>0</v>
      </c>
      <c r="L577" s="13" t="str">
        <f>IFERROR(VLOOKUP(A577,Sheet2!A$2:$C$3526,2,0),"-")</f>
        <v>-</v>
      </c>
    </row>
    <row r="578" spans="1:12" x14ac:dyDescent="0.2">
      <c r="A578" t="str">
        <f>TRIM(C578)&amp;TRIM(F578)</f>
        <v>1011063-1BEKAS</v>
      </c>
      <c r="B578" s="1" t="s">
        <v>1418</v>
      </c>
      <c r="C578" s="1" t="s">
        <v>1416</v>
      </c>
      <c r="D578" s="1"/>
      <c r="E578" s="1" t="s">
        <v>1417</v>
      </c>
      <c r="F578" s="1" t="s">
        <v>40</v>
      </c>
      <c r="G578" s="1" t="s">
        <v>12</v>
      </c>
      <c r="H578" s="15" t="str">
        <f>IFERROR(VLOOKUP(A578,Sheet2!A$2:$C$3526,3,0),"0")</f>
        <v>-</v>
      </c>
      <c r="I578" s="15"/>
      <c r="J578" s="3">
        <v>2</v>
      </c>
      <c r="L578" s="13" t="str">
        <f>IFERROR(VLOOKUP(A578,Sheet2!A$2:$C$3526,2,0),"-")</f>
        <v>-</v>
      </c>
    </row>
    <row r="579" spans="1:12" x14ac:dyDescent="0.2">
      <c r="A579" t="str">
        <f>TRIM(C579)&amp;TRIM(F579)</f>
        <v>1001082-3PARTSHOP</v>
      </c>
      <c r="B579" s="1" t="s">
        <v>1421</v>
      </c>
      <c r="C579" s="1" t="s">
        <v>1419</v>
      </c>
      <c r="D579" s="1"/>
      <c r="E579" s="1" t="s">
        <v>1420</v>
      </c>
      <c r="F579" s="1" t="s">
        <v>17</v>
      </c>
      <c r="G579" s="1" t="s">
        <v>12</v>
      </c>
      <c r="H579" s="15" t="str">
        <f>IFERROR(VLOOKUP(A579,Sheet2!A$2:$C$3526,3,0),"0")</f>
        <v>-</v>
      </c>
      <c r="I579" s="15"/>
      <c r="J579" s="3">
        <v>0</v>
      </c>
      <c r="L579" s="13" t="str">
        <f>IFERROR(VLOOKUP(A579,Sheet2!A$2:$C$3526,2,0),"-")</f>
        <v>-</v>
      </c>
    </row>
    <row r="580" spans="1:12" x14ac:dyDescent="0.2">
      <c r="A580" t="str">
        <f>TRIM(C580)&amp;TRIM(F580)</f>
        <v>1001097-1PARTSHOP</v>
      </c>
      <c r="B580" s="1" t="s">
        <v>1424</v>
      </c>
      <c r="C580" s="1" t="s">
        <v>1422</v>
      </c>
      <c r="D580" s="1"/>
      <c r="E580" s="1" t="s">
        <v>1423</v>
      </c>
      <c r="F580" s="1" t="s">
        <v>17</v>
      </c>
      <c r="G580" s="1" t="s">
        <v>12</v>
      </c>
      <c r="H580" s="15" t="str">
        <f>IFERROR(VLOOKUP(A580,Sheet2!A$2:$C$3526,3,0),"0")</f>
        <v>-</v>
      </c>
      <c r="I580" s="15"/>
      <c r="J580" s="3">
        <v>0</v>
      </c>
      <c r="L580" s="13" t="str">
        <f>IFERROR(VLOOKUP(A580,Sheet2!A$2:$C$3526,2,0),"-")</f>
        <v>-</v>
      </c>
    </row>
    <row r="581" spans="1:12" x14ac:dyDescent="0.2">
      <c r="A581" t="str">
        <f>TRIM(C581)&amp;TRIM(F581)</f>
        <v>1000765-2PARTSHOP</v>
      </c>
      <c r="B581" s="1" t="s">
        <v>1427</v>
      </c>
      <c r="C581" s="1" t="s">
        <v>1425</v>
      </c>
      <c r="D581" s="1"/>
      <c r="E581" s="1" t="s">
        <v>1426</v>
      </c>
      <c r="F581" s="1" t="s">
        <v>17</v>
      </c>
      <c r="G581" s="1" t="s">
        <v>12</v>
      </c>
      <c r="H581" s="15" t="str">
        <f>IFERROR(VLOOKUP(A581,Sheet2!A$2:$C$3526,3,0),"0")</f>
        <v>-</v>
      </c>
      <c r="I581" s="15"/>
      <c r="J581" s="3">
        <v>0</v>
      </c>
      <c r="L581" s="13" t="str">
        <f>IFERROR(VLOOKUP(A581,Sheet2!A$2:$C$3526,2,0),"-")</f>
        <v>-</v>
      </c>
    </row>
    <row r="582" spans="1:12" x14ac:dyDescent="0.2">
      <c r="A582" t="str">
        <f>TRIM(C582)&amp;TRIM(F582)</f>
        <v>1000746-6PARTSHOP</v>
      </c>
      <c r="B582" s="1" t="s">
        <v>1430</v>
      </c>
      <c r="C582" s="1" t="s">
        <v>1428</v>
      </c>
      <c r="D582" s="1"/>
      <c r="E582" s="1" t="s">
        <v>1429</v>
      </c>
      <c r="F582" s="1" t="s">
        <v>17</v>
      </c>
      <c r="G582" s="1" t="s">
        <v>12</v>
      </c>
      <c r="H582" s="15" t="str">
        <f>IFERROR(VLOOKUP(A582,Sheet2!A$2:$C$3526,3,0),"0")</f>
        <v>-</v>
      </c>
      <c r="I582" s="15"/>
      <c r="J582" s="3">
        <v>0</v>
      </c>
      <c r="L582" s="13" t="str">
        <f>IFERROR(VLOOKUP(A582,Sheet2!A$2:$C$3526,2,0),"-")</f>
        <v>-</v>
      </c>
    </row>
    <row r="583" spans="1:12" x14ac:dyDescent="0.2">
      <c r="A583" t="str">
        <f>TRIM(C583)&amp;TRIM(F583)</f>
        <v>1005044-2IGP</v>
      </c>
      <c r="B583" s="1" t="s">
        <v>1433</v>
      </c>
      <c r="C583" s="1" t="s">
        <v>1431</v>
      </c>
      <c r="D583" s="1"/>
      <c r="E583" s="1" t="s">
        <v>1432</v>
      </c>
      <c r="F583" s="1" t="s">
        <v>165</v>
      </c>
      <c r="G583" s="1" t="s">
        <v>12</v>
      </c>
      <c r="H583" s="15" t="str">
        <f>IFERROR(VLOOKUP(A583,Sheet2!A$2:$C$3526,3,0),"0")</f>
        <v>-</v>
      </c>
      <c r="I583" s="15"/>
      <c r="J583" s="3">
        <v>0</v>
      </c>
      <c r="L583" s="13" t="str">
        <f>IFERROR(VLOOKUP(A583,Sheet2!A$2:$C$3526,2,0),"-")</f>
        <v>-</v>
      </c>
    </row>
    <row r="584" spans="1:12" x14ac:dyDescent="0.2">
      <c r="A584" t="str">
        <f>TRIM(C584)&amp;TRIM(F584)</f>
        <v>1005043-4IGP</v>
      </c>
      <c r="B584" s="1" t="s">
        <v>1436</v>
      </c>
      <c r="C584" s="1" t="s">
        <v>1434</v>
      </c>
      <c r="D584" s="1"/>
      <c r="E584" s="1" t="s">
        <v>1435</v>
      </c>
      <c r="F584" s="1" t="s">
        <v>165</v>
      </c>
      <c r="G584" s="1" t="s">
        <v>12</v>
      </c>
      <c r="H584" s="15" t="str">
        <f>IFERROR(VLOOKUP(A584,Sheet2!A$2:$C$3526,3,0),"0")</f>
        <v>-</v>
      </c>
      <c r="I584" s="15"/>
      <c r="J584" s="3">
        <v>0</v>
      </c>
      <c r="L584" s="13" t="str">
        <f>IFERROR(VLOOKUP(A584,Sheet2!A$2:$C$3526,2,0),"-")</f>
        <v>-</v>
      </c>
    </row>
    <row r="585" spans="1:12" x14ac:dyDescent="0.2">
      <c r="A585" t="str">
        <f>TRIM(C585)&amp;TRIM(F585)</f>
        <v>1005004-3IGP</v>
      </c>
      <c r="B585" s="1" t="s">
        <v>1439</v>
      </c>
      <c r="C585" s="1" t="s">
        <v>1437</v>
      </c>
      <c r="D585" s="1"/>
      <c r="E585" s="1" t="s">
        <v>1438</v>
      </c>
      <c r="F585" s="1" t="s">
        <v>165</v>
      </c>
      <c r="G585" s="1" t="s">
        <v>12</v>
      </c>
      <c r="H585" s="15" t="str">
        <f>IFERROR(VLOOKUP(A585,Sheet2!A$2:$C$3526,3,0),"0")</f>
        <v>-</v>
      </c>
      <c r="I585" s="15"/>
      <c r="J585" s="3">
        <v>0</v>
      </c>
      <c r="L585" s="13" t="str">
        <f>IFERROR(VLOOKUP(A585,Sheet2!A$2:$C$3526,2,0),"-")</f>
        <v>-</v>
      </c>
    </row>
    <row r="586" spans="1:12" x14ac:dyDescent="0.2">
      <c r="A586" t="str">
        <f>TRIM(C586)&amp;TRIM(F586)</f>
        <v>1010888-2</v>
      </c>
      <c r="B586" s="1" t="s">
        <v>1442</v>
      </c>
      <c r="C586" s="1" t="s">
        <v>1440</v>
      </c>
      <c r="D586" s="1"/>
      <c r="E586" s="1" t="s">
        <v>1441</v>
      </c>
      <c r="F586" s="1" t="s">
        <v>2</v>
      </c>
      <c r="G586" s="1" t="s">
        <v>12</v>
      </c>
      <c r="H586" s="15" t="str">
        <f>IFERROR(VLOOKUP(A586,Sheet2!A$2:$C$3526,3,0),"0")</f>
        <v>0</v>
      </c>
      <c r="I586" s="15"/>
      <c r="J586" s="3">
        <v>0</v>
      </c>
      <c r="L586" s="13" t="str">
        <f>IFERROR(VLOOKUP(A586,Sheet2!A$2:$C$3526,2,0),"-")</f>
        <v>-</v>
      </c>
    </row>
    <row r="587" spans="1:12" x14ac:dyDescent="0.2">
      <c r="A587" t="str">
        <f>TRIM(C587)&amp;TRIM(F587)</f>
        <v>1000803-9PARTSHOP</v>
      </c>
      <c r="B587" s="1" t="s">
        <v>1445</v>
      </c>
      <c r="C587" s="1" t="s">
        <v>1443</v>
      </c>
      <c r="D587" s="1"/>
      <c r="E587" s="1" t="s">
        <v>1444</v>
      </c>
      <c r="F587" s="1" t="s">
        <v>17</v>
      </c>
      <c r="G587" s="1" t="s">
        <v>12</v>
      </c>
      <c r="H587" s="15" t="str">
        <f>IFERROR(VLOOKUP(A587,Sheet2!A$2:$C$3526,3,0),"0")</f>
        <v>-</v>
      </c>
      <c r="I587" s="15"/>
      <c r="J587" s="3">
        <v>0</v>
      </c>
      <c r="L587" s="13" t="str">
        <f>IFERROR(VLOOKUP(A587,Sheet2!A$2:$C$3526,2,0),"-")</f>
        <v>-</v>
      </c>
    </row>
    <row r="588" spans="1:12" x14ac:dyDescent="0.2">
      <c r="A588" t="str">
        <f>TRIM(C588)&amp;TRIM(F588)</f>
        <v>1011092-5PARTSHOP</v>
      </c>
      <c r="B588" s="1" t="s">
        <v>1448</v>
      </c>
      <c r="C588" s="1" t="s">
        <v>1446</v>
      </c>
      <c r="D588" s="1"/>
      <c r="E588" s="1" t="s">
        <v>1447</v>
      </c>
      <c r="F588" s="1" t="s">
        <v>17</v>
      </c>
      <c r="G588" s="1" t="s">
        <v>12</v>
      </c>
      <c r="H588" s="15" t="str">
        <f>IFERROR(VLOOKUP(A588,Sheet2!A$2:$C$3526,3,0),"0")</f>
        <v>-</v>
      </c>
      <c r="I588" s="15"/>
      <c r="J588" s="3">
        <v>0</v>
      </c>
      <c r="L588" s="13" t="str">
        <f>IFERROR(VLOOKUP(A588,Sheet2!A$2:$C$3526,2,0),"-")</f>
        <v>-</v>
      </c>
    </row>
    <row r="589" spans="1:12" x14ac:dyDescent="0.2">
      <c r="A589" t="str">
        <f>TRIM(C589)&amp;TRIM(F589)</f>
        <v>1011254-5BEKAS</v>
      </c>
      <c r="B589" s="1" t="s">
        <v>1451</v>
      </c>
      <c r="C589" s="1" t="s">
        <v>1449</v>
      </c>
      <c r="D589" s="1"/>
      <c r="E589" s="1" t="s">
        <v>1450</v>
      </c>
      <c r="F589" s="1" t="s">
        <v>40</v>
      </c>
      <c r="G589" s="1" t="s">
        <v>12</v>
      </c>
      <c r="H589" s="15" t="str">
        <f>IFERROR(VLOOKUP(A589,Sheet2!A$2:$C$3526,3,0),"0")</f>
        <v>-</v>
      </c>
      <c r="I589" s="15"/>
      <c r="J589" s="3">
        <v>0</v>
      </c>
      <c r="L589" s="13" t="str">
        <f>IFERROR(VLOOKUP(A589,Sheet2!A$2:$C$3526,2,0),"-")</f>
        <v>-</v>
      </c>
    </row>
    <row r="590" spans="1:12" x14ac:dyDescent="0.2">
      <c r="A590" t="str">
        <f>TRIM(C590)&amp;TRIM(F590)</f>
        <v>1000654-0BEKAS</v>
      </c>
      <c r="B590" s="1" t="s">
        <v>1454</v>
      </c>
      <c r="C590" s="1" t="s">
        <v>1452</v>
      </c>
      <c r="D590" s="1"/>
      <c r="E590" s="1" t="s">
        <v>1453</v>
      </c>
      <c r="F590" s="1" t="s">
        <v>40</v>
      </c>
      <c r="G590" s="1" t="s">
        <v>12</v>
      </c>
      <c r="H590" s="15" t="str">
        <f>IFERROR(VLOOKUP(A590,Sheet2!A$2:$C$3526,3,0),"0")</f>
        <v>-</v>
      </c>
      <c r="I590" s="15"/>
      <c r="J590" s="3">
        <v>0</v>
      </c>
      <c r="L590" s="13" t="str">
        <f>IFERROR(VLOOKUP(A590,Sheet2!A$2:$C$3526,2,0),"-")</f>
        <v>-</v>
      </c>
    </row>
    <row r="591" spans="1:12" x14ac:dyDescent="0.2">
      <c r="A591" t="str">
        <f>TRIM(C591)&amp;TRIM(F591)</f>
        <v>1002770-1PARTSHOP</v>
      </c>
      <c r="B591" s="1" t="s">
        <v>1457</v>
      </c>
      <c r="C591" s="1" t="s">
        <v>1455</v>
      </c>
      <c r="D591" s="1"/>
      <c r="E591" s="1" t="s">
        <v>1456</v>
      </c>
      <c r="F591" s="1" t="s">
        <v>17</v>
      </c>
      <c r="G591" s="1" t="s">
        <v>12</v>
      </c>
      <c r="H591" s="15">
        <f>IFERROR(VLOOKUP(A591,Sheet2!A$2:$C$3526,3,0),"0")</f>
        <v>449091</v>
      </c>
      <c r="I591" s="15"/>
      <c r="J591" s="3">
        <v>3</v>
      </c>
      <c r="L591" s="13">
        <f>IFERROR(VLOOKUP(A591,Sheet2!A$2:$C$3526,2,0),"-")</f>
        <v>44744</v>
      </c>
    </row>
    <row r="592" spans="1:12" x14ac:dyDescent="0.2">
      <c r="A592" t="str">
        <f>TRIM(C592)&amp;TRIM(F592)</f>
        <v>1002772-6PARTSHOP</v>
      </c>
      <c r="B592" s="1" t="s">
        <v>1460</v>
      </c>
      <c r="C592" s="1" t="s">
        <v>1458</v>
      </c>
      <c r="D592" s="1"/>
      <c r="E592" s="1" t="s">
        <v>1459</v>
      </c>
      <c r="F592" s="1" t="s">
        <v>17</v>
      </c>
      <c r="G592" s="1" t="s">
        <v>12</v>
      </c>
      <c r="H592" s="15" t="str">
        <f>IFERROR(VLOOKUP(A592,Sheet2!A$2:$C$3526,3,0),"0")</f>
        <v>-</v>
      </c>
      <c r="I592" s="15"/>
      <c r="J592" s="3">
        <v>0</v>
      </c>
      <c r="L592" s="13" t="str">
        <f>IFERROR(VLOOKUP(A592,Sheet2!A$2:$C$3526,2,0),"-")</f>
        <v>-</v>
      </c>
    </row>
    <row r="593" spans="1:12" x14ac:dyDescent="0.2">
      <c r="A593" t="str">
        <f>TRIM(C593)&amp;TRIM(F593)</f>
        <v>1001142-0BEKAS</v>
      </c>
      <c r="B593" s="1" t="s">
        <v>1463</v>
      </c>
      <c r="C593" s="1" t="s">
        <v>1461</v>
      </c>
      <c r="D593" s="1"/>
      <c r="E593" s="1" t="s">
        <v>1462</v>
      </c>
      <c r="F593" s="1" t="s">
        <v>40</v>
      </c>
      <c r="G593" s="1" t="s">
        <v>12</v>
      </c>
      <c r="H593" s="15" t="str">
        <f>IFERROR(VLOOKUP(A593,Sheet2!A$2:$C$3526,3,0),"0")</f>
        <v>-</v>
      </c>
      <c r="I593" s="15"/>
      <c r="J593" s="3">
        <v>0</v>
      </c>
      <c r="L593" s="13" t="str">
        <f>IFERROR(VLOOKUP(A593,Sheet2!A$2:$C$3526,2,0),"-")</f>
        <v>-</v>
      </c>
    </row>
    <row r="594" spans="1:12" x14ac:dyDescent="0.2">
      <c r="A594" t="str">
        <f>TRIM(C594)&amp;TRIM(F594)</f>
        <v>1001142-0PARTSHOP</v>
      </c>
      <c r="B594" s="1" t="s">
        <v>1463</v>
      </c>
      <c r="C594" s="1" t="s">
        <v>1461</v>
      </c>
      <c r="D594" s="1"/>
      <c r="E594" s="1" t="s">
        <v>1462</v>
      </c>
      <c r="F594" s="1" t="s">
        <v>17</v>
      </c>
      <c r="G594" s="1" t="s">
        <v>12</v>
      </c>
      <c r="H594" s="15" t="str">
        <f>IFERROR(VLOOKUP(A594,Sheet2!A$2:$C$3526,3,0),"0")</f>
        <v>-</v>
      </c>
      <c r="I594" s="15"/>
      <c r="J594" s="3">
        <v>0</v>
      </c>
      <c r="L594" s="13" t="str">
        <f>IFERROR(VLOOKUP(A594,Sheet2!A$2:$C$3526,2,0),"-")</f>
        <v>-</v>
      </c>
    </row>
    <row r="595" spans="1:12" x14ac:dyDescent="0.2">
      <c r="A595" t="str">
        <f>TRIM(C595)&amp;TRIM(F595)</f>
        <v>1001140-4BEKAS</v>
      </c>
      <c r="B595" s="1" t="s">
        <v>1466</v>
      </c>
      <c r="C595" s="1" t="s">
        <v>1464</v>
      </c>
      <c r="D595" s="1"/>
      <c r="E595" s="1" t="s">
        <v>1465</v>
      </c>
      <c r="F595" s="1" t="s">
        <v>40</v>
      </c>
      <c r="G595" s="1" t="s">
        <v>12</v>
      </c>
      <c r="H595" s="15" t="str">
        <f>IFERROR(VLOOKUP(A595,Sheet2!A$2:$C$3526,3,0),"0")</f>
        <v>-</v>
      </c>
      <c r="I595" s="15"/>
      <c r="J595" s="3">
        <v>0</v>
      </c>
      <c r="L595" s="13" t="str">
        <f>IFERROR(VLOOKUP(A595,Sheet2!A$2:$C$3526,2,0),"-")</f>
        <v>-</v>
      </c>
    </row>
    <row r="596" spans="1:12" x14ac:dyDescent="0.2">
      <c r="A596" t="str">
        <f>TRIM(C596)&amp;TRIM(F596)</f>
        <v>1000970-1PARTSHOP</v>
      </c>
      <c r="B596" s="1" t="s">
        <v>1469</v>
      </c>
      <c r="C596" s="1" t="s">
        <v>1467</v>
      </c>
      <c r="D596" s="1"/>
      <c r="E596" s="1" t="s">
        <v>1468</v>
      </c>
      <c r="F596" s="1" t="s">
        <v>17</v>
      </c>
      <c r="G596" s="1" t="s">
        <v>12</v>
      </c>
      <c r="H596" s="15" t="str">
        <f>IFERROR(VLOOKUP(A596,Sheet2!A$2:$C$3526,3,0),"0")</f>
        <v>-</v>
      </c>
      <c r="I596" s="15"/>
      <c r="J596" s="3">
        <v>0</v>
      </c>
      <c r="L596" s="13" t="str">
        <f>IFERROR(VLOOKUP(A596,Sheet2!A$2:$C$3526,2,0),"-")</f>
        <v>-</v>
      </c>
    </row>
    <row r="597" spans="1:12" x14ac:dyDescent="0.2">
      <c r="A597" t="str">
        <f>TRIM(C597)&amp;TRIM(F597)</f>
        <v>1005854-0BEKAS</v>
      </c>
      <c r="B597" s="1" t="s">
        <v>1472</v>
      </c>
      <c r="C597" s="1" t="s">
        <v>1470</v>
      </c>
      <c r="D597" s="1"/>
      <c r="E597" s="1" t="s">
        <v>1471</v>
      </c>
      <c r="F597" s="1" t="s">
        <v>40</v>
      </c>
      <c r="G597" s="1" t="s">
        <v>12</v>
      </c>
      <c r="H597" s="15" t="str">
        <f>IFERROR(VLOOKUP(A597,Sheet2!A$2:$C$3526,3,0),"0")</f>
        <v>-</v>
      </c>
      <c r="I597" s="15"/>
      <c r="J597" s="3">
        <v>10</v>
      </c>
      <c r="L597" s="13" t="str">
        <f>IFERROR(VLOOKUP(A597,Sheet2!A$2:$C$3526,2,0),"-")</f>
        <v>-</v>
      </c>
    </row>
    <row r="598" spans="1:12" x14ac:dyDescent="0.2">
      <c r="A598" t="str">
        <f>TRIM(C598)&amp;TRIM(F598)</f>
        <v>1005854-0PARTSHOP</v>
      </c>
      <c r="B598" s="1" t="s">
        <v>1472</v>
      </c>
      <c r="C598" s="1" t="s">
        <v>1470</v>
      </c>
      <c r="D598" s="1"/>
      <c r="E598" s="1" t="s">
        <v>1471</v>
      </c>
      <c r="F598" s="1" t="s">
        <v>17</v>
      </c>
      <c r="G598" s="1" t="s">
        <v>12</v>
      </c>
      <c r="H598" s="15" t="str">
        <f>IFERROR(VLOOKUP(A598,Sheet2!A$2:$C$3526,3,0),"0")</f>
        <v>-</v>
      </c>
      <c r="I598" s="15"/>
      <c r="J598" s="3">
        <v>0</v>
      </c>
      <c r="L598" s="13" t="str">
        <f>IFERROR(VLOOKUP(A598,Sheet2!A$2:$C$3526,2,0),"-")</f>
        <v>-</v>
      </c>
    </row>
    <row r="599" spans="1:12" x14ac:dyDescent="0.2">
      <c r="A599" t="str">
        <f>TRIM(C599)&amp;TRIM(F599)</f>
        <v>1011392-4FGP</v>
      </c>
      <c r="B599" s="1" t="s">
        <v>1475</v>
      </c>
      <c r="C599" s="1" t="s">
        <v>1473</v>
      </c>
      <c r="D599" s="1"/>
      <c r="E599" s="1" t="s">
        <v>1474</v>
      </c>
      <c r="F599" s="1" t="s">
        <v>31</v>
      </c>
      <c r="G599" s="1" t="s">
        <v>12</v>
      </c>
      <c r="H599" s="15" t="str">
        <f>IFERROR(VLOOKUP(A599,Sheet2!A$2:$C$3526,3,0),"0")</f>
        <v>-</v>
      </c>
      <c r="I599" s="15"/>
      <c r="J599" s="3">
        <v>0</v>
      </c>
      <c r="L599" s="13" t="str">
        <f>IFERROR(VLOOKUP(A599,Sheet2!A$2:$C$3526,2,0),"-")</f>
        <v>-</v>
      </c>
    </row>
    <row r="600" spans="1:12" x14ac:dyDescent="0.2">
      <c r="A600" t="str">
        <f>TRIM(C600)&amp;TRIM(F600)</f>
        <v>1001109-9PARTSHOP</v>
      </c>
      <c r="B600" s="1" t="s">
        <v>1478</v>
      </c>
      <c r="C600" s="1" t="s">
        <v>1476</v>
      </c>
      <c r="D600" s="1"/>
      <c r="E600" s="1" t="s">
        <v>1477</v>
      </c>
      <c r="F600" s="1" t="s">
        <v>17</v>
      </c>
      <c r="G600" s="1" t="s">
        <v>12</v>
      </c>
      <c r="H600" s="15" t="str">
        <f>IFERROR(VLOOKUP(A600,Sheet2!A$2:$C$3526,3,0),"0")</f>
        <v>-</v>
      </c>
      <c r="I600" s="15"/>
      <c r="J600" s="3">
        <v>0</v>
      </c>
      <c r="L600" s="13" t="str">
        <f>IFERROR(VLOOKUP(A600,Sheet2!A$2:$C$3526,2,0),"-")</f>
        <v>-</v>
      </c>
    </row>
    <row r="601" spans="1:12" x14ac:dyDescent="0.2">
      <c r="A601" t="str">
        <f>TRIM(C601)&amp;TRIM(F601)</f>
        <v>1010901-3IGP</v>
      </c>
      <c r="B601" s="1" t="s">
        <v>1481</v>
      </c>
      <c r="C601" s="1" t="s">
        <v>1479</v>
      </c>
      <c r="D601" s="1"/>
      <c r="E601" s="1" t="s">
        <v>1480</v>
      </c>
      <c r="F601" s="1" t="s">
        <v>165</v>
      </c>
      <c r="G601" s="1" t="s">
        <v>12</v>
      </c>
      <c r="H601" s="15" t="str">
        <f>IFERROR(VLOOKUP(A601,Sheet2!A$2:$C$3526,3,0),"0")</f>
        <v>-</v>
      </c>
      <c r="I601" s="15"/>
      <c r="J601" s="3">
        <v>0</v>
      </c>
      <c r="L601" s="13" t="str">
        <f>IFERROR(VLOOKUP(A601,Sheet2!A$2:$C$3526,2,0),"-")</f>
        <v>-</v>
      </c>
    </row>
    <row r="602" spans="1:12" x14ac:dyDescent="0.2">
      <c r="A602" t="str">
        <f>TRIM(C602)&amp;TRIM(F602)</f>
        <v>1010901-3PARTSHOP</v>
      </c>
      <c r="B602" s="1" t="s">
        <v>1481</v>
      </c>
      <c r="C602" s="1" t="s">
        <v>1479</v>
      </c>
      <c r="D602" s="1"/>
      <c r="E602" s="1" t="s">
        <v>1480</v>
      </c>
      <c r="F602" s="1" t="s">
        <v>17</v>
      </c>
      <c r="G602" s="1" t="s">
        <v>12</v>
      </c>
      <c r="H602" s="15" t="str">
        <f>IFERROR(VLOOKUP(A602,Sheet2!A$2:$C$3526,3,0),"0")</f>
        <v>0</v>
      </c>
      <c r="I602" s="15"/>
      <c r="J602" s="3">
        <v>0</v>
      </c>
      <c r="L602" s="13" t="str">
        <f>IFERROR(VLOOKUP(A602,Sheet2!A$2:$C$3526,2,0),"-")</f>
        <v>-</v>
      </c>
    </row>
    <row r="603" spans="1:12" x14ac:dyDescent="0.2">
      <c r="A603" t="str">
        <f>TRIM(C603)&amp;TRIM(F603)</f>
        <v>1004154-0PARTSHOP</v>
      </c>
      <c r="B603" s="1" t="s">
        <v>1484</v>
      </c>
      <c r="C603" s="1" t="s">
        <v>1482</v>
      </c>
      <c r="D603" s="1"/>
      <c r="E603" s="1" t="s">
        <v>1483</v>
      </c>
      <c r="F603" s="1" t="s">
        <v>17</v>
      </c>
      <c r="G603" s="1" t="s">
        <v>12</v>
      </c>
      <c r="H603" s="15" t="str">
        <f>IFERROR(VLOOKUP(A603,Sheet2!A$2:$C$3526,3,0),"0")</f>
        <v>-</v>
      </c>
      <c r="I603" s="15"/>
      <c r="J603" s="3">
        <v>0</v>
      </c>
      <c r="L603" s="13" t="str">
        <f>IFERROR(VLOOKUP(A603,Sheet2!A$2:$C$3526,2,0),"-")</f>
        <v>-</v>
      </c>
    </row>
    <row r="604" spans="1:12" x14ac:dyDescent="0.2">
      <c r="A604" t="str">
        <f>TRIM(C604)&amp;TRIM(F604)</f>
        <v>1003316-5PARTSHOP</v>
      </c>
      <c r="B604" s="1" t="s">
        <v>1487</v>
      </c>
      <c r="C604" s="1" t="s">
        <v>1485</v>
      </c>
      <c r="D604" s="1"/>
      <c r="E604" s="1" t="s">
        <v>1486</v>
      </c>
      <c r="F604" s="1" t="s">
        <v>17</v>
      </c>
      <c r="G604" s="1" t="s">
        <v>12</v>
      </c>
      <c r="H604" s="15" t="str">
        <f>IFERROR(VLOOKUP(A604,Sheet2!A$2:$C$3526,3,0),"0")</f>
        <v>-</v>
      </c>
      <c r="I604" s="15"/>
      <c r="J604" s="3">
        <v>0</v>
      </c>
      <c r="L604" s="13" t="str">
        <f>IFERROR(VLOOKUP(A604,Sheet2!A$2:$C$3526,2,0),"-")</f>
        <v>-</v>
      </c>
    </row>
    <row r="605" spans="1:12" x14ac:dyDescent="0.2">
      <c r="A605" t="str">
        <f>TRIM(C605)&amp;TRIM(F605)</f>
        <v>1003317-3LAIN-LAIN</v>
      </c>
      <c r="B605" s="1" t="s">
        <v>1490</v>
      </c>
      <c r="C605" s="1" t="s">
        <v>1488</v>
      </c>
      <c r="D605" s="1"/>
      <c r="E605" s="1" t="s">
        <v>1489</v>
      </c>
      <c r="F605" s="1" t="s">
        <v>11</v>
      </c>
      <c r="G605" s="1" t="s">
        <v>12</v>
      </c>
      <c r="H605" s="15" t="str">
        <f>IFERROR(VLOOKUP(A605,Sheet2!A$2:$C$3526,3,0),"0")</f>
        <v>-</v>
      </c>
      <c r="I605" s="15"/>
      <c r="J605" s="3">
        <v>0</v>
      </c>
      <c r="L605" s="13" t="str">
        <f>IFERROR(VLOOKUP(A605,Sheet2!A$2:$C$3526,2,0),"-")</f>
        <v>-</v>
      </c>
    </row>
    <row r="606" spans="1:12" x14ac:dyDescent="0.2">
      <c r="A606" t="str">
        <f>TRIM(C606)&amp;TRIM(F606)</f>
        <v>1003318-1LAIN-LAIN</v>
      </c>
      <c r="B606" s="1" t="s">
        <v>1493</v>
      </c>
      <c r="C606" s="1" t="s">
        <v>1491</v>
      </c>
      <c r="D606" s="1"/>
      <c r="E606" s="1" t="s">
        <v>1492</v>
      </c>
      <c r="F606" s="1" t="s">
        <v>11</v>
      </c>
      <c r="G606" s="1" t="s">
        <v>12</v>
      </c>
      <c r="H606" s="15" t="str">
        <f>IFERROR(VLOOKUP(A606,Sheet2!A$2:$C$3526,3,0),"0")</f>
        <v>-</v>
      </c>
      <c r="I606" s="15"/>
      <c r="J606" s="3">
        <v>0</v>
      </c>
      <c r="L606" s="13" t="str">
        <f>IFERROR(VLOOKUP(A606,Sheet2!A$2:$C$3526,2,0),"-")</f>
        <v>-</v>
      </c>
    </row>
    <row r="607" spans="1:12" x14ac:dyDescent="0.2">
      <c r="A607" t="str">
        <f>TRIM(C607)&amp;TRIM(F607)</f>
        <v>1003319-1LAIN-LAIN</v>
      </c>
      <c r="B607" s="1" t="s">
        <v>1496</v>
      </c>
      <c r="C607" s="1" t="s">
        <v>1494</v>
      </c>
      <c r="D607" s="1"/>
      <c r="E607" s="1" t="s">
        <v>1495</v>
      </c>
      <c r="F607" s="1" t="s">
        <v>11</v>
      </c>
      <c r="G607" s="1" t="s">
        <v>12</v>
      </c>
      <c r="H607" s="15" t="str">
        <f>IFERROR(VLOOKUP(A607,Sheet2!A$2:$C$3526,3,0),"0")</f>
        <v>-</v>
      </c>
      <c r="I607" s="15"/>
      <c r="J607" s="3">
        <v>0</v>
      </c>
      <c r="L607" s="13" t="str">
        <f>IFERROR(VLOOKUP(A607,Sheet2!A$2:$C$3526,2,0),"-")</f>
        <v>-</v>
      </c>
    </row>
    <row r="608" spans="1:12" x14ac:dyDescent="0.2">
      <c r="A608" t="str">
        <f>TRIM(C608)&amp;TRIM(F608)</f>
        <v>1003320-3LAIN-LAIN</v>
      </c>
      <c r="B608" s="1" t="s">
        <v>1499</v>
      </c>
      <c r="C608" s="1" t="s">
        <v>1497</v>
      </c>
      <c r="D608" s="1"/>
      <c r="E608" s="1" t="s">
        <v>1498</v>
      </c>
      <c r="F608" s="1" t="s">
        <v>11</v>
      </c>
      <c r="G608" s="1" t="s">
        <v>12</v>
      </c>
      <c r="H608" s="15" t="str">
        <f>IFERROR(VLOOKUP(A608,Sheet2!A$2:$C$3526,3,0),"0")</f>
        <v>-</v>
      </c>
      <c r="I608" s="15"/>
      <c r="J608" s="3">
        <v>0</v>
      </c>
      <c r="L608" s="13" t="str">
        <f>IFERROR(VLOOKUP(A608,Sheet2!A$2:$C$3526,2,0),"-")</f>
        <v>-</v>
      </c>
    </row>
    <row r="609" spans="1:12" x14ac:dyDescent="0.2">
      <c r="A609" t="str">
        <f>TRIM(C609)&amp;TRIM(F609)</f>
        <v>1001663-5PARTSHOP</v>
      </c>
      <c r="B609" s="1" t="s">
        <v>1502</v>
      </c>
      <c r="C609" s="1" t="s">
        <v>1500</v>
      </c>
      <c r="D609" s="1"/>
      <c r="E609" s="1" t="s">
        <v>1501</v>
      </c>
      <c r="F609" s="1" t="s">
        <v>17</v>
      </c>
      <c r="G609" s="1" t="s">
        <v>12</v>
      </c>
      <c r="H609" s="15">
        <f>IFERROR(VLOOKUP(A609,Sheet2!A$2:$C$3526,3,0),"0")</f>
        <v>1810</v>
      </c>
      <c r="I609" s="15"/>
      <c r="J609" s="3">
        <v>9</v>
      </c>
      <c r="L609" s="13" t="str">
        <f>IFERROR(VLOOKUP(A609,Sheet2!A$2:$C$3526,2,0),"-")</f>
        <v>-</v>
      </c>
    </row>
    <row r="610" spans="1:12" x14ac:dyDescent="0.2">
      <c r="A610" t="str">
        <f>TRIM(C610)&amp;TRIM(F610)</f>
        <v>1001661-9PARTSHOP</v>
      </c>
      <c r="B610" s="1" t="s">
        <v>1505</v>
      </c>
      <c r="C610" s="1" t="s">
        <v>1503</v>
      </c>
      <c r="D610" s="1"/>
      <c r="E610" s="1" t="s">
        <v>1504</v>
      </c>
      <c r="F610" s="1" t="s">
        <v>17</v>
      </c>
      <c r="G610" s="1" t="s">
        <v>12</v>
      </c>
      <c r="H610" s="15">
        <f>IFERROR(VLOOKUP(A610,Sheet2!A$2:$C$3526,3,0),"0")</f>
        <v>1000</v>
      </c>
      <c r="I610" s="15"/>
      <c r="J610" s="3">
        <v>20</v>
      </c>
      <c r="L610" s="13" t="str">
        <f>IFERROR(VLOOKUP(A610,Sheet2!A$2:$C$3526,2,0),"-")</f>
        <v>-</v>
      </c>
    </row>
    <row r="611" spans="1:12" x14ac:dyDescent="0.2">
      <c r="A611" t="str">
        <f>TRIM(C611)&amp;TRIM(F611)</f>
        <v>1001674-0PARTSHOP</v>
      </c>
      <c r="B611" s="1" t="s">
        <v>1508</v>
      </c>
      <c r="C611" s="1" t="s">
        <v>1506</v>
      </c>
      <c r="D611" s="1"/>
      <c r="E611" s="1" t="s">
        <v>1507</v>
      </c>
      <c r="F611" s="1" t="s">
        <v>17</v>
      </c>
      <c r="G611" s="1" t="s">
        <v>12</v>
      </c>
      <c r="H611" s="15" t="str">
        <f>IFERROR(VLOOKUP(A611,Sheet2!A$2:$C$3526,3,0),"0")</f>
        <v>-</v>
      </c>
      <c r="I611" s="15"/>
      <c r="J611" s="3">
        <v>0</v>
      </c>
      <c r="L611" s="13" t="str">
        <f>IFERROR(VLOOKUP(A611,Sheet2!A$2:$C$3526,2,0),"-")</f>
        <v>-</v>
      </c>
    </row>
    <row r="612" spans="1:12" x14ac:dyDescent="0.2">
      <c r="A612" t="str">
        <f>TRIM(C612)&amp;TRIM(F612)</f>
        <v>1002803-1PARTSHOP</v>
      </c>
      <c r="B612" s="1" t="s">
        <v>1511</v>
      </c>
      <c r="C612" s="1" t="s">
        <v>1509</v>
      </c>
      <c r="D612" s="1"/>
      <c r="E612" s="1" t="s">
        <v>1510</v>
      </c>
      <c r="F612" s="1" t="s">
        <v>17</v>
      </c>
      <c r="G612" s="1" t="s">
        <v>12</v>
      </c>
      <c r="H612" s="15">
        <f>IFERROR(VLOOKUP(A612,Sheet2!A$2:$C$3526,3,0),"0")</f>
        <v>3323</v>
      </c>
      <c r="I612" s="15"/>
      <c r="J612" s="3">
        <v>35</v>
      </c>
      <c r="L612" s="13" t="str">
        <f>IFERROR(VLOOKUP(A612,Sheet2!A$2:$C$3526,2,0),"-")</f>
        <v>-</v>
      </c>
    </row>
    <row r="613" spans="1:12" x14ac:dyDescent="0.2">
      <c r="A613" t="str">
        <f>TRIM(C613)&amp;TRIM(F613)</f>
        <v>1001664-3PARTSHOP</v>
      </c>
      <c r="B613" s="1" t="s">
        <v>1514</v>
      </c>
      <c r="C613" s="1" t="s">
        <v>1512</v>
      </c>
      <c r="D613" s="1"/>
      <c r="E613" s="1" t="s">
        <v>1513</v>
      </c>
      <c r="F613" s="1" t="s">
        <v>17</v>
      </c>
      <c r="G613" s="1" t="s">
        <v>12</v>
      </c>
      <c r="H613" s="15">
        <f>IFERROR(VLOOKUP(A613,Sheet2!A$2:$C$3526,3,0),"0")</f>
        <v>2809</v>
      </c>
      <c r="I613" s="15"/>
      <c r="J613" s="3">
        <v>55</v>
      </c>
      <c r="L613" s="13" t="str">
        <f>IFERROR(VLOOKUP(A613,Sheet2!A$2:$C$3526,2,0),"-")</f>
        <v>-</v>
      </c>
    </row>
    <row r="614" spans="1:12" x14ac:dyDescent="0.2">
      <c r="A614" t="str">
        <f>TRIM(C614)&amp;TRIM(F614)</f>
        <v>1000018-6PARTSHOP</v>
      </c>
      <c r="B614" s="1" t="s">
        <v>1517</v>
      </c>
      <c r="C614" s="1" t="s">
        <v>1515</v>
      </c>
      <c r="D614" s="1"/>
      <c r="E614" s="1" t="s">
        <v>1516</v>
      </c>
      <c r="F614" s="1" t="s">
        <v>17</v>
      </c>
      <c r="G614" s="1" t="s">
        <v>12</v>
      </c>
      <c r="H614" s="15">
        <f>IFERROR(VLOOKUP(A614,Sheet2!A$2:$C$3526,3,0),"0")</f>
        <v>3355</v>
      </c>
      <c r="I614" s="15"/>
      <c r="J614" s="3">
        <v>32</v>
      </c>
      <c r="L614" s="13" t="str">
        <f>IFERROR(VLOOKUP(A614,Sheet2!A$2:$C$3526,2,0),"-")</f>
        <v>-</v>
      </c>
    </row>
    <row r="615" spans="1:12" x14ac:dyDescent="0.2">
      <c r="A615" t="str">
        <f>TRIM(C615)&amp;TRIM(F615)</f>
        <v>1001668-6PARTSHOP</v>
      </c>
      <c r="B615" s="1" t="s">
        <v>1520</v>
      </c>
      <c r="C615" s="1" t="s">
        <v>1518</v>
      </c>
      <c r="D615" s="1"/>
      <c r="E615" s="1" t="s">
        <v>1519</v>
      </c>
      <c r="F615" s="1" t="s">
        <v>17</v>
      </c>
      <c r="G615" s="1" t="s">
        <v>12</v>
      </c>
      <c r="H615" s="15">
        <f>IFERROR(VLOOKUP(A615,Sheet2!A$2:$C$3526,3,0),"0")</f>
        <v>3214</v>
      </c>
      <c r="I615" s="15"/>
      <c r="J615" s="3">
        <v>43</v>
      </c>
      <c r="L615" s="13" t="str">
        <f>IFERROR(VLOOKUP(A615,Sheet2!A$2:$C$3526,2,0),"-")</f>
        <v>-</v>
      </c>
    </row>
    <row r="616" spans="1:12" x14ac:dyDescent="0.2">
      <c r="A616" t="str">
        <f>TRIM(C616)&amp;TRIM(F616)</f>
        <v>1001667-8PARTSHOP</v>
      </c>
      <c r="B616" s="1" t="s">
        <v>1523</v>
      </c>
      <c r="C616" s="1" t="s">
        <v>1521</v>
      </c>
      <c r="D616" s="1"/>
      <c r="E616" s="1" t="s">
        <v>1522</v>
      </c>
      <c r="F616" s="1" t="s">
        <v>17</v>
      </c>
      <c r="G616" s="1" t="s">
        <v>12</v>
      </c>
      <c r="H616" s="15">
        <f>IFERROR(VLOOKUP(A616,Sheet2!A$2:$C$3526,3,0),"0")</f>
        <v>33784</v>
      </c>
      <c r="I616" s="15"/>
      <c r="J616" s="3">
        <v>6</v>
      </c>
      <c r="L616" s="13" t="str">
        <f>IFERROR(VLOOKUP(A616,Sheet2!A$2:$C$3526,2,0),"-")</f>
        <v>-</v>
      </c>
    </row>
    <row r="617" spans="1:12" x14ac:dyDescent="0.2">
      <c r="A617" t="str">
        <f>TRIM(C617)&amp;TRIM(F617)</f>
        <v>1001687-2PARTSHOP</v>
      </c>
      <c r="B617" s="1" t="s">
        <v>1526</v>
      </c>
      <c r="C617" s="1" t="s">
        <v>1524</v>
      </c>
      <c r="D617" s="1"/>
      <c r="E617" s="1" t="s">
        <v>1525</v>
      </c>
      <c r="F617" s="1" t="s">
        <v>17</v>
      </c>
      <c r="G617" s="1" t="s">
        <v>12</v>
      </c>
      <c r="H617" s="15" t="str">
        <f>IFERROR(VLOOKUP(A617,Sheet2!A$2:$C$3526,3,0),"0")</f>
        <v>-</v>
      </c>
      <c r="I617" s="15"/>
      <c r="J617" s="3">
        <v>0</v>
      </c>
      <c r="L617" s="13" t="str">
        <f>IFERROR(VLOOKUP(A617,Sheet2!A$2:$C$3526,2,0),"-")</f>
        <v>-</v>
      </c>
    </row>
    <row r="618" spans="1:12" x14ac:dyDescent="0.2">
      <c r="A618" t="str">
        <f>TRIM(C618)&amp;TRIM(F618)</f>
        <v>1001669-4PARTSHOP</v>
      </c>
      <c r="B618" s="1" t="s">
        <v>1529</v>
      </c>
      <c r="C618" s="1" t="s">
        <v>1527</v>
      </c>
      <c r="D618" s="1"/>
      <c r="E618" s="1" t="s">
        <v>1528</v>
      </c>
      <c r="F618" s="1" t="s">
        <v>17</v>
      </c>
      <c r="G618" s="1" t="s">
        <v>12</v>
      </c>
      <c r="H618" s="15">
        <f>IFERROR(VLOOKUP(A618,Sheet2!A$2:$C$3526,3,0),"0")</f>
        <v>27339</v>
      </c>
      <c r="I618" s="15"/>
      <c r="J618" s="3">
        <v>8</v>
      </c>
      <c r="L618" s="13" t="str">
        <f>IFERROR(VLOOKUP(A618,Sheet2!A$2:$C$3526,2,0),"-")</f>
        <v>-</v>
      </c>
    </row>
    <row r="619" spans="1:12" x14ac:dyDescent="0.2">
      <c r="A619" t="str">
        <f>TRIM(C619)&amp;TRIM(F619)</f>
        <v>1001699-6PARTSHOP</v>
      </c>
      <c r="B619" s="1" t="s">
        <v>1532</v>
      </c>
      <c r="C619" s="1" t="s">
        <v>1530</v>
      </c>
      <c r="D619" s="1"/>
      <c r="E619" s="1" t="s">
        <v>1531</v>
      </c>
      <c r="F619" s="1" t="s">
        <v>17</v>
      </c>
      <c r="G619" s="1" t="s">
        <v>12</v>
      </c>
      <c r="H619" s="15" t="str">
        <f>IFERROR(VLOOKUP(A619,Sheet2!A$2:$C$3526,3,0),"0")</f>
        <v>-</v>
      </c>
      <c r="I619" s="15"/>
      <c r="J619" s="3">
        <v>0</v>
      </c>
      <c r="L619" s="13" t="str">
        <f>IFERROR(VLOOKUP(A619,Sheet2!A$2:$C$3526,2,0),"-")</f>
        <v>-</v>
      </c>
    </row>
    <row r="620" spans="1:12" x14ac:dyDescent="0.2">
      <c r="A620" t="str">
        <f>TRIM(C620)&amp;TRIM(F620)</f>
        <v>1001665-1PARTSHOP</v>
      </c>
      <c r="B620" s="1" t="s">
        <v>1535</v>
      </c>
      <c r="C620" s="1" t="s">
        <v>1533</v>
      </c>
      <c r="D620" s="1"/>
      <c r="E620" s="1" t="s">
        <v>1534</v>
      </c>
      <c r="F620" s="1" t="s">
        <v>17</v>
      </c>
      <c r="G620" s="1" t="s">
        <v>12</v>
      </c>
      <c r="H620" s="15">
        <f>IFERROR(VLOOKUP(A620,Sheet2!A$2:$C$3526,3,0),"0")</f>
        <v>35953</v>
      </c>
      <c r="I620" s="15"/>
      <c r="J620" s="3">
        <v>3</v>
      </c>
      <c r="L620" s="13" t="str">
        <f>IFERROR(VLOOKUP(A620,Sheet2!A$2:$C$3526,2,0),"-")</f>
        <v>-</v>
      </c>
    </row>
    <row r="621" spans="1:12" x14ac:dyDescent="0.2">
      <c r="A621" t="str">
        <f>TRIM(C621)&amp;TRIM(F621)</f>
        <v>1005928-8PARTSHOP</v>
      </c>
      <c r="B621" s="1" t="s">
        <v>1538</v>
      </c>
      <c r="C621" s="1" t="s">
        <v>1536</v>
      </c>
      <c r="D621" s="1"/>
      <c r="E621" s="1" t="s">
        <v>1537</v>
      </c>
      <c r="F621" s="1" t="s">
        <v>17</v>
      </c>
      <c r="G621" s="1" t="s">
        <v>12</v>
      </c>
      <c r="H621" s="15" t="str">
        <f>IFERROR(VLOOKUP(A621,Sheet2!A$2:$C$3526,3,0),"0")</f>
        <v>-</v>
      </c>
      <c r="I621" s="15"/>
      <c r="J621" s="3">
        <v>0</v>
      </c>
      <c r="L621" s="13" t="str">
        <f>IFERROR(VLOOKUP(A621,Sheet2!A$2:$C$3526,2,0),"-")</f>
        <v>-</v>
      </c>
    </row>
    <row r="622" spans="1:12" x14ac:dyDescent="0.2">
      <c r="A622" t="str">
        <f>TRIM(C622)&amp;TRIM(F622)</f>
        <v>1011796-2PARTSHOP</v>
      </c>
      <c r="B622" s="1" t="s">
        <v>1541</v>
      </c>
      <c r="C622" s="1" t="s">
        <v>1539</v>
      </c>
      <c r="D622" s="1"/>
      <c r="E622" s="1" t="s">
        <v>1540</v>
      </c>
      <c r="F622" s="1" t="s">
        <v>17</v>
      </c>
      <c r="G622" s="1" t="s">
        <v>12</v>
      </c>
      <c r="H622" s="15" t="str">
        <f>IFERROR(VLOOKUP(A622,Sheet2!A$2:$C$3526,3,0),"0")</f>
        <v>-</v>
      </c>
      <c r="I622" s="15"/>
      <c r="J622" s="3">
        <v>0</v>
      </c>
      <c r="L622" s="13" t="str">
        <f>IFERROR(VLOOKUP(A622,Sheet2!A$2:$C$3526,2,0),"-")</f>
        <v>-</v>
      </c>
    </row>
    <row r="623" spans="1:12" x14ac:dyDescent="0.2">
      <c r="A623" t="str">
        <f>TRIM(C623)&amp;TRIM(F623)</f>
        <v>1011509-9PARTSHOP</v>
      </c>
      <c r="B623" s="1" t="s">
        <v>1544</v>
      </c>
      <c r="C623" s="1" t="s">
        <v>1542</v>
      </c>
      <c r="D623" s="1"/>
      <c r="E623" s="1" t="s">
        <v>1543</v>
      </c>
      <c r="F623" s="1" t="s">
        <v>17</v>
      </c>
      <c r="G623" s="1" t="s">
        <v>12</v>
      </c>
      <c r="H623" s="15" t="str">
        <f>IFERROR(VLOOKUP(A623,Sheet2!A$2:$C$3526,3,0),"0")</f>
        <v>-</v>
      </c>
      <c r="I623" s="15"/>
      <c r="J623" s="3">
        <v>0</v>
      </c>
      <c r="L623" s="13" t="str">
        <f>IFERROR(VLOOKUP(A623,Sheet2!A$2:$C$3526,2,0),"-")</f>
        <v>-</v>
      </c>
    </row>
    <row r="624" spans="1:12" x14ac:dyDescent="0.2">
      <c r="A624" t="str">
        <f>TRIM(C624)&amp;TRIM(F624)</f>
        <v>1011508-0PARTSHOP</v>
      </c>
      <c r="B624" s="1" t="s">
        <v>1547</v>
      </c>
      <c r="C624" s="1" t="s">
        <v>1545</v>
      </c>
      <c r="D624" s="1"/>
      <c r="E624" s="1" t="s">
        <v>1546</v>
      </c>
      <c r="F624" s="1" t="s">
        <v>17</v>
      </c>
      <c r="G624" s="1" t="s">
        <v>12</v>
      </c>
      <c r="H624" s="15" t="str">
        <f>IFERROR(VLOOKUP(A624,Sheet2!A$2:$C$3526,3,0),"0")</f>
        <v>-</v>
      </c>
      <c r="I624" s="15"/>
      <c r="J624" s="3">
        <v>0</v>
      </c>
      <c r="L624" s="13" t="str">
        <f>IFERROR(VLOOKUP(A624,Sheet2!A$2:$C$3526,2,0),"-")</f>
        <v>-</v>
      </c>
    </row>
    <row r="625" spans="1:12" x14ac:dyDescent="0.2">
      <c r="A625" t="str">
        <f>TRIM(C625)&amp;TRIM(F625)</f>
        <v>1011795-4PARTSHOP</v>
      </c>
      <c r="B625" s="1" t="s">
        <v>1550</v>
      </c>
      <c r="C625" s="1" t="s">
        <v>1548</v>
      </c>
      <c r="D625" s="1"/>
      <c r="E625" s="1" t="s">
        <v>1549</v>
      </c>
      <c r="F625" s="1" t="s">
        <v>17</v>
      </c>
      <c r="G625" s="1" t="s">
        <v>12</v>
      </c>
      <c r="H625" s="15" t="str">
        <f>IFERROR(VLOOKUP(A625,Sheet2!A$2:$C$3526,3,0),"0")</f>
        <v>-</v>
      </c>
      <c r="I625" s="15"/>
      <c r="J625" s="3">
        <v>0</v>
      </c>
      <c r="L625" s="13" t="str">
        <f>IFERROR(VLOOKUP(A625,Sheet2!A$2:$C$3526,2,0),"-")</f>
        <v>-</v>
      </c>
    </row>
    <row r="626" spans="1:12" x14ac:dyDescent="0.2">
      <c r="A626" t="str">
        <f>TRIM(C626)&amp;TRIM(F626)</f>
        <v>1011631-1PARTSHOP</v>
      </c>
      <c r="B626" s="1" t="s">
        <v>1553</v>
      </c>
      <c r="C626" s="1" t="s">
        <v>1551</v>
      </c>
      <c r="D626" s="1"/>
      <c r="E626" s="1" t="s">
        <v>1552</v>
      </c>
      <c r="F626" s="1" t="s">
        <v>17</v>
      </c>
      <c r="G626" s="1" t="s">
        <v>12</v>
      </c>
      <c r="H626" s="15" t="str">
        <f>IFERROR(VLOOKUP(A626,Sheet2!A$2:$C$3526,3,0),"0")</f>
        <v>-</v>
      </c>
      <c r="I626" s="15"/>
      <c r="J626" s="3">
        <v>0</v>
      </c>
      <c r="L626" s="13" t="str">
        <f>IFERROR(VLOOKUP(A626,Sheet2!A$2:$C$3526,2,0),"-")</f>
        <v>-</v>
      </c>
    </row>
    <row r="627" spans="1:12" x14ac:dyDescent="0.2">
      <c r="A627" t="str">
        <f>TRIM(C627)&amp;TRIM(F627)</f>
        <v>1011189-1PARTSHOP</v>
      </c>
      <c r="B627" s="1" t="s">
        <v>1556</v>
      </c>
      <c r="C627" s="1" t="s">
        <v>1554</v>
      </c>
      <c r="D627" s="1"/>
      <c r="E627" s="1" t="s">
        <v>1555</v>
      </c>
      <c r="F627" s="1" t="s">
        <v>17</v>
      </c>
      <c r="G627" s="1" t="s">
        <v>12</v>
      </c>
      <c r="H627" s="15" t="str">
        <f>IFERROR(VLOOKUP(A627,Sheet2!A$2:$C$3526,3,0),"0")</f>
        <v>-</v>
      </c>
      <c r="I627" s="15"/>
      <c r="J627" s="3">
        <v>0</v>
      </c>
      <c r="L627" s="13" t="str">
        <f>IFERROR(VLOOKUP(A627,Sheet2!A$2:$C$3526,2,0),"-")</f>
        <v>-</v>
      </c>
    </row>
    <row r="628" spans="1:12" x14ac:dyDescent="0.2">
      <c r="A628" t="str">
        <f>TRIM(C628)&amp;TRIM(F628)</f>
        <v>1011169-7PARTSHOP</v>
      </c>
      <c r="B628" s="1" t="s">
        <v>1559</v>
      </c>
      <c r="C628" s="1" t="s">
        <v>1557</v>
      </c>
      <c r="D628" s="1"/>
      <c r="E628" s="1" t="s">
        <v>1558</v>
      </c>
      <c r="F628" s="1" t="s">
        <v>17</v>
      </c>
      <c r="G628" s="1" t="s">
        <v>12</v>
      </c>
      <c r="H628" s="15" t="str">
        <f>IFERROR(VLOOKUP(A628,Sheet2!A$2:$C$3526,3,0),"0")</f>
        <v>-</v>
      </c>
      <c r="I628" s="15"/>
      <c r="J628" s="3">
        <v>0</v>
      </c>
      <c r="L628" s="13" t="str">
        <f>IFERROR(VLOOKUP(A628,Sheet2!A$2:$C$3526,2,0),"-")</f>
        <v>-</v>
      </c>
    </row>
    <row r="629" spans="1:12" x14ac:dyDescent="0.2">
      <c r="A629" t="str">
        <f>TRIM(C629)&amp;TRIM(F629)</f>
        <v>1011518-8PARTSHOP</v>
      </c>
      <c r="B629" s="1" t="s">
        <v>1562</v>
      </c>
      <c r="C629" s="1" t="s">
        <v>1560</v>
      </c>
      <c r="D629" s="1"/>
      <c r="E629" s="1" t="s">
        <v>1561</v>
      </c>
      <c r="F629" s="1" t="s">
        <v>17</v>
      </c>
      <c r="G629" s="1" t="s">
        <v>12</v>
      </c>
      <c r="H629" s="15" t="str">
        <f>IFERROR(VLOOKUP(A629,Sheet2!A$2:$C$3526,3,0),"0")</f>
        <v>-</v>
      </c>
      <c r="I629" s="15"/>
      <c r="J629" s="3">
        <v>0</v>
      </c>
      <c r="L629" s="13" t="str">
        <f>IFERROR(VLOOKUP(A629,Sheet2!A$2:$C$3526,2,0),"-")</f>
        <v>-</v>
      </c>
    </row>
    <row r="630" spans="1:12" x14ac:dyDescent="0.2">
      <c r="A630" t="str">
        <f>TRIM(C630)&amp;TRIM(F630)</f>
        <v>1011519-6PARTSHOP</v>
      </c>
      <c r="B630" s="1" t="s">
        <v>1565</v>
      </c>
      <c r="C630" s="1" t="s">
        <v>1563</v>
      </c>
      <c r="D630" s="1"/>
      <c r="E630" s="1" t="s">
        <v>1564</v>
      </c>
      <c r="F630" s="1" t="s">
        <v>17</v>
      </c>
      <c r="G630" s="1" t="s">
        <v>12</v>
      </c>
      <c r="H630" s="15" t="str">
        <f>IFERROR(VLOOKUP(A630,Sheet2!A$2:$C$3526,3,0),"0")</f>
        <v>-</v>
      </c>
      <c r="I630" s="15"/>
      <c r="J630" s="3">
        <v>0</v>
      </c>
      <c r="L630" s="13" t="str">
        <f>IFERROR(VLOOKUP(A630,Sheet2!A$2:$C$3526,2,0),"-")</f>
        <v>-</v>
      </c>
    </row>
    <row r="631" spans="1:12" x14ac:dyDescent="0.2">
      <c r="A631" t="str">
        <f>TRIM(C631)&amp;TRIM(F631)</f>
        <v>1003096-4PARTSHOP</v>
      </c>
      <c r="B631" s="1" t="s">
        <v>1568</v>
      </c>
      <c r="C631" s="1" t="s">
        <v>1566</v>
      </c>
      <c r="D631" s="1"/>
      <c r="E631" s="1" t="s">
        <v>1567</v>
      </c>
      <c r="F631" s="1" t="s">
        <v>17</v>
      </c>
      <c r="G631" s="1" t="s">
        <v>12</v>
      </c>
      <c r="H631" s="15" t="str">
        <f>IFERROR(VLOOKUP(A631,Sheet2!A$2:$C$3526,3,0),"0")</f>
        <v>-</v>
      </c>
      <c r="I631" s="15"/>
      <c r="J631" s="3">
        <v>0</v>
      </c>
      <c r="L631" s="13" t="str">
        <f>IFERROR(VLOOKUP(A631,Sheet2!A$2:$C$3526,2,0),"-")</f>
        <v>-</v>
      </c>
    </row>
    <row r="632" spans="1:12" x14ac:dyDescent="0.2">
      <c r="A632" t="str">
        <f>TRIM(C632)&amp;TRIM(F632)</f>
        <v>1011814-4HOP</v>
      </c>
      <c r="B632" s="1" t="s">
        <v>1571</v>
      </c>
      <c r="C632" s="1" t="s">
        <v>1569</v>
      </c>
      <c r="D632" s="1"/>
      <c r="E632" s="1" t="s">
        <v>1570</v>
      </c>
      <c r="F632" s="1" t="s">
        <v>199</v>
      </c>
      <c r="G632" s="1" t="s">
        <v>12</v>
      </c>
      <c r="H632" s="15" t="str">
        <f>IFERROR(VLOOKUP(A632,Sheet2!A$2:$C$3526,3,0),"0")</f>
        <v>-</v>
      </c>
      <c r="I632" s="15"/>
      <c r="J632" s="3">
        <v>0</v>
      </c>
      <c r="L632" s="13" t="str">
        <f>IFERROR(VLOOKUP(A632,Sheet2!A$2:$C$3526,2,0),"-")</f>
        <v>-</v>
      </c>
    </row>
    <row r="633" spans="1:12" x14ac:dyDescent="0.2">
      <c r="A633" t="str">
        <f>TRIM(C633)&amp;TRIM(F633)</f>
        <v>1003485-4PARTSHOP</v>
      </c>
      <c r="B633" s="1" t="s">
        <v>1574</v>
      </c>
      <c r="C633" s="1" t="s">
        <v>1572</v>
      </c>
      <c r="D633" s="1"/>
      <c r="E633" s="1" t="s">
        <v>1573</v>
      </c>
      <c r="F633" s="1" t="s">
        <v>17</v>
      </c>
      <c r="G633" s="1" t="s">
        <v>12</v>
      </c>
      <c r="H633" s="15" t="str">
        <f>IFERROR(VLOOKUP(A633,Sheet2!A$2:$C$3526,3,0),"0")</f>
        <v>-</v>
      </c>
      <c r="I633" s="15"/>
      <c r="J633" s="3">
        <v>0</v>
      </c>
      <c r="L633" s="13" t="str">
        <f>IFERROR(VLOOKUP(A633,Sheet2!A$2:$C$3526,2,0),"-")</f>
        <v>-</v>
      </c>
    </row>
    <row r="634" spans="1:12" x14ac:dyDescent="0.2">
      <c r="A634" t="str">
        <f>TRIM(C634)&amp;TRIM(F634)</f>
        <v>1000427-0BUATAN</v>
      </c>
      <c r="B634" s="1" t="s">
        <v>1577</v>
      </c>
      <c r="C634" s="1" t="s">
        <v>1575</v>
      </c>
      <c r="D634" s="1"/>
      <c r="E634" s="1" t="s">
        <v>1576</v>
      </c>
      <c r="F634" s="1" t="s">
        <v>72</v>
      </c>
      <c r="G634" s="1" t="s">
        <v>12</v>
      </c>
      <c r="H634" s="15" t="str">
        <f>IFERROR(VLOOKUP(A634,Sheet2!A$2:$C$3526,3,0),"0")</f>
        <v>-</v>
      </c>
      <c r="I634" s="15"/>
      <c r="J634" s="3">
        <v>0</v>
      </c>
      <c r="L634" s="13" t="str">
        <f>IFERROR(VLOOKUP(A634,Sheet2!A$2:$C$3526,2,0),"-")</f>
        <v>-</v>
      </c>
    </row>
    <row r="635" spans="1:12" x14ac:dyDescent="0.2">
      <c r="A635" t="str">
        <f>TRIM(C635)&amp;TRIM(F635)</f>
        <v>1000427-0HSLREPAIR</v>
      </c>
      <c r="B635" s="1" t="s">
        <v>1577</v>
      </c>
      <c r="C635" s="1" t="s">
        <v>1575</v>
      </c>
      <c r="D635" s="1"/>
      <c r="E635" s="1" t="s">
        <v>1576</v>
      </c>
      <c r="F635" s="1" t="s">
        <v>38</v>
      </c>
      <c r="G635" s="1" t="s">
        <v>12</v>
      </c>
      <c r="H635" s="15">
        <f>IFERROR(VLOOKUP(A635,Sheet2!A$2:$C$3526,3,0),"0")</f>
        <v>0</v>
      </c>
      <c r="I635" s="15"/>
      <c r="J635" s="3">
        <v>3</v>
      </c>
      <c r="L635" s="13" t="str">
        <f>IFERROR(VLOOKUP(A635,Sheet2!A$2:$C$3526,2,0),"-")</f>
        <v>-</v>
      </c>
    </row>
    <row r="636" spans="1:12" x14ac:dyDescent="0.2">
      <c r="A636" t="str">
        <f>TRIM(C636)&amp;TRIM(F636)</f>
        <v>1000435-1BUATAN</v>
      </c>
      <c r="B636" s="1" t="s">
        <v>1580</v>
      </c>
      <c r="C636" s="1" t="s">
        <v>1578</v>
      </c>
      <c r="D636" s="1"/>
      <c r="E636" s="1" t="s">
        <v>1579</v>
      </c>
      <c r="F636" s="1" t="s">
        <v>72</v>
      </c>
      <c r="G636" s="1" t="s">
        <v>12</v>
      </c>
      <c r="H636" s="15">
        <f>IFERROR(VLOOKUP(A636,Sheet2!A$2:$C$3526,3,0),"0")</f>
        <v>75000</v>
      </c>
      <c r="I636" s="15"/>
      <c r="J636" s="3">
        <v>10</v>
      </c>
      <c r="L636" s="13">
        <f>IFERROR(VLOOKUP(A636,Sheet2!A$2:$C$3526,2,0),"-")</f>
        <v>44778</v>
      </c>
    </row>
    <row r="637" spans="1:12" x14ac:dyDescent="0.2">
      <c r="A637" t="str">
        <f>TRIM(C637)&amp;TRIM(F637)</f>
        <v>1011204-9BUATAN</v>
      </c>
      <c r="B637" s="1" t="s">
        <v>1583</v>
      </c>
      <c r="C637" s="1" t="s">
        <v>1581</v>
      </c>
      <c r="D637" s="1"/>
      <c r="E637" s="1" t="s">
        <v>1582</v>
      </c>
      <c r="F637" s="1" t="s">
        <v>72</v>
      </c>
      <c r="G637" s="1" t="s">
        <v>12</v>
      </c>
      <c r="H637" s="15" t="str">
        <f>IFERROR(VLOOKUP(A637,Sheet2!A$2:$C$3526,3,0),"0")</f>
        <v>-</v>
      </c>
      <c r="I637" s="15"/>
      <c r="J637" s="3">
        <v>0</v>
      </c>
      <c r="L637" s="13" t="str">
        <f>IFERROR(VLOOKUP(A637,Sheet2!A$2:$C$3526,2,0),"-")</f>
        <v>-</v>
      </c>
    </row>
    <row r="638" spans="1:12" x14ac:dyDescent="0.2">
      <c r="A638" t="str">
        <f>TRIM(C638)&amp;TRIM(F638)</f>
        <v>1000960-4PARTSHOP</v>
      </c>
      <c r="B638" s="1" t="s">
        <v>1586</v>
      </c>
      <c r="C638" s="1" t="s">
        <v>1584</v>
      </c>
      <c r="D638" s="1"/>
      <c r="E638" s="1" t="s">
        <v>1585</v>
      </c>
      <c r="F638" s="1" t="s">
        <v>17</v>
      </c>
      <c r="G638" s="1" t="s">
        <v>12</v>
      </c>
      <c r="H638" s="15" t="str">
        <f>IFERROR(VLOOKUP(A638,Sheet2!A$2:$C$3526,3,0),"0")</f>
        <v>-</v>
      </c>
      <c r="I638" s="15"/>
      <c r="J638" s="3">
        <v>0</v>
      </c>
      <c r="L638" s="13" t="str">
        <f>IFERROR(VLOOKUP(A638,Sheet2!A$2:$C$3526,2,0),"-")</f>
        <v>-</v>
      </c>
    </row>
    <row r="639" spans="1:12" x14ac:dyDescent="0.2">
      <c r="A639" t="str">
        <f>TRIM(C639)&amp;TRIM(F639)</f>
        <v>1000625-7PARTSHOP</v>
      </c>
      <c r="B639" s="1" t="s">
        <v>1589</v>
      </c>
      <c r="C639" s="1" t="s">
        <v>1587</v>
      </c>
      <c r="D639" s="1"/>
      <c r="E639" s="1" t="s">
        <v>1588</v>
      </c>
      <c r="F639" s="1" t="s">
        <v>17</v>
      </c>
      <c r="G639" s="1" t="s">
        <v>12</v>
      </c>
      <c r="H639" s="15" t="str">
        <f>IFERROR(VLOOKUP(A639,Sheet2!A$2:$C$3526,3,0),"0")</f>
        <v>-</v>
      </c>
      <c r="I639" s="15"/>
      <c r="J639" s="3">
        <v>0</v>
      </c>
      <c r="L639" s="13" t="str">
        <f>IFERROR(VLOOKUP(A639,Sheet2!A$2:$C$3526,2,0),"-")</f>
        <v>-</v>
      </c>
    </row>
    <row r="640" spans="1:12" x14ac:dyDescent="0.2">
      <c r="A640" t="str">
        <f>TRIM(C640)&amp;TRIM(F640)</f>
        <v>1004770-0PARTSHOP</v>
      </c>
      <c r="B640" s="1" t="s">
        <v>1592</v>
      </c>
      <c r="C640" s="1" t="s">
        <v>1590</v>
      </c>
      <c r="D640" s="1"/>
      <c r="E640" s="1" t="s">
        <v>1591</v>
      </c>
      <c r="F640" s="1" t="s">
        <v>17</v>
      </c>
      <c r="G640" s="1" t="s">
        <v>12</v>
      </c>
      <c r="H640" s="15" t="str">
        <f>IFERROR(VLOOKUP(A640,Sheet2!A$2:$C$3526,3,0),"0")</f>
        <v>-</v>
      </c>
      <c r="I640" s="15"/>
      <c r="J640" s="3">
        <v>0</v>
      </c>
      <c r="L640" s="13" t="str">
        <f>IFERROR(VLOOKUP(A640,Sheet2!A$2:$C$3526,2,0),"-")</f>
        <v>-</v>
      </c>
    </row>
    <row r="641" spans="1:12" x14ac:dyDescent="0.2">
      <c r="A641" t="str">
        <f>TRIM(C641)&amp;TRIM(F641)</f>
        <v>1004194-1PARTSHOP</v>
      </c>
      <c r="B641" s="1" t="s">
        <v>1595</v>
      </c>
      <c r="C641" s="1" t="s">
        <v>1593</v>
      </c>
      <c r="D641" s="1"/>
      <c r="E641" s="1" t="s">
        <v>1594</v>
      </c>
      <c r="F641" s="1" t="s">
        <v>17</v>
      </c>
      <c r="G641" s="1" t="s">
        <v>12</v>
      </c>
      <c r="H641" s="15" t="str">
        <f>IFERROR(VLOOKUP(A641,Sheet2!A$2:$C$3526,3,0),"0")</f>
        <v>-</v>
      </c>
      <c r="I641" s="15"/>
      <c r="J641" s="3">
        <v>0</v>
      </c>
      <c r="L641" s="13" t="str">
        <f>IFERROR(VLOOKUP(A641,Sheet2!A$2:$C$3526,2,0),"-")</f>
        <v>-</v>
      </c>
    </row>
    <row r="642" spans="1:12" x14ac:dyDescent="0.2">
      <c r="A642" t="str">
        <f>TRIM(C642)&amp;TRIM(F642)</f>
        <v>1001393-8PARTSHOP</v>
      </c>
      <c r="B642" s="1" t="s">
        <v>1598</v>
      </c>
      <c r="C642" s="1" t="s">
        <v>1596</v>
      </c>
      <c r="D642" s="1"/>
      <c r="E642" s="1" t="s">
        <v>1597</v>
      </c>
      <c r="F642" s="1" t="s">
        <v>17</v>
      </c>
      <c r="G642" s="1" t="s">
        <v>12</v>
      </c>
      <c r="H642" s="15" t="str">
        <f>IFERROR(VLOOKUP(A642,Sheet2!A$2:$C$3526,3,0),"0")</f>
        <v>-</v>
      </c>
      <c r="I642" s="15"/>
      <c r="J642" s="3">
        <v>2</v>
      </c>
      <c r="L642" s="13" t="str">
        <f>IFERROR(VLOOKUP(A642,Sheet2!A$2:$C$3526,2,0),"-")</f>
        <v>-</v>
      </c>
    </row>
    <row r="643" spans="1:12" x14ac:dyDescent="0.2">
      <c r="A643" t="str">
        <f>TRIM(C643)&amp;TRIM(F643)</f>
        <v>1000715-6PARTSHOP</v>
      </c>
      <c r="B643" s="1" t="s">
        <v>1601</v>
      </c>
      <c r="C643" s="1" t="s">
        <v>1599</v>
      </c>
      <c r="D643" s="1"/>
      <c r="E643" s="1" t="s">
        <v>1600</v>
      </c>
      <c r="F643" s="1" t="s">
        <v>17</v>
      </c>
      <c r="G643" s="1" t="s">
        <v>12</v>
      </c>
      <c r="H643" s="15" t="str">
        <f>IFERROR(VLOOKUP(A643,Sheet2!A$2:$C$3526,3,0),"0")</f>
        <v>-</v>
      </c>
      <c r="I643" s="15"/>
      <c r="J643" s="3">
        <v>0</v>
      </c>
      <c r="L643" s="13" t="str">
        <f>IFERROR(VLOOKUP(A643,Sheet2!A$2:$C$3526,2,0),"-")</f>
        <v>-</v>
      </c>
    </row>
    <row r="644" spans="1:12" x14ac:dyDescent="0.2">
      <c r="A644" t="str">
        <f>TRIM(C644)&amp;TRIM(F644)</f>
        <v>1005057-4IGP</v>
      </c>
      <c r="B644" s="1" t="s">
        <v>1604</v>
      </c>
      <c r="C644" s="1" t="s">
        <v>1602</v>
      </c>
      <c r="D644" s="1"/>
      <c r="E644" s="1" t="s">
        <v>1603</v>
      </c>
      <c r="F644" s="1" t="s">
        <v>165</v>
      </c>
      <c r="G644" s="1" t="s">
        <v>12</v>
      </c>
      <c r="H644" s="15" t="str">
        <f>IFERROR(VLOOKUP(A644,Sheet2!A$2:$C$3526,3,0),"0")</f>
        <v>-</v>
      </c>
      <c r="I644" s="15"/>
      <c r="J644" s="3">
        <v>0</v>
      </c>
      <c r="L644" s="13" t="str">
        <f>IFERROR(VLOOKUP(A644,Sheet2!A$2:$C$3526,2,0),"-")</f>
        <v>-</v>
      </c>
    </row>
    <row r="645" spans="1:12" x14ac:dyDescent="0.2">
      <c r="A645" t="str">
        <f>TRIM(C645)&amp;TRIM(F645)</f>
        <v>1001053-1BUATAN</v>
      </c>
      <c r="B645" s="1" t="s">
        <v>1607</v>
      </c>
      <c r="C645" s="1" t="s">
        <v>1605</v>
      </c>
      <c r="D645" s="1"/>
      <c r="E645" s="1" t="s">
        <v>1606</v>
      </c>
      <c r="F645" s="1" t="s">
        <v>72</v>
      </c>
      <c r="G645" s="1" t="s">
        <v>12</v>
      </c>
      <c r="H645" s="15">
        <f>IFERROR(VLOOKUP(A645,Sheet2!A$2:$C$3526,3,0),"0")</f>
        <v>90000</v>
      </c>
      <c r="I645" s="15"/>
      <c r="J645" s="3">
        <v>4</v>
      </c>
      <c r="L645" s="13">
        <f>IFERROR(VLOOKUP(A645,Sheet2!A$2:$C$3526,2,0),"-")</f>
        <v>44757</v>
      </c>
    </row>
    <row r="646" spans="1:12" x14ac:dyDescent="0.2">
      <c r="A646" t="str">
        <f>TRIM(C646)&amp;TRIM(F646)</f>
        <v>1001053-1PARTSHOP</v>
      </c>
      <c r="B646" s="1" t="s">
        <v>1607</v>
      </c>
      <c r="C646" s="1" t="s">
        <v>1605</v>
      </c>
      <c r="D646" s="1"/>
      <c r="E646" s="1" t="s">
        <v>1606</v>
      </c>
      <c r="F646" s="1" t="s">
        <v>17</v>
      </c>
      <c r="G646" s="1" t="s">
        <v>12</v>
      </c>
      <c r="H646" s="15" t="str">
        <f>IFERROR(VLOOKUP(A646,Sheet2!A$2:$C$3526,3,0),"0")</f>
        <v>-</v>
      </c>
      <c r="I646" s="15"/>
      <c r="J646" s="3">
        <v>0</v>
      </c>
      <c r="L646" s="13" t="str">
        <f>IFERROR(VLOOKUP(A646,Sheet2!A$2:$C$3526,2,0),"-")</f>
        <v>-</v>
      </c>
    </row>
    <row r="647" spans="1:12" x14ac:dyDescent="0.2">
      <c r="A647" t="str">
        <f>TRIM(C647)&amp;TRIM(F647)</f>
        <v>1011684-2IMPORTIR</v>
      </c>
      <c r="B647" s="1" t="s">
        <v>1610</v>
      </c>
      <c r="C647" s="1" t="s">
        <v>1608</v>
      </c>
      <c r="D647" s="1"/>
      <c r="E647" s="1" t="s">
        <v>1609</v>
      </c>
      <c r="F647" s="1" t="s">
        <v>218</v>
      </c>
      <c r="G647" s="1" t="s">
        <v>12</v>
      </c>
      <c r="H647" s="15" t="str">
        <f>IFERROR(VLOOKUP(A647,Sheet2!A$2:$C$3526,3,0),"0")</f>
        <v>-</v>
      </c>
      <c r="I647" s="15"/>
      <c r="J647" s="3">
        <v>0</v>
      </c>
      <c r="L647" s="13" t="str">
        <f>IFERROR(VLOOKUP(A647,Sheet2!A$2:$C$3526,2,0),"-")</f>
        <v>-</v>
      </c>
    </row>
    <row r="648" spans="1:12" x14ac:dyDescent="0.2">
      <c r="A648" t="str">
        <f>TRIM(C648)&amp;TRIM(F648)</f>
        <v>1010893-9BUATAN</v>
      </c>
      <c r="B648" s="1" t="s">
        <v>1613</v>
      </c>
      <c r="C648" s="1" t="s">
        <v>1611</v>
      </c>
      <c r="D648" s="1"/>
      <c r="E648" s="1" t="s">
        <v>1612</v>
      </c>
      <c r="F648" s="1" t="s">
        <v>72</v>
      </c>
      <c r="G648" s="1" t="s">
        <v>12</v>
      </c>
      <c r="H648" s="15" t="str">
        <f>IFERROR(VLOOKUP(A648,Sheet2!A$2:$C$3526,3,0),"0")</f>
        <v>-</v>
      </c>
      <c r="I648" s="15"/>
      <c r="J648" s="3">
        <v>0</v>
      </c>
      <c r="L648" s="13" t="str">
        <f>IFERROR(VLOOKUP(A648,Sheet2!A$2:$C$3526,2,0),"-")</f>
        <v>-</v>
      </c>
    </row>
    <row r="649" spans="1:12" x14ac:dyDescent="0.2">
      <c r="A649" t="str">
        <f>TRIM(C649)&amp;TRIM(F649)</f>
        <v>1001628-7BUATAN</v>
      </c>
      <c r="B649" s="1" t="s">
        <v>1616</v>
      </c>
      <c r="C649" s="1" t="s">
        <v>1614</v>
      </c>
      <c r="D649" s="1"/>
      <c r="E649" s="1" t="s">
        <v>1615</v>
      </c>
      <c r="F649" s="1" t="s">
        <v>72</v>
      </c>
      <c r="G649" s="1" t="s">
        <v>12</v>
      </c>
      <c r="H649" s="15" t="str">
        <f>IFERROR(VLOOKUP(A649,Sheet2!A$2:$C$3526,3,0),"0")</f>
        <v>-</v>
      </c>
      <c r="I649" s="15"/>
      <c r="J649" s="3">
        <v>0</v>
      </c>
      <c r="L649" s="13" t="str">
        <f>IFERROR(VLOOKUP(A649,Sheet2!A$2:$C$3526,2,0),"-")</f>
        <v>-</v>
      </c>
    </row>
    <row r="650" spans="1:12" x14ac:dyDescent="0.2">
      <c r="A650" t="str">
        <f>TRIM(C650)&amp;TRIM(F650)</f>
        <v>1011764-4BUATAN</v>
      </c>
      <c r="B650" s="1" t="s">
        <v>1619</v>
      </c>
      <c r="C650" s="1" t="s">
        <v>1617</v>
      </c>
      <c r="D650" s="1"/>
      <c r="E650" s="1" t="s">
        <v>1618</v>
      </c>
      <c r="F650" s="1" t="s">
        <v>72</v>
      </c>
      <c r="G650" s="1" t="s">
        <v>12</v>
      </c>
      <c r="H650" s="15" t="str">
        <f>IFERROR(VLOOKUP(A650,Sheet2!A$2:$C$3526,3,0),"0")</f>
        <v>-</v>
      </c>
      <c r="I650" s="15"/>
      <c r="J650" s="3">
        <v>0</v>
      </c>
      <c r="L650" s="13" t="str">
        <f>IFERROR(VLOOKUP(A650,Sheet2!A$2:$C$3526,2,0),"-")</f>
        <v>-</v>
      </c>
    </row>
    <row r="651" spans="1:12" x14ac:dyDescent="0.2">
      <c r="A651" t="str">
        <f>TRIM(C651)&amp;TRIM(F651)</f>
        <v>1000595-1PARTSHOP</v>
      </c>
      <c r="B651" s="1" t="s">
        <v>1622</v>
      </c>
      <c r="C651" s="1" t="s">
        <v>1620</v>
      </c>
      <c r="D651" s="1"/>
      <c r="E651" s="1" t="s">
        <v>1621</v>
      </c>
      <c r="F651" s="1" t="s">
        <v>17</v>
      </c>
      <c r="G651" s="1" t="s">
        <v>12</v>
      </c>
      <c r="H651" s="15" t="str">
        <f>IFERROR(VLOOKUP(A651,Sheet2!A$2:$C$3526,3,0),"0")</f>
        <v>-</v>
      </c>
      <c r="I651" s="15"/>
      <c r="J651" s="3">
        <v>0</v>
      </c>
      <c r="L651" s="13" t="str">
        <f>IFERROR(VLOOKUP(A651,Sheet2!A$2:$C$3526,2,0),"-")</f>
        <v>-</v>
      </c>
    </row>
    <row r="652" spans="1:12" x14ac:dyDescent="0.2">
      <c r="A652" t="str">
        <f>TRIM(C652)&amp;TRIM(F652)</f>
        <v>1003047-6PARTSHOP</v>
      </c>
      <c r="B652" s="1" t="s">
        <v>1625</v>
      </c>
      <c r="C652" s="1" t="s">
        <v>1623</v>
      </c>
      <c r="D652" s="1"/>
      <c r="E652" s="1" t="s">
        <v>1624</v>
      </c>
      <c r="F652" s="1" t="s">
        <v>17</v>
      </c>
      <c r="G652" s="1" t="s">
        <v>12</v>
      </c>
      <c r="H652" s="15" t="str">
        <f>IFERROR(VLOOKUP(A652,Sheet2!A$2:$C$3526,3,0),"0")</f>
        <v>-</v>
      </c>
      <c r="I652" s="15"/>
      <c r="J652" s="3">
        <v>0</v>
      </c>
      <c r="L652" s="13" t="str">
        <f>IFERROR(VLOOKUP(A652,Sheet2!A$2:$C$3526,2,0),"-")</f>
        <v>-</v>
      </c>
    </row>
    <row r="653" spans="1:12" x14ac:dyDescent="0.2">
      <c r="A653" t="str">
        <f>TRIM(C653)&amp;TRIM(F653)</f>
        <v>1001721-6PARTSHOP</v>
      </c>
      <c r="B653" s="1" t="s">
        <v>1628</v>
      </c>
      <c r="C653" s="1" t="s">
        <v>1626</v>
      </c>
      <c r="D653" s="1"/>
      <c r="E653" s="1" t="s">
        <v>1627</v>
      </c>
      <c r="F653" s="1" t="s">
        <v>17</v>
      </c>
      <c r="G653" s="1" t="s">
        <v>12</v>
      </c>
      <c r="H653" s="15" t="str">
        <f>IFERROR(VLOOKUP(A653,Sheet2!A$2:$C$3526,3,0),"0")</f>
        <v>-</v>
      </c>
      <c r="I653" s="15"/>
      <c r="J653" s="3">
        <v>0</v>
      </c>
      <c r="L653" s="13" t="str">
        <f>IFERROR(VLOOKUP(A653,Sheet2!A$2:$C$3526,2,0),"-")</f>
        <v>-</v>
      </c>
    </row>
    <row r="654" spans="1:12" x14ac:dyDescent="0.2">
      <c r="A654" t="str">
        <f>TRIM(C654)&amp;TRIM(F654)</f>
        <v>1003080-8PARTSHOP</v>
      </c>
      <c r="B654" s="1" t="s">
        <v>1631</v>
      </c>
      <c r="C654" s="1" t="s">
        <v>1629</v>
      </c>
      <c r="D654" s="1"/>
      <c r="E654" s="1" t="s">
        <v>1630</v>
      </c>
      <c r="F654" s="1" t="s">
        <v>17</v>
      </c>
      <c r="G654" s="1" t="s">
        <v>12</v>
      </c>
      <c r="H654" s="15" t="str">
        <f>IFERROR(VLOOKUP(A654,Sheet2!A$2:$C$3526,3,0),"0")</f>
        <v>-</v>
      </c>
      <c r="I654" s="15"/>
      <c r="J654" s="3">
        <v>0</v>
      </c>
      <c r="L654" s="13" t="str">
        <f>IFERROR(VLOOKUP(A654,Sheet2!A$2:$C$3526,2,0),"-")</f>
        <v>-</v>
      </c>
    </row>
    <row r="655" spans="1:12" x14ac:dyDescent="0.2">
      <c r="A655" t="str">
        <f>TRIM(C655)&amp;TRIM(F655)</f>
        <v>1011425-4IGP</v>
      </c>
      <c r="B655" s="1" t="s">
        <v>1634</v>
      </c>
      <c r="C655" s="1" t="s">
        <v>1632</v>
      </c>
      <c r="D655" s="1"/>
      <c r="E655" s="1" t="s">
        <v>1633</v>
      </c>
      <c r="F655" s="1" t="s">
        <v>165</v>
      </c>
      <c r="G655" s="1" t="s">
        <v>12</v>
      </c>
      <c r="H655" s="15" t="str">
        <f>IFERROR(VLOOKUP(A655,Sheet2!A$2:$C$3526,3,0),"0")</f>
        <v>-</v>
      </c>
      <c r="I655" s="15"/>
      <c r="J655" s="3">
        <v>0</v>
      </c>
      <c r="L655" s="13" t="str">
        <f>IFERROR(VLOOKUP(A655,Sheet2!A$2:$C$3526,2,0),"-")</f>
        <v>-</v>
      </c>
    </row>
    <row r="656" spans="1:12" x14ac:dyDescent="0.2">
      <c r="A656" t="str">
        <f>TRIM(C656)&amp;TRIM(F656)</f>
        <v>1002912-5PARTSHOP</v>
      </c>
      <c r="B656" s="1" t="s">
        <v>1637</v>
      </c>
      <c r="C656" s="1" t="s">
        <v>1635</v>
      </c>
      <c r="D656" s="1"/>
      <c r="E656" s="1" t="s">
        <v>1636</v>
      </c>
      <c r="F656" s="1" t="s">
        <v>17</v>
      </c>
      <c r="G656" s="1" t="s">
        <v>12</v>
      </c>
      <c r="H656" s="15" t="str">
        <f>IFERROR(VLOOKUP(A656,Sheet2!A$2:$C$3526,3,0),"0")</f>
        <v>-</v>
      </c>
      <c r="I656" s="15"/>
      <c r="J656" s="3">
        <v>0</v>
      </c>
      <c r="L656" s="13" t="str">
        <f>IFERROR(VLOOKUP(A656,Sheet2!A$2:$C$3526,2,0),"-")</f>
        <v>-</v>
      </c>
    </row>
    <row r="657" spans="1:12" x14ac:dyDescent="0.2">
      <c r="A657" t="str">
        <f>TRIM(C657)&amp;TRIM(F657)</f>
        <v>1000277-4HOP</v>
      </c>
      <c r="B657" s="1" t="s">
        <v>1640</v>
      </c>
      <c r="C657" s="1" t="s">
        <v>1638</v>
      </c>
      <c r="D657" s="1"/>
      <c r="E657" s="1" t="s">
        <v>1639</v>
      </c>
      <c r="F657" s="1" t="s">
        <v>199</v>
      </c>
      <c r="G657" s="1" t="s">
        <v>12</v>
      </c>
      <c r="H657" s="15" t="str">
        <f>IFERROR(VLOOKUP(A657,Sheet2!A$2:$C$3526,3,0),"0")</f>
        <v>-</v>
      </c>
      <c r="I657" s="15"/>
      <c r="J657" s="3">
        <v>0</v>
      </c>
      <c r="L657" s="13" t="str">
        <f>IFERROR(VLOOKUP(A657,Sheet2!A$2:$C$3526,2,0),"-")</f>
        <v>-</v>
      </c>
    </row>
    <row r="658" spans="1:12" x14ac:dyDescent="0.2">
      <c r="A658" t="str">
        <f>TRIM(C658)&amp;TRIM(F658)</f>
        <v>1000277-4PARTSHOP</v>
      </c>
      <c r="B658" s="1" t="s">
        <v>1640</v>
      </c>
      <c r="C658" s="1" t="s">
        <v>1638</v>
      </c>
      <c r="D658" s="1"/>
      <c r="E658" s="1" t="s">
        <v>1639</v>
      </c>
      <c r="F658" s="1" t="s">
        <v>17</v>
      </c>
      <c r="G658" s="1" t="s">
        <v>12</v>
      </c>
      <c r="H658" s="15">
        <f>IFERROR(VLOOKUP(A658,Sheet2!A$2:$C$3526,3,0),"0")</f>
        <v>15000</v>
      </c>
      <c r="I658" s="15"/>
      <c r="J658" s="3">
        <v>3</v>
      </c>
      <c r="L658" s="13">
        <f>IFERROR(VLOOKUP(A658,Sheet2!A$2:$C$3526,2,0),"-")</f>
        <v>44757</v>
      </c>
    </row>
    <row r="659" spans="1:12" x14ac:dyDescent="0.2">
      <c r="A659" t="str">
        <f>TRIM(C659)&amp;TRIM(F659)</f>
        <v>1000613-3PARTSHOP</v>
      </c>
      <c r="B659" s="1" t="s">
        <v>1643</v>
      </c>
      <c r="C659" s="1" t="s">
        <v>1641</v>
      </c>
      <c r="D659" s="1"/>
      <c r="E659" s="1" t="s">
        <v>1642</v>
      </c>
      <c r="F659" s="1" t="s">
        <v>17</v>
      </c>
      <c r="G659" s="1" t="s">
        <v>12</v>
      </c>
      <c r="H659" s="15" t="str">
        <f>IFERROR(VLOOKUP(A659,Sheet2!A$2:$C$3526,3,0),"0")</f>
        <v>-</v>
      </c>
      <c r="I659" s="15"/>
      <c r="J659" s="3">
        <v>0</v>
      </c>
      <c r="L659" s="13" t="str">
        <f>IFERROR(VLOOKUP(A659,Sheet2!A$2:$C$3526,2,0),"-")</f>
        <v>-</v>
      </c>
    </row>
    <row r="660" spans="1:12" x14ac:dyDescent="0.2">
      <c r="A660" t="str">
        <f>TRIM(C660)&amp;TRIM(F660)</f>
        <v>1011073-9IMPORTIR</v>
      </c>
      <c r="B660" s="1" t="s">
        <v>1646</v>
      </c>
      <c r="C660" s="1" t="s">
        <v>1644</v>
      </c>
      <c r="D660" s="1"/>
      <c r="E660" s="1" t="s">
        <v>1645</v>
      </c>
      <c r="F660" s="1" t="s">
        <v>218</v>
      </c>
      <c r="G660" s="1" t="s">
        <v>12</v>
      </c>
      <c r="H660" s="15" t="str">
        <f>IFERROR(VLOOKUP(A660,Sheet2!A$2:$C$3526,3,0),"0")</f>
        <v>-</v>
      </c>
      <c r="I660" s="15"/>
      <c r="J660" s="3">
        <v>0</v>
      </c>
      <c r="L660" s="13" t="str">
        <f>IFERROR(VLOOKUP(A660,Sheet2!A$2:$C$3526,2,0),"-")</f>
        <v>-</v>
      </c>
    </row>
    <row r="661" spans="1:12" x14ac:dyDescent="0.2">
      <c r="A661" t="str">
        <f>TRIM(C661)&amp;TRIM(F661)</f>
        <v>1011614-1PARTSHOP</v>
      </c>
      <c r="B661" s="1" t="s">
        <v>1649</v>
      </c>
      <c r="C661" s="1" t="s">
        <v>1647</v>
      </c>
      <c r="D661" s="1"/>
      <c r="E661" s="1" t="s">
        <v>1648</v>
      </c>
      <c r="F661" s="1" t="s">
        <v>17</v>
      </c>
      <c r="G661" s="1" t="s">
        <v>12</v>
      </c>
      <c r="H661" s="15" t="str">
        <f>IFERROR(VLOOKUP(A661,Sheet2!A$2:$C$3526,3,0),"0")</f>
        <v>-</v>
      </c>
      <c r="I661" s="15"/>
      <c r="J661" s="3">
        <v>0</v>
      </c>
      <c r="L661" s="13" t="str">
        <f>IFERROR(VLOOKUP(A661,Sheet2!A$2:$C$3526,2,0),"-")</f>
        <v>-</v>
      </c>
    </row>
    <row r="662" spans="1:12" x14ac:dyDescent="0.2">
      <c r="A662" t="str">
        <f>TRIM(C662)&amp;TRIM(F662)</f>
        <v>1001333-4PARTSHOP</v>
      </c>
      <c r="B662" s="1" t="s">
        <v>1652</v>
      </c>
      <c r="C662" s="1" t="s">
        <v>1650</v>
      </c>
      <c r="D662" s="1"/>
      <c r="E662" s="1" t="s">
        <v>1651</v>
      </c>
      <c r="F662" s="1" t="s">
        <v>17</v>
      </c>
      <c r="G662" s="1" t="s">
        <v>12</v>
      </c>
      <c r="H662" s="15" t="str">
        <f>IFERROR(VLOOKUP(A662,Sheet2!A$2:$C$3526,3,0),"0")</f>
        <v>-</v>
      </c>
      <c r="I662" s="15"/>
      <c r="J662" s="3">
        <v>0</v>
      </c>
      <c r="L662" s="13" t="str">
        <f>IFERROR(VLOOKUP(A662,Sheet2!A$2:$C$3526,2,0),"-")</f>
        <v>-</v>
      </c>
    </row>
    <row r="663" spans="1:12" x14ac:dyDescent="0.2">
      <c r="A663" t="str">
        <f>TRIM(C663)&amp;TRIM(F663)</f>
        <v>1011291-1HOP</v>
      </c>
      <c r="B663" s="1" t="s">
        <v>1655</v>
      </c>
      <c r="C663" s="1" t="s">
        <v>1653</v>
      </c>
      <c r="D663" s="1"/>
      <c r="E663" s="1" t="s">
        <v>1654</v>
      </c>
      <c r="F663" s="1" t="s">
        <v>199</v>
      </c>
      <c r="G663" s="1" t="s">
        <v>12</v>
      </c>
      <c r="H663" s="15" t="str">
        <f>IFERROR(VLOOKUP(A663,Sheet2!A$2:$C$3526,3,0),"0")</f>
        <v>-</v>
      </c>
      <c r="I663" s="15"/>
      <c r="J663" s="3">
        <v>0</v>
      </c>
      <c r="L663" s="13" t="str">
        <f>IFERROR(VLOOKUP(A663,Sheet2!A$2:$C$3526,2,0),"-")</f>
        <v>-</v>
      </c>
    </row>
    <row r="664" spans="1:12" x14ac:dyDescent="0.2">
      <c r="A664" t="str">
        <f>TRIM(C664)&amp;TRIM(F664)</f>
        <v>1003971-6HOP</v>
      </c>
      <c r="B664" s="1" t="s">
        <v>1658</v>
      </c>
      <c r="C664" s="1" t="s">
        <v>1656</v>
      </c>
      <c r="D664" s="1"/>
      <c r="E664" s="1" t="s">
        <v>1657</v>
      </c>
      <c r="F664" s="1" t="s">
        <v>199</v>
      </c>
      <c r="G664" s="1" t="s">
        <v>12</v>
      </c>
      <c r="H664" s="15" t="str">
        <f>IFERROR(VLOOKUP(A664,Sheet2!A$2:$C$3526,3,0),"0")</f>
        <v>-</v>
      </c>
      <c r="I664" s="15"/>
      <c r="J664" s="3">
        <v>0</v>
      </c>
      <c r="L664" s="13" t="str">
        <f>IFERROR(VLOOKUP(A664,Sheet2!A$2:$C$3526,2,0),"-")</f>
        <v>-</v>
      </c>
    </row>
    <row r="665" spans="1:12" x14ac:dyDescent="0.2">
      <c r="A665" t="str">
        <f>TRIM(C665)&amp;TRIM(F665)</f>
        <v>1000022-4PARTSHOP</v>
      </c>
      <c r="B665" s="1" t="s">
        <v>1661</v>
      </c>
      <c r="C665" s="1" t="s">
        <v>1659</v>
      </c>
      <c r="D665" s="1"/>
      <c r="E665" s="1" t="s">
        <v>1660</v>
      </c>
      <c r="F665" s="1" t="s">
        <v>17</v>
      </c>
      <c r="G665" s="1" t="s">
        <v>12</v>
      </c>
      <c r="H665" s="15" t="str">
        <f>IFERROR(VLOOKUP(A665,Sheet2!A$2:$C$3526,3,0),"0")</f>
        <v>-</v>
      </c>
      <c r="I665" s="15"/>
      <c r="J665" s="3">
        <v>2</v>
      </c>
      <c r="L665" s="13" t="str">
        <f>IFERROR(VLOOKUP(A665,Sheet2!A$2:$C$3526,2,0),"-")</f>
        <v>-</v>
      </c>
    </row>
    <row r="666" spans="1:12" x14ac:dyDescent="0.2">
      <c r="A666" t="str">
        <f>TRIM(C666)&amp;TRIM(F666)</f>
        <v>1000430-0PARTSHOP</v>
      </c>
      <c r="B666" s="1" t="s">
        <v>1664</v>
      </c>
      <c r="C666" s="1" t="s">
        <v>1662</v>
      </c>
      <c r="D666" s="1"/>
      <c r="E666" s="1" t="s">
        <v>1663</v>
      </c>
      <c r="F666" s="1" t="s">
        <v>17</v>
      </c>
      <c r="G666" s="1" t="s">
        <v>12</v>
      </c>
      <c r="H666" s="15" t="str">
        <f>IFERROR(VLOOKUP(A666,Sheet2!A$2:$C$3526,3,0),"0")</f>
        <v>-</v>
      </c>
      <c r="I666" s="15"/>
      <c r="J666" s="3">
        <v>0</v>
      </c>
      <c r="L666" s="13" t="str">
        <f>IFERROR(VLOOKUP(A666,Sheet2!A$2:$C$3526,2,0),"-")</f>
        <v>-</v>
      </c>
    </row>
    <row r="667" spans="1:12" x14ac:dyDescent="0.2">
      <c r="A667" t="str">
        <f>TRIM(C667)&amp;TRIM(F667)</f>
        <v>1000429-7BUATAN</v>
      </c>
      <c r="B667" s="1" t="s">
        <v>1667</v>
      </c>
      <c r="C667" s="1" t="s">
        <v>1665</v>
      </c>
      <c r="D667" s="1"/>
      <c r="E667" s="1" t="s">
        <v>1666</v>
      </c>
      <c r="F667" s="1" t="s">
        <v>72</v>
      </c>
      <c r="G667" s="1" t="s">
        <v>12</v>
      </c>
      <c r="H667" s="15" t="str">
        <f>IFERROR(VLOOKUP(A667,Sheet2!A$2:$C$3526,3,0),"0")</f>
        <v>-</v>
      </c>
      <c r="I667" s="15"/>
      <c r="J667" s="3">
        <v>0</v>
      </c>
      <c r="L667" s="13" t="str">
        <f>IFERROR(VLOOKUP(A667,Sheet2!A$2:$C$3526,2,0),"-")</f>
        <v>-</v>
      </c>
    </row>
    <row r="668" spans="1:12" x14ac:dyDescent="0.2">
      <c r="A668" t="str">
        <f>TRIM(C668)&amp;TRIM(F668)</f>
        <v>1000603-6HOP</v>
      </c>
      <c r="B668" s="1" t="s">
        <v>1670</v>
      </c>
      <c r="C668" s="1" t="s">
        <v>1668</v>
      </c>
      <c r="D668" s="1"/>
      <c r="E668" s="1" t="s">
        <v>1669</v>
      </c>
      <c r="F668" s="1" t="s">
        <v>199</v>
      </c>
      <c r="G668" s="1" t="s">
        <v>12</v>
      </c>
      <c r="H668" s="15" t="str">
        <f>IFERROR(VLOOKUP(A668,Sheet2!A$2:$C$3526,3,0),"0")</f>
        <v>-</v>
      </c>
      <c r="I668" s="15"/>
      <c r="J668" s="3">
        <v>0</v>
      </c>
      <c r="L668" s="13" t="str">
        <f>IFERROR(VLOOKUP(A668,Sheet2!A$2:$C$3526,2,0),"-")</f>
        <v>-</v>
      </c>
    </row>
    <row r="669" spans="1:12" x14ac:dyDescent="0.2">
      <c r="A669" t="str">
        <f>TRIM(C669)&amp;TRIM(F669)</f>
        <v>1000603-6PARTSHOP</v>
      </c>
      <c r="B669" s="1" t="s">
        <v>1670</v>
      </c>
      <c r="C669" s="1" t="s">
        <v>1668</v>
      </c>
      <c r="D669" s="1"/>
      <c r="E669" s="1" t="s">
        <v>1669</v>
      </c>
      <c r="F669" s="1" t="s">
        <v>17</v>
      </c>
      <c r="G669" s="1" t="s">
        <v>12</v>
      </c>
      <c r="H669" s="15" t="str">
        <f>IFERROR(VLOOKUP(A669,Sheet2!A$2:$C$3526,3,0),"0")</f>
        <v>-</v>
      </c>
      <c r="I669" s="15"/>
      <c r="J669" s="3">
        <v>0</v>
      </c>
      <c r="L669" s="13" t="str">
        <f>IFERROR(VLOOKUP(A669,Sheet2!A$2:$C$3526,2,0),"-")</f>
        <v>-</v>
      </c>
    </row>
    <row r="670" spans="1:12" x14ac:dyDescent="0.2">
      <c r="A670" t="str">
        <f>TRIM(C670)&amp;TRIM(F670)</f>
        <v>1000958-2PARTSHOP</v>
      </c>
      <c r="B670" s="1" t="s">
        <v>1673</v>
      </c>
      <c r="C670" s="1" t="s">
        <v>1671</v>
      </c>
      <c r="D670" s="1"/>
      <c r="E670" s="1" t="s">
        <v>1672</v>
      </c>
      <c r="F670" s="1" t="s">
        <v>17</v>
      </c>
      <c r="G670" s="1" t="s">
        <v>12</v>
      </c>
      <c r="H670" s="15" t="str">
        <f>IFERROR(VLOOKUP(A670,Sheet2!A$2:$C$3526,3,0),"0")</f>
        <v>-</v>
      </c>
      <c r="I670" s="15"/>
      <c r="J670" s="3">
        <v>0</v>
      </c>
      <c r="L670" s="13" t="str">
        <f>IFERROR(VLOOKUP(A670,Sheet2!A$2:$C$3526,2,0),"-")</f>
        <v>-</v>
      </c>
    </row>
    <row r="671" spans="1:12" x14ac:dyDescent="0.2">
      <c r="A671" t="str">
        <f>TRIM(C671)&amp;TRIM(F671)</f>
        <v>1001049-1PARTSHOP</v>
      </c>
      <c r="B671" s="1" t="s">
        <v>1676</v>
      </c>
      <c r="C671" s="1" t="s">
        <v>1674</v>
      </c>
      <c r="D671" s="1"/>
      <c r="E671" s="1" t="s">
        <v>1675</v>
      </c>
      <c r="F671" s="1" t="s">
        <v>17</v>
      </c>
      <c r="G671" s="1" t="s">
        <v>12</v>
      </c>
      <c r="H671" s="15" t="str">
        <f>IFERROR(VLOOKUP(A671,Sheet2!A$2:$C$3526,3,0),"0")</f>
        <v>-</v>
      </c>
      <c r="I671" s="15"/>
      <c r="J671" s="3">
        <v>0</v>
      </c>
      <c r="L671" s="13" t="str">
        <f>IFERROR(VLOOKUP(A671,Sheet2!A$2:$C$3526,2,0),"-")</f>
        <v>-</v>
      </c>
    </row>
    <row r="672" spans="1:12" x14ac:dyDescent="0.2">
      <c r="A672" t="str">
        <f>TRIM(C672)&amp;TRIM(F672)</f>
        <v>1001054-8PARTSHOP</v>
      </c>
      <c r="B672" s="1" t="s">
        <v>1679</v>
      </c>
      <c r="C672" s="1" t="s">
        <v>1677</v>
      </c>
      <c r="D672" s="1"/>
      <c r="E672" s="1" t="s">
        <v>1678</v>
      </c>
      <c r="F672" s="1" t="s">
        <v>17</v>
      </c>
      <c r="G672" s="1" t="s">
        <v>12</v>
      </c>
      <c r="H672" s="15">
        <f>IFERROR(VLOOKUP(A672,Sheet2!A$2:$C$3526,3,0),"0")</f>
        <v>23961</v>
      </c>
      <c r="I672" s="15"/>
      <c r="J672" s="3">
        <v>5</v>
      </c>
      <c r="L672" s="13">
        <f>IFERROR(VLOOKUP(A672,Sheet2!A$2:$C$3526,2,0),"-")</f>
        <v>44757</v>
      </c>
    </row>
    <row r="673" spans="1:12" x14ac:dyDescent="0.2">
      <c r="A673" t="str">
        <f>TRIM(C673)&amp;TRIM(F673)</f>
        <v>1005146-5PARTSHOP</v>
      </c>
      <c r="B673" s="1" t="s">
        <v>1682</v>
      </c>
      <c r="C673" s="1" t="s">
        <v>1680</v>
      </c>
      <c r="D673" s="1"/>
      <c r="E673" s="1" t="s">
        <v>1681</v>
      </c>
      <c r="F673" s="1" t="s">
        <v>17</v>
      </c>
      <c r="G673" s="1" t="s">
        <v>12</v>
      </c>
      <c r="H673" s="15" t="str">
        <f>IFERROR(VLOOKUP(A673,Sheet2!A$2:$C$3526,3,0),"0")</f>
        <v>-</v>
      </c>
      <c r="I673" s="15"/>
      <c r="J673" s="3">
        <v>0</v>
      </c>
      <c r="L673" s="13" t="str">
        <f>IFERROR(VLOOKUP(A673,Sheet2!A$2:$C$3526,2,0),"-")</f>
        <v>-</v>
      </c>
    </row>
    <row r="674" spans="1:12" x14ac:dyDescent="0.2">
      <c r="A674" t="str">
        <f>TRIM(C674)&amp;TRIM(F674)</f>
        <v>1000974-4PARTSHOP</v>
      </c>
      <c r="B674" s="1" t="s">
        <v>1685</v>
      </c>
      <c r="C674" s="1" t="s">
        <v>1683</v>
      </c>
      <c r="D674" s="1"/>
      <c r="E674" s="1" t="s">
        <v>1684</v>
      </c>
      <c r="F674" s="1" t="s">
        <v>17</v>
      </c>
      <c r="G674" s="1" t="s">
        <v>12</v>
      </c>
      <c r="H674" s="15" t="str">
        <f>IFERROR(VLOOKUP(A674,Sheet2!A$2:$C$3526,3,0),"0")</f>
        <v>-</v>
      </c>
      <c r="I674" s="15"/>
      <c r="J674" s="3">
        <v>0</v>
      </c>
      <c r="L674" s="13" t="str">
        <f>IFERROR(VLOOKUP(A674,Sheet2!A$2:$C$3526,2,0),"-")</f>
        <v>-</v>
      </c>
    </row>
    <row r="675" spans="1:12" x14ac:dyDescent="0.2">
      <c r="A675" t="str">
        <f>TRIM(C675)&amp;TRIM(F675)</f>
        <v>1001052-1PARTSHOP</v>
      </c>
      <c r="B675" s="1" t="s">
        <v>1688</v>
      </c>
      <c r="C675" s="1" t="s">
        <v>1686</v>
      </c>
      <c r="D675" s="1"/>
      <c r="E675" s="1" t="s">
        <v>1687</v>
      </c>
      <c r="F675" s="1" t="s">
        <v>17</v>
      </c>
      <c r="G675" s="1" t="s">
        <v>12</v>
      </c>
      <c r="H675" s="15" t="str">
        <f>IFERROR(VLOOKUP(A675,Sheet2!A$2:$C$3526,3,0),"0")</f>
        <v>-</v>
      </c>
      <c r="I675" s="15"/>
      <c r="J675" s="3">
        <v>0</v>
      </c>
      <c r="L675" s="13" t="str">
        <f>IFERROR(VLOOKUP(A675,Sheet2!A$2:$C$3526,2,0),"-")</f>
        <v>-</v>
      </c>
    </row>
    <row r="676" spans="1:12" x14ac:dyDescent="0.2">
      <c r="A676" t="str">
        <f>TRIM(C676)&amp;TRIM(F676)</f>
        <v>1000968-1PARTSHOP</v>
      </c>
      <c r="B676" s="1" t="s">
        <v>1691</v>
      </c>
      <c r="C676" s="1" t="s">
        <v>1689</v>
      </c>
      <c r="D676" s="1"/>
      <c r="E676" s="1" t="s">
        <v>1690</v>
      </c>
      <c r="F676" s="1" t="s">
        <v>17</v>
      </c>
      <c r="G676" s="1" t="s">
        <v>12</v>
      </c>
      <c r="H676" s="15" t="str">
        <f>IFERROR(VLOOKUP(A676,Sheet2!A$2:$C$3526,3,0),"0")</f>
        <v>-</v>
      </c>
      <c r="I676" s="15"/>
      <c r="J676" s="3">
        <v>0</v>
      </c>
      <c r="L676" s="13" t="str">
        <f>IFERROR(VLOOKUP(A676,Sheet2!A$2:$C$3526,2,0),"-")</f>
        <v>-</v>
      </c>
    </row>
    <row r="677" spans="1:12" x14ac:dyDescent="0.2">
      <c r="A677" t="str">
        <f>TRIM(C677)&amp;TRIM(F677)</f>
        <v>1004983-5PARTSHOP</v>
      </c>
      <c r="B677" s="1" t="s">
        <v>1694</v>
      </c>
      <c r="C677" s="1" t="s">
        <v>1692</v>
      </c>
      <c r="D677" s="1"/>
      <c r="E677" s="1" t="s">
        <v>1693</v>
      </c>
      <c r="F677" s="1" t="s">
        <v>17</v>
      </c>
      <c r="G677" s="1" t="s">
        <v>12</v>
      </c>
      <c r="H677" s="15" t="str">
        <f>IFERROR(VLOOKUP(A677,Sheet2!A$2:$C$3526,3,0),"0")</f>
        <v>-</v>
      </c>
      <c r="I677" s="15"/>
      <c r="J677" s="3">
        <v>0</v>
      </c>
      <c r="L677" s="13" t="str">
        <f>IFERROR(VLOOKUP(A677,Sheet2!A$2:$C$3526,2,0),"-")</f>
        <v>-</v>
      </c>
    </row>
    <row r="678" spans="1:12" x14ac:dyDescent="0.2">
      <c r="A678" t="str">
        <f>TRIM(C678)&amp;TRIM(F678)</f>
        <v>1003059-1HOP</v>
      </c>
      <c r="B678" s="1" t="s">
        <v>1697</v>
      </c>
      <c r="C678" s="1" t="s">
        <v>1695</v>
      </c>
      <c r="D678" s="1"/>
      <c r="E678" s="1" t="s">
        <v>1696</v>
      </c>
      <c r="F678" s="1" t="s">
        <v>199</v>
      </c>
      <c r="G678" s="1" t="s">
        <v>12</v>
      </c>
      <c r="H678" s="15" t="str">
        <f>IFERROR(VLOOKUP(A678,Sheet2!A$2:$C$3526,3,0),"0")</f>
        <v>-</v>
      </c>
      <c r="I678" s="15"/>
      <c r="J678" s="3">
        <v>0</v>
      </c>
      <c r="L678" s="13" t="str">
        <f>IFERROR(VLOOKUP(A678,Sheet2!A$2:$C$3526,2,0),"-")</f>
        <v>-</v>
      </c>
    </row>
    <row r="679" spans="1:12" x14ac:dyDescent="0.2">
      <c r="A679" t="str">
        <f>TRIM(C679)&amp;TRIM(F679)</f>
        <v>1003059-1PARTSHOP</v>
      </c>
      <c r="B679" s="1" t="s">
        <v>1697</v>
      </c>
      <c r="C679" s="1" t="s">
        <v>1695</v>
      </c>
      <c r="D679" s="1"/>
      <c r="E679" s="1" t="s">
        <v>1696</v>
      </c>
      <c r="F679" s="1" t="s">
        <v>17</v>
      </c>
      <c r="G679" s="1" t="s">
        <v>12</v>
      </c>
      <c r="H679" s="15" t="str">
        <f>IFERROR(VLOOKUP(A679,Sheet2!A$2:$C$3526,3,0),"0")</f>
        <v>-</v>
      </c>
      <c r="I679" s="15"/>
      <c r="J679" s="3">
        <v>0</v>
      </c>
      <c r="L679" s="13" t="str">
        <f>IFERROR(VLOOKUP(A679,Sheet2!A$2:$C$3526,2,0),"-")</f>
        <v>-</v>
      </c>
    </row>
    <row r="680" spans="1:12" x14ac:dyDescent="0.2">
      <c r="A680" t="str">
        <f>TRIM(C680)&amp;TRIM(F680)</f>
        <v>1000032-1PARTSHOP</v>
      </c>
      <c r="B680" s="1" t="s">
        <v>1700</v>
      </c>
      <c r="C680" s="1" t="s">
        <v>1698</v>
      </c>
      <c r="D680" s="1"/>
      <c r="E680" s="1" t="s">
        <v>1699</v>
      </c>
      <c r="F680" s="1" t="s">
        <v>17</v>
      </c>
      <c r="G680" s="1" t="s">
        <v>12</v>
      </c>
      <c r="H680" s="15" t="str">
        <f>IFERROR(VLOOKUP(A680,Sheet2!A$2:$C$3526,3,0),"0")</f>
        <v>-</v>
      </c>
      <c r="I680" s="15"/>
      <c r="J680" s="3">
        <v>0</v>
      </c>
      <c r="L680" s="13" t="str">
        <f>IFERROR(VLOOKUP(A680,Sheet2!A$2:$C$3526,2,0),"-")</f>
        <v>-</v>
      </c>
    </row>
    <row r="681" spans="1:12" x14ac:dyDescent="0.2">
      <c r="A681" t="str">
        <f>TRIM(C681)&amp;TRIM(F681)</f>
        <v>1011726-1PARTSHOP</v>
      </c>
      <c r="B681" s="1" t="s">
        <v>1703</v>
      </c>
      <c r="C681" s="1" t="s">
        <v>1701</v>
      </c>
      <c r="D681" s="1"/>
      <c r="E681" s="1" t="s">
        <v>1702</v>
      </c>
      <c r="F681" s="1" t="s">
        <v>17</v>
      </c>
      <c r="G681" s="1" t="s">
        <v>12</v>
      </c>
      <c r="H681" s="15" t="str">
        <f>IFERROR(VLOOKUP(A681,Sheet2!A$2:$C$3526,3,0),"0")</f>
        <v>-</v>
      </c>
      <c r="I681" s="15"/>
      <c r="J681" s="3">
        <v>0</v>
      </c>
      <c r="L681" s="13" t="str">
        <f>IFERROR(VLOOKUP(A681,Sheet2!A$2:$C$3526,2,0),"-")</f>
        <v>-</v>
      </c>
    </row>
    <row r="682" spans="1:12" x14ac:dyDescent="0.2">
      <c r="A682" t="str">
        <f>TRIM(C682)&amp;TRIM(F682)</f>
        <v>1000155-7PARTSHOP</v>
      </c>
      <c r="B682" s="1" t="s">
        <v>1706</v>
      </c>
      <c r="C682" s="1" t="s">
        <v>1704</v>
      </c>
      <c r="D682" s="1"/>
      <c r="E682" s="1" t="s">
        <v>1705</v>
      </c>
      <c r="F682" s="1" t="s">
        <v>17</v>
      </c>
      <c r="G682" s="1" t="s">
        <v>12</v>
      </c>
      <c r="H682" s="15" t="str">
        <f>IFERROR(VLOOKUP(A682,Sheet2!A$2:$C$3526,3,0),"0")</f>
        <v>-</v>
      </c>
      <c r="I682" s="15"/>
      <c r="J682" s="3">
        <v>0</v>
      </c>
      <c r="L682" s="13" t="str">
        <f>IFERROR(VLOOKUP(A682,Sheet2!A$2:$C$3526,2,0),"-")</f>
        <v>-</v>
      </c>
    </row>
    <row r="683" spans="1:12" x14ac:dyDescent="0.2">
      <c r="A683" t="str">
        <f>TRIM(C683)&amp;TRIM(F683)</f>
        <v>1000071-2BUATAN</v>
      </c>
      <c r="B683" s="1" t="s">
        <v>1709</v>
      </c>
      <c r="C683" s="1" t="s">
        <v>1707</v>
      </c>
      <c r="D683" s="1"/>
      <c r="E683" s="1" t="s">
        <v>1708</v>
      </c>
      <c r="F683" s="1" t="s">
        <v>72</v>
      </c>
      <c r="G683" s="1" t="s">
        <v>12</v>
      </c>
      <c r="H683" s="15">
        <f>IFERROR(VLOOKUP(A683,Sheet2!A$2:$C$3526,3,0),"0")</f>
        <v>77000</v>
      </c>
      <c r="I683" s="15"/>
      <c r="J683" s="3">
        <v>5</v>
      </c>
      <c r="L683" s="13">
        <f>IFERROR(VLOOKUP(A683,Sheet2!A$2:$C$3526,2,0),"-")</f>
        <v>44757</v>
      </c>
    </row>
    <row r="684" spans="1:12" x14ac:dyDescent="0.2">
      <c r="A684" t="str">
        <f>TRIM(C684)&amp;TRIM(F684)</f>
        <v>1000070-4BUATAN</v>
      </c>
      <c r="B684" s="1" t="s">
        <v>1712</v>
      </c>
      <c r="C684" s="1" t="s">
        <v>1710</v>
      </c>
      <c r="D684" s="1"/>
      <c r="E684" s="1" t="s">
        <v>1711</v>
      </c>
      <c r="F684" s="1" t="s">
        <v>72</v>
      </c>
      <c r="G684" s="1" t="s">
        <v>12</v>
      </c>
      <c r="H684" s="15">
        <f>IFERROR(VLOOKUP(A684,Sheet2!A$2:$C$3526,3,0),"0")</f>
        <v>55500</v>
      </c>
      <c r="I684" s="15"/>
      <c r="J684" s="3">
        <v>4</v>
      </c>
      <c r="L684" s="13">
        <f>IFERROR(VLOOKUP(A684,Sheet2!A$2:$C$3526,2,0),"-")</f>
        <v>44757</v>
      </c>
    </row>
    <row r="685" spans="1:12" x14ac:dyDescent="0.2">
      <c r="A685" t="str">
        <f>TRIM(C685)&amp;TRIM(F685)</f>
        <v>1000073-9BUATAN</v>
      </c>
      <c r="B685" s="1" t="s">
        <v>1715</v>
      </c>
      <c r="C685" s="1" t="s">
        <v>1713</v>
      </c>
      <c r="D685" s="1"/>
      <c r="E685" s="1" t="s">
        <v>1714</v>
      </c>
      <c r="F685" s="1" t="s">
        <v>72</v>
      </c>
      <c r="G685" s="1" t="s">
        <v>12</v>
      </c>
      <c r="H685" s="15" t="str">
        <f>IFERROR(VLOOKUP(A685,Sheet2!A$2:$C$3526,3,0),"0")</f>
        <v>-</v>
      </c>
      <c r="I685" s="15"/>
      <c r="J685" s="3">
        <v>2</v>
      </c>
      <c r="L685" s="13" t="str">
        <f>IFERROR(VLOOKUP(A685,Sheet2!A$2:$C$3526,2,0),"-")</f>
        <v>-</v>
      </c>
    </row>
    <row r="686" spans="1:12" x14ac:dyDescent="0.2">
      <c r="A686" t="str">
        <f>TRIM(C686)&amp;TRIM(F686)</f>
        <v>1000074-7BUATAN</v>
      </c>
      <c r="B686" s="1" t="s">
        <v>1718</v>
      </c>
      <c r="C686" s="1" t="s">
        <v>1716</v>
      </c>
      <c r="D686" s="1"/>
      <c r="E686" s="1" t="s">
        <v>1717</v>
      </c>
      <c r="F686" s="1" t="s">
        <v>72</v>
      </c>
      <c r="G686" s="1" t="s">
        <v>12</v>
      </c>
      <c r="H686" s="15" t="str">
        <f>IFERROR(VLOOKUP(A686,Sheet2!A$2:$C$3526,3,0),"0")</f>
        <v>-</v>
      </c>
      <c r="I686" s="15"/>
      <c r="J686" s="3">
        <v>2</v>
      </c>
      <c r="L686" s="13" t="str">
        <f>IFERROR(VLOOKUP(A686,Sheet2!A$2:$C$3526,2,0),"-")</f>
        <v>-</v>
      </c>
    </row>
    <row r="687" spans="1:12" x14ac:dyDescent="0.2">
      <c r="A687" t="str">
        <f>TRIM(C687)&amp;TRIM(F687)</f>
        <v>1000075-5BUATAN</v>
      </c>
      <c r="B687" s="1" t="s">
        <v>1721</v>
      </c>
      <c r="C687" s="1" t="s">
        <v>1719</v>
      </c>
      <c r="D687" s="1"/>
      <c r="E687" s="1" t="s">
        <v>1720</v>
      </c>
      <c r="F687" s="1" t="s">
        <v>72</v>
      </c>
      <c r="G687" s="1" t="s">
        <v>12</v>
      </c>
      <c r="H687" s="15" t="str">
        <f>IFERROR(VLOOKUP(A687,Sheet2!A$2:$C$3526,3,0),"0")</f>
        <v>-</v>
      </c>
      <c r="I687" s="15"/>
      <c r="J687" s="3">
        <v>0</v>
      </c>
      <c r="L687" s="13" t="str">
        <f>IFERROR(VLOOKUP(A687,Sheet2!A$2:$C$3526,2,0),"-")</f>
        <v>-</v>
      </c>
    </row>
    <row r="688" spans="1:12" x14ac:dyDescent="0.2">
      <c r="A688" t="str">
        <f>TRIM(C688)&amp;TRIM(F688)</f>
        <v>1000518-8PARTSHOP</v>
      </c>
      <c r="B688" s="1" t="s">
        <v>1724</v>
      </c>
      <c r="C688" s="1" t="s">
        <v>1722</v>
      </c>
      <c r="D688" s="1"/>
      <c r="E688" s="1" t="s">
        <v>1723</v>
      </c>
      <c r="F688" s="1" t="s">
        <v>17</v>
      </c>
      <c r="G688" s="1" t="s">
        <v>12</v>
      </c>
      <c r="H688" s="15" t="str">
        <f>IFERROR(VLOOKUP(A688,Sheet2!A$2:$C$3526,3,0),"0")</f>
        <v>-</v>
      </c>
      <c r="I688" s="15"/>
      <c r="J688" s="3">
        <v>0</v>
      </c>
      <c r="L688" s="13" t="str">
        <f>IFERROR(VLOOKUP(A688,Sheet2!A$2:$C$3526,2,0),"-")</f>
        <v>-</v>
      </c>
    </row>
    <row r="689" spans="1:12" x14ac:dyDescent="0.2">
      <c r="A689" t="str">
        <f>TRIM(C689)&amp;TRIM(F689)</f>
        <v>1003895-7IMPORTIR</v>
      </c>
      <c r="B689" s="1" t="s">
        <v>1727</v>
      </c>
      <c r="C689" s="1" t="s">
        <v>1725</v>
      </c>
      <c r="D689" s="1"/>
      <c r="E689" s="1" t="s">
        <v>1726</v>
      </c>
      <c r="F689" s="1" t="s">
        <v>218</v>
      </c>
      <c r="G689" s="1" t="s">
        <v>12</v>
      </c>
      <c r="H689" s="15" t="str">
        <f>IFERROR(VLOOKUP(A689,Sheet2!A$2:$C$3526,3,0),"0")</f>
        <v>-</v>
      </c>
      <c r="I689" s="15"/>
      <c r="J689" s="3">
        <v>0</v>
      </c>
      <c r="L689" s="13" t="str">
        <f>IFERROR(VLOOKUP(A689,Sheet2!A$2:$C$3526,2,0),"-")</f>
        <v>-</v>
      </c>
    </row>
    <row r="690" spans="1:12" x14ac:dyDescent="0.2">
      <c r="A690" t="str">
        <f>TRIM(C690)&amp;TRIM(F690)</f>
        <v>1000025-9PARTSHOP</v>
      </c>
      <c r="B690" s="1" t="s">
        <v>1730</v>
      </c>
      <c r="C690" s="1" t="s">
        <v>1728</v>
      </c>
      <c r="D690" s="1"/>
      <c r="E690" s="1" t="s">
        <v>1729</v>
      </c>
      <c r="F690" s="1" t="s">
        <v>17</v>
      </c>
      <c r="G690" s="1" t="s">
        <v>12</v>
      </c>
      <c r="H690" s="15" t="str">
        <f>IFERROR(VLOOKUP(A690,Sheet2!A$2:$C$3526,3,0),"0")</f>
        <v>-</v>
      </c>
      <c r="I690" s="15"/>
      <c r="J690" s="3">
        <v>0</v>
      </c>
      <c r="L690" s="13" t="str">
        <f>IFERROR(VLOOKUP(A690,Sheet2!A$2:$C$3526,2,0),"-")</f>
        <v>-</v>
      </c>
    </row>
    <row r="691" spans="1:12" x14ac:dyDescent="0.2">
      <c r="A691" t="str">
        <f>TRIM(C691)&amp;TRIM(F691)</f>
        <v>1001041-6HOP</v>
      </c>
      <c r="B691" s="1" t="s">
        <v>1733</v>
      </c>
      <c r="C691" s="1" t="s">
        <v>1731</v>
      </c>
      <c r="D691" s="1"/>
      <c r="E691" s="1" t="s">
        <v>1732</v>
      </c>
      <c r="F691" s="1" t="s">
        <v>199</v>
      </c>
      <c r="G691" s="1" t="s">
        <v>12</v>
      </c>
      <c r="H691" s="15" t="str">
        <f>IFERROR(VLOOKUP(A691,Sheet2!A$2:$C$3526,3,0),"0")</f>
        <v>-</v>
      </c>
      <c r="I691" s="15"/>
      <c r="J691" s="3">
        <v>0</v>
      </c>
      <c r="L691" s="13" t="str">
        <f>IFERROR(VLOOKUP(A691,Sheet2!A$2:$C$3526,2,0),"-")</f>
        <v>-</v>
      </c>
    </row>
    <row r="692" spans="1:12" x14ac:dyDescent="0.2">
      <c r="A692" t="str">
        <f>TRIM(C692)&amp;TRIM(F692)</f>
        <v>1001041-6PARTSHOP</v>
      </c>
      <c r="B692" s="1" t="s">
        <v>1733</v>
      </c>
      <c r="C692" s="1" t="s">
        <v>1731</v>
      </c>
      <c r="D692" s="1"/>
      <c r="E692" s="1" t="s">
        <v>1732</v>
      </c>
      <c r="F692" s="1" t="s">
        <v>17</v>
      </c>
      <c r="G692" s="1" t="s">
        <v>12</v>
      </c>
      <c r="H692" s="15" t="str">
        <f>IFERROR(VLOOKUP(A692,Sheet2!A$2:$C$3526,3,0),"0")</f>
        <v>-</v>
      </c>
      <c r="I692" s="15"/>
      <c r="J692" s="3">
        <v>0</v>
      </c>
      <c r="L692" s="13" t="str">
        <f>IFERROR(VLOOKUP(A692,Sheet2!A$2:$C$3526,2,0),"-")</f>
        <v>-</v>
      </c>
    </row>
    <row r="693" spans="1:12" x14ac:dyDescent="0.2">
      <c r="A693" t="str">
        <f>TRIM(C693)&amp;TRIM(F693)</f>
        <v>1001057-2BUATAN</v>
      </c>
      <c r="B693" s="1" t="s">
        <v>1736</v>
      </c>
      <c r="C693" s="1" t="s">
        <v>1734</v>
      </c>
      <c r="D693" s="1"/>
      <c r="E693" s="1" t="s">
        <v>1735</v>
      </c>
      <c r="F693" s="1" t="s">
        <v>72</v>
      </c>
      <c r="G693" s="1" t="s">
        <v>12</v>
      </c>
      <c r="H693" s="15">
        <f>IFERROR(VLOOKUP(A693,Sheet2!A$2:$C$3526,3,0),"0")</f>
        <v>90000</v>
      </c>
      <c r="I693" s="15"/>
      <c r="J693" s="3">
        <v>1</v>
      </c>
      <c r="L693" s="13">
        <f>IFERROR(VLOOKUP(A693,Sheet2!A$2:$C$3526,2,0),"-")</f>
        <v>44757</v>
      </c>
    </row>
    <row r="694" spans="1:12" x14ac:dyDescent="0.2">
      <c r="A694" t="str">
        <f>TRIM(C694)&amp;TRIM(F694)</f>
        <v>1001057-2HSLREPAIR</v>
      </c>
      <c r="B694" s="1" t="s">
        <v>1736</v>
      </c>
      <c r="C694" s="1" t="s">
        <v>1734</v>
      </c>
      <c r="D694" s="1"/>
      <c r="E694" s="1" t="s">
        <v>1735</v>
      </c>
      <c r="F694" s="1" t="s">
        <v>38</v>
      </c>
      <c r="G694" s="1" t="s">
        <v>12</v>
      </c>
      <c r="H694" s="15">
        <f>IFERROR(VLOOKUP(A694,Sheet2!A$2:$C$3526,3,0),"0")</f>
        <v>76500</v>
      </c>
      <c r="I694" s="15"/>
      <c r="J694" s="3">
        <v>1</v>
      </c>
      <c r="L694" s="13">
        <f>IFERROR(VLOOKUP(A694,Sheet2!A$2:$C$3526,2,0),"-")</f>
        <v>44757</v>
      </c>
    </row>
    <row r="695" spans="1:12" x14ac:dyDescent="0.2">
      <c r="A695" t="str">
        <f>TRIM(C695)&amp;TRIM(F695)</f>
        <v>1001055-6BUATAN</v>
      </c>
      <c r="B695" s="1" t="s">
        <v>1739</v>
      </c>
      <c r="C695" s="1" t="s">
        <v>1737</v>
      </c>
      <c r="D695" s="1"/>
      <c r="E695" s="1" t="s">
        <v>1738</v>
      </c>
      <c r="F695" s="1" t="s">
        <v>72</v>
      </c>
      <c r="G695" s="1" t="s">
        <v>12</v>
      </c>
      <c r="H695" s="15">
        <f>IFERROR(VLOOKUP(A695,Sheet2!A$2:$C$3526,3,0),"0")</f>
        <v>90000</v>
      </c>
      <c r="I695" s="15"/>
      <c r="J695" s="3">
        <v>4</v>
      </c>
      <c r="L695" s="13">
        <f>IFERROR(VLOOKUP(A695,Sheet2!A$2:$C$3526,2,0),"-")</f>
        <v>44778</v>
      </c>
    </row>
    <row r="696" spans="1:12" x14ac:dyDescent="0.2">
      <c r="A696" t="str">
        <f>TRIM(C696)&amp;TRIM(F696)</f>
        <v>1000512-9PARTSHOP</v>
      </c>
      <c r="B696" s="1" t="s">
        <v>1742</v>
      </c>
      <c r="C696" s="1" t="s">
        <v>1740</v>
      </c>
      <c r="D696" s="1"/>
      <c r="E696" s="1" t="s">
        <v>1741</v>
      </c>
      <c r="F696" s="1" t="s">
        <v>17</v>
      </c>
      <c r="G696" s="1" t="s">
        <v>12</v>
      </c>
      <c r="H696" s="15" t="str">
        <f>IFERROR(VLOOKUP(A696,Sheet2!A$2:$C$3526,3,0),"0")</f>
        <v>-</v>
      </c>
      <c r="I696" s="15"/>
      <c r="J696" s="3">
        <v>0</v>
      </c>
      <c r="L696" s="13" t="str">
        <f>IFERROR(VLOOKUP(A696,Sheet2!A$2:$C$3526,2,0),"-")</f>
        <v>-</v>
      </c>
    </row>
    <row r="697" spans="1:12" x14ac:dyDescent="0.2">
      <c r="A697" t="str">
        <f>TRIM(C697)&amp;TRIM(F697)</f>
        <v>1000511-0PARTSHOP</v>
      </c>
      <c r="B697" s="1" t="s">
        <v>1745</v>
      </c>
      <c r="C697" s="1" t="s">
        <v>1743</v>
      </c>
      <c r="D697" s="1"/>
      <c r="E697" s="1" t="s">
        <v>1744</v>
      </c>
      <c r="F697" s="1" t="s">
        <v>17</v>
      </c>
      <c r="G697" s="1" t="s">
        <v>12</v>
      </c>
      <c r="H697" s="15" t="str">
        <f>IFERROR(VLOOKUP(A697,Sheet2!A$2:$C$3526,3,0),"0")</f>
        <v>-</v>
      </c>
      <c r="I697" s="15"/>
      <c r="J697" s="3">
        <v>0</v>
      </c>
      <c r="L697" s="13" t="str">
        <f>IFERROR(VLOOKUP(A697,Sheet2!A$2:$C$3526,2,0),"-")</f>
        <v>-</v>
      </c>
    </row>
    <row r="698" spans="1:12" x14ac:dyDescent="0.2">
      <c r="A698" t="str">
        <f>TRIM(C698)&amp;TRIM(F698)</f>
        <v>1000067-4PARTSHOP</v>
      </c>
      <c r="B698" s="1" t="s">
        <v>1748</v>
      </c>
      <c r="C698" s="1" t="s">
        <v>1746</v>
      </c>
      <c r="D698" s="1"/>
      <c r="E698" s="1" t="s">
        <v>1747</v>
      </c>
      <c r="F698" s="1" t="s">
        <v>17</v>
      </c>
      <c r="G698" s="1" t="s">
        <v>12</v>
      </c>
      <c r="H698" s="15" t="str">
        <f>IFERROR(VLOOKUP(A698,Sheet2!A$2:$C$3526,3,0),"0")</f>
        <v>-</v>
      </c>
      <c r="I698" s="15"/>
      <c r="J698" s="3">
        <v>0</v>
      </c>
      <c r="L698" s="13" t="str">
        <f>IFERROR(VLOOKUP(A698,Sheet2!A$2:$C$3526,2,0),"-")</f>
        <v>-</v>
      </c>
    </row>
    <row r="699" spans="1:12" x14ac:dyDescent="0.2">
      <c r="A699" t="str">
        <f>TRIM(C699)&amp;TRIM(F699)</f>
        <v>1010894-7BUATAN</v>
      </c>
      <c r="B699" s="1" t="s">
        <v>1751</v>
      </c>
      <c r="C699" s="1" t="s">
        <v>1749</v>
      </c>
      <c r="D699" s="1"/>
      <c r="E699" s="1" t="s">
        <v>1750</v>
      </c>
      <c r="F699" s="1" t="s">
        <v>72</v>
      </c>
      <c r="G699" s="1" t="s">
        <v>12</v>
      </c>
      <c r="H699" s="15">
        <f>IFERROR(VLOOKUP(A699,Sheet2!A$2:$C$3526,3,0),"0")</f>
        <v>45000</v>
      </c>
      <c r="I699" s="15"/>
      <c r="J699" s="3">
        <v>4</v>
      </c>
      <c r="L699" s="13">
        <f>IFERROR(VLOOKUP(A699,Sheet2!A$2:$C$3526,2,0),"-")</f>
        <v>44778</v>
      </c>
    </row>
    <row r="700" spans="1:12" x14ac:dyDescent="0.2">
      <c r="A700" t="str">
        <f>TRIM(C700)&amp;TRIM(F700)</f>
        <v>1000043-7BUATAN</v>
      </c>
      <c r="B700" s="1" t="s">
        <v>1754</v>
      </c>
      <c r="C700" s="1" t="s">
        <v>1752</v>
      </c>
      <c r="D700" s="1"/>
      <c r="E700" s="1" t="s">
        <v>1753</v>
      </c>
      <c r="F700" s="1" t="s">
        <v>72</v>
      </c>
      <c r="G700" s="1" t="s">
        <v>12</v>
      </c>
      <c r="H700" s="15" t="str">
        <f>IFERROR(VLOOKUP(A700,Sheet2!A$2:$C$3526,3,0),"0")</f>
        <v>-</v>
      </c>
      <c r="I700" s="15"/>
      <c r="J700" s="3">
        <v>0</v>
      </c>
      <c r="L700" s="13" t="str">
        <f>IFERROR(VLOOKUP(A700,Sheet2!A$2:$C$3526,2,0),"-")</f>
        <v>-</v>
      </c>
    </row>
    <row r="701" spans="1:12" x14ac:dyDescent="0.2">
      <c r="A701" t="str">
        <f>TRIM(C701)&amp;TRIM(F701)</f>
        <v>1003116-2PARTSHOP</v>
      </c>
      <c r="B701" s="1" t="s">
        <v>1757</v>
      </c>
      <c r="C701" s="1" t="s">
        <v>1755</v>
      </c>
      <c r="D701" s="1"/>
      <c r="E701" s="1" t="s">
        <v>1756</v>
      </c>
      <c r="F701" s="1" t="s">
        <v>17</v>
      </c>
      <c r="G701" s="1" t="s">
        <v>50</v>
      </c>
      <c r="H701" s="15" t="str">
        <f>IFERROR(VLOOKUP(A701,Sheet2!A$2:$C$3526,3,0),"0")</f>
        <v>-</v>
      </c>
      <c r="I701" s="15"/>
      <c r="J701" s="3">
        <v>0</v>
      </c>
      <c r="L701" s="13" t="str">
        <f>IFERROR(VLOOKUP(A701,Sheet2!A$2:$C$3526,2,0),"-")</f>
        <v>-</v>
      </c>
    </row>
    <row r="702" spans="1:12" x14ac:dyDescent="0.2">
      <c r="A702" t="str">
        <f>TRIM(C702)&amp;TRIM(F702)</f>
        <v>1000344-4PARTSHOP</v>
      </c>
      <c r="B702" s="1" t="s">
        <v>1760</v>
      </c>
      <c r="C702" s="1" t="s">
        <v>1758</v>
      </c>
      <c r="D702" s="1"/>
      <c r="E702" s="1" t="s">
        <v>1759</v>
      </c>
      <c r="F702" s="1" t="s">
        <v>17</v>
      </c>
      <c r="G702" s="1" t="s">
        <v>12</v>
      </c>
      <c r="H702" s="15" t="str">
        <f>IFERROR(VLOOKUP(A702,Sheet2!A$2:$C$3526,3,0),"0")</f>
        <v>-</v>
      </c>
      <c r="I702" s="15"/>
      <c r="J702" s="3">
        <v>0</v>
      </c>
      <c r="L702" s="13" t="str">
        <f>IFERROR(VLOOKUP(A702,Sheet2!A$2:$C$3526,2,0),"-")</f>
        <v>-</v>
      </c>
    </row>
    <row r="703" spans="1:12" x14ac:dyDescent="0.2">
      <c r="A703" t="str">
        <f>TRIM(C703)&amp;TRIM(F703)</f>
        <v>1003897-3IMPORTIR</v>
      </c>
      <c r="B703" s="1" t="s">
        <v>1763</v>
      </c>
      <c r="C703" s="1" t="s">
        <v>1761</v>
      </c>
      <c r="D703" s="1"/>
      <c r="E703" s="1" t="s">
        <v>1762</v>
      </c>
      <c r="F703" s="1" t="s">
        <v>218</v>
      </c>
      <c r="G703" s="1" t="s">
        <v>12</v>
      </c>
      <c r="H703" s="15" t="str">
        <f>IFERROR(VLOOKUP(A703,Sheet2!A$2:$C$3526,3,0),"0")</f>
        <v>-</v>
      </c>
      <c r="I703" s="15"/>
      <c r="J703" s="3">
        <v>0</v>
      </c>
      <c r="L703" s="13" t="str">
        <f>IFERROR(VLOOKUP(A703,Sheet2!A$2:$C$3526,2,0),"-")</f>
        <v>-</v>
      </c>
    </row>
    <row r="704" spans="1:12" x14ac:dyDescent="0.2">
      <c r="A704" t="str">
        <f>TRIM(C704)&amp;TRIM(F704)</f>
        <v>1011324-1IGP</v>
      </c>
      <c r="B704" s="1" t="s">
        <v>1766</v>
      </c>
      <c r="C704" s="1" t="s">
        <v>1764</v>
      </c>
      <c r="D704" s="1"/>
      <c r="E704" s="1" t="s">
        <v>1765</v>
      </c>
      <c r="F704" s="1" t="s">
        <v>165</v>
      </c>
      <c r="G704" s="1" t="s">
        <v>12</v>
      </c>
      <c r="H704" s="15" t="str">
        <f>IFERROR(VLOOKUP(A704,Sheet2!A$2:$C$3526,3,0),"0")</f>
        <v>-</v>
      </c>
      <c r="I704" s="15"/>
      <c r="J704" s="3">
        <v>0</v>
      </c>
      <c r="L704" s="13" t="str">
        <f>IFERROR(VLOOKUP(A704,Sheet2!A$2:$C$3526,2,0),"-")</f>
        <v>-</v>
      </c>
    </row>
    <row r="705" spans="1:12" x14ac:dyDescent="0.2">
      <c r="A705" t="str">
        <f>TRIM(C705)&amp;TRIM(F705)</f>
        <v>1002945-1BEKAS</v>
      </c>
      <c r="B705" s="1" t="s">
        <v>1769</v>
      </c>
      <c r="C705" s="1" t="s">
        <v>1767</v>
      </c>
      <c r="D705" s="1"/>
      <c r="E705" s="1" t="s">
        <v>1768</v>
      </c>
      <c r="F705" s="1" t="s">
        <v>40</v>
      </c>
      <c r="G705" s="1" t="s">
        <v>12</v>
      </c>
      <c r="H705" s="15" t="str">
        <f>IFERROR(VLOOKUP(A705,Sheet2!A$2:$C$3526,3,0),"0")</f>
        <v>-</v>
      </c>
      <c r="I705" s="15"/>
      <c r="J705" s="3">
        <v>0</v>
      </c>
      <c r="L705" s="13" t="str">
        <f>IFERROR(VLOOKUP(A705,Sheet2!A$2:$C$3526,2,0),"-")</f>
        <v>-</v>
      </c>
    </row>
    <row r="706" spans="1:12" x14ac:dyDescent="0.2">
      <c r="A706" t="str">
        <f>TRIM(C706)&amp;TRIM(F706)</f>
        <v>1002945-1PARTSHOP</v>
      </c>
      <c r="B706" s="1" t="s">
        <v>1769</v>
      </c>
      <c r="C706" s="1" t="s">
        <v>1767</v>
      </c>
      <c r="D706" s="1"/>
      <c r="E706" s="1" t="s">
        <v>1768</v>
      </c>
      <c r="F706" s="1" t="s">
        <v>17</v>
      </c>
      <c r="G706" s="1" t="s">
        <v>12</v>
      </c>
      <c r="H706" s="15" t="str">
        <f>IFERROR(VLOOKUP(A706,Sheet2!A$2:$C$3526,3,0),"0")</f>
        <v>-</v>
      </c>
      <c r="I706" s="15"/>
      <c r="J706" s="3">
        <v>0</v>
      </c>
      <c r="L706" s="13" t="str">
        <f>IFERROR(VLOOKUP(A706,Sheet2!A$2:$C$3526,2,0),"-")</f>
        <v>-</v>
      </c>
    </row>
    <row r="707" spans="1:12" x14ac:dyDescent="0.2">
      <c r="A707" t="str">
        <f>TRIM(C707)&amp;TRIM(F707)</f>
        <v>1001718-6PARTSHOP</v>
      </c>
      <c r="B707" s="1" t="s">
        <v>1772</v>
      </c>
      <c r="C707" s="1" t="s">
        <v>1770</v>
      </c>
      <c r="D707" s="1"/>
      <c r="E707" s="1" t="s">
        <v>1771</v>
      </c>
      <c r="F707" s="1" t="s">
        <v>17</v>
      </c>
      <c r="G707" s="1" t="s">
        <v>12</v>
      </c>
      <c r="H707" s="15" t="str">
        <f>IFERROR(VLOOKUP(A707,Sheet2!A$2:$C$3526,3,0),"0")</f>
        <v>-</v>
      </c>
      <c r="I707" s="15"/>
      <c r="J707" s="3">
        <v>0</v>
      </c>
      <c r="L707" s="13" t="str">
        <f>IFERROR(VLOOKUP(A707,Sheet2!A$2:$C$3526,2,0),"-")</f>
        <v>-</v>
      </c>
    </row>
    <row r="708" spans="1:12" x14ac:dyDescent="0.2">
      <c r="A708" t="str">
        <f>TRIM(C708)&amp;TRIM(F708)</f>
        <v>1011834-9HOP</v>
      </c>
      <c r="B708" s="1" t="s">
        <v>1775</v>
      </c>
      <c r="C708" s="1" t="s">
        <v>1773</v>
      </c>
      <c r="D708" s="1"/>
      <c r="E708" s="1" t="s">
        <v>1774</v>
      </c>
      <c r="F708" s="1" t="s">
        <v>199</v>
      </c>
      <c r="G708" s="1" t="s">
        <v>12</v>
      </c>
      <c r="H708" s="15" t="str">
        <f>IFERROR(VLOOKUP(A708,Sheet2!A$2:$C$3526,3,0),"0")</f>
        <v>0</v>
      </c>
      <c r="I708" s="15"/>
      <c r="J708" s="3">
        <v>0</v>
      </c>
      <c r="L708" s="13" t="str">
        <f>IFERROR(VLOOKUP(A708,Sheet2!A$2:$C$3526,2,0),"-")</f>
        <v>-</v>
      </c>
    </row>
    <row r="709" spans="1:12" x14ac:dyDescent="0.2">
      <c r="A709" t="str">
        <f>TRIM(C709)&amp;TRIM(F709)</f>
        <v>1003085-9PARTSHOP</v>
      </c>
      <c r="B709" s="1" t="s">
        <v>1778</v>
      </c>
      <c r="C709" s="1" t="s">
        <v>1776</v>
      </c>
      <c r="D709" s="1"/>
      <c r="E709" s="1" t="s">
        <v>1777</v>
      </c>
      <c r="F709" s="1" t="s">
        <v>17</v>
      </c>
      <c r="G709" s="1" t="s">
        <v>12</v>
      </c>
      <c r="H709" s="15" t="str">
        <f>IFERROR(VLOOKUP(A709,Sheet2!A$2:$C$3526,3,0),"0")</f>
        <v>-</v>
      </c>
      <c r="I709" s="15"/>
      <c r="J709" s="3">
        <v>0</v>
      </c>
      <c r="L709" s="13" t="str">
        <f>IFERROR(VLOOKUP(A709,Sheet2!A$2:$C$3526,2,0),"-")</f>
        <v>-</v>
      </c>
    </row>
    <row r="710" spans="1:12" x14ac:dyDescent="0.2">
      <c r="A710" t="str">
        <f>TRIM(C710)&amp;TRIM(F710)</f>
        <v>1003483-8BEKAS</v>
      </c>
      <c r="B710" s="1" t="s">
        <v>1781</v>
      </c>
      <c r="C710" s="1" t="s">
        <v>1779</v>
      </c>
      <c r="D710" s="1"/>
      <c r="E710" s="1" t="s">
        <v>1780</v>
      </c>
      <c r="F710" s="1" t="s">
        <v>40</v>
      </c>
      <c r="G710" s="1" t="s">
        <v>12</v>
      </c>
      <c r="H710" s="15" t="str">
        <f>IFERROR(VLOOKUP(A710,Sheet2!A$2:$C$3526,3,0),"0")</f>
        <v>-</v>
      </c>
      <c r="I710" s="15"/>
      <c r="J710" s="3">
        <v>0</v>
      </c>
      <c r="L710" s="13" t="str">
        <f>IFERROR(VLOOKUP(A710,Sheet2!A$2:$C$3526,2,0),"-")</f>
        <v>-</v>
      </c>
    </row>
    <row r="711" spans="1:12" x14ac:dyDescent="0.2">
      <c r="A711" t="str">
        <f>TRIM(C711)&amp;TRIM(F711)</f>
        <v>1003483-8PARTSHOP</v>
      </c>
      <c r="B711" s="1" t="s">
        <v>1781</v>
      </c>
      <c r="C711" s="1" t="s">
        <v>1779</v>
      </c>
      <c r="D711" s="1"/>
      <c r="E711" s="1" t="s">
        <v>1780</v>
      </c>
      <c r="F711" s="1" t="s">
        <v>17</v>
      </c>
      <c r="G711" s="1" t="s">
        <v>12</v>
      </c>
      <c r="H711" s="15" t="str">
        <f>IFERROR(VLOOKUP(A711,Sheet2!A$2:$C$3526,3,0),"0")</f>
        <v>-</v>
      </c>
      <c r="I711" s="15"/>
      <c r="J711" s="3">
        <v>0</v>
      </c>
      <c r="L711" s="13" t="str">
        <f>IFERROR(VLOOKUP(A711,Sheet2!A$2:$C$3526,2,0),"-")</f>
        <v>-</v>
      </c>
    </row>
    <row r="712" spans="1:12" x14ac:dyDescent="0.2">
      <c r="A712" t="str">
        <f>TRIM(C712)&amp;TRIM(F712)</f>
        <v>1003083-2PARTSHOP</v>
      </c>
      <c r="B712" s="1" t="s">
        <v>1784</v>
      </c>
      <c r="C712" s="1" t="s">
        <v>1782</v>
      </c>
      <c r="D712" s="1"/>
      <c r="E712" s="1" t="s">
        <v>1783</v>
      </c>
      <c r="F712" s="1" t="s">
        <v>17</v>
      </c>
      <c r="G712" s="1" t="s">
        <v>12</v>
      </c>
      <c r="H712" s="15" t="str">
        <f>IFERROR(VLOOKUP(A712,Sheet2!A$2:$C$3526,3,0),"0")</f>
        <v>-</v>
      </c>
      <c r="I712" s="15"/>
      <c r="J712" s="3">
        <v>0</v>
      </c>
      <c r="L712" s="13" t="str">
        <f>IFERROR(VLOOKUP(A712,Sheet2!A$2:$C$3526,2,0),"-")</f>
        <v>-</v>
      </c>
    </row>
    <row r="713" spans="1:12" x14ac:dyDescent="0.2">
      <c r="A713" t="str">
        <f>TRIM(C713)&amp;TRIM(F713)</f>
        <v>1000384-3PARTSHOP</v>
      </c>
      <c r="B713" s="1" t="s">
        <v>1787</v>
      </c>
      <c r="C713" s="1" t="s">
        <v>1785</v>
      </c>
      <c r="D713" s="1"/>
      <c r="E713" s="1" t="s">
        <v>1786</v>
      </c>
      <c r="F713" s="1" t="s">
        <v>17</v>
      </c>
      <c r="G713" s="1" t="s">
        <v>12</v>
      </c>
      <c r="H713" s="15" t="str">
        <f>IFERROR(VLOOKUP(A713,Sheet2!A$2:$C$3526,3,0),"0")</f>
        <v>-</v>
      </c>
      <c r="I713" s="15"/>
      <c r="J713" s="3">
        <v>0</v>
      </c>
      <c r="L713" s="13" t="str">
        <f>IFERROR(VLOOKUP(A713,Sheet2!A$2:$C$3526,2,0),"-")</f>
        <v>-</v>
      </c>
    </row>
    <row r="714" spans="1:12" x14ac:dyDescent="0.2">
      <c r="A714" t="str">
        <f>TRIM(C714)&amp;TRIM(F714)</f>
        <v>1003013-1PARTSHOP</v>
      </c>
      <c r="B714" s="1" t="s">
        <v>1790</v>
      </c>
      <c r="C714" s="1" t="s">
        <v>1788</v>
      </c>
      <c r="D714" s="1"/>
      <c r="E714" s="1" t="s">
        <v>1789</v>
      </c>
      <c r="F714" s="1" t="s">
        <v>17</v>
      </c>
      <c r="G714" s="1" t="s">
        <v>50</v>
      </c>
      <c r="H714" s="15" t="str">
        <f>IFERROR(VLOOKUP(A714,Sheet2!A$2:$C$3526,3,0),"0")</f>
        <v>-</v>
      </c>
      <c r="I714" s="15"/>
      <c r="J714" s="3">
        <v>0</v>
      </c>
      <c r="L714" s="13" t="str">
        <f>IFERROR(VLOOKUP(A714,Sheet2!A$2:$C$3526,2,0),"-")</f>
        <v>-</v>
      </c>
    </row>
    <row r="715" spans="1:12" x14ac:dyDescent="0.2">
      <c r="A715" t="str">
        <f>TRIM(C715)&amp;TRIM(F715)</f>
        <v>1002925-7BEKAS</v>
      </c>
      <c r="B715" s="1" t="s">
        <v>1793</v>
      </c>
      <c r="C715" s="1" t="s">
        <v>1791</v>
      </c>
      <c r="D715" s="1"/>
      <c r="E715" s="1" t="s">
        <v>1792</v>
      </c>
      <c r="F715" s="1" t="s">
        <v>40</v>
      </c>
      <c r="G715" s="1" t="s">
        <v>12</v>
      </c>
      <c r="H715" s="15" t="str">
        <f>IFERROR(VLOOKUP(A715,Sheet2!A$2:$C$3526,3,0),"0")</f>
        <v>-</v>
      </c>
      <c r="I715" s="15"/>
      <c r="J715" s="3">
        <v>0</v>
      </c>
      <c r="L715" s="13" t="str">
        <f>IFERROR(VLOOKUP(A715,Sheet2!A$2:$C$3526,2,0),"-")</f>
        <v>-</v>
      </c>
    </row>
    <row r="716" spans="1:12" x14ac:dyDescent="0.2">
      <c r="A716" t="str">
        <f>TRIM(C716)&amp;TRIM(F716)</f>
        <v>1002924-9BEKAS</v>
      </c>
      <c r="B716" s="1" t="s">
        <v>1796</v>
      </c>
      <c r="C716" s="1" t="s">
        <v>1794</v>
      </c>
      <c r="D716" s="1"/>
      <c r="E716" s="1" t="s">
        <v>1795</v>
      </c>
      <c r="F716" s="1" t="s">
        <v>40</v>
      </c>
      <c r="G716" s="1" t="s">
        <v>12</v>
      </c>
      <c r="H716" s="15" t="str">
        <f>IFERROR(VLOOKUP(A716,Sheet2!A$2:$C$3526,3,0),"0")</f>
        <v>-</v>
      </c>
      <c r="I716" s="15"/>
      <c r="J716" s="3">
        <v>0</v>
      </c>
      <c r="L716" s="13" t="str">
        <f>IFERROR(VLOOKUP(A716,Sheet2!A$2:$C$3526,2,0),"-")</f>
        <v>-</v>
      </c>
    </row>
    <row r="717" spans="1:12" x14ac:dyDescent="0.2">
      <c r="A717" t="str">
        <f>TRIM(C717)&amp;TRIM(F717)</f>
        <v>1002923-0BEKAS</v>
      </c>
      <c r="B717" s="1" t="s">
        <v>1799</v>
      </c>
      <c r="C717" s="1" t="s">
        <v>1797</v>
      </c>
      <c r="D717" s="1"/>
      <c r="E717" s="1" t="s">
        <v>1798</v>
      </c>
      <c r="F717" s="1" t="s">
        <v>40</v>
      </c>
      <c r="G717" s="1" t="s">
        <v>12</v>
      </c>
      <c r="H717" s="15" t="str">
        <f>IFERROR(VLOOKUP(A717,Sheet2!A$2:$C$3526,3,0),"0")</f>
        <v>-</v>
      </c>
      <c r="I717" s="15"/>
      <c r="J717" s="3">
        <v>0</v>
      </c>
      <c r="L717" s="13" t="str">
        <f>IFERROR(VLOOKUP(A717,Sheet2!A$2:$C$3526,2,0),"-")</f>
        <v>-</v>
      </c>
    </row>
    <row r="718" spans="1:12" x14ac:dyDescent="0.2">
      <c r="A718" t="str">
        <f>TRIM(C718)&amp;TRIM(F718)</f>
        <v>1011854-3IGP</v>
      </c>
      <c r="B718" s="1" t="s">
        <v>1802</v>
      </c>
      <c r="C718" s="1" t="s">
        <v>1800</v>
      </c>
      <c r="D718" s="1"/>
      <c r="E718" s="1" t="s">
        <v>1801</v>
      </c>
      <c r="F718" s="1" t="s">
        <v>165</v>
      </c>
      <c r="G718" s="1" t="s">
        <v>12</v>
      </c>
      <c r="H718" s="15" t="str">
        <f>IFERROR(VLOOKUP(A718,Sheet2!A$2:$C$3526,3,0),"0")</f>
        <v>0</v>
      </c>
      <c r="I718" s="15"/>
      <c r="J718" s="3">
        <v>0</v>
      </c>
      <c r="L718" s="13" t="str">
        <f>IFERROR(VLOOKUP(A718,Sheet2!A$2:$C$3526,2,0),"-")</f>
        <v>-</v>
      </c>
    </row>
    <row r="719" spans="1:12" x14ac:dyDescent="0.2">
      <c r="A719" t="str">
        <f>TRIM(C719)&amp;TRIM(F719)</f>
        <v>1011857-8IGP</v>
      </c>
      <c r="B719" s="1" t="s">
        <v>1805</v>
      </c>
      <c r="C719" s="1" t="s">
        <v>1803</v>
      </c>
      <c r="D719" s="1"/>
      <c r="E719" s="1" t="s">
        <v>1804</v>
      </c>
      <c r="F719" s="1" t="s">
        <v>165</v>
      </c>
      <c r="G719" s="1" t="s">
        <v>12</v>
      </c>
      <c r="H719" s="15" t="str">
        <f>IFERROR(VLOOKUP(A719,Sheet2!A$2:$C$3526,3,0),"0")</f>
        <v>0</v>
      </c>
      <c r="I719" s="15"/>
      <c r="J719" s="3">
        <v>0</v>
      </c>
      <c r="L719" s="13" t="str">
        <f>IFERROR(VLOOKUP(A719,Sheet2!A$2:$C$3526,2,0),"-")</f>
        <v>-</v>
      </c>
    </row>
    <row r="720" spans="1:12" x14ac:dyDescent="0.2">
      <c r="A720" t="str">
        <f>TRIM(C720)&amp;TRIM(F720)</f>
        <v>1002975-3BEKAS</v>
      </c>
      <c r="B720" s="1" t="s">
        <v>1808</v>
      </c>
      <c r="C720" s="1" t="s">
        <v>1806</v>
      </c>
      <c r="D720" s="1"/>
      <c r="E720" s="1" t="s">
        <v>1807</v>
      </c>
      <c r="F720" s="1" t="s">
        <v>40</v>
      </c>
      <c r="G720" s="1" t="s">
        <v>12</v>
      </c>
      <c r="H720" s="15" t="str">
        <f>IFERROR(VLOOKUP(A720,Sheet2!A$2:$C$3526,3,0),"0")</f>
        <v>-</v>
      </c>
      <c r="I720" s="15"/>
      <c r="J720" s="3">
        <v>0</v>
      </c>
      <c r="L720" s="13" t="str">
        <f>IFERROR(VLOOKUP(A720,Sheet2!A$2:$C$3526,2,0),"-")</f>
        <v>-</v>
      </c>
    </row>
    <row r="721" spans="1:12" x14ac:dyDescent="0.2">
      <c r="A721" t="str">
        <f>TRIM(C721)&amp;TRIM(F721)</f>
        <v>1003428-5PARTSHOP</v>
      </c>
      <c r="B721" s="1" t="s">
        <v>1811</v>
      </c>
      <c r="C721" s="1" t="s">
        <v>1809</v>
      </c>
      <c r="D721" s="1"/>
      <c r="E721" s="1" t="s">
        <v>1810</v>
      </c>
      <c r="F721" s="1" t="s">
        <v>17</v>
      </c>
      <c r="G721" s="1" t="s">
        <v>12</v>
      </c>
      <c r="H721" s="15" t="str">
        <f>IFERROR(VLOOKUP(A721,Sheet2!A$2:$C$3526,3,0),"0")</f>
        <v>-</v>
      </c>
      <c r="I721" s="15"/>
      <c r="J721" s="3">
        <v>0</v>
      </c>
      <c r="L721" s="13" t="str">
        <f>IFERROR(VLOOKUP(A721,Sheet2!A$2:$C$3526,2,0),"-")</f>
        <v>-</v>
      </c>
    </row>
    <row r="722" spans="1:12" x14ac:dyDescent="0.2">
      <c r="A722" t="str">
        <f>TRIM(C722)&amp;TRIM(F722)</f>
        <v>1003436-6LAIN-LAIN</v>
      </c>
      <c r="B722" s="1" t="s">
        <v>1814</v>
      </c>
      <c r="C722" s="1" t="s">
        <v>1812</v>
      </c>
      <c r="D722" s="1"/>
      <c r="E722" s="1" t="s">
        <v>1813</v>
      </c>
      <c r="F722" s="1" t="s">
        <v>11</v>
      </c>
      <c r="G722" s="1" t="s">
        <v>12</v>
      </c>
      <c r="H722" s="15" t="str">
        <f>IFERROR(VLOOKUP(A722,Sheet2!A$2:$C$3526,3,0),"0")</f>
        <v>-</v>
      </c>
      <c r="I722" s="15"/>
      <c r="J722" s="3">
        <v>0</v>
      </c>
      <c r="L722" s="13" t="str">
        <f>IFERROR(VLOOKUP(A722,Sheet2!A$2:$C$3526,2,0),"-")</f>
        <v>-</v>
      </c>
    </row>
    <row r="723" spans="1:12" x14ac:dyDescent="0.2">
      <c r="A723" t="str">
        <f>TRIM(C723)&amp;TRIM(F723)</f>
        <v>1003435-8LAIN-LAIN</v>
      </c>
      <c r="B723" s="1" t="s">
        <v>1817</v>
      </c>
      <c r="C723" s="1" t="s">
        <v>1815</v>
      </c>
      <c r="D723" s="1"/>
      <c r="E723" s="1" t="s">
        <v>1816</v>
      </c>
      <c r="F723" s="1" t="s">
        <v>11</v>
      </c>
      <c r="G723" s="1" t="s">
        <v>12</v>
      </c>
      <c r="H723" s="15" t="str">
        <f>IFERROR(VLOOKUP(A723,Sheet2!A$2:$C$3526,3,0),"0")</f>
        <v>-</v>
      </c>
      <c r="I723" s="15"/>
      <c r="J723" s="3">
        <v>0</v>
      </c>
      <c r="L723" s="13" t="str">
        <f>IFERROR(VLOOKUP(A723,Sheet2!A$2:$C$3526,2,0),"-")</f>
        <v>-</v>
      </c>
    </row>
    <row r="724" spans="1:12" x14ac:dyDescent="0.2">
      <c r="A724" t="str">
        <f>TRIM(C724)&amp;TRIM(F724)</f>
        <v>1003429-3PARTSHOP</v>
      </c>
      <c r="B724" s="1" t="s">
        <v>1820</v>
      </c>
      <c r="C724" s="1" t="s">
        <v>1818</v>
      </c>
      <c r="D724" s="1"/>
      <c r="E724" s="1" t="s">
        <v>1819</v>
      </c>
      <c r="F724" s="1" t="s">
        <v>17</v>
      </c>
      <c r="G724" s="1" t="s">
        <v>12</v>
      </c>
      <c r="H724" s="15" t="str">
        <f>IFERROR(VLOOKUP(A724,Sheet2!A$2:$C$3526,3,0),"0")</f>
        <v>-</v>
      </c>
      <c r="I724" s="15"/>
      <c r="J724" s="3">
        <v>0</v>
      </c>
      <c r="L724" s="13" t="str">
        <f>IFERROR(VLOOKUP(A724,Sheet2!A$2:$C$3526,2,0),"-")</f>
        <v>-</v>
      </c>
    </row>
    <row r="725" spans="1:12" x14ac:dyDescent="0.2">
      <c r="A725" t="str">
        <f>TRIM(C725)&amp;TRIM(F725)</f>
        <v>1003437-4PARTSHOP</v>
      </c>
      <c r="B725" s="1" t="s">
        <v>1823</v>
      </c>
      <c r="C725" s="1" t="s">
        <v>1821</v>
      </c>
      <c r="D725" s="1"/>
      <c r="E725" s="1" t="s">
        <v>1822</v>
      </c>
      <c r="F725" s="1" t="s">
        <v>17</v>
      </c>
      <c r="G725" s="1" t="s">
        <v>12</v>
      </c>
      <c r="H725" s="15" t="str">
        <f>IFERROR(VLOOKUP(A725,Sheet2!A$2:$C$3526,3,0),"0")</f>
        <v>-</v>
      </c>
      <c r="I725" s="15"/>
      <c r="J725" s="3">
        <v>0</v>
      </c>
      <c r="L725" s="13" t="str">
        <f>IFERROR(VLOOKUP(A725,Sheet2!A$2:$C$3526,2,0),"-")</f>
        <v>-</v>
      </c>
    </row>
    <row r="726" spans="1:12" x14ac:dyDescent="0.2">
      <c r="A726" t="str">
        <f>TRIM(C726)&amp;TRIM(F726)</f>
        <v>1003439-0PARTSHOP</v>
      </c>
      <c r="B726" s="1" t="s">
        <v>1826</v>
      </c>
      <c r="C726" s="1" t="s">
        <v>1824</v>
      </c>
      <c r="D726" s="1"/>
      <c r="E726" s="1" t="s">
        <v>1825</v>
      </c>
      <c r="F726" s="1" t="s">
        <v>17</v>
      </c>
      <c r="G726" s="1" t="s">
        <v>12</v>
      </c>
      <c r="H726" s="15" t="str">
        <f>IFERROR(VLOOKUP(A726,Sheet2!A$2:$C$3526,3,0),"0")</f>
        <v>-</v>
      </c>
      <c r="I726" s="15"/>
      <c r="J726" s="3">
        <v>0</v>
      </c>
      <c r="L726" s="13" t="str">
        <f>IFERROR(VLOOKUP(A726,Sheet2!A$2:$C$3526,2,0),"-")</f>
        <v>-</v>
      </c>
    </row>
    <row r="727" spans="1:12" x14ac:dyDescent="0.2">
      <c r="A727" t="str">
        <f>TRIM(C727)&amp;TRIM(F727)</f>
        <v>1003438-2PARTSHOP</v>
      </c>
      <c r="B727" s="1" t="s">
        <v>1829</v>
      </c>
      <c r="C727" s="1" t="s">
        <v>1827</v>
      </c>
      <c r="D727" s="1"/>
      <c r="E727" s="1" t="s">
        <v>1828</v>
      </c>
      <c r="F727" s="1" t="s">
        <v>17</v>
      </c>
      <c r="G727" s="1" t="s">
        <v>12</v>
      </c>
      <c r="H727" s="15" t="str">
        <f>IFERROR(VLOOKUP(A727,Sheet2!A$2:$C$3526,3,0),"0")</f>
        <v>-</v>
      </c>
      <c r="I727" s="15"/>
      <c r="J727" s="3">
        <v>0</v>
      </c>
      <c r="L727" s="13" t="str">
        <f>IFERROR(VLOOKUP(A727,Sheet2!A$2:$C$3526,2,0),"-")</f>
        <v>-</v>
      </c>
    </row>
    <row r="728" spans="1:12" x14ac:dyDescent="0.2">
      <c r="A728" t="str">
        <f>TRIM(C728)&amp;TRIM(F728)</f>
        <v>1010671-5LAIN-LAIN</v>
      </c>
      <c r="B728" s="1" t="s">
        <v>1832</v>
      </c>
      <c r="C728" s="1" t="s">
        <v>1830</v>
      </c>
      <c r="D728" s="1"/>
      <c r="E728" s="1" t="s">
        <v>1831</v>
      </c>
      <c r="F728" s="1" t="s">
        <v>11</v>
      </c>
      <c r="G728" s="1" t="s">
        <v>12</v>
      </c>
      <c r="H728" s="15" t="str">
        <f>IFERROR(VLOOKUP(A728,Sheet2!A$2:$C$3526,3,0),"0")</f>
        <v>-</v>
      </c>
      <c r="I728" s="15"/>
      <c r="J728" s="3">
        <v>0</v>
      </c>
      <c r="L728" s="13" t="str">
        <f>IFERROR(VLOOKUP(A728,Sheet2!A$2:$C$3526,2,0),"-")</f>
        <v>-</v>
      </c>
    </row>
    <row r="729" spans="1:12" x14ac:dyDescent="0.2">
      <c r="A729" t="str">
        <f>TRIM(C729)&amp;TRIM(F729)</f>
        <v>1010670-7LAIN-LAIN</v>
      </c>
      <c r="B729" s="1" t="s">
        <v>1835</v>
      </c>
      <c r="C729" s="1" t="s">
        <v>1833</v>
      </c>
      <c r="D729" s="1"/>
      <c r="E729" s="1" t="s">
        <v>1834</v>
      </c>
      <c r="F729" s="1" t="s">
        <v>11</v>
      </c>
      <c r="G729" s="1" t="s">
        <v>12</v>
      </c>
      <c r="H729" s="15" t="str">
        <f>IFERROR(VLOOKUP(A729,Sheet2!A$2:$C$3526,3,0),"0")</f>
        <v>-</v>
      </c>
      <c r="I729" s="15"/>
      <c r="J729" s="3">
        <v>0</v>
      </c>
      <c r="L729" s="13" t="str">
        <f>IFERROR(VLOOKUP(A729,Sheet2!A$2:$C$3526,2,0),"-")</f>
        <v>-</v>
      </c>
    </row>
    <row r="730" spans="1:12" x14ac:dyDescent="0.2">
      <c r="A730" t="str">
        <f>TRIM(C730)&amp;TRIM(F730)</f>
        <v>1000372-1PARTSHOP</v>
      </c>
      <c r="B730" s="1" t="s">
        <v>1838</v>
      </c>
      <c r="C730" s="1" t="s">
        <v>1836</v>
      </c>
      <c r="D730" s="1"/>
      <c r="E730" s="1" t="s">
        <v>1837</v>
      </c>
      <c r="F730" s="1" t="s">
        <v>17</v>
      </c>
      <c r="G730" s="1" t="s">
        <v>12</v>
      </c>
      <c r="H730" s="15" t="str">
        <f>IFERROR(VLOOKUP(A730,Sheet2!A$2:$C$3526,3,0),"0")</f>
        <v>-</v>
      </c>
      <c r="I730" s="15"/>
      <c r="J730" s="3">
        <v>0</v>
      </c>
      <c r="L730" s="13" t="str">
        <f>IFERROR(VLOOKUP(A730,Sheet2!A$2:$C$3526,2,0),"-")</f>
        <v>-</v>
      </c>
    </row>
    <row r="731" spans="1:12" x14ac:dyDescent="0.2">
      <c r="A731" t="str">
        <f>TRIM(C731)&amp;TRIM(F731)</f>
        <v>1000345-2PARTSHOP</v>
      </c>
      <c r="B731" s="1" t="s">
        <v>1841</v>
      </c>
      <c r="C731" s="1" t="s">
        <v>1839</v>
      </c>
      <c r="D731" s="1"/>
      <c r="E731" s="1" t="s">
        <v>1840</v>
      </c>
      <c r="F731" s="1" t="s">
        <v>17</v>
      </c>
      <c r="G731" s="1" t="s">
        <v>12</v>
      </c>
      <c r="H731" s="15" t="str">
        <f>IFERROR(VLOOKUP(A731,Sheet2!A$2:$C$3526,3,0),"0")</f>
        <v>-</v>
      </c>
      <c r="I731" s="15"/>
      <c r="J731" s="3">
        <v>0</v>
      </c>
      <c r="L731" s="13" t="str">
        <f>IFERROR(VLOOKUP(A731,Sheet2!A$2:$C$3526,2,0),"-")</f>
        <v>-</v>
      </c>
    </row>
    <row r="732" spans="1:12" x14ac:dyDescent="0.2">
      <c r="A732" t="str">
        <f>TRIM(C732)&amp;TRIM(F732)</f>
        <v>1001332-6PARTSHOP</v>
      </c>
      <c r="B732" s="1" t="s">
        <v>1844</v>
      </c>
      <c r="C732" s="1" t="s">
        <v>1842</v>
      </c>
      <c r="D732" s="1"/>
      <c r="E732" s="1" t="s">
        <v>1843</v>
      </c>
      <c r="F732" s="1" t="s">
        <v>17</v>
      </c>
      <c r="G732" s="1" t="s">
        <v>12</v>
      </c>
      <c r="H732" s="15" t="str">
        <f>IFERROR(VLOOKUP(A732,Sheet2!A$2:$C$3526,3,0),"0")</f>
        <v>-</v>
      </c>
      <c r="I732" s="15"/>
      <c r="J732" s="3">
        <v>0</v>
      </c>
      <c r="L732" s="13" t="str">
        <f>IFERROR(VLOOKUP(A732,Sheet2!A$2:$C$3526,2,0),"-")</f>
        <v>-</v>
      </c>
    </row>
    <row r="733" spans="1:12" x14ac:dyDescent="0.2">
      <c r="A733" t="str">
        <f>TRIM(C733)&amp;TRIM(F733)</f>
        <v>1001394-6PARTSHOP</v>
      </c>
      <c r="B733" s="1" t="s">
        <v>1847</v>
      </c>
      <c r="C733" s="1" t="s">
        <v>1845</v>
      </c>
      <c r="D733" s="1"/>
      <c r="E733" s="1" t="s">
        <v>1846</v>
      </c>
      <c r="F733" s="1" t="s">
        <v>17</v>
      </c>
      <c r="G733" s="1" t="s">
        <v>12</v>
      </c>
      <c r="H733" s="15" t="str">
        <f>IFERROR(VLOOKUP(A733,Sheet2!A$2:$C$3526,3,0),"0")</f>
        <v>-</v>
      </c>
      <c r="I733" s="15"/>
      <c r="J733" s="3">
        <v>0</v>
      </c>
      <c r="L733" s="13" t="str">
        <f>IFERROR(VLOOKUP(A733,Sheet2!A$2:$C$3526,2,0),"-")</f>
        <v>-</v>
      </c>
    </row>
    <row r="734" spans="1:12" x14ac:dyDescent="0.2">
      <c r="A734" t="str">
        <f>TRIM(C734)&amp;TRIM(F734)</f>
        <v>1001977-4PARTSHOP</v>
      </c>
      <c r="B734" s="1" t="s">
        <v>1850</v>
      </c>
      <c r="C734" s="1" t="s">
        <v>1848</v>
      </c>
      <c r="D734" s="1"/>
      <c r="E734" s="1" t="s">
        <v>1849</v>
      </c>
      <c r="F734" s="1" t="s">
        <v>17</v>
      </c>
      <c r="G734" s="1" t="s">
        <v>12</v>
      </c>
      <c r="H734" s="15" t="str">
        <f>IFERROR(VLOOKUP(A734,Sheet2!A$2:$C$3526,3,0),"0")</f>
        <v>-</v>
      </c>
      <c r="I734" s="15"/>
      <c r="J734" s="3">
        <v>0</v>
      </c>
      <c r="L734" s="13" t="str">
        <f>IFERROR(VLOOKUP(A734,Sheet2!A$2:$C$3526,2,0),"-")</f>
        <v>-</v>
      </c>
    </row>
    <row r="735" spans="1:12" x14ac:dyDescent="0.2">
      <c r="A735" t="str">
        <f>TRIM(C735)&amp;TRIM(F735)</f>
        <v>1011776-8BEKAS</v>
      </c>
      <c r="B735" s="1" t="s">
        <v>1853</v>
      </c>
      <c r="C735" s="1" t="s">
        <v>1851</v>
      </c>
      <c r="D735" s="1"/>
      <c r="E735" s="1" t="s">
        <v>1852</v>
      </c>
      <c r="F735" s="1" t="s">
        <v>40</v>
      </c>
      <c r="G735" s="1" t="s">
        <v>12</v>
      </c>
      <c r="H735" s="15" t="str">
        <f>IFERROR(VLOOKUP(A735,Sheet2!A$2:$C$3526,3,0),"0")</f>
        <v>-</v>
      </c>
      <c r="I735" s="15"/>
      <c r="J735" s="3">
        <v>0</v>
      </c>
      <c r="L735" s="13" t="str">
        <f>IFERROR(VLOOKUP(A735,Sheet2!A$2:$C$3526,2,0),"-")</f>
        <v>-</v>
      </c>
    </row>
    <row r="736" spans="1:12" x14ac:dyDescent="0.2">
      <c r="A736" t="str">
        <f>TRIM(C736)&amp;TRIM(F736)</f>
        <v>1003519-2BEKAS</v>
      </c>
      <c r="B736" s="1" t="s">
        <v>1856</v>
      </c>
      <c r="C736" s="1" t="s">
        <v>1854</v>
      </c>
      <c r="D736" s="1"/>
      <c r="E736" s="1" t="s">
        <v>1855</v>
      </c>
      <c r="F736" s="1" t="s">
        <v>40</v>
      </c>
      <c r="G736" s="1" t="s">
        <v>12</v>
      </c>
      <c r="H736" s="15" t="str">
        <f>IFERROR(VLOOKUP(A736,Sheet2!A$2:$C$3526,3,0),"0")</f>
        <v>-</v>
      </c>
      <c r="I736" s="15"/>
      <c r="J736" s="3">
        <v>0</v>
      </c>
      <c r="L736" s="13" t="str">
        <f>IFERROR(VLOOKUP(A736,Sheet2!A$2:$C$3526,2,0),"-")</f>
        <v>-</v>
      </c>
    </row>
    <row r="737" spans="1:12" x14ac:dyDescent="0.2">
      <c r="A737" t="str">
        <f>TRIM(C737)&amp;TRIM(F737)</f>
        <v>1002928-1BEKAS</v>
      </c>
      <c r="B737" s="1" t="s">
        <v>1859</v>
      </c>
      <c r="C737" s="1" t="s">
        <v>1857</v>
      </c>
      <c r="D737" s="1"/>
      <c r="E737" s="1" t="s">
        <v>1858</v>
      </c>
      <c r="F737" s="1" t="s">
        <v>40</v>
      </c>
      <c r="G737" s="1" t="s">
        <v>12</v>
      </c>
      <c r="H737" s="15" t="str">
        <f>IFERROR(VLOOKUP(A737,Sheet2!A$2:$C$3526,3,0),"0")</f>
        <v>-</v>
      </c>
      <c r="I737" s="15"/>
      <c r="J737" s="3">
        <v>0</v>
      </c>
      <c r="L737" s="13" t="str">
        <f>IFERROR(VLOOKUP(A737,Sheet2!A$2:$C$3526,2,0),"-")</f>
        <v>-</v>
      </c>
    </row>
    <row r="738" spans="1:12" x14ac:dyDescent="0.2">
      <c r="A738" t="str">
        <f>TRIM(C738)&amp;TRIM(F738)</f>
        <v>1002980-1BEKAS</v>
      </c>
      <c r="B738" s="1" t="s">
        <v>1862</v>
      </c>
      <c r="C738" s="1" t="s">
        <v>1860</v>
      </c>
      <c r="D738" s="1"/>
      <c r="E738" s="1" t="s">
        <v>1861</v>
      </c>
      <c r="F738" s="1" t="s">
        <v>40</v>
      </c>
      <c r="G738" s="1" t="s">
        <v>12</v>
      </c>
      <c r="H738" s="15" t="str">
        <f>IFERROR(VLOOKUP(A738,Sheet2!A$2:$C$3526,3,0),"0")</f>
        <v>-</v>
      </c>
      <c r="I738" s="15"/>
      <c r="J738" s="3">
        <v>0</v>
      </c>
      <c r="L738" s="13" t="str">
        <f>IFERROR(VLOOKUP(A738,Sheet2!A$2:$C$3526,2,0),"-")</f>
        <v>-</v>
      </c>
    </row>
    <row r="739" spans="1:12" x14ac:dyDescent="0.2">
      <c r="A739" t="str">
        <f>TRIM(C739)&amp;TRIM(F739)</f>
        <v>1002929-1BEKAS</v>
      </c>
      <c r="B739" s="1" t="s">
        <v>1865</v>
      </c>
      <c r="C739" s="1" t="s">
        <v>1863</v>
      </c>
      <c r="D739" s="1"/>
      <c r="E739" s="1" t="s">
        <v>1864</v>
      </c>
      <c r="F739" s="1" t="s">
        <v>40</v>
      </c>
      <c r="G739" s="1" t="s">
        <v>12</v>
      </c>
      <c r="H739" s="15" t="str">
        <f>IFERROR(VLOOKUP(A739,Sheet2!A$2:$C$3526,3,0),"0")</f>
        <v>-</v>
      </c>
      <c r="I739" s="15"/>
      <c r="J739" s="3">
        <v>0</v>
      </c>
      <c r="L739" s="13" t="str">
        <f>IFERROR(VLOOKUP(A739,Sheet2!A$2:$C$3526,2,0),"-")</f>
        <v>-</v>
      </c>
    </row>
    <row r="740" spans="1:12" x14ac:dyDescent="0.2">
      <c r="A740" t="str">
        <f>TRIM(C740)&amp;TRIM(F740)</f>
        <v>1011775-1BEKAS</v>
      </c>
      <c r="B740" s="1" t="s">
        <v>1868</v>
      </c>
      <c r="C740" s="1" t="s">
        <v>1866</v>
      </c>
      <c r="D740" s="1"/>
      <c r="E740" s="1" t="s">
        <v>1867</v>
      </c>
      <c r="F740" s="1" t="s">
        <v>40</v>
      </c>
      <c r="G740" s="1" t="s">
        <v>12</v>
      </c>
      <c r="H740" s="15" t="str">
        <f>IFERROR(VLOOKUP(A740,Sheet2!A$2:$C$3526,3,0),"0")</f>
        <v>-</v>
      </c>
      <c r="I740" s="15"/>
      <c r="J740" s="3">
        <v>0</v>
      </c>
      <c r="L740" s="13" t="str">
        <f>IFERROR(VLOOKUP(A740,Sheet2!A$2:$C$3526,2,0),"-")</f>
        <v>-</v>
      </c>
    </row>
    <row r="741" spans="1:12" x14ac:dyDescent="0.2">
      <c r="A741" t="str">
        <f>TRIM(C741)&amp;TRIM(F741)</f>
        <v>1001746-1PARTSHOP</v>
      </c>
      <c r="B741" s="1" t="s">
        <v>1871</v>
      </c>
      <c r="C741" s="1" t="s">
        <v>1869</v>
      </c>
      <c r="D741" s="1"/>
      <c r="E741" s="1" t="s">
        <v>1870</v>
      </c>
      <c r="F741" s="1" t="s">
        <v>17</v>
      </c>
      <c r="G741" s="1" t="s">
        <v>12</v>
      </c>
      <c r="H741" s="15" t="str">
        <f>IFERROR(VLOOKUP(A741,Sheet2!A$2:$C$3526,3,0),"0")</f>
        <v>-</v>
      </c>
      <c r="I741" s="15"/>
      <c r="J741" s="3">
        <v>0</v>
      </c>
      <c r="L741" s="13" t="str">
        <f>IFERROR(VLOOKUP(A741,Sheet2!A$2:$C$3526,2,0),"-")</f>
        <v>-</v>
      </c>
    </row>
    <row r="742" spans="1:12" x14ac:dyDescent="0.2">
      <c r="A742" t="str">
        <f>TRIM(C742)&amp;TRIM(F742)</f>
        <v>1011739-3BEKAS</v>
      </c>
      <c r="B742" s="1" t="s">
        <v>1874</v>
      </c>
      <c r="C742" s="1" t="s">
        <v>1872</v>
      </c>
      <c r="D742" s="1"/>
      <c r="E742" s="1" t="s">
        <v>1873</v>
      </c>
      <c r="F742" s="1" t="s">
        <v>40</v>
      </c>
      <c r="G742" s="1" t="s">
        <v>12</v>
      </c>
      <c r="H742" s="15" t="str">
        <f>IFERROR(VLOOKUP(A742,Sheet2!A$2:$C$3526,3,0),"0")</f>
        <v>-</v>
      </c>
      <c r="I742" s="15"/>
      <c r="J742" s="3">
        <v>0</v>
      </c>
      <c r="L742" s="13" t="str">
        <f>IFERROR(VLOOKUP(A742,Sheet2!A$2:$C$3526,2,0),"-")</f>
        <v>-</v>
      </c>
    </row>
    <row r="743" spans="1:12" x14ac:dyDescent="0.2">
      <c r="A743" t="str">
        <f>TRIM(C743)&amp;TRIM(F743)</f>
        <v>1003518-4BEKAS</v>
      </c>
      <c r="B743" s="1" t="s">
        <v>1877</v>
      </c>
      <c r="C743" s="1" t="s">
        <v>1875</v>
      </c>
      <c r="D743" s="1"/>
      <c r="E743" s="1" t="s">
        <v>1876</v>
      </c>
      <c r="F743" s="1" t="s">
        <v>40</v>
      </c>
      <c r="G743" s="1" t="s">
        <v>12</v>
      </c>
      <c r="H743" s="15" t="str">
        <f>IFERROR(VLOOKUP(A743,Sheet2!A$2:$C$3526,3,0),"0")</f>
        <v>-</v>
      </c>
      <c r="I743" s="15"/>
      <c r="J743" s="3">
        <v>0</v>
      </c>
      <c r="L743" s="13" t="str">
        <f>IFERROR(VLOOKUP(A743,Sheet2!A$2:$C$3526,2,0),"-")</f>
        <v>-</v>
      </c>
    </row>
    <row r="744" spans="1:12" x14ac:dyDescent="0.2">
      <c r="A744" t="str">
        <f>TRIM(C744)&amp;TRIM(F744)</f>
        <v>1002971-0BEKAS</v>
      </c>
      <c r="B744" s="1" t="s">
        <v>1880</v>
      </c>
      <c r="C744" s="1" t="s">
        <v>1878</v>
      </c>
      <c r="D744" s="1"/>
      <c r="E744" s="1" t="s">
        <v>1879</v>
      </c>
      <c r="F744" s="1" t="s">
        <v>40</v>
      </c>
      <c r="G744" s="1" t="s">
        <v>12</v>
      </c>
      <c r="H744" s="15" t="str">
        <f>IFERROR(VLOOKUP(A744,Sheet2!A$2:$C$3526,3,0),"0")</f>
        <v>-</v>
      </c>
      <c r="I744" s="15"/>
      <c r="J744" s="3">
        <v>0</v>
      </c>
      <c r="L744" s="13" t="str">
        <f>IFERROR(VLOOKUP(A744,Sheet2!A$2:$C$3526,2,0),"-")</f>
        <v>-</v>
      </c>
    </row>
    <row r="745" spans="1:12" x14ac:dyDescent="0.2">
      <c r="A745" t="str">
        <f>TRIM(C745)&amp;TRIM(F745)</f>
        <v>1010250-7PARTSHOP</v>
      </c>
      <c r="B745" s="1" t="s">
        <v>1883</v>
      </c>
      <c r="C745" s="1" t="s">
        <v>1881</v>
      </c>
      <c r="D745" s="1"/>
      <c r="E745" s="1" t="s">
        <v>1882</v>
      </c>
      <c r="F745" s="1" t="s">
        <v>17</v>
      </c>
      <c r="G745" s="1" t="s">
        <v>12</v>
      </c>
      <c r="H745" s="15" t="str">
        <f>IFERROR(VLOOKUP(A745,Sheet2!A$2:$C$3526,3,0),"0")</f>
        <v>-</v>
      </c>
      <c r="I745" s="15"/>
      <c r="J745" s="3">
        <v>0</v>
      </c>
      <c r="L745" s="13" t="str">
        <f>IFERROR(VLOOKUP(A745,Sheet2!A$2:$C$3526,2,0),"-")</f>
        <v>-</v>
      </c>
    </row>
    <row r="746" spans="1:12" x14ac:dyDescent="0.2">
      <c r="A746" t="str">
        <f>TRIM(C746)&amp;TRIM(F746)</f>
        <v>1003266-5PARTSHOP</v>
      </c>
      <c r="B746" s="1" t="s">
        <v>1886</v>
      </c>
      <c r="C746" s="1" t="s">
        <v>1884</v>
      </c>
      <c r="D746" s="1"/>
      <c r="E746" s="1" t="s">
        <v>1885</v>
      </c>
      <c r="F746" s="1" t="s">
        <v>17</v>
      </c>
      <c r="G746" s="1" t="s">
        <v>12</v>
      </c>
      <c r="H746" s="15" t="str">
        <f>IFERROR(VLOOKUP(A746,Sheet2!A$2:$C$3526,3,0),"0")</f>
        <v>-</v>
      </c>
      <c r="I746" s="15"/>
      <c r="J746" s="3">
        <v>0</v>
      </c>
      <c r="L746" s="13" t="str">
        <f>IFERROR(VLOOKUP(A746,Sheet2!A$2:$C$3526,2,0),"-")</f>
        <v>-</v>
      </c>
    </row>
    <row r="747" spans="1:12" x14ac:dyDescent="0.2">
      <c r="A747" t="str">
        <f>TRIM(C747)&amp;TRIM(F747)</f>
        <v>1003268-1TOKO</v>
      </c>
      <c r="B747" s="1" t="s">
        <v>1889</v>
      </c>
      <c r="C747" s="1" t="s">
        <v>1887</v>
      </c>
      <c r="D747" s="1"/>
      <c r="E747" s="1" t="s">
        <v>1888</v>
      </c>
      <c r="F747" s="1" t="s">
        <v>21</v>
      </c>
      <c r="G747" s="1" t="s">
        <v>12</v>
      </c>
      <c r="H747" s="15">
        <f>IFERROR(VLOOKUP(A747,Sheet2!A$2:$C$3526,3,0),"0")</f>
        <v>55000</v>
      </c>
      <c r="I747" s="15"/>
      <c r="J747" s="3">
        <v>1</v>
      </c>
      <c r="L747" s="13" t="str">
        <f>IFERROR(VLOOKUP(A747,Sheet2!A$2:$C$3526,2,0),"-")</f>
        <v>-</v>
      </c>
    </row>
    <row r="748" spans="1:12" x14ac:dyDescent="0.2">
      <c r="A748" t="str">
        <f>TRIM(C748)&amp;TRIM(F748)</f>
        <v>1003268-1PARTSHOP</v>
      </c>
      <c r="B748" s="1" t="s">
        <v>1889</v>
      </c>
      <c r="C748" s="1" t="s">
        <v>1887</v>
      </c>
      <c r="D748" s="1"/>
      <c r="E748" s="1" t="s">
        <v>1888</v>
      </c>
      <c r="F748" s="1" t="s">
        <v>17</v>
      </c>
      <c r="G748" s="1" t="s">
        <v>12</v>
      </c>
      <c r="H748" s="15" t="str">
        <f>IFERROR(VLOOKUP(A748,Sheet2!A$2:$C$3526,3,0),"0")</f>
        <v>-</v>
      </c>
      <c r="I748" s="15"/>
      <c r="J748" s="3">
        <v>0</v>
      </c>
      <c r="L748" s="13" t="str">
        <f>IFERROR(VLOOKUP(A748,Sheet2!A$2:$C$3526,2,0),"-")</f>
        <v>-</v>
      </c>
    </row>
    <row r="749" spans="1:12" x14ac:dyDescent="0.2">
      <c r="A749" t="str">
        <f>TRIM(C749)&amp;TRIM(F749)</f>
        <v>1003270-3PARTSHOP</v>
      </c>
      <c r="B749" s="1" t="s">
        <v>1892</v>
      </c>
      <c r="C749" s="1" t="s">
        <v>1890</v>
      </c>
      <c r="D749" s="1"/>
      <c r="E749" s="1" t="s">
        <v>1891</v>
      </c>
      <c r="F749" s="1" t="s">
        <v>17</v>
      </c>
      <c r="G749" s="1" t="s">
        <v>12</v>
      </c>
      <c r="H749" s="15" t="str">
        <f>IFERROR(VLOOKUP(A749,Sheet2!A$2:$C$3526,3,0),"0")</f>
        <v>-</v>
      </c>
      <c r="I749" s="15"/>
      <c r="J749" s="3">
        <v>0</v>
      </c>
      <c r="L749" s="13" t="str">
        <f>IFERROR(VLOOKUP(A749,Sheet2!A$2:$C$3526,2,0),"-")</f>
        <v>-</v>
      </c>
    </row>
    <row r="750" spans="1:12" x14ac:dyDescent="0.2">
      <c r="A750" t="str">
        <f>TRIM(C750)&amp;TRIM(F750)</f>
        <v>1003269-1PARTSHOP</v>
      </c>
      <c r="B750" s="1" t="s">
        <v>1895</v>
      </c>
      <c r="C750" s="1" t="s">
        <v>1893</v>
      </c>
      <c r="D750" s="1"/>
      <c r="E750" s="1" t="s">
        <v>1894</v>
      </c>
      <c r="F750" s="1" t="s">
        <v>17</v>
      </c>
      <c r="G750" s="1" t="s">
        <v>12</v>
      </c>
      <c r="H750" s="15" t="str">
        <f>IFERROR(VLOOKUP(A750,Sheet2!A$2:$C$3526,3,0),"0")</f>
        <v>-</v>
      </c>
      <c r="I750" s="15"/>
      <c r="J750" s="3">
        <v>0</v>
      </c>
      <c r="L750" s="13" t="str">
        <f>IFERROR(VLOOKUP(A750,Sheet2!A$2:$C$3526,2,0),"-")</f>
        <v>-</v>
      </c>
    </row>
    <row r="751" spans="1:12" x14ac:dyDescent="0.2">
      <c r="A751" t="str">
        <f>TRIM(C751)&amp;TRIM(F751)</f>
        <v>1010254-1PARTSHOP</v>
      </c>
      <c r="B751" s="1" t="s">
        <v>1898</v>
      </c>
      <c r="C751" s="1" t="s">
        <v>1896</v>
      </c>
      <c r="D751" s="1"/>
      <c r="E751" s="1" t="s">
        <v>1897</v>
      </c>
      <c r="F751" s="1" t="s">
        <v>17</v>
      </c>
      <c r="G751" s="1" t="s">
        <v>12</v>
      </c>
      <c r="H751" s="15" t="str">
        <f>IFERROR(VLOOKUP(A751,Sheet2!A$2:$C$3526,3,0),"0")</f>
        <v>-</v>
      </c>
      <c r="I751" s="15"/>
      <c r="J751" s="3">
        <v>0</v>
      </c>
      <c r="L751" s="13" t="str">
        <f>IFERROR(VLOOKUP(A751,Sheet2!A$2:$C$3526,2,0),"-")</f>
        <v>-</v>
      </c>
    </row>
    <row r="752" spans="1:12" x14ac:dyDescent="0.2">
      <c r="A752" t="str">
        <f>TRIM(C752)&amp;TRIM(F752)</f>
        <v>1003271-1TOKO</v>
      </c>
      <c r="B752" s="1" t="s">
        <v>1901</v>
      </c>
      <c r="C752" s="1" t="s">
        <v>1899</v>
      </c>
      <c r="D752" s="1"/>
      <c r="E752" s="1" t="s">
        <v>1900</v>
      </c>
      <c r="F752" s="1" t="s">
        <v>21</v>
      </c>
      <c r="G752" s="1" t="s">
        <v>12</v>
      </c>
      <c r="H752" s="15">
        <f>IFERROR(VLOOKUP(A752,Sheet2!A$2:$C$3526,3,0),"0")</f>
        <v>55000</v>
      </c>
      <c r="I752" s="15"/>
      <c r="J752" s="3">
        <v>1</v>
      </c>
      <c r="L752" s="13" t="str">
        <f>IFERROR(VLOOKUP(A752,Sheet2!A$2:$C$3526,2,0),"-")</f>
        <v>-</v>
      </c>
    </row>
    <row r="753" spans="1:12" x14ac:dyDescent="0.2">
      <c r="A753" t="str">
        <f>TRIM(C753)&amp;TRIM(F753)</f>
        <v>1003271-1PARTSHOP</v>
      </c>
      <c r="B753" s="1" t="s">
        <v>1901</v>
      </c>
      <c r="C753" s="1" t="s">
        <v>1899</v>
      </c>
      <c r="D753" s="1"/>
      <c r="E753" s="1" t="s">
        <v>1900</v>
      </c>
      <c r="F753" s="1" t="s">
        <v>17</v>
      </c>
      <c r="G753" s="1" t="s">
        <v>12</v>
      </c>
      <c r="H753" s="15" t="str">
        <f>IFERROR(VLOOKUP(A753,Sheet2!A$2:$C$3526,3,0),"0")</f>
        <v>-</v>
      </c>
      <c r="I753" s="15"/>
      <c r="J753" s="3">
        <v>0</v>
      </c>
      <c r="L753" s="13" t="str">
        <f>IFERROR(VLOOKUP(A753,Sheet2!A$2:$C$3526,2,0),"-")</f>
        <v>-</v>
      </c>
    </row>
    <row r="754" spans="1:12" x14ac:dyDescent="0.2">
      <c r="A754" t="str">
        <f>TRIM(C754)&amp;TRIM(F754)</f>
        <v>1003272-1PARTSHOP</v>
      </c>
      <c r="B754" s="1" t="s">
        <v>1904</v>
      </c>
      <c r="C754" s="1" t="s">
        <v>1902</v>
      </c>
      <c r="D754" s="1"/>
      <c r="E754" s="1" t="s">
        <v>1903</v>
      </c>
      <c r="F754" s="1" t="s">
        <v>17</v>
      </c>
      <c r="G754" s="1" t="s">
        <v>12</v>
      </c>
      <c r="H754" s="15" t="str">
        <f>IFERROR(VLOOKUP(A754,Sheet2!A$2:$C$3526,3,0),"0")</f>
        <v>-</v>
      </c>
      <c r="I754" s="15"/>
      <c r="J754" s="3">
        <v>0</v>
      </c>
      <c r="L754" s="13" t="str">
        <f>IFERROR(VLOOKUP(A754,Sheet2!A$2:$C$3526,2,0),"-")</f>
        <v>-</v>
      </c>
    </row>
    <row r="755" spans="1:12" x14ac:dyDescent="0.2">
      <c r="A755" t="str">
        <f>TRIM(C755)&amp;TRIM(F755)</f>
        <v>1003273-8TOKO</v>
      </c>
      <c r="B755" s="1" t="s">
        <v>1907</v>
      </c>
      <c r="C755" s="1" t="s">
        <v>1905</v>
      </c>
      <c r="D755" s="1"/>
      <c r="E755" s="1" t="s">
        <v>1906</v>
      </c>
      <c r="F755" s="1" t="s">
        <v>21</v>
      </c>
      <c r="G755" s="1" t="s">
        <v>12</v>
      </c>
      <c r="H755" s="15" t="str">
        <f>IFERROR(VLOOKUP(A755,Sheet2!A$2:$C$3526,3,0),"0")</f>
        <v>-</v>
      </c>
      <c r="I755" s="15"/>
      <c r="J755" s="3">
        <v>0</v>
      </c>
      <c r="L755" s="13" t="str">
        <f>IFERROR(VLOOKUP(A755,Sheet2!A$2:$C$3526,2,0),"-")</f>
        <v>-</v>
      </c>
    </row>
    <row r="756" spans="1:12" x14ac:dyDescent="0.2">
      <c r="A756" t="str">
        <f>TRIM(C756)&amp;TRIM(F756)</f>
        <v>1003273-8PARTSHOP</v>
      </c>
      <c r="B756" s="1" t="s">
        <v>1907</v>
      </c>
      <c r="C756" s="1" t="s">
        <v>1905</v>
      </c>
      <c r="D756" s="1"/>
      <c r="E756" s="1" t="s">
        <v>1906</v>
      </c>
      <c r="F756" s="1" t="s">
        <v>17</v>
      </c>
      <c r="G756" s="1" t="s">
        <v>12</v>
      </c>
      <c r="H756" s="15" t="str">
        <f>IFERROR(VLOOKUP(A756,Sheet2!A$2:$C$3526,3,0),"0")</f>
        <v>-</v>
      </c>
      <c r="I756" s="15"/>
      <c r="J756" s="3">
        <v>0</v>
      </c>
      <c r="L756" s="13" t="str">
        <f>IFERROR(VLOOKUP(A756,Sheet2!A$2:$C$3526,2,0),"-")</f>
        <v>-</v>
      </c>
    </row>
    <row r="757" spans="1:12" x14ac:dyDescent="0.2">
      <c r="A757" t="str">
        <f>TRIM(C757)&amp;TRIM(F757)</f>
        <v>1010256-6PARTSHOP</v>
      </c>
      <c r="B757" s="1" t="s">
        <v>1910</v>
      </c>
      <c r="C757" s="1" t="s">
        <v>1908</v>
      </c>
      <c r="D757" s="1"/>
      <c r="E757" s="1" t="s">
        <v>1909</v>
      </c>
      <c r="F757" s="1" t="s">
        <v>17</v>
      </c>
      <c r="G757" s="1" t="s">
        <v>12</v>
      </c>
      <c r="H757" s="15" t="str">
        <f>IFERROR(VLOOKUP(A757,Sheet2!A$2:$C$3526,3,0),"0")</f>
        <v>-</v>
      </c>
      <c r="I757" s="15"/>
      <c r="J757" s="3">
        <v>0</v>
      </c>
      <c r="L757" s="13" t="str">
        <f>IFERROR(VLOOKUP(A757,Sheet2!A$2:$C$3526,2,0),"-")</f>
        <v>-</v>
      </c>
    </row>
    <row r="758" spans="1:12" x14ac:dyDescent="0.2">
      <c r="A758" t="str">
        <f>TRIM(C758)&amp;TRIM(F758)</f>
        <v>1010255-8TOKO</v>
      </c>
      <c r="B758" s="1" t="s">
        <v>1913</v>
      </c>
      <c r="C758" s="1" t="s">
        <v>1911</v>
      </c>
      <c r="D758" s="1"/>
      <c r="E758" s="1" t="s">
        <v>1912</v>
      </c>
      <c r="F758" s="1" t="s">
        <v>21</v>
      </c>
      <c r="G758" s="1" t="s">
        <v>12</v>
      </c>
      <c r="H758" s="15" t="str">
        <f>IFERROR(VLOOKUP(A758,Sheet2!A$2:$C$3526,3,0),"0")</f>
        <v>-</v>
      </c>
      <c r="I758" s="15"/>
      <c r="J758" s="3">
        <v>0</v>
      </c>
      <c r="L758" s="13" t="str">
        <f>IFERROR(VLOOKUP(A758,Sheet2!A$2:$C$3526,2,0),"-")</f>
        <v>-</v>
      </c>
    </row>
    <row r="759" spans="1:12" x14ac:dyDescent="0.2">
      <c r="A759" t="str">
        <f>TRIM(C759)&amp;TRIM(F759)</f>
        <v>1010255-8PARTSHOP</v>
      </c>
      <c r="B759" s="1" t="s">
        <v>1913</v>
      </c>
      <c r="C759" s="1" t="s">
        <v>1911</v>
      </c>
      <c r="D759" s="1"/>
      <c r="E759" s="1" t="s">
        <v>1912</v>
      </c>
      <c r="F759" s="1" t="s">
        <v>17</v>
      </c>
      <c r="G759" s="1" t="s">
        <v>12</v>
      </c>
      <c r="H759" s="15" t="str">
        <f>IFERROR(VLOOKUP(A759,Sheet2!A$2:$C$3526,3,0),"0")</f>
        <v>-</v>
      </c>
      <c r="I759" s="15"/>
      <c r="J759" s="3">
        <v>0</v>
      </c>
      <c r="L759" s="13" t="str">
        <f>IFERROR(VLOOKUP(A759,Sheet2!A$2:$C$3526,2,0),"-")</f>
        <v>-</v>
      </c>
    </row>
    <row r="760" spans="1:12" x14ac:dyDescent="0.2">
      <c r="A760" t="str">
        <f>TRIM(C760)&amp;TRIM(F760)</f>
        <v>1010257-4TOKO</v>
      </c>
      <c r="B760" s="1" t="s">
        <v>1916</v>
      </c>
      <c r="C760" s="1" t="s">
        <v>1914</v>
      </c>
      <c r="D760" s="1"/>
      <c r="E760" s="1" t="s">
        <v>1915</v>
      </c>
      <c r="F760" s="1" t="s">
        <v>21</v>
      </c>
      <c r="G760" s="1" t="s">
        <v>12</v>
      </c>
      <c r="H760" s="15" t="str">
        <f>IFERROR(VLOOKUP(A760,Sheet2!A$2:$C$3526,3,0),"0")</f>
        <v>-</v>
      </c>
      <c r="I760" s="15"/>
      <c r="J760" s="3">
        <v>0</v>
      </c>
      <c r="L760" s="13" t="str">
        <f>IFERROR(VLOOKUP(A760,Sheet2!A$2:$C$3526,2,0),"-")</f>
        <v>-</v>
      </c>
    </row>
    <row r="761" spans="1:12" x14ac:dyDescent="0.2">
      <c r="A761" t="str">
        <f>TRIM(C761)&amp;TRIM(F761)</f>
        <v>1002371-2PARTSHOP</v>
      </c>
      <c r="B761" s="1" t="s">
        <v>1919</v>
      </c>
      <c r="C761" s="1" t="s">
        <v>1917</v>
      </c>
      <c r="D761" s="1"/>
      <c r="E761" s="1" t="s">
        <v>1918</v>
      </c>
      <c r="F761" s="1" t="s">
        <v>17</v>
      </c>
      <c r="G761" s="1" t="s">
        <v>12</v>
      </c>
      <c r="H761" s="15" t="str">
        <f>IFERROR(VLOOKUP(A761,Sheet2!A$2:$C$3526,3,0),"0")</f>
        <v>-</v>
      </c>
      <c r="I761" s="15"/>
      <c r="J761" s="3">
        <v>0</v>
      </c>
      <c r="L761" s="13" t="str">
        <f>IFERROR(VLOOKUP(A761,Sheet2!A$2:$C$3526,2,0),"-")</f>
        <v>-</v>
      </c>
    </row>
    <row r="762" spans="1:12" x14ac:dyDescent="0.2">
      <c r="A762" t="str">
        <f>TRIM(C762)&amp;TRIM(F762)</f>
        <v>1001520-5PARTSHOP</v>
      </c>
      <c r="B762" s="1" t="s">
        <v>1922</v>
      </c>
      <c r="C762" s="1" t="s">
        <v>1920</v>
      </c>
      <c r="D762" s="1"/>
      <c r="E762" s="1" t="s">
        <v>1921</v>
      </c>
      <c r="F762" s="1" t="s">
        <v>17</v>
      </c>
      <c r="G762" s="1" t="s">
        <v>12</v>
      </c>
      <c r="H762" s="15" t="str">
        <f>IFERROR(VLOOKUP(A762,Sheet2!A$2:$C$3526,3,0),"0")</f>
        <v>-</v>
      </c>
      <c r="I762" s="15"/>
      <c r="J762" s="3">
        <v>0</v>
      </c>
      <c r="L762" s="13" t="str">
        <f>IFERROR(VLOOKUP(A762,Sheet2!A$2:$C$3526,2,0),"-")</f>
        <v>-</v>
      </c>
    </row>
    <row r="763" spans="1:12" x14ac:dyDescent="0.2">
      <c r="A763" t="str">
        <f>TRIM(C763)&amp;TRIM(F763)</f>
        <v>1000097-6PARTSHOP</v>
      </c>
      <c r="B763" s="1" t="s">
        <v>1925</v>
      </c>
      <c r="C763" s="1" t="s">
        <v>1923</v>
      </c>
      <c r="D763" s="1"/>
      <c r="E763" s="1" t="s">
        <v>1924</v>
      </c>
      <c r="F763" s="1" t="s">
        <v>17</v>
      </c>
      <c r="G763" s="1" t="s">
        <v>12</v>
      </c>
      <c r="H763" s="15" t="str">
        <f>IFERROR(VLOOKUP(A763,Sheet2!A$2:$C$3526,3,0),"0")</f>
        <v>-</v>
      </c>
      <c r="I763" s="15"/>
      <c r="J763" s="3">
        <v>0</v>
      </c>
      <c r="L763" s="13" t="str">
        <f>IFERROR(VLOOKUP(A763,Sheet2!A$2:$C$3526,2,0),"-")</f>
        <v>-</v>
      </c>
    </row>
    <row r="764" spans="1:12" x14ac:dyDescent="0.2">
      <c r="A764" t="str">
        <f>TRIM(C764)&amp;TRIM(F764)</f>
        <v>1000099-2PARTSHOP</v>
      </c>
      <c r="B764" s="1" t="s">
        <v>1928</v>
      </c>
      <c r="C764" s="1" t="s">
        <v>1926</v>
      </c>
      <c r="D764" s="1"/>
      <c r="E764" s="1" t="s">
        <v>1927</v>
      </c>
      <c r="F764" s="1" t="s">
        <v>17</v>
      </c>
      <c r="G764" s="1" t="s">
        <v>12</v>
      </c>
      <c r="H764" s="15" t="str">
        <f>IFERROR(VLOOKUP(A764,Sheet2!A$2:$C$3526,3,0),"0")</f>
        <v>-</v>
      </c>
      <c r="I764" s="15"/>
      <c r="J764" s="3">
        <v>0</v>
      </c>
      <c r="L764" s="13" t="str">
        <f>IFERROR(VLOOKUP(A764,Sheet2!A$2:$C$3526,2,0),"-")</f>
        <v>-</v>
      </c>
    </row>
    <row r="765" spans="1:12" x14ac:dyDescent="0.2">
      <c r="A765" t="str">
        <f>TRIM(C765)&amp;TRIM(F765)</f>
        <v>1011450-5PARTSHOP</v>
      </c>
      <c r="B765" s="1" t="s">
        <v>1931</v>
      </c>
      <c r="C765" s="1" t="s">
        <v>1929</v>
      </c>
      <c r="D765" s="1"/>
      <c r="E765" s="1" t="s">
        <v>1930</v>
      </c>
      <c r="F765" s="1" t="s">
        <v>17</v>
      </c>
      <c r="G765" s="1" t="s">
        <v>12</v>
      </c>
      <c r="H765" s="15" t="str">
        <f>IFERROR(VLOOKUP(A765,Sheet2!A$2:$C$3526,3,0),"0")</f>
        <v>-</v>
      </c>
      <c r="I765" s="15"/>
      <c r="J765" s="3">
        <v>0</v>
      </c>
      <c r="L765" s="13" t="str">
        <f>IFERROR(VLOOKUP(A765,Sheet2!A$2:$C$3526,2,0),"-")</f>
        <v>-</v>
      </c>
    </row>
    <row r="766" spans="1:12" x14ac:dyDescent="0.2">
      <c r="A766" t="str">
        <f>TRIM(C766)&amp;TRIM(F766)</f>
        <v>1002841-2PARTSHOP</v>
      </c>
      <c r="B766" s="1" t="s">
        <v>1934</v>
      </c>
      <c r="C766" s="1" t="s">
        <v>1932</v>
      </c>
      <c r="D766" s="1"/>
      <c r="E766" s="1" t="s">
        <v>1933</v>
      </c>
      <c r="F766" s="1" t="s">
        <v>17</v>
      </c>
      <c r="G766" s="1" t="s">
        <v>12</v>
      </c>
      <c r="H766" s="15" t="str">
        <f>IFERROR(VLOOKUP(A766,Sheet2!A$2:$C$3526,3,0),"0")</f>
        <v>-</v>
      </c>
      <c r="I766" s="15"/>
      <c r="J766" s="3">
        <v>0</v>
      </c>
      <c r="L766" s="13" t="str">
        <f>IFERROR(VLOOKUP(A766,Sheet2!A$2:$C$3526,2,0),"-")</f>
        <v>-</v>
      </c>
    </row>
    <row r="767" spans="1:12" x14ac:dyDescent="0.2">
      <c r="A767" t="str">
        <f>TRIM(C767)&amp;TRIM(F767)</f>
        <v>1003310-6LAIN-LAIN</v>
      </c>
      <c r="B767" s="1" t="s">
        <v>1937</v>
      </c>
      <c r="C767" s="1" t="s">
        <v>1935</v>
      </c>
      <c r="D767" s="1"/>
      <c r="E767" s="1" t="s">
        <v>1936</v>
      </c>
      <c r="F767" s="1" t="s">
        <v>11</v>
      </c>
      <c r="G767" s="1" t="s">
        <v>12</v>
      </c>
      <c r="H767" s="15" t="str">
        <f>IFERROR(VLOOKUP(A767,Sheet2!A$2:$C$3526,3,0),"0")</f>
        <v>-</v>
      </c>
      <c r="I767" s="15"/>
      <c r="J767" s="3">
        <v>0</v>
      </c>
      <c r="L767" s="13" t="str">
        <f>IFERROR(VLOOKUP(A767,Sheet2!A$2:$C$3526,2,0),"-")</f>
        <v>-</v>
      </c>
    </row>
    <row r="768" spans="1:12" x14ac:dyDescent="0.2">
      <c r="A768" t="str">
        <f>TRIM(C768)&amp;TRIM(F768)</f>
        <v>1003306-8LAIN-LAIN</v>
      </c>
      <c r="B768" s="1" t="s">
        <v>1941</v>
      </c>
      <c r="C768" s="1" t="s">
        <v>1938</v>
      </c>
      <c r="D768" s="1"/>
      <c r="E768" s="1" t="s">
        <v>1939</v>
      </c>
      <c r="F768" s="1" t="s">
        <v>11</v>
      </c>
      <c r="G768" s="1" t="s">
        <v>1940</v>
      </c>
      <c r="H768" s="15" t="str">
        <f>IFERROR(VLOOKUP(A768,Sheet2!A$2:$C$3526,3,0),"0")</f>
        <v>-</v>
      </c>
      <c r="I768" s="15"/>
      <c r="J768" s="3">
        <v>0</v>
      </c>
      <c r="L768" s="13" t="str">
        <f>IFERROR(VLOOKUP(A768,Sheet2!A$2:$C$3526,2,0),"-")</f>
        <v>-</v>
      </c>
    </row>
    <row r="769" spans="1:12" x14ac:dyDescent="0.2">
      <c r="A769" t="str">
        <f>TRIM(C769)&amp;TRIM(F769)</f>
        <v>1010554-9LAIN-LAIN</v>
      </c>
      <c r="B769" s="1" t="s">
        <v>1944</v>
      </c>
      <c r="C769" s="1" t="s">
        <v>1942</v>
      </c>
      <c r="D769" s="1"/>
      <c r="E769" s="1" t="s">
        <v>1943</v>
      </c>
      <c r="F769" s="1" t="s">
        <v>11</v>
      </c>
      <c r="G769" s="1" t="s">
        <v>1940</v>
      </c>
      <c r="H769" s="15" t="str">
        <f>IFERROR(VLOOKUP(A769,Sheet2!A$2:$C$3526,3,0),"0")</f>
        <v>-</v>
      </c>
      <c r="I769" s="15"/>
      <c r="J769" s="3">
        <v>0</v>
      </c>
      <c r="L769" s="13" t="str">
        <f>IFERROR(VLOOKUP(A769,Sheet2!A$2:$C$3526,2,0),"-")</f>
        <v>-</v>
      </c>
    </row>
    <row r="770" spans="1:12" x14ac:dyDescent="0.2">
      <c r="A770" t="str">
        <f>TRIM(C770)&amp;TRIM(F770)</f>
        <v>1003305-1LAIN-LAIN</v>
      </c>
      <c r="B770" s="1" t="s">
        <v>1947</v>
      </c>
      <c r="C770" s="1" t="s">
        <v>1945</v>
      </c>
      <c r="D770" s="1"/>
      <c r="E770" s="1" t="s">
        <v>1946</v>
      </c>
      <c r="F770" s="1" t="s">
        <v>11</v>
      </c>
      <c r="G770" s="1" t="s">
        <v>1940</v>
      </c>
      <c r="H770" s="15" t="str">
        <f>IFERROR(VLOOKUP(A770,Sheet2!A$2:$C$3526,3,0),"0")</f>
        <v>-</v>
      </c>
      <c r="I770" s="15"/>
      <c r="J770" s="3">
        <v>0</v>
      </c>
      <c r="L770" s="13" t="str">
        <f>IFERROR(VLOOKUP(A770,Sheet2!A$2:$C$3526,2,0),"-")</f>
        <v>-</v>
      </c>
    </row>
    <row r="771" spans="1:12" x14ac:dyDescent="0.2">
      <c r="A771" t="str">
        <f>TRIM(C771)&amp;TRIM(F771)</f>
        <v>1001270-2PARTSHOP</v>
      </c>
      <c r="B771" s="1" t="s">
        <v>1950</v>
      </c>
      <c r="C771" s="1" t="s">
        <v>1948</v>
      </c>
      <c r="D771" s="1"/>
      <c r="E771" s="1" t="s">
        <v>1949</v>
      </c>
      <c r="F771" s="1" t="s">
        <v>17</v>
      </c>
      <c r="G771" s="1" t="s">
        <v>12</v>
      </c>
      <c r="H771" s="15" t="str">
        <f>IFERROR(VLOOKUP(A771,Sheet2!A$2:$C$3526,3,0),"0")</f>
        <v>-</v>
      </c>
      <c r="I771" s="15"/>
      <c r="J771" s="3">
        <v>0</v>
      </c>
      <c r="L771" s="13" t="str">
        <f>IFERROR(VLOOKUP(A771,Sheet2!A$2:$C$3526,2,0),"-")</f>
        <v>-</v>
      </c>
    </row>
    <row r="772" spans="1:12" x14ac:dyDescent="0.2">
      <c r="A772" t="str">
        <f>TRIM(C772)&amp;TRIM(F772)</f>
        <v>1003405-6LAIN-LAIN</v>
      </c>
      <c r="B772" s="1" t="s">
        <v>1953</v>
      </c>
      <c r="C772" s="1" t="s">
        <v>1951</v>
      </c>
      <c r="D772" s="1"/>
      <c r="E772" s="1" t="s">
        <v>1952</v>
      </c>
      <c r="F772" s="1" t="s">
        <v>11</v>
      </c>
      <c r="G772" s="1" t="s">
        <v>1940</v>
      </c>
      <c r="H772" s="15" t="str">
        <f>IFERROR(VLOOKUP(A772,Sheet2!A$2:$C$3526,3,0),"0")</f>
        <v>-</v>
      </c>
      <c r="I772" s="15"/>
      <c r="J772" s="3">
        <v>0</v>
      </c>
      <c r="L772" s="13" t="str">
        <f>IFERROR(VLOOKUP(A772,Sheet2!A$2:$C$3526,2,0),"-")</f>
        <v>-</v>
      </c>
    </row>
    <row r="773" spans="1:12" x14ac:dyDescent="0.2">
      <c r="A773" t="str">
        <f>TRIM(C773)&amp;TRIM(F773)</f>
        <v>1003406-4LAIN-LAIN</v>
      </c>
      <c r="B773" s="1" t="s">
        <v>1956</v>
      </c>
      <c r="C773" s="1" t="s">
        <v>1954</v>
      </c>
      <c r="D773" s="1"/>
      <c r="E773" s="1" t="s">
        <v>1955</v>
      </c>
      <c r="F773" s="1" t="s">
        <v>11</v>
      </c>
      <c r="G773" s="1" t="s">
        <v>1940</v>
      </c>
      <c r="H773" s="15" t="str">
        <f>IFERROR(VLOOKUP(A773,Sheet2!A$2:$C$3526,3,0),"0")</f>
        <v>-</v>
      </c>
      <c r="I773" s="15"/>
      <c r="J773" s="3">
        <v>0</v>
      </c>
      <c r="L773" s="13" t="str">
        <f>IFERROR(VLOOKUP(A773,Sheet2!A$2:$C$3526,2,0),"-")</f>
        <v>-</v>
      </c>
    </row>
    <row r="774" spans="1:12" x14ac:dyDescent="0.2">
      <c r="A774" t="str">
        <f>TRIM(C774)&amp;TRIM(F774)</f>
        <v>1011811-1IMPORTIR</v>
      </c>
      <c r="B774" s="1" t="s">
        <v>1959</v>
      </c>
      <c r="C774" s="1" t="s">
        <v>1957</v>
      </c>
      <c r="D774" s="1"/>
      <c r="E774" s="1" t="s">
        <v>1958</v>
      </c>
      <c r="F774" s="1" t="s">
        <v>218</v>
      </c>
      <c r="G774" s="1" t="s">
        <v>12</v>
      </c>
      <c r="H774" s="15" t="str">
        <f>IFERROR(VLOOKUP(A774,Sheet2!A$2:$C$3526,3,0),"0")</f>
        <v>-</v>
      </c>
      <c r="I774" s="15"/>
      <c r="J774" s="3">
        <v>0</v>
      </c>
      <c r="L774" s="13" t="str">
        <f>IFERROR(VLOOKUP(A774,Sheet2!A$2:$C$3526,2,0),"-")</f>
        <v>-</v>
      </c>
    </row>
    <row r="775" spans="1:12" x14ac:dyDescent="0.2">
      <c r="A775" t="str">
        <f>TRIM(C775)&amp;TRIM(F775)</f>
        <v>1002915-1PARTSHOP</v>
      </c>
      <c r="B775" s="1" t="s">
        <v>1962</v>
      </c>
      <c r="C775" s="1" t="s">
        <v>1960</v>
      </c>
      <c r="D775" s="1"/>
      <c r="E775" s="1" t="s">
        <v>1961</v>
      </c>
      <c r="F775" s="1" t="s">
        <v>17</v>
      </c>
      <c r="G775" s="1" t="s">
        <v>12</v>
      </c>
      <c r="H775" s="15" t="str">
        <f>IFERROR(VLOOKUP(A775,Sheet2!A$2:$C$3526,3,0),"0")</f>
        <v>-</v>
      </c>
      <c r="I775" s="15"/>
      <c r="J775" s="3">
        <v>0</v>
      </c>
      <c r="L775" s="13" t="str">
        <f>IFERROR(VLOOKUP(A775,Sheet2!A$2:$C$3526,2,0),"-")</f>
        <v>-</v>
      </c>
    </row>
    <row r="776" spans="1:12" x14ac:dyDescent="0.2">
      <c r="A776" t="str">
        <f>TRIM(C776)&amp;TRIM(F776)</f>
        <v>1002917-6PARTSHOP</v>
      </c>
      <c r="B776" s="1" t="s">
        <v>1965</v>
      </c>
      <c r="C776" s="1" t="s">
        <v>1963</v>
      </c>
      <c r="D776" s="1"/>
      <c r="E776" s="1" t="s">
        <v>1964</v>
      </c>
      <c r="F776" s="1" t="s">
        <v>17</v>
      </c>
      <c r="G776" s="1" t="s">
        <v>12</v>
      </c>
      <c r="H776" s="15" t="str">
        <f>IFERROR(VLOOKUP(A776,Sheet2!A$2:$C$3526,3,0),"0")</f>
        <v>-</v>
      </c>
      <c r="I776" s="15"/>
      <c r="J776" s="3">
        <v>0</v>
      </c>
      <c r="L776" s="13" t="str">
        <f>IFERROR(VLOOKUP(A776,Sheet2!A$2:$C$3526,2,0),"-")</f>
        <v>-</v>
      </c>
    </row>
    <row r="777" spans="1:12" x14ac:dyDescent="0.2">
      <c r="A777" t="str">
        <f>TRIM(C777)&amp;TRIM(F777)</f>
        <v>1002916-8PARTSHOP</v>
      </c>
      <c r="B777" s="1" t="s">
        <v>1968</v>
      </c>
      <c r="C777" s="1" t="s">
        <v>1966</v>
      </c>
      <c r="D777" s="1"/>
      <c r="E777" s="1" t="s">
        <v>1967</v>
      </c>
      <c r="F777" s="1" t="s">
        <v>17</v>
      </c>
      <c r="G777" s="1" t="s">
        <v>12</v>
      </c>
      <c r="H777" s="15" t="str">
        <f>IFERROR(VLOOKUP(A777,Sheet2!A$2:$C$3526,3,0),"0")</f>
        <v>-</v>
      </c>
      <c r="I777" s="15"/>
      <c r="J777" s="3">
        <v>0</v>
      </c>
      <c r="L777" s="13" t="str">
        <f>IFERROR(VLOOKUP(A777,Sheet2!A$2:$C$3526,2,0),"-")</f>
        <v>-</v>
      </c>
    </row>
    <row r="778" spans="1:12" x14ac:dyDescent="0.2">
      <c r="A778" t="str">
        <f>TRIM(C778)&amp;TRIM(F778)</f>
        <v>1000063-1PARTSHOP</v>
      </c>
      <c r="B778" s="1" t="s">
        <v>1971</v>
      </c>
      <c r="C778" s="1" t="s">
        <v>1969</v>
      </c>
      <c r="D778" s="1"/>
      <c r="E778" s="1" t="s">
        <v>1970</v>
      </c>
      <c r="F778" s="1" t="s">
        <v>17</v>
      </c>
      <c r="G778" s="1" t="s">
        <v>12</v>
      </c>
      <c r="H778" s="15">
        <f>IFERROR(VLOOKUP(A778,Sheet2!A$2:$C$3526,3,0),"0")</f>
        <v>66181</v>
      </c>
      <c r="I778" s="15"/>
      <c r="J778" s="3">
        <v>1</v>
      </c>
      <c r="L778" s="13" t="str">
        <f>IFERROR(VLOOKUP(A778,Sheet2!A$2:$C$3526,2,0),"-")</f>
        <v>-</v>
      </c>
    </row>
    <row r="779" spans="1:12" x14ac:dyDescent="0.2">
      <c r="A779" t="str">
        <f>TRIM(C779)&amp;TRIM(F779)</f>
        <v>1001584-1PARTSHOP</v>
      </c>
      <c r="B779" s="1" t="s">
        <v>1974</v>
      </c>
      <c r="C779" s="1" t="s">
        <v>1972</v>
      </c>
      <c r="D779" s="1"/>
      <c r="E779" s="1" t="s">
        <v>1973</v>
      </c>
      <c r="F779" s="1" t="s">
        <v>17</v>
      </c>
      <c r="G779" s="1" t="s">
        <v>12</v>
      </c>
      <c r="H779" s="15" t="str">
        <f>IFERROR(VLOOKUP(A779,Sheet2!A$2:$C$3526,3,0),"0")</f>
        <v>-</v>
      </c>
      <c r="I779" s="15"/>
      <c r="J779" s="3">
        <v>0</v>
      </c>
      <c r="L779" s="13" t="str">
        <f>IFERROR(VLOOKUP(A779,Sheet2!A$2:$C$3526,2,0),"-")</f>
        <v>-</v>
      </c>
    </row>
    <row r="780" spans="1:12" x14ac:dyDescent="0.2">
      <c r="A780" t="str">
        <f>TRIM(C780)&amp;TRIM(F780)</f>
        <v>1000409-2PARTSHOP</v>
      </c>
      <c r="B780" s="1" t="s">
        <v>1977</v>
      </c>
      <c r="C780" s="1" t="s">
        <v>1975</v>
      </c>
      <c r="D780" s="1"/>
      <c r="E780" s="1" t="s">
        <v>1976</v>
      </c>
      <c r="F780" s="1" t="s">
        <v>17</v>
      </c>
      <c r="G780" s="1" t="s">
        <v>12</v>
      </c>
      <c r="H780" s="15" t="str">
        <f>IFERROR(VLOOKUP(A780,Sheet2!A$2:$C$3526,3,0),"0")</f>
        <v>-</v>
      </c>
      <c r="I780" s="15"/>
      <c r="J780" s="3">
        <v>0</v>
      </c>
      <c r="L780" s="13" t="str">
        <f>IFERROR(VLOOKUP(A780,Sheet2!A$2:$C$3526,2,0),"-")</f>
        <v>-</v>
      </c>
    </row>
    <row r="781" spans="1:12" x14ac:dyDescent="0.2">
      <c r="A781" t="str">
        <f>TRIM(C781)&amp;TRIM(F781)</f>
        <v>1011651-6HOP</v>
      </c>
      <c r="B781" s="1" t="s">
        <v>1980</v>
      </c>
      <c r="C781" s="1" t="s">
        <v>1978</v>
      </c>
      <c r="D781" s="1"/>
      <c r="E781" s="1" t="s">
        <v>1979</v>
      </c>
      <c r="F781" s="1" t="s">
        <v>199</v>
      </c>
      <c r="G781" s="1" t="s">
        <v>12</v>
      </c>
      <c r="H781" s="15" t="str">
        <f>IFERROR(VLOOKUP(A781,Sheet2!A$2:$C$3526,3,0),"0")</f>
        <v>-</v>
      </c>
      <c r="I781" s="15"/>
      <c r="J781" s="3">
        <v>0</v>
      </c>
      <c r="L781" s="13" t="str">
        <f>IFERROR(VLOOKUP(A781,Sheet2!A$2:$C$3526,2,0),"-")</f>
        <v>-</v>
      </c>
    </row>
    <row r="782" spans="1:12" x14ac:dyDescent="0.2">
      <c r="A782" t="str">
        <f>TRIM(C782)&amp;TRIM(F782)</f>
        <v>1000285-5HOP</v>
      </c>
      <c r="B782" s="1" t="s">
        <v>1983</v>
      </c>
      <c r="C782" s="1" t="s">
        <v>1981</v>
      </c>
      <c r="D782" s="1"/>
      <c r="E782" s="1" t="s">
        <v>1982</v>
      </c>
      <c r="F782" s="1" t="s">
        <v>199</v>
      </c>
      <c r="G782" s="1" t="s">
        <v>12</v>
      </c>
      <c r="H782" s="15" t="str">
        <f>IFERROR(VLOOKUP(A782,Sheet2!A$2:$C$3526,3,0),"0")</f>
        <v>-</v>
      </c>
      <c r="I782" s="15"/>
      <c r="J782" s="3">
        <v>0</v>
      </c>
      <c r="L782" s="13" t="str">
        <f>IFERROR(VLOOKUP(A782,Sheet2!A$2:$C$3526,2,0),"-")</f>
        <v>-</v>
      </c>
    </row>
    <row r="783" spans="1:12" x14ac:dyDescent="0.2">
      <c r="A783" t="str">
        <f>TRIM(C783)&amp;TRIM(F783)</f>
        <v>1000285-5PARTSHOP</v>
      </c>
      <c r="B783" s="1" t="s">
        <v>1983</v>
      </c>
      <c r="C783" s="1" t="s">
        <v>1981</v>
      </c>
      <c r="D783" s="1"/>
      <c r="E783" s="1" t="s">
        <v>1982</v>
      </c>
      <c r="F783" s="1" t="s">
        <v>17</v>
      </c>
      <c r="G783" s="1" t="s">
        <v>12</v>
      </c>
      <c r="H783" s="15" t="str">
        <f>IFERROR(VLOOKUP(A783,Sheet2!A$2:$C$3526,3,0),"0")</f>
        <v>-</v>
      </c>
      <c r="I783" s="15"/>
      <c r="J783" s="3">
        <v>0</v>
      </c>
      <c r="L783" s="13" t="str">
        <f>IFERROR(VLOOKUP(A783,Sheet2!A$2:$C$3526,2,0),"-")</f>
        <v>-</v>
      </c>
    </row>
    <row r="784" spans="1:12" x14ac:dyDescent="0.2">
      <c r="A784" t="str">
        <f>TRIM(C784)&amp;TRIM(F784)</f>
        <v>1000109-3PARTSHOP</v>
      </c>
      <c r="B784" s="1" t="s">
        <v>1986</v>
      </c>
      <c r="C784" s="1" t="s">
        <v>1984</v>
      </c>
      <c r="D784" s="1"/>
      <c r="E784" s="1" t="s">
        <v>1985</v>
      </c>
      <c r="F784" s="1" t="s">
        <v>17</v>
      </c>
      <c r="G784" s="1" t="s">
        <v>12</v>
      </c>
      <c r="H784" s="15" t="str">
        <f>IFERROR(VLOOKUP(A784,Sheet2!A$2:$C$3526,3,0),"0")</f>
        <v>-</v>
      </c>
      <c r="I784" s="15"/>
      <c r="J784" s="3">
        <v>0</v>
      </c>
      <c r="L784" s="13" t="str">
        <f>IFERROR(VLOOKUP(A784,Sheet2!A$2:$C$3526,2,0),"-")</f>
        <v>-</v>
      </c>
    </row>
    <row r="785" spans="1:12" x14ac:dyDescent="0.2">
      <c r="A785" t="str">
        <f>TRIM(C785)&amp;TRIM(F785)</f>
        <v>1011380-0FGP</v>
      </c>
      <c r="B785" s="1" t="s">
        <v>1989</v>
      </c>
      <c r="C785" s="1" t="s">
        <v>1987</v>
      </c>
      <c r="D785" s="1"/>
      <c r="E785" s="1" t="s">
        <v>1988</v>
      </c>
      <c r="F785" s="1" t="s">
        <v>31</v>
      </c>
      <c r="G785" s="1" t="s">
        <v>12</v>
      </c>
      <c r="H785" s="15" t="str">
        <f>IFERROR(VLOOKUP(A785,Sheet2!A$2:$C$3526,3,0),"0")</f>
        <v>-</v>
      </c>
      <c r="I785" s="15"/>
      <c r="J785" s="3">
        <v>0</v>
      </c>
      <c r="L785" s="13" t="str">
        <f>IFERROR(VLOOKUP(A785,Sheet2!A$2:$C$3526,2,0),"-")</f>
        <v>-</v>
      </c>
    </row>
    <row r="786" spans="1:12" x14ac:dyDescent="0.2">
      <c r="A786" t="str">
        <f>TRIM(C786)&amp;TRIM(F786)</f>
        <v>1002926-5BEKAS</v>
      </c>
      <c r="B786" s="1" t="s">
        <v>1992</v>
      </c>
      <c r="C786" s="1" t="s">
        <v>1990</v>
      </c>
      <c r="D786" s="1"/>
      <c r="E786" s="1" t="s">
        <v>1991</v>
      </c>
      <c r="F786" s="1" t="s">
        <v>40</v>
      </c>
      <c r="G786" s="1" t="s">
        <v>12</v>
      </c>
      <c r="H786" s="15" t="str">
        <f>IFERROR(VLOOKUP(A786,Sheet2!A$2:$C$3526,3,0),"0")</f>
        <v>-</v>
      </c>
      <c r="I786" s="15"/>
      <c r="J786" s="3">
        <v>0</v>
      </c>
      <c r="L786" s="13" t="str">
        <f>IFERROR(VLOOKUP(A786,Sheet2!A$2:$C$3526,2,0),"-")</f>
        <v>-</v>
      </c>
    </row>
    <row r="787" spans="1:12" x14ac:dyDescent="0.2">
      <c r="A787" t="str">
        <f>TRIM(C787)&amp;TRIM(F787)</f>
        <v>1003508-7PARTSHOP</v>
      </c>
      <c r="B787" s="1" t="s">
        <v>1995</v>
      </c>
      <c r="C787" s="1" t="s">
        <v>1993</v>
      </c>
      <c r="D787" s="1"/>
      <c r="E787" s="1" t="s">
        <v>1994</v>
      </c>
      <c r="F787" s="1" t="s">
        <v>17</v>
      </c>
      <c r="G787" s="1" t="s">
        <v>12</v>
      </c>
      <c r="H787" s="15" t="str">
        <f>IFERROR(VLOOKUP(A787,Sheet2!A$2:$C$3526,3,0),"0")</f>
        <v>-</v>
      </c>
      <c r="I787" s="15"/>
      <c r="J787" s="3">
        <v>0</v>
      </c>
      <c r="L787" s="13" t="str">
        <f>IFERROR(VLOOKUP(A787,Sheet2!A$2:$C$3526,2,0),"-")</f>
        <v>-</v>
      </c>
    </row>
    <row r="788" spans="1:12" x14ac:dyDescent="0.2">
      <c r="A788" t="str">
        <f>TRIM(C788)&amp;TRIM(F788)</f>
        <v>1003450-1PARTSHOP</v>
      </c>
      <c r="B788" s="1" t="s">
        <v>1998</v>
      </c>
      <c r="C788" s="1" t="s">
        <v>1996</v>
      </c>
      <c r="D788" s="1"/>
      <c r="E788" s="1" t="s">
        <v>1997</v>
      </c>
      <c r="F788" s="1" t="s">
        <v>17</v>
      </c>
      <c r="G788" s="1" t="s">
        <v>12</v>
      </c>
      <c r="H788" s="15" t="str">
        <f>IFERROR(VLOOKUP(A788,Sheet2!A$2:$C$3526,3,0),"0")</f>
        <v>-</v>
      </c>
      <c r="I788" s="15"/>
      <c r="J788" s="3">
        <v>0</v>
      </c>
      <c r="L788" s="13" t="str">
        <f>IFERROR(VLOOKUP(A788,Sheet2!A$2:$C$3526,2,0),"-")</f>
        <v>-</v>
      </c>
    </row>
    <row r="789" spans="1:12" x14ac:dyDescent="0.2">
      <c r="A789" t="str">
        <f>TRIM(C789)&amp;TRIM(F789)</f>
        <v>1003455-2PARTSHOP</v>
      </c>
      <c r="B789" s="1" t="s">
        <v>2001</v>
      </c>
      <c r="C789" s="1" t="s">
        <v>1999</v>
      </c>
      <c r="D789" s="1"/>
      <c r="E789" s="1" t="s">
        <v>2000</v>
      </c>
      <c r="F789" s="1" t="s">
        <v>17</v>
      </c>
      <c r="G789" s="1" t="s">
        <v>12</v>
      </c>
      <c r="H789" s="15" t="str">
        <f>IFERROR(VLOOKUP(A789,Sheet2!A$2:$C$3526,3,0),"0")</f>
        <v>-</v>
      </c>
      <c r="I789" s="15"/>
      <c r="J789" s="3">
        <v>0</v>
      </c>
      <c r="L789" s="13" t="str">
        <f>IFERROR(VLOOKUP(A789,Sheet2!A$2:$C$3526,2,0),"-")</f>
        <v>-</v>
      </c>
    </row>
    <row r="790" spans="1:12" x14ac:dyDescent="0.2">
      <c r="A790" t="str">
        <f>TRIM(C790)&amp;TRIM(F790)</f>
        <v>1002897-8PARTSHOP</v>
      </c>
      <c r="B790" s="1" t="s">
        <v>2004</v>
      </c>
      <c r="C790" s="1" t="s">
        <v>2002</v>
      </c>
      <c r="D790" s="1"/>
      <c r="E790" s="1" t="s">
        <v>2003</v>
      </c>
      <c r="F790" s="1" t="s">
        <v>17</v>
      </c>
      <c r="G790" s="1" t="s">
        <v>12</v>
      </c>
      <c r="H790" s="15" t="str">
        <f>IFERROR(VLOOKUP(A790,Sheet2!A$2:$C$3526,3,0),"0")</f>
        <v>-</v>
      </c>
      <c r="I790" s="15"/>
      <c r="J790" s="3">
        <v>0</v>
      </c>
      <c r="L790" s="13" t="str">
        <f>IFERROR(VLOOKUP(A790,Sheet2!A$2:$C$3526,2,0),"-")</f>
        <v>-</v>
      </c>
    </row>
    <row r="791" spans="1:12" x14ac:dyDescent="0.2">
      <c r="A791" t="str">
        <f>TRIM(C791)&amp;TRIM(F791)</f>
        <v>1010940-4PARTSHOP</v>
      </c>
      <c r="B791" s="1" t="s">
        <v>2007</v>
      </c>
      <c r="C791" s="1" t="s">
        <v>2005</v>
      </c>
      <c r="D791" s="1"/>
      <c r="E791" s="1" t="s">
        <v>2006</v>
      </c>
      <c r="F791" s="1" t="s">
        <v>17</v>
      </c>
      <c r="G791" s="1" t="s">
        <v>12</v>
      </c>
      <c r="H791" s="15" t="str">
        <f>IFERROR(VLOOKUP(A791,Sheet2!A$2:$C$3526,3,0),"0")</f>
        <v>-</v>
      </c>
      <c r="I791" s="15"/>
      <c r="J791" s="3">
        <v>0</v>
      </c>
      <c r="L791" s="13" t="str">
        <f>IFERROR(VLOOKUP(A791,Sheet2!A$2:$C$3526,2,0),"-")</f>
        <v>-</v>
      </c>
    </row>
    <row r="792" spans="1:12" x14ac:dyDescent="0.2">
      <c r="A792" t="str">
        <f>TRIM(C792)&amp;TRIM(F792)</f>
        <v>1003303-3PARTSHOP</v>
      </c>
      <c r="B792" s="1" t="s">
        <v>2010</v>
      </c>
      <c r="C792" s="1" t="s">
        <v>2008</v>
      </c>
      <c r="D792" s="1"/>
      <c r="E792" s="1" t="s">
        <v>2009</v>
      </c>
      <c r="F792" s="1" t="s">
        <v>17</v>
      </c>
      <c r="G792" s="1" t="s">
        <v>12</v>
      </c>
      <c r="H792" s="15" t="str">
        <f>IFERROR(VLOOKUP(A792,Sheet2!A$2:$C$3526,3,0),"0")</f>
        <v>-</v>
      </c>
      <c r="I792" s="15"/>
      <c r="J792" s="3">
        <v>0</v>
      </c>
      <c r="L792" s="13" t="str">
        <f>IFERROR(VLOOKUP(A792,Sheet2!A$2:$C$3526,2,0),"-")</f>
        <v>-</v>
      </c>
    </row>
    <row r="793" spans="1:12" x14ac:dyDescent="0.2">
      <c r="A793" t="str">
        <f>TRIM(C793)&amp;TRIM(F793)</f>
        <v>1004611-9BEKAS</v>
      </c>
      <c r="B793" s="1" t="s">
        <v>2013</v>
      </c>
      <c r="C793" s="1" t="s">
        <v>2011</v>
      </c>
      <c r="D793" s="1"/>
      <c r="E793" s="1" t="s">
        <v>2012</v>
      </c>
      <c r="F793" s="1" t="s">
        <v>40</v>
      </c>
      <c r="G793" s="1" t="s">
        <v>12</v>
      </c>
      <c r="H793" s="15" t="str">
        <f>IFERROR(VLOOKUP(A793,Sheet2!A$2:$C$3526,3,0),"0")</f>
        <v>-</v>
      </c>
      <c r="I793" s="15"/>
      <c r="J793" s="3">
        <v>0</v>
      </c>
      <c r="L793" s="13" t="str">
        <f>IFERROR(VLOOKUP(A793,Sheet2!A$2:$C$3526,2,0),"-")</f>
        <v>-</v>
      </c>
    </row>
    <row r="794" spans="1:12" x14ac:dyDescent="0.2">
      <c r="A794" t="str">
        <f>TRIM(C794)&amp;TRIM(F794)</f>
        <v>1004217-2PARTSHOP</v>
      </c>
      <c r="B794" s="1" t="s">
        <v>2016</v>
      </c>
      <c r="C794" s="1" t="s">
        <v>2014</v>
      </c>
      <c r="D794" s="1"/>
      <c r="E794" s="1" t="s">
        <v>2015</v>
      </c>
      <c r="F794" s="1" t="s">
        <v>17</v>
      </c>
      <c r="G794" s="1" t="s">
        <v>12</v>
      </c>
      <c r="H794" s="15" t="str">
        <f>IFERROR(VLOOKUP(A794,Sheet2!A$2:$C$3526,3,0),"0")</f>
        <v>-</v>
      </c>
      <c r="I794" s="15"/>
      <c r="J794" s="3">
        <v>0</v>
      </c>
      <c r="L794" s="13" t="str">
        <f>IFERROR(VLOOKUP(A794,Sheet2!A$2:$C$3526,2,0),"-")</f>
        <v>-</v>
      </c>
    </row>
    <row r="795" spans="1:12" x14ac:dyDescent="0.2">
      <c r="A795" t="str">
        <f>TRIM(C795)&amp;TRIM(F795)</f>
        <v>1011110-7PARTSHOP</v>
      </c>
      <c r="B795" s="1" t="s">
        <v>2019</v>
      </c>
      <c r="C795" s="1" t="s">
        <v>2017</v>
      </c>
      <c r="D795" s="1"/>
      <c r="E795" s="1" t="s">
        <v>2018</v>
      </c>
      <c r="F795" s="1" t="s">
        <v>17</v>
      </c>
      <c r="G795" s="1" t="s">
        <v>12</v>
      </c>
      <c r="H795" s="15" t="str">
        <f>IFERROR(VLOOKUP(A795,Sheet2!A$2:$C$3526,3,0),"0")</f>
        <v>-</v>
      </c>
      <c r="I795" s="15"/>
      <c r="J795" s="3">
        <v>0</v>
      </c>
      <c r="L795" s="13" t="str">
        <f>IFERROR(VLOOKUP(A795,Sheet2!A$2:$C$3526,2,0),"-")</f>
        <v>-</v>
      </c>
    </row>
    <row r="796" spans="1:12" x14ac:dyDescent="0.2">
      <c r="A796" t="str">
        <f>TRIM(C796)&amp;TRIM(F796)</f>
        <v>1003323-8PARTSHOP</v>
      </c>
      <c r="B796" s="1" t="s">
        <v>2022</v>
      </c>
      <c r="C796" s="1" t="s">
        <v>2020</v>
      </c>
      <c r="D796" s="1"/>
      <c r="E796" s="1" t="s">
        <v>2021</v>
      </c>
      <c r="F796" s="1" t="s">
        <v>17</v>
      </c>
      <c r="G796" s="1" t="s">
        <v>12</v>
      </c>
      <c r="H796" s="15" t="str">
        <f>IFERROR(VLOOKUP(A796,Sheet2!A$2:$C$3526,3,0),"0")</f>
        <v>-</v>
      </c>
      <c r="I796" s="15"/>
      <c r="J796" s="3">
        <v>0</v>
      </c>
      <c r="L796" s="13" t="str">
        <f>IFERROR(VLOOKUP(A796,Sheet2!A$2:$C$3526,2,0),"-")</f>
        <v>-</v>
      </c>
    </row>
    <row r="797" spans="1:12" x14ac:dyDescent="0.2">
      <c r="A797" t="str">
        <f>TRIM(C797)&amp;TRIM(F797)</f>
        <v>1003324-6PARTSHOP</v>
      </c>
      <c r="B797" s="1" t="s">
        <v>2025</v>
      </c>
      <c r="C797" s="1" t="s">
        <v>2023</v>
      </c>
      <c r="D797" s="1"/>
      <c r="E797" s="1" t="s">
        <v>2024</v>
      </c>
      <c r="F797" s="1" t="s">
        <v>17</v>
      </c>
      <c r="G797" s="1" t="s">
        <v>12</v>
      </c>
      <c r="H797" s="15" t="str">
        <f>IFERROR(VLOOKUP(A797,Sheet2!A$2:$C$3526,3,0),"0")</f>
        <v>-</v>
      </c>
      <c r="I797" s="15"/>
      <c r="J797" s="3">
        <v>0</v>
      </c>
      <c r="L797" s="13" t="str">
        <f>IFERROR(VLOOKUP(A797,Sheet2!A$2:$C$3526,2,0),"-")</f>
        <v>-</v>
      </c>
    </row>
    <row r="798" spans="1:12" x14ac:dyDescent="0.2">
      <c r="A798" t="str">
        <f>TRIM(C798)&amp;TRIM(F798)</f>
        <v>1003325-4PARTSHOP</v>
      </c>
      <c r="B798" s="1" t="s">
        <v>2028</v>
      </c>
      <c r="C798" s="1" t="s">
        <v>2026</v>
      </c>
      <c r="D798" s="1"/>
      <c r="E798" s="1" t="s">
        <v>2027</v>
      </c>
      <c r="F798" s="1" t="s">
        <v>17</v>
      </c>
      <c r="G798" s="1" t="s">
        <v>12</v>
      </c>
      <c r="H798" s="15" t="str">
        <f>IFERROR(VLOOKUP(A798,Sheet2!A$2:$C$3526,3,0),"0")</f>
        <v>-</v>
      </c>
      <c r="I798" s="15"/>
      <c r="J798" s="3">
        <v>0</v>
      </c>
      <c r="L798" s="13" t="str">
        <f>IFERROR(VLOOKUP(A798,Sheet2!A$2:$C$3526,2,0),"-")</f>
        <v>-</v>
      </c>
    </row>
    <row r="799" spans="1:12" x14ac:dyDescent="0.2">
      <c r="A799" t="str">
        <f>TRIM(C799)&amp;TRIM(F799)</f>
        <v>1003337-8LAIN-LAIN</v>
      </c>
      <c r="B799" s="1" t="s">
        <v>2031</v>
      </c>
      <c r="C799" s="1" t="s">
        <v>2029</v>
      </c>
      <c r="D799" s="1"/>
      <c r="E799" s="1" t="s">
        <v>2030</v>
      </c>
      <c r="F799" s="1" t="s">
        <v>11</v>
      </c>
      <c r="G799" s="1" t="s">
        <v>1239</v>
      </c>
      <c r="H799" s="15" t="str">
        <f>IFERROR(VLOOKUP(A799,Sheet2!A$2:$C$3526,3,0),"0")</f>
        <v>-</v>
      </c>
      <c r="I799" s="15"/>
      <c r="J799" s="3">
        <v>0</v>
      </c>
      <c r="L799" s="13" t="str">
        <f>IFERROR(VLOOKUP(A799,Sheet2!A$2:$C$3526,2,0),"-")</f>
        <v>-</v>
      </c>
    </row>
    <row r="800" spans="1:12" x14ac:dyDescent="0.2">
      <c r="A800" t="str">
        <f>TRIM(C800)&amp;TRIM(F800)</f>
        <v>1003327-0PARTSHOP</v>
      </c>
      <c r="B800" s="1" t="s">
        <v>2034</v>
      </c>
      <c r="C800" s="1" t="s">
        <v>2032</v>
      </c>
      <c r="D800" s="1"/>
      <c r="E800" s="1" t="s">
        <v>2033</v>
      </c>
      <c r="F800" s="1" t="s">
        <v>17</v>
      </c>
      <c r="G800" s="1" t="s">
        <v>12</v>
      </c>
      <c r="H800" s="15" t="str">
        <f>IFERROR(VLOOKUP(A800,Sheet2!A$2:$C$3526,3,0),"0")</f>
        <v>-</v>
      </c>
      <c r="I800" s="15"/>
      <c r="J800" s="3">
        <v>0</v>
      </c>
      <c r="L800" s="13" t="str">
        <f>IFERROR(VLOOKUP(A800,Sheet2!A$2:$C$3526,2,0),"-")</f>
        <v>-</v>
      </c>
    </row>
    <row r="801" spans="1:12" x14ac:dyDescent="0.2">
      <c r="A801" t="str">
        <f>TRIM(C801)&amp;TRIM(F801)</f>
        <v>1003326-2TOKO</v>
      </c>
      <c r="B801" s="1" t="s">
        <v>2037</v>
      </c>
      <c r="C801" s="1" t="s">
        <v>2035</v>
      </c>
      <c r="D801" s="1"/>
      <c r="E801" s="1" t="s">
        <v>2036</v>
      </c>
      <c r="F801" s="1" t="s">
        <v>21</v>
      </c>
      <c r="G801" s="1" t="s">
        <v>1239</v>
      </c>
      <c r="H801" s="15" t="str">
        <f>IFERROR(VLOOKUP(A801,Sheet2!A$2:$C$3526,3,0),"0")</f>
        <v>-</v>
      </c>
      <c r="I801" s="15"/>
      <c r="J801" s="3">
        <v>0</v>
      </c>
      <c r="L801" s="13" t="str">
        <f>IFERROR(VLOOKUP(A801,Sheet2!A$2:$C$3526,2,0),"-")</f>
        <v>-</v>
      </c>
    </row>
    <row r="802" spans="1:12" x14ac:dyDescent="0.2">
      <c r="A802" t="str">
        <f>TRIM(C802)&amp;TRIM(F802)</f>
        <v>1003336-1LAIN-LAIN</v>
      </c>
      <c r="B802" s="1" t="s">
        <v>2040</v>
      </c>
      <c r="C802" s="1" t="s">
        <v>2038</v>
      </c>
      <c r="D802" s="1"/>
      <c r="E802" s="1" t="s">
        <v>2039</v>
      </c>
      <c r="F802" s="1" t="s">
        <v>11</v>
      </c>
      <c r="G802" s="1" t="s">
        <v>1239</v>
      </c>
      <c r="H802" s="15" t="str">
        <f>IFERROR(VLOOKUP(A802,Sheet2!A$2:$C$3526,3,0),"0")</f>
        <v>-</v>
      </c>
      <c r="I802" s="15"/>
      <c r="J802" s="3">
        <v>0</v>
      </c>
      <c r="L802" s="13" t="str">
        <f>IFERROR(VLOOKUP(A802,Sheet2!A$2:$C$3526,2,0),"-")</f>
        <v>-</v>
      </c>
    </row>
    <row r="803" spans="1:12" x14ac:dyDescent="0.2">
      <c r="A803" t="str">
        <f>TRIM(C803)&amp;TRIM(F803)</f>
        <v>1003335-1PARTSHOP</v>
      </c>
      <c r="B803" s="1" t="s">
        <v>2043</v>
      </c>
      <c r="C803" s="1" t="s">
        <v>2041</v>
      </c>
      <c r="D803" s="1"/>
      <c r="E803" s="1" t="s">
        <v>2042</v>
      </c>
      <c r="F803" s="1" t="s">
        <v>17</v>
      </c>
      <c r="G803" s="1" t="s">
        <v>1239</v>
      </c>
      <c r="H803" s="15" t="str">
        <f>IFERROR(VLOOKUP(A803,Sheet2!A$2:$C$3526,3,0),"0")</f>
        <v>-</v>
      </c>
      <c r="I803" s="15"/>
      <c r="J803" s="3">
        <v>0</v>
      </c>
      <c r="L803" s="13" t="str">
        <f>IFERROR(VLOOKUP(A803,Sheet2!A$2:$C$3526,2,0),"-")</f>
        <v>-</v>
      </c>
    </row>
    <row r="804" spans="1:12" x14ac:dyDescent="0.2">
      <c r="A804" t="str">
        <f>TRIM(C804)&amp;TRIM(F804)</f>
        <v>1001172-2PARTSHOP</v>
      </c>
      <c r="B804" s="1" t="s">
        <v>2046</v>
      </c>
      <c r="C804" s="1" t="s">
        <v>2044</v>
      </c>
      <c r="D804" s="1"/>
      <c r="E804" s="1" t="s">
        <v>2045</v>
      </c>
      <c r="F804" s="1" t="s">
        <v>17</v>
      </c>
      <c r="G804" s="1" t="s">
        <v>12</v>
      </c>
      <c r="H804" s="15" t="str">
        <f>IFERROR(VLOOKUP(A804,Sheet2!A$2:$C$3526,3,0),"0")</f>
        <v>-</v>
      </c>
      <c r="I804" s="15"/>
      <c r="J804" s="3">
        <v>0</v>
      </c>
      <c r="L804" s="13" t="str">
        <f>IFERROR(VLOOKUP(A804,Sheet2!A$2:$C$3526,2,0),"-")</f>
        <v>-</v>
      </c>
    </row>
    <row r="805" spans="1:12" x14ac:dyDescent="0.2">
      <c r="A805" t="str">
        <f>TRIM(C805)&amp;TRIM(F805)</f>
        <v>1003522-2BEKAS</v>
      </c>
      <c r="B805" s="1" t="s">
        <v>2049</v>
      </c>
      <c r="C805" s="1" t="s">
        <v>2047</v>
      </c>
      <c r="D805" s="1"/>
      <c r="E805" s="1" t="s">
        <v>2048</v>
      </c>
      <c r="F805" s="1" t="s">
        <v>40</v>
      </c>
      <c r="G805" s="1" t="s">
        <v>12</v>
      </c>
      <c r="H805" s="15" t="str">
        <f>IFERROR(VLOOKUP(A805,Sheet2!A$2:$C$3526,3,0),"0")</f>
        <v>-</v>
      </c>
      <c r="I805" s="15"/>
      <c r="J805" s="3">
        <v>0</v>
      </c>
      <c r="L805" s="13" t="str">
        <f>IFERROR(VLOOKUP(A805,Sheet2!A$2:$C$3526,2,0),"-")</f>
        <v>-</v>
      </c>
    </row>
    <row r="806" spans="1:12" x14ac:dyDescent="0.2">
      <c r="A806" t="str">
        <f>TRIM(C806)&amp;TRIM(F806)</f>
        <v>1002932-1BEKAS</v>
      </c>
      <c r="B806" s="1" t="s">
        <v>2052</v>
      </c>
      <c r="C806" s="1" t="s">
        <v>2050</v>
      </c>
      <c r="D806" s="1"/>
      <c r="E806" s="1" t="s">
        <v>2051</v>
      </c>
      <c r="F806" s="1" t="s">
        <v>40</v>
      </c>
      <c r="G806" s="1" t="s">
        <v>12</v>
      </c>
      <c r="H806" s="15" t="str">
        <f>IFERROR(VLOOKUP(A806,Sheet2!A$2:$C$3526,3,0),"0")</f>
        <v>-</v>
      </c>
      <c r="I806" s="15"/>
      <c r="J806" s="3">
        <v>0</v>
      </c>
      <c r="L806" s="13" t="str">
        <f>IFERROR(VLOOKUP(A806,Sheet2!A$2:$C$3526,2,0),"-")</f>
        <v>-</v>
      </c>
    </row>
    <row r="807" spans="1:12" x14ac:dyDescent="0.2">
      <c r="A807" t="str">
        <f>TRIM(C807)&amp;TRIM(F807)</f>
        <v>1011727-1BEKAS</v>
      </c>
      <c r="B807" s="1" t="s">
        <v>2055</v>
      </c>
      <c r="C807" s="1" t="s">
        <v>2053</v>
      </c>
      <c r="D807" s="1"/>
      <c r="E807" s="1" t="s">
        <v>2054</v>
      </c>
      <c r="F807" s="1" t="s">
        <v>40</v>
      </c>
      <c r="G807" s="1" t="s">
        <v>50</v>
      </c>
      <c r="H807" s="15" t="str">
        <f>IFERROR(VLOOKUP(A807,Sheet2!A$2:$C$3526,3,0),"0")</f>
        <v>-</v>
      </c>
      <c r="I807" s="15"/>
      <c r="J807" s="3">
        <v>0</v>
      </c>
      <c r="L807" s="13" t="str">
        <f>IFERROR(VLOOKUP(A807,Sheet2!A$2:$C$3526,2,0),"-")</f>
        <v>-</v>
      </c>
    </row>
    <row r="808" spans="1:12" x14ac:dyDescent="0.2">
      <c r="A808" t="str">
        <f>TRIM(C808)&amp;TRIM(F808)</f>
        <v>1001606-6PARTSHOP</v>
      </c>
      <c r="B808" s="1" t="s">
        <v>2058</v>
      </c>
      <c r="C808" s="1" t="s">
        <v>2056</v>
      </c>
      <c r="D808" s="1"/>
      <c r="E808" s="1" t="s">
        <v>2057</v>
      </c>
      <c r="F808" s="1" t="s">
        <v>17</v>
      </c>
      <c r="G808" s="1" t="s">
        <v>12</v>
      </c>
      <c r="H808" s="15" t="str">
        <f>IFERROR(VLOOKUP(A808,Sheet2!A$2:$C$3526,3,0),"0")</f>
        <v>-</v>
      </c>
      <c r="I808" s="15"/>
      <c r="J808" s="3">
        <v>0</v>
      </c>
      <c r="L808" s="13" t="str">
        <f>IFERROR(VLOOKUP(A808,Sheet2!A$2:$C$3526,2,0),"-")</f>
        <v>-</v>
      </c>
    </row>
    <row r="809" spans="1:12" x14ac:dyDescent="0.2">
      <c r="A809" t="str">
        <f>TRIM(C809)&amp;TRIM(F809)</f>
        <v>1002977-1BEKAS</v>
      </c>
      <c r="B809" s="1" t="s">
        <v>2061</v>
      </c>
      <c r="C809" s="1" t="s">
        <v>2059</v>
      </c>
      <c r="D809" s="1"/>
      <c r="E809" s="1" t="s">
        <v>2060</v>
      </c>
      <c r="F809" s="1" t="s">
        <v>40</v>
      </c>
      <c r="G809" s="1" t="s">
        <v>12</v>
      </c>
      <c r="H809" s="15" t="str">
        <f>IFERROR(VLOOKUP(A809,Sheet2!A$2:$C$3526,3,0),"0")</f>
        <v>-</v>
      </c>
      <c r="I809" s="15"/>
      <c r="J809" s="3">
        <v>0</v>
      </c>
      <c r="L809" s="13" t="str">
        <f>IFERROR(VLOOKUP(A809,Sheet2!A$2:$C$3526,2,0),"-")</f>
        <v>-</v>
      </c>
    </row>
    <row r="810" spans="1:12" x14ac:dyDescent="0.2">
      <c r="A810" t="str">
        <f>TRIM(C810)&amp;TRIM(F810)</f>
        <v>1001833-6PARTSHOP</v>
      </c>
      <c r="B810" s="1" t="s">
        <v>2064</v>
      </c>
      <c r="C810" s="1" t="s">
        <v>2062</v>
      </c>
      <c r="D810" s="1"/>
      <c r="E810" s="1" t="s">
        <v>2063</v>
      </c>
      <c r="F810" s="1" t="s">
        <v>17</v>
      </c>
      <c r="G810" s="1" t="s">
        <v>12</v>
      </c>
      <c r="H810" s="15" t="str">
        <f>IFERROR(VLOOKUP(A810,Sheet2!A$2:$C$3526,3,0),"0")</f>
        <v>-</v>
      </c>
      <c r="I810" s="15"/>
      <c r="J810" s="3">
        <v>0</v>
      </c>
      <c r="L810" s="13" t="str">
        <f>IFERROR(VLOOKUP(A810,Sheet2!A$2:$C$3526,2,0),"-")</f>
        <v>-</v>
      </c>
    </row>
    <row r="811" spans="1:12" x14ac:dyDescent="0.2">
      <c r="A811" t="str">
        <f>TRIM(C811)&amp;TRIM(F811)</f>
        <v>1001559-0BEKAS</v>
      </c>
      <c r="B811" s="1" t="s">
        <v>2067</v>
      </c>
      <c r="C811" s="1" t="s">
        <v>2065</v>
      </c>
      <c r="D811" s="1"/>
      <c r="E811" s="1" t="s">
        <v>2066</v>
      </c>
      <c r="F811" s="1" t="s">
        <v>40</v>
      </c>
      <c r="G811" s="1" t="s">
        <v>12</v>
      </c>
      <c r="H811" s="15" t="str">
        <f>IFERROR(VLOOKUP(A811,Sheet2!A$2:$C$3526,3,0),"0")</f>
        <v>-</v>
      </c>
      <c r="I811" s="15"/>
      <c r="J811" s="3">
        <v>0</v>
      </c>
      <c r="L811" s="13" t="str">
        <f>IFERROR(VLOOKUP(A811,Sheet2!A$2:$C$3526,2,0),"-")</f>
        <v>-</v>
      </c>
    </row>
    <row r="812" spans="1:12" x14ac:dyDescent="0.2">
      <c r="A812" t="str">
        <f>TRIM(C812)&amp;TRIM(F812)</f>
        <v>1004919-3BEKAS</v>
      </c>
      <c r="B812" s="1" t="s">
        <v>2070</v>
      </c>
      <c r="C812" s="1" t="s">
        <v>2068</v>
      </c>
      <c r="D812" s="1"/>
      <c r="E812" s="1" t="s">
        <v>2069</v>
      </c>
      <c r="F812" s="1" t="s">
        <v>40</v>
      </c>
      <c r="G812" s="1" t="s">
        <v>12</v>
      </c>
      <c r="H812" s="15" t="str">
        <f>IFERROR(VLOOKUP(A812,Sheet2!A$2:$C$3526,3,0),"0")</f>
        <v>-</v>
      </c>
      <c r="I812" s="15"/>
      <c r="J812" s="3">
        <v>0</v>
      </c>
      <c r="L812" s="13" t="str">
        <f>IFERROR(VLOOKUP(A812,Sheet2!A$2:$C$3526,2,0),"-")</f>
        <v>-</v>
      </c>
    </row>
    <row r="813" spans="1:12" x14ac:dyDescent="0.2">
      <c r="A813" t="str">
        <f>TRIM(C813)&amp;TRIM(F813)</f>
        <v>1001558-2BEKAS</v>
      </c>
      <c r="B813" s="1" t="s">
        <v>2073</v>
      </c>
      <c r="C813" s="1" t="s">
        <v>2071</v>
      </c>
      <c r="D813" s="1"/>
      <c r="E813" s="1" t="s">
        <v>2072</v>
      </c>
      <c r="F813" s="1" t="s">
        <v>40</v>
      </c>
      <c r="G813" s="1" t="s">
        <v>12</v>
      </c>
      <c r="H813" s="15" t="str">
        <f>IFERROR(VLOOKUP(A813,Sheet2!A$2:$C$3526,3,0),"0")</f>
        <v>-</v>
      </c>
      <c r="I813" s="15"/>
      <c r="J813" s="3">
        <v>0</v>
      </c>
      <c r="L813" s="13" t="str">
        <f>IFERROR(VLOOKUP(A813,Sheet2!A$2:$C$3526,2,0),"-")</f>
        <v>-</v>
      </c>
    </row>
    <row r="814" spans="1:12" x14ac:dyDescent="0.2">
      <c r="A814" t="str">
        <f>TRIM(C814)&amp;TRIM(F814)</f>
        <v>1001557-4BEKAS</v>
      </c>
      <c r="B814" s="1" t="s">
        <v>2076</v>
      </c>
      <c r="C814" s="1" t="s">
        <v>2074</v>
      </c>
      <c r="D814" s="1"/>
      <c r="E814" s="1" t="s">
        <v>2075</v>
      </c>
      <c r="F814" s="1" t="s">
        <v>40</v>
      </c>
      <c r="G814" s="1" t="s">
        <v>12</v>
      </c>
      <c r="H814" s="15" t="str">
        <f>IFERROR(VLOOKUP(A814,Sheet2!A$2:$C$3526,3,0),"0")</f>
        <v>-</v>
      </c>
      <c r="I814" s="15"/>
      <c r="J814" s="3">
        <v>0</v>
      </c>
      <c r="L814" s="13" t="str">
        <f>IFERROR(VLOOKUP(A814,Sheet2!A$2:$C$3526,2,0),"-")</f>
        <v>-</v>
      </c>
    </row>
    <row r="815" spans="1:12" x14ac:dyDescent="0.2">
      <c r="A815" t="str">
        <f>TRIM(C815)&amp;TRIM(F815)</f>
        <v>1011314-2PARTSHOP</v>
      </c>
      <c r="B815" s="1" t="s">
        <v>2079</v>
      </c>
      <c r="C815" s="1" t="s">
        <v>2077</v>
      </c>
      <c r="D815" s="1"/>
      <c r="E815" s="1" t="s">
        <v>2078</v>
      </c>
      <c r="F815" s="1" t="s">
        <v>17</v>
      </c>
      <c r="G815" s="1" t="s">
        <v>12</v>
      </c>
      <c r="H815" s="15" t="str">
        <f>IFERROR(VLOOKUP(A815,Sheet2!A$2:$C$3526,3,0),"0")</f>
        <v>-</v>
      </c>
      <c r="I815" s="15"/>
      <c r="J815" s="3">
        <v>0</v>
      </c>
      <c r="L815" s="13" t="str">
        <f>IFERROR(VLOOKUP(A815,Sheet2!A$2:$C$3526,2,0),"-")</f>
        <v>-</v>
      </c>
    </row>
    <row r="816" spans="1:12" x14ac:dyDescent="0.2">
      <c r="A816" t="str">
        <f>TRIM(C816)&amp;TRIM(F816)</f>
        <v>1000768-7PARTSHOP</v>
      </c>
      <c r="B816" s="1" t="s">
        <v>2082</v>
      </c>
      <c r="C816" s="1" t="s">
        <v>2080</v>
      </c>
      <c r="D816" s="1"/>
      <c r="E816" s="1" t="s">
        <v>2081</v>
      </c>
      <c r="F816" s="1" t="s">
        <v>17</v>
      </c>
      <c r="G816" s="1" t="s">
        <v>12</v>
      </c>
      <c r="H816" s="15" t="str">
        <f>IFERROR(VLOOKUP(A816,Sheet2!A$2:$C$3526,3,0),"0")</f>
        <v>-</v>
      </c>
      <c r="I816" s="15"/>
      <c r="J816" s="3">
        <v>0</v>
      </c>
      <c r="L816" s="13" t="str">
        <f>IFERROR(VLOOKUP(A816,Sheet2!A$2:$C$3526,2,0),"-")</f>
        <v>-</v>
      </c>
    </row>
    <row r="817" spans="1:12" x14ac:dyDescent="0.2">
      <c r="A817" t="str">
        <f>TRIM(C817)&amp;TRIM(F817)</f>
        <v>1011361-4FGP</v>
      </c>
      <c r="B817" s="1" t="s">
        <v>2085</v>
      </c>
      <c r="C817" s="1" t="s">
        <v>2083</v>
      </c>
      <c r="D817" s="1"/>
      <c r="E817" s="1" t="s">
        <v>2084</v>
      </c>
      <c r="F817" s="1" t="s">
        <v>31</v>
      </c>
      <c r="G817" s="1" t="s">
        <v>12</v>
      </c>
      <c r="H817" s="15" t="str">
        <f>IFERROR(VLOOKUP(A817,Sheet2!A$2:$C$3526,3,0),"0")</f>
        <v>-</v>
      </c>
      <c r="I817" s="15"/>
      <c r="J817" s="3">
        <v>0</v>
      </c>
      <c r="L817" s="13" t="str">
        <f>IFERROR(VLOOKUP(A817,Sheet2!A$2:$C$3526,2,0),"-")</f>
        <v>-</v>
      </c>
    </row>
    <row r="818" spans="1:12" x14ac:dyDescent="0.2">
      <c r="A818" t="str">
        <f>TRIM(C818)&amp;TRIM(F818)</f>
        <v>1001227-3</v>
      </c>
      <c r="B818" s="1" t="s">
        <v>2088</v>
      </c>
      <c r="C818" s="1" t="s">
        <v>2086</v>
      </c>
      <c r="D818" s="1"/>
      <c r="E818" s="1" t="s">
        <v>2087</v>
      </c>
      <c r="F818" s="1" t="s">
        <v>2</v>
      </c>
      <c r="G818" s="1" t="s">
        <v>12</v>
      </c>
      <c r="H818" s="15" t="str">
        <f>IFERROR(VLOOKUP(A818,Sheet2!A$2:$C$3526,3,0),"0")</f>
        <v>0</v>
      </c>
      <c r="I818" s="15"/>
      <c r="J818" s="3">
        <v>0</v>
      </c>
      <c r="L818" s="13" t="str">
        <f>IFERROR(VLOOKUP(A818,Sheet2!A$2:$C$3526,2,0),"-")</f>
        <v>-</v>
      </c>
    </row>
    <row r="819" spans="1:12" x14ac:dyDescent="0.2">
      <c r="A819" t="str">
        <f>TRIM(C819)&amp;TRIM(F819)</f>
        <v>1001197-8IGP</v>
      </c>
      <c r="B819" s="1" t="s">
        <v>2091</v>
      </c>
      <c r="C819" s="1" t="s">
        <v>2089</v>
      </c>
      <c r="D819" s="1"/>
      <c r="E819" s="1" t="s">
        <v>2090</v>
      </c>
      <c r="F819" s="1" t="s">
        <v>165</v>
      </c>
      <c r="G819" s="1" t="s">
        <v>12</v>
      </c>
      <c r="H819" s="15" t="str">
        <f>IFERROR(VLOOKUP(A819,Sheet2!A$2:$C$3526,3,0),"0")</f>
        <v>-</v>
      </c>
      <c r="I819" s="15"/>
      <c r="J819" s="3">
        <v>0</v>
      </c>
      <c r="L819" s="13" t="str">
        <f>IFERROR(VLOOKUP(A819,Sheet2!A$2:$C$3526,2,0),"-")</f>
        <v>-</v>
      </c>
    </row>
    <row r="820" spans="1:12" x14ac:dyDescent="0.2">
      <c r="A820" t="str">
        <f>TRIM(C820)&amp;TRIM(F820)</f>
        <v>1001197-8PARTSHOP</v>
      </c>
      <c r="B820" s="1" t="s">
        <v>2091</v>
      </c>
      <c r="C820" s="1" t="s">
        <v>2089</v>
      </c>
      <c r="D820" s="1"/>
      <c r="E820" s="1" t="s">
        <v>2090</v>
      </c>
      <c r="F820" s="1" t="s">
        <v>17</v>
      </c>
      <c r="G820" s="1" t="s">
        <v>12</v>
      </c>
      <c r="H820" s="15">
        <f>IFERROR(VLOOKUP(A820,Sheet2!A$2:$C$3526,3,0),"0")</f>
        <v>1950000</v>
      </c>
      <c r="I820" s="15"/>
      <c r="J820" s="3">
        <v>2</v>
      </c>
      <c r="L820" s="13">
        <f>IFERROR(VLOOKUP(A820,Sheet2!A$2:$C$3526,2,0),"-")</f>
        <v>44739</v>
      </c>
    </row>
    <row r="821" spans="1:12" x14ac:dyDescent="0.2">
      <c r="A821" t="str">
        <f>TRIM(C821)&amp;TRIM(F821)</f>
        <v>1000383-5AFKIR</v>
      </c>
      <c r="B821" s="1" t="s">
        <v>2094</v>
      </c>
      <c r="C821" s="1" t="s">
        <v>2092</v>
      </c>
      <c r="D821" s="1"/>
      <c r="E821" s="1" t="s">
        <v>2093</v>
      </c>
      <c r="F821" s="1" t="s">
        <v>76</v>
      </c>
      <c r="G821" s="1" t="s">
        <v>12</v>
      </c>
      <c r="H821" s="15" t="str">
        <f>IFERROR(VLOOKUP(A821,Sheet2!A$2:$C$3526,3,0),"0")</f>
        <v>-</v>
      </c>
      <c r="I821" s="15"/>
      <c r="J821" s="3">
        <v>0</v>
      </c>
      <c r="L821" s="13" t="str">
        <f>IFERROR(VLOOKUP(A821,Sheet2!A$2:$C$3526,2,0),"-")</f>
        <v>-</v>
      </c>
    </row>
    <row r="822" spans="1:12" x14ac:dyDescent="0.2">
      <c r="A822" t="str">
        <f>TRIM(C822)&amp;TRIM(F822)</f>
        <v>1000383-5HOP</v>
      </c>
      <c r="B822" s="1" t="s">
        <v>2094</v>
      </c>
      <c r="C822" s="1" t="s">
        <v>2092</v>
      </c>
      <c r="D822" s="1"/>
      <c r="E822" s="1" t="s">
        <v>2093</v>
      </c>
      <c r="F822" s="1" t="s">
        <v>199</v>
      </c>
      <c r="G822" s="1" t="s">
        <v>12</v>
      </c>
      <c r="H822" s="15" t="str">
        <f>IFERROR(VLOOKUP(A822,Sheet2!A$2:$C$3526,3,0),"0")</f>
        <v>-</v>
      </c>
      <c r="I822" s="15"/>
      <c r="J822" s="3">
        <v>0</v>
      </c>
      <c r="L822" s="13" t="str">
        <f>IFERROR(VLOOKUP(A822,Sheet2!A$2:$C$3526,2,0),"-")</f>
        <v>-</v>
      </c>
    </row>
    <row r="823" spans="1:12" x14ac:dyDescent="0.2">
      <c r="A823" t="str">
        <f>TRIM(C823)&amp;TRIM(F823)</f>
        <v>1000383-5PARTSHOP</v>
      </c>
      <c r="B823" s="1" t="s">
        <v>2094</v>
      </c>
      <c r="C823" s="1" t="s">
        <v>2092</v>
      </c>
      <c r="D823" s="1"/>
      <c r="E823" s="1" t="s">
        <v>2093</v>
      </c>
      <c r="F823" s="1" t="s">
        <v>17</v>
      </c>
      <c r="G823" s="1" t="s">
        <v>12</v>
      </c>
      <c r="H823" s="15">
        <f>IFERROR(VLOOKUP(A823,Sheet2!A$2:$C$3526,3,0),"0")</f>
        <v>1800000</v>
      </c>
      <c r="I823" s="15"/>
      <c r="J823" s="3">
        <v>2</v>
      </c>
      <c r="L823" s="13">
        <f>IFERROR(VLOOKUP(A823,Sheet2!A$2:$C$3526,2,0),"-")</f>
        <v>44739</v>
      </c>
    </row>
    <row r="824" spans="1:12" x14ac:dyDescent="0.2">
      <c r="A824" t="str">
        <f>TRIM(C824)&amp;TRIM(F824)</f>
        <v>1000614-1PARTSHOP</v>
      </c>
      <c r="B824" s="1" t="s">
        <v>2097</v>
      </c>
      <c r="C824" s="1" t="s">
        <v>2095</v>
      </c>
      <c r="D824" s="1"/>
      <c r="E824" s="1" t="s">
        <v>2096</v>
      </c>
      <c r="F824" s="1" t="s">
        <v>17</v>
      </c>
      <c r="G824" s="1" t="s">
        <v>12</v>
      </c>
      <c r="H824" s="15">
        <f>IFERROR(VLOOKUP(A824,Sheet2!A$2:$C$3526,3,0),"0")</f>
        <v>3566667</v>
      </c>
      <c r="I824" s="15"/>
      <c r="J824" s="3">
        <v>1</v>
      </c>
      <c r="L824" s="13">
        <f>IFERROR(VLOOKUP(A824,Sheet2!A$2:$C$3526,2,0),"-")</f>
        <v>44739</v>
      </c>
    </row>
    <row r="825" spans="1:12" x14ac:dyDescent="0.2">
      <c r="A825" t="str">
        <f>TRIM(C825)&amp;TRIM(F825)</f>
        <v>1004152-4PARTSHOP</v>
      </c>
      <c r="B825" s="1" t="s">
        <v>2100</v>
      </c>
      <c r="C825" s="1" t="s">
        <v>2098</v>
      </c>
      <c r="D825" s="1"/>
      <c r="E825" s="1" t="s">
        <v>2099</v>
      </c>
      <c r="F825" s="1" t="s">
        <v>17</v>
      </c>
      <c r="G825" s="1" t="s">
        <v>12</v>
      </c>
      <c r="H825" s="15" t="str">
        <f>IFERROR(VLOOKUP(A825,Sheet2!A$2:$C$3526,3,0),"0")</f>
        <v>-</v>
      </c>
      <c r="I825" s="15"/>
      <c r="J825" s="3">
        <v>0</v>
      </c>
      <c r="L825" s="13" t="str">
        <f>IFERROR(VLOOKUP(A825,Sheet2!A$2:$C$3526,2,0),"-")</f>
        <v>-</v>
      </c>
    </row>
    <row r="826" spans="1:12" x14ac:dyDescent="0.2">
      <c r="A826" t="str">
        <f>TRIM(C826)&amp;TRIM(F826)</f>
        <v>1000225-1BEKAS</v>
      </c>
      <c r="B826" s="1" t="s">
        <v>2103</v>
      </c>
      <c r="C826" s="1" t="s">
        <v>2101</v>
      </c>
      <c r="D826" s="1"/>
      <c r="E826" s="1" t="s">
        <v>2102</v>
      </c>
      <c r="F826" s="1" t="s">
        <v>40</v>
      </c>
      <c r="G826" s="1" t="s">
        <v>12</v>
      </c>
      <c r="H826" s="15" t="str">
        <f>IFERROR(VLOOKUP(A826,Sheet2!A$2:$C$3526,3,0),"0")</f>
        <v>-</v>
      </c>
      <c r="I826" s="15"/>
      <c r="J826" s="3">
        <v>0</v>
      </c>
      <c r="L826" s="13" t="str">
        <f>IFERROR(VLOOKUP(A826,Sheet2!A$2:$C$3526,2,0),"-")</f>
        <v>-</v>
      </c>
    </row>
    <row r="827" spans="1:12" x14ac:dyDescent="0.2">
      <c r="A827" t="str">
        <f>TRIM(C827)&amp;TRIM(F827)</f>
        <v>1011091-7PARTSHOP</v>
      </c>
      <c r="B827" s="1" t="s">
        <v>2106</v>
      </c>
      <c r="C827" s="1" t="s">
        <v>2104</v>
      </c>
      <c r="D827" s="1"/>
      <c r="E827" s="1" t="s">
        <v>2105</v>
      </c>
      <c r="F827" s="1" t="s">
        <v>17</v>
      </c>
      <c r="G827" s="1" t="s">
        <v>12</v>
      </c>
      <c r="H827" s="15" t="str">
        <f>IFERROR(VLOOKUP(A827,Sheet2!A$2:$C$3526,3,0),"0")</f>
        <v>-</v>
      </c>
      <c r="I827" s="15"/>
      <c r="J827" s="3">
        <v>0</v>
      </c>
      <c r="L827" s="13" t="str">
        <f>IFERROR(VLOOKUP(A827,Sheet2!A$2:$C$3526,2,0),"-")</f>
        <v>-</v>
      </c>
    </row>
    <row r="828" spans="1:12" x14ac:dyDescent="0.2">
      <c r="A828" t="str">
        <f>TRIM(C828)&amp;TRIM(F828)</f>
        <v>1000324-1PARTSHOP</v>
      </c>
      <c r="B828" s="1" t="s">
        <v>2109</v>
      </c>
      <c r="C828" s="1" t="s">
        <v>2107</v>
      </c>
      <c r="D828" s="1"/>
      <c r="E828" s="1" t="s">
        <v>2108</v>
      </c>
      <c r="F828" s="1" t="s">
        <v>17</v>
      </c>
      <c r="G828" s="1" t="s">
        <v>12</v>
      </c>
      <c r="H828" s="15" t="str">
        <f>IFERROR(VLOOKUP(A828,Sheet2!A$2:$C$3526,3,0),"0")</f>
        <v>-</v>
      </c>
      <c r="I828" s="15"/>
      <c r="J828" s="3">
        <v>0</v>
      </c>
      <c r="L828" s="13" t="str">
        <f>IFERROR(VLOOKUP(A828,Sheet2!A$2:$C$3526,2,0),"-")</f>
        <v>-</v>
      </c>
    </row>
    <row r="829" spans="1:12" x14ac:dyDescent="0.2">
      <c r="A829" t="str">
        <f>TRIM(C829)&amp;TRIM(F829)</f>
        <v>1000413-0PARTSHOP</v>
      </c>
      <c r="B829" s="1" t="s">
        <v>2112</v>
      </c>
      <c r="C829" s="1" t="s">
        <v>2110</v>
      </c>
      <c r="D829" s="1"/>
      <c r="E829" s="1" t="s">
        <v>2111</v>
      </c>
      <c r="F829" s="1" t="s">
        <v>17</v>
      </c>
      <c r="G829" s="1" t="s">
        <v>12</v>
      </c>
      <c r="H829" s="15" t="str">
        <f>IFERROR(VLOOKUP(A829,Sheet2!A$2:$C$3526,3,0),"0")</f>
        <v>-</v>
      </c>
      <c r="I829" s="15"/>
      <c r="J829" s="3">
        <v>0</v>
      </c>
      <c r="L829" s="13" t="str">
        <f>IFERROR(VLOOKUP(A829,Sheet2!A$2:$C$3526,2,0),"-")</f>
        <v>-</v>
      </c>
    </row>
    <row r="830" spans="1:12" x14ac:dyDescent="0.2">
      <c r="A830" t="str">
        <f>TRIM(C830)&amp;TRIM(F830)</f>
        <v>1000379-7PARTSHOP</v>
      </c>
      <c r="B830" s="1" t="s">
        <v>2115</v>
      </c>
      <c r="C830" s="1" t="s">
        <v>2113</v>
      </c>
      <c r="D830" s="1"/>
      <c r="E830" s="1" t="s">
        <v>2114</v>
      </c>
      <c r="F830" s="1" t="s">
        <v>17</v>
      </c>
      <c r="G830" s="1" t="s">
        <v>12</v>
      </c>
      <c r="H830" s="15" t="str">
        <f>IFERROR(VLOOKUP(A830,Sheet2!A$2:$C$3526,3,0),"0")</f>
        <v>-</v>
      </c>
      <c r="I830" s="15"/>
      <c r="J830" s="3">
        <v>0</v>
      </c>
      <c r="L830" s="13" t="str">
        <f>IFERROR(VLOOKUP(A830,Sheet2!A$2:$C$3526,2,0),"-")</f>
        <v>-</v>
      </c>
    </row>
    <row r="831" spans="1:12" x14ac:dyDescent="0.2">
      <c r="A831" t="str">
        <f>TRIM(C831)&amp;TRIM(F831)</f>
        <v>1005065-5PARTSHOP</v>
      </c>
      <c r="B831" s="1" t="s">
        <v>2118</v>
      </c>
      <c r="C831" s="1" t="s">
        <v>2116</v>
      </c>
      <c r="D831" s="1"/>
      <c r="E831" s="1" t="s">
        <v>2117</v>
      </c>
      <c r="F831" s="1" t="s">
        <v>17</v>
      </c>
      <c r="G831" s="1" t="s">
        <v>12</v>
      </c>
      <c r="H831" s="15" t="str">
        <f>IFERROR(VLOOKUP(A831,Sheet2!A$2:$C$3526,3,0),"0")</f>
        <v>-</v>
      </c>
      <c r="I831" s="15"/>
      <c r="J831" s="3">
        <v>0</v>
      </c>
      <c r="L831" s="13" t="str">
        <f>IFERROR(VLOOKUP(A831,Sheet2!A$2:$C$3526,2,0),"-")</f>
        <v>-</v>
      </c>
    </row>
    <row r="832" spans="1:12" x14ac:dyDescent="0.2">
      <c r="A832" t="str">
        <f>TRIM(C832)&amp;TRIM(F832)</f>
        <v>1011319-3PARTSHOP</v>
      </c>
      <c r="B832" s="1" t="s">
        <v>2121</v>
      </c>
      <c r="C832" s="1" t="s">
        <v>2119</v>
      </c>
      <c r="D832" s="1"/>
      <c r="E832" s="1" t="s">
        <v>2120</v>
      </c>
      <c r="F832" s="1" t="s">
        <v>17</v>
      </c>
      <c r="G832" s="1" t="s">
        <v>12</v>
      </c>
      <c r="H832" s="15" t="str">
        <f>IFERROR(VLOOKUP(A832,Sheet2!A$2:$C$3526,3,0),"0")</f>
        <v>-</v>
      </c>
      <c r="I832" s="15"/>
      <c r="J832" s="3">
        <v>0</v>
      </c>
      <c r="L832" s="13" t="str">
        <f>IFERROR(VLOOKUP(A832,Sheet2!A$2:$C$3526,2,0),"-")</f>
        <v>-</v>
      </c>
    </row>
    <row r="833" spans="1:12" x14ac:dyDescent="0.2">
      <c r="A833" t="str">
        <f>TRIM(C833)&amp;TRIM(F833)</f>
        <v>1001336-9PARTSHOP</v>
      </c>
      <c r="B833" s="1" t="s">
        <v>2124</v>
      </c>
      <c r="C833" s="1" t="s">
        <v>2122</v>
      </c>
      <c r="D833" s="1"/>
      <c r="E833" s="1" t="s">
        <v>2123</v>
      </c>
      <c r="F833" s="1" t="s">
        <v>17</v>
      </c>
      <c r="G833" s="1" t="s">
        <v>12</v>
      </c>
      <c r="H833" s="15" t="str">
        <f>IFERROR(VLOOKUP(A833,Sheet2!A$2:$C$3526,3,0),"0")</f>
        <v>-</v>
      </c>
      <c r="I833" s="15"/>
      <c r="J833" s="3">
        <v>0</v>
      </c>
      <c r="L833" s="13" t="str">
        <f>IFERROR(VLOOKUP(A833,Sheet2!A$2:$C$3526,2,0),"-")</f>
        <v>-</v>
      </c>
    </row>
    <row r="834" spans="1:12" x14ac:dyDescent="0.2">
      <c r="A834" t="str">
        <f>TRIM(C834)&amp;TRIM(F834)</f>
        <v>1011738-5BEKAS</v>
      </c>
      <c r="B834" s="1" t="s">
        <v>2127</v>
      </c>
      <c r="C834" s="1" t="s">
        <v>2125</v>
      </c>
      <c r="D834" s="1"/>
      <c r="E834" s="1" t="s">
        <v>2126</v>
      </c>
      <c r="F834" s="1" t="s">
        <v>40</v>
      </c>
      <c r="G834" s="1" t="s">
        <v>12</v>
      </c>
      <c r="H834" s="15" t="str">
        <f>IFERROR(VLOOKUP(A834,Sheet2!A$2:$C$3526,3,0),"0")</f>
        <v>-</v>
      </c>
      <c r="I834" s="15"/>
      <c r="J834" s="3">
        <v>0</v>
      </c>
      <c r="L834" s="13" t="str">
        <f>IFERROR(VLOOKUP(A834,Sheet2!A$2:$C$3526,2,0),"-")</f>
        <v>-</v>
      </c>
    </row>
    <row r="835" spans="1:12" x14ac:dyDescent="0.2">
      <c r="A835" t="str">
        <f>TRIM(C835)&amp;TRIM(F835)</f>
        <v>1004353-5BEKAS</v>
      </c>
      <c r="B835" s="1" t="s">
        <v>2130</v>
      </c>
      <c r="C835" s="1" t="s">
        <v>2128</v>
      </c>
      <c r="D835" s="1"/>
      <c r="E835" s="1" t="s">
        <v>2129</v>
      </c>
      <c r="F835" s="1" t="s">
        <v>40</v>
      </c>
      <c r="G835" s="1" t="s">
        <v>12</v>
      </c>
      <c r="H835" s="15" t="str">
        <f>IFERROR(VLOOKUP(A835,Sheet2!A$2:$C$3526,3,0),"0")</f>
        <v>-</v>
      </c>
      <c r="I835" s="15"/>
      <c r="J835" s="3">
        <v>0</v>
      </c>
      <c r="L835" s="13" t="str">
        <f>IFERROR(VLOOKUP(A835,Sheet2!A$2:$C$3526,2,0),"-")</f>
        <v>-</v>
      </c>
    </row>
    <row r="836" spans="1:12" x14ac:dyDescent="0.2">
      <c r="A836" t="str">
        <f>TRIM(C836)&amp;TRIM(F836)</f>
        <v>1001343-1PARTSHOP</v>
      </c>
      <c r="B836" s="1" t="s">
        <v>2133</v>
      </c>
      <c r="C836" s="1" t="s">
        <v>2131</v>
      </c>
      <c r="D836" s="1"/>
      <c r="E836" s="1" t="s">
        <v>2132</v>
      </c>
      <c r="F836" s="1" t="s">
        <v>17</v>
      </c>
      <c r="G836" s="1" t="s">
        <v>12</v>
      </c>
      <c r="H836" s="15" t="str">
        <f>IFERROR(VLOOKUP(A836,Sheet2!A$2:$C$3526,3,0),"0")</f>
        <v>-</v>
      </c>
      <c r="I836" s="15"/>
      <c r="J836" s="3">
        <v>0</v>
      </c>
      <c r="L836" s="13" t="str">
        <f>IFERROR(VLOOKUP(A836,Sheet2!A$2:$C$3526,2,0),"-")</f>
        <v>-</v>
      </c>
    </row>
    <row r="837" spans="1:12" x14ac:dyDescent="0.2">
      <c r="A837" t="str">
        <f>TRIM(C837)&amp;TRIM(F837)</f>
        <v>1001269-9PARTSHOP</v>
      </c>
      <c r="B837" s="1" t="s">
        <v>2136</v>
      </c>
      <c r="C837" s="1" t="s">
        <v>2134</v>
      </c>
      <c r="D837" s="1"/>
      <c r="E837" s="1" t="s">
        <v>2135</v>
      </c>
      <c r="F837" s="1" t="s">
        <v>17</v>
      </c>
      <c r="G837" s="1" t="s">
        <v>12</v>
      </c>
      <c r="H837" s="15" t="str">
        <f>IFERROR(VLOOKUP(A837,Sheet2!A$2:$C$3526,3,0),"0")</f>
        <v>-</v>
      </c>
      <c r="I837" s="15"/>
      <c r="J837" s="3">
        <v>0</v>
      </c>
      <c r="L837" s="13" t="str">
        <f>IFERROR(VLOOKUP(A837,Sheet2!A$2:$C$3526,2,0),"-")</f>
        <v>-</v>
      </c>
    </row>
    <row r="838" spans="1:12" x14ac:dyDescent="0.2">
      <c r="A838" t="str">
        <f>TRIM(C838)&amp;TRIM(F838)</f>
        <v>1001916-2PARTSHOP</v>
      </c>
      <c r="B838" s="1" t="s">
        <v>2139</v>
      </c>
      <c r="C838" s="1" t="s">
        <v>2137</v>
      </c>
      <c r="D838" s="1"/>
      <c r="E838" s="1" t="s">
        <v>2138</v>
      </c>
      <c r="F838" s="1" t="s">
        <v>17</v>
      </c>
      <c r="G838" s="1" t="s">
        <v>12</v>
      </c>
      <c r="H838" s="15" t="str">
        <f>IFERROR(VLOOKUP(A838,Sheet2!A$2:$C$3526,3,0),"0")</f>
        <v>-</v>
      </c>
      <c r="I838" s="15"/>
      <c r="J838" s="3">
        <v>0</v>
      </c>
      <c r="L838" s="13" t="str">
        <f>IFERROR(VLOOKUP(A838,Sheet2!A$2:$C$3526,2,0),"-")</f>
        <v>-</v>
      </c>
    </row>
    <row r="839" spans="1:12" x14ac:dyDescent="0.2">
      <c r="A839" t="str">
        <f>TRIM(C839)&amp;TRIM(F839)</f>
        <v>1002891-9</v>
      </c>
      <c r="B839" s="1" t="s">
        <v>2142</v>
      </c>
      <c r="C839" s="1" t="s">
        <v>2140</v>
      </c>
      <c r="D839" s="1"/>
      <c r="E839" s="1" t="s">
        <v>2141</v>
      </c>
      <c r="F839" s="1" t="s">
        <v>2</v>
      </c>
      <c r="G839" s="1" t="s">
        <v>12</v>
      </c>
      <c r="H839" s="15" t="str">
        <f>IFERROR(VLOOKUP(A839,Sheet2!A$2:$C$3526,3,0),"0")</f>
        <v>0</v>
      </c>
      <c r="I839" s="15"/>
      <c r="J839" s="3">
        <v>0</v>
      </c>
      <c r="L839" s="13" t="str">
        <f>IFERROR(VLOOKUP(A839,Sheet2!A$2:$C$3526,2,0),"-")</f>
        <v>-</v>
      </c>
    </row>
    <row r="840" spans="1:12" x14ac:dyDescent="0.2">
      <c r="A840" t="str">
        <f>TRIM(C840)&amp;TRIM(F840)</f>
        <v>1002913-3PARTSHOP</v>
      </c>
      <c r="B840" s="1" t="s">
        <v>2145</v>
      </c>
      <c r="C840" s="1" t="s">
        <v>2143</v>
      </c>
      <c r="D840" s="1"/>
      <c r="E840" s="1" t="s">
        <v>2144</v>
      </c>
      <c r="F840" s="1" t="s">
        <v>17</v>
      </c>
      <c r="G840" s="1" t="s">
        <v>12</v>
      </c>
      <c r="H840" s="15" t="str">
        <f>IFERROR(VLOOKUP(A840,Sheet2!A$2:$C$3526,3,0),"0")</f>
        <v>-</v>
      </c>
      <c r="I840" s="15"/>
      <c r="J840" s="3">
        <v>0</v>
      </c>
      <c r="L840" s="13" t="str">
        <f>IFERROR(VLOOKUP(A840,Sheet2!A$2:$C$3526,2,0),"-")</f>
        <v>-</v>
      </c>
    </row>
    <row r="841" spans="1:12" x14ac:dyDescent="0.2">
      <c r="A841" t="str">
        <f>TRIM(C841)&amp;TRIM(F841)</f>
        <v>1011299-5PARTSHOP</v>
      </c>
      <c r="B841" s="1" t="s">
        <v>2148</v>
      </c>
      <c r="C841" s="1" t="s">
        <v>2146</v>
      </c>
      <c r="D841" s="1"/>
      <c r="E841" s="1" t="s">
        <v>2147</v>
      </c>
      <c r="F841" s="1" t="s">
        <v>17</v>
      </c>
      <c r="G841" s="1" t="s">
        <v>12</v>
      </c>
      <c r="H841" s="15" t="str">
        <f>IFERROR(VLOOKUP(A841,Sheet2!A$2:$C$3526,3,0),"0")</f>
        <v>-</v>
      </c>
      <c r="I841" s="15"/>
      <c r="J841" s="3">
        <v>0</v>
      </c>
      <c r="L841" s="13" t="str">
        <f>IFERROR(VLOOKUP(A841,Sheet2!A$2:$C$3526,2,0),"-")</f>
        <v>-</v>
      </c>
    </row>
    <row r="842" spans="1:12" x14ac:dyDescent="0.2">
      <c r="A842" t="str">
        <f>TRIM(C842)&amp;TRIM(F842)</f>
        <v>1011018-6IGP</v>
      </c>
      <c r="B842" s="1" t="s">
        <v>2151</v>
      </c>
      <c r="C842" s="1" t="s">
        <v>2149</v>
      </c>
      <c r="D842" s="1"/>
      <c r="E842" s="1" t="s">
        <v>2150</v>
      </c>
      <c r="F842" s="1" t="s">
        <v>165</v>
      </c>
      <c r="G842" s="1" t="s">
        <v>12</v>
      </c>
      <c r="H842" s="15" t="str">
        <f>IFERROR(VLOOKUP(A842,Sheet2!A$2:$C$3526,3,0),"0")</f>
        <v>-</v>
      </c>
      <c r="I842" s="15"/>
      <c r="J842" s="3">
        <v>0</v>
      </c>
      <c r="L842" s="13" t="str">
        <f>IFERROR(VLOOKUP(A842,Sheet2!A$2:$C$3526,2,0),"-")</f>
        <v>-</v>
      </c>
    </row>
    <row r="843" spans="1:12" x14ac:dyDescent="0.2">
      <c r="A843" t="str">
        <f>TRIM(C843)&amp;TRIM(F843)</f>
        <v>1001482-9IGP</v>
      </c>
      <c r="B843" s="1" t="s">
        <v>2154</v>
      </c>
      <c r="C843" s="1" t="s">
        <v>2152</v>
      </c>
      <c r="D843" s="1"/>
      <c r="E843" s="1" t="s">
        <v>2153</v>
      </c>
      <c r="F843" s="1" t="s">
        <v>165</v>
      </c>
      <c r="G843" s="1" t="s">
        <v>12</v>
      </c>
      <c r="H843" s="15" t="str">
        <f>IFERROR(VLOOKUP(A843,Sheet2!A$2:$C$3526,3,0),"0")</f>
        <v>-</v>
      </c>
      <c r="I843" s="15"/>
      <c r="J843" s="3">
        <v>0</v>
      </c>
      <c r="L843" s="13" t="str">
        <f>IFERROR(VLOOKUP(A843,Sheet2!A$2:$C$3526,2,0),"-")</f>
        <v>-</v>
      </c>
    </row>
    <row r="844" spans="1:12" x14ac:dyDescent="0.2">
      <c r="A844" t="str">
        <f>TRIM(C844)&amp;TRIM(F844)</f>
        <v>1001275-3IGP</v>
      </c>
      <c r="B844" s="1" t="s">
        <v>2157</v>
      </c>
      <c r="C844" s="1" t="s">
        <v>2155</v>
      </c>
      <c r="D844" s="1"/>
      <c r="E844" s="1" t="s">
        <v>2156</v>
      </c>
      <c r="F844" s="1" t="s">
        <v>165</v>
      </c>
      <c r="G844" s="1" t="s">
        <v>12</v>
      </c>
      <c r="H844" s="15" t="str">
        <f>IFERROR(VLOOKUP(A844,Sheet2!A$2:$C$3526,3,0),"0")</f>
        <v>-</v>
      </c>
      <c r="I844" s="15"/>
      <c r="J844" s="3">
        <v>0</v>
      </c>
      <c r="L844" s="13" t="str">
        <f>IFERROR(VLOOKUP(A844,Sheet2!A$2:$C$3526,2,0),"-")</f>
        <v>-</v>
      </c>
    </row>
    <row r="845" spans="1:12" x14ac:dyDescent="0.2">
      <c r="A845" t="str">
        <f>TRIM(C845)&amp;TRIM(F845)</f>
        <v>1001491-8IGP</v>
      </c>
      <c r="B845" s="1" t="s">
        <v>2160</v>
      </c>
      <c r="C845" s="1" t="s">
        <v>2158</v>
      </c>
      <c r="D845" s="1"/>
      <c r="E845" s="1" t="s">
        <v>2159</v>
      </c>
      <c r="F845" s="1" t="s">
        <v>165</v>
      </c>
      <c r="G845" s="1" t="s">
        <v>12</v>
      </c>
      <c r="H845" s="15" t="str">
        <f>IFERROR(VLOOKUP(A845,Sheet2!A$2:$C$3526,3,0),"0")</f>
        <v>-</v>
      </c>
      <c r="I845" s="15"/>
      <c r="J845" s="3">
        <v>0</v>
      </c>
      <c r="L845" s="13" t="str">
        <f>IFERROR(VLOOKUP(A845,Sheet2!A$2:$C$3526,2,0),"-")</f>
        <v>-</v>
      </c>
    </row>
    <row r="846" spans="1:12" x14ac:dyDescent="0.2">
      <c r="A846" t="str">
        <f>TRIM(C846)&amp;TRIM(F846)</f>
        <v>1011496-3FGP</v>
      </c>
      <c r="B846" s="1" t="s">
        <v>2163</v>
      </c>
      <c r="C846" s="1" t="s">
        <v>2161</v>
      </c>
      <c r="D846" s="1"/>
      <c r="E846" s="1" t="s">
        <v>2162</v>
      </c>
      <c r="F846" s="1" t="s">
        <v>31</v>
      </c>
      <c r="G846" s="1" t="s">
        <v>12</v>
      </c>
      <c r="H846" s="15" t="str">
        <f>IFERROR(VLOOKUP(A846,Sheet2!A$2:$C$3526,3,0),"0")</f>
        <v>-</v>
      </c>
      <c r="I846" s="15"/>
      <c r="J846" s="3">
        <v>0</v>
      </c>
      <c r="L846" s="13" t="str">
        <f>IFERROR(VLOOKUP(A846,Sheet2!A$2:$C$3526,2,0),"-")</f>
        <v>-</v>
      </c>
    </row>
    <row r="847" spans="1:12" x14ac:dyDescent="0.2">
      <c r="A847" t="str">
        <f>TRIM(C847)&amp;TRIM(F847)</f>
        <v>1004916-9HOP</v>
      </c>
      <c r="B847" s="1" t="s">
        <v>2166</v>
      </c>
      <c r="C847" s="1" t="s">
        <v>2164</v>
      </c>
      <c r="D847" s="1"/>
      <c r="E847" s="1" t="s">
        <v>2165</v>
      </c>
      <c r="F847" s="1" t="s">
        <v>199</v>
      </c>
      <c r="G847" s="1" t="s">
        <v>12</v>
      </c>
      <c r="H847" s="15" t="str">
        <f>IFERROR(VLOOKUP(A847,Sheet2!A$2:$C$3526,3,0),"0")</f>
        <v>-</v>
      </c>
      <c r="I847" s="15"/>
      <c r="J847" s="3">
        <v>0</v>
      </c>
      <c r="L847" s="13" t="str">
        <f>IFERROR(VLOOKUP(A847,Sheet2!A$2:$C$3526,2,0),"-")</f>
        <v>-</v>
      </c>
    </row>
    <row r="848" spans="1:12" x14ac:dyDescent="0.2">
      <c r="A848" t="str">
        <f>TRIM(C848)&amp;TRIM(F848)</f>
        <v>1011742-3BEKAS</v>
      </c>
      <c r="B848" s="1" t="s">
        <v>2169</v>
      </c>
      <c r="C848" s="1" t="s">
        <v>2167</v>
      </c>
      <c r="D848" s="1"/>
      <c r="E848" s="1" t="s">
        <v>2168</v>
      </c>
      <c r="F848" s="1" t="s">
        <v>40</v>
      </c>
      <c r="G848" s="1" t="s">
        <v>12</v>
      </c>
      <c r="H848" s="15" t="str">
        <f>IFERROR(VLOOKUP(A848,Sheet2!A$2:$C$3526,3,0),"0")</f>
        <v>-</v>
      </c>
      <c r="I848" s="15"/>
      <c r="J848" s="3">
        <v>0</v>
      </c>
      <c r="L848" s="13" t="str">
        <f>IFERROR(VLOOKUP(A848,Sheet2!A$2:$C$3526,2,0),"-")</f>
        <v>-</v>
      </c>
    </row>
    <row r="849" spans="1:12" x14ac:dyDescent="0.2">
      <c r="A849" t="str">
        <f>TRIM(C849)&amp;TRIM(F849)</f>
        <v>1001152-8BUATAN</v>
      </c>
      <c r="B849" s="1" t="s">
        <v>2172</v>
      </c>
      <c r="C849" s="1" t="s">
        <v>2170</v>
      </c>
      <c r="D849" s="1"/>
      <c r="E849" s="1" t="s">
        <v>2171</v>
      </c>
      <c r="F849" s="1" t="s">
        <v>72</v>
      </c>
      <c r="G849" s="1" t="s">
        <v>12</v>
      </c>
      <c r="H849" s="15" t="str">
        <f>IFERROR(VLOOKUP(A849,Sheet2!A$2:$C$3526,3,0),"0")</f>
        <v>-</v>
      </c>
      <c r="I849" s="15"/>
      <c r="J849" s="3">
        <v>0</v>
      </c>
      <c r="L849" s="13" t="str">
        <f>IFERROR(VLOOKUP(A849,Sheet2!A$2:$C$3526,2,0),"-")</f>
        <v>-</v>
      </c>
    </row>
    <row r="850" spans="1:12" x14ac:dyDescent="0.2">
      <c r="A850" t="str">
        <f>TRIM(C850)&amp;TRIM(F850)</f>
        <v>1011410-6PARTSHOP</v>
      </c>
      <c r="B850" s="1" t="s">
        <v>2175</v>
      </c>
      <c r="C850" s="1" t="s">
        <v>2173</v>
      </c>
      <c r="D850" s="1"/>
      <c r="E850" s="1" t="s">
        <v>2174</v>
      </c>
      <c r="F850" s="1" t="s">
        <v>17</v>
      </c>
      <c r="G850" s="1" t="s">
        <v>12</v>
      </c>
      <c r="H850" s="15" t="str">
        <f>IFERROR(VLOOKUP(A850,Sheet2!A$2:$C$3526,3,0),"0")</f>
        <v>-</v>
      </c>
      <c r="I850" s="15"/>
      <c r="J850" s="3">
        <v>0</v>
      </c>
      <c r="L850" s="13" t="str">
        <f>IFERROR(VLOOKUP(A850,Sheet2!A$2:$C$3526,2,0),"-")</f>
        <v>-</v>
      </c>
    </row>
    <row r="851" spans="1:12" x14ac:dyDescent="0.2">
      <c r="A851" t="str">
        <f>TRIM(C851)&amp;TRIM(F851)</f>
        <v>1001555-8BEKAS</v>
      </c>
      <c r="B851" s="1" t="s">
        <v>2178</v>
      </c>
      <c r="C851" s="1" t="s">
        <v>2176</v>
      </c>
      <c r="D851" s="1"/>
      <c r="E851" s="1" t="s">
        <v>2177</v>
      </c>
      <c r="F851" s="1" t="s">
        <v>40</v>
      </c>
      <c r="G851" s="1" t="s">
        <v>12</v>
      </c>
      <c r="H851" s="15" t="str">
        <f>IFERROR(VLOOKUP(A851,Sheet2!A$2:$C$3526,3,0),"0")</f>
        <v>-</v>
      </c>
      <c r="I851" s="15"/>
      <c r="J851" s="3">
        <v>0</v>
      </c>
      <c r="L851" s="13" t="str">
        <f>IFERROR(VLOOKUP(A851,Sheet2!A$2:$C$3526,2,0),"-")</f>
        <v>-</v>
      </c>
    </row>
    <row r="852" spans="1:12" x14ac:dyDescent="0.2">
      <c r="A852" t="str">
        <f>TRIM(C852)&amp;TRIM(F852)</f>
        <v>1000213-8BEKAS</v>
      </c>
      <c r="B852" s="1" t="s">
        <v>2181</v>
      </c>
      <c r="C852" s="1" t="s">
        <v>2179</v>
      </c>
      <c r="D852" s="1"/>
      <c r="E852" s="1" t="s">
        <v>2180</v>
      </c>
      <c r="F852" s="1" t="s">
        <v>40</v>
      </c>
      <c r="G852" s="1" t="s">
        <v>12</v>
      </c>
      <c r="H852" s="15" t="str">
        <f>IFERROR(VLOOKUP(A852,Sheet2!A$2:$C$3526,3,0),"0")</f>
        <v>-</v>
      </c>
      <c r="I852" s="15"/>
      <c r="J852" s="3">
        <v>0</v>
      </c>
      <c r="L852" s="13" t="str">
        <f>IFERROR(VLOOKUP(A852,Sheet2!A$2:$C$3526,2,0),"-")</f>
        <v>-</v>
      </c>
    </row>
    <row r="853" spans="1:12" x14ac:dyDescent="0.2">
      <c r="A853" t="str">
        <f>TRIM(C853)&amp;TRIM(F853)</f>
        <v>1000125-5BEKAS</v>
      </c>
      <c r="B853" s="1" t="s">
        <v>2184</v>
      </c>
      <c r="C853" s="1" t="s">
        <v>2182</v>
      </c>
      <c r="D853" s="1"/>
      <c r="E853" s="1" t="s">
        <v>2183</v>
      </c>
      <c r="F853" s="1" t="s">
        <v>40</v>
      </c>
      <c r="G853" s="1" t="s">
        <v>12</v>
      </c>
      <c r="H853" s="15" t="str">
        <f>IFERROR(VLOOKUP(A853,Sheet2!A$2:$C$3526,3,0),"0")</f>
        <v>-</v>
      </c>
      <c r="I853" s="15"/>
      <c r="J853" s="3">
        <v>0</v>
      </c>
      <c r="L853" s="13" t="str">
        <f>IFERROR(VLOOKUP(A853,Sheet2!A$2:$C$3526,2,0),"-")</f>
        <v>-</v>
      </c>
    </row>
    <row r="854" spans="1:12" x14ac:dyDescent="0.2">
      <c r="A854" t="str">
        <f>TRIM(C854)&amp;TRIM(F854)</f>
        <v>1000125-5PARTSHOP</v>
      </c>
      <c r="B854" s="1" t="s">
        <v>2184</v>
      </c>
      <c r="C854" s="1" t="s">
        <v>2182</v>
      </c>
      <c r="D854" s="1"/>
      <c r="E854" s="1" t="s">
        <v>2183</v>
      </c>
      <c r="F854" s="1" t="s">
        <v>17</v>
      </c>
      <c r="G854" s="1" t="s">
        <v>12</v>
      </c>
      <c r="H854" s="15" t="str">
        <f>IFERROR(VLOOKUP(A854,Sheet2!A$2:$C$3526,3,0),"0")</f>
        <v>-</v>
      </c>
      <c r="I854" s="15"/>
      <c r="J854" s="3">
        <v>0</v>
      </c>
      <c r="L854" s="13" t="str">
        <f>IFERROR(VLOOKUP(A854,Sheet2!A$2:$C$3526,2,0),"-")</f>
        <v>-</v>
      </c>
    </row>
    <row r="855" spans="1:12" x14ac:dyDescent="0.2">
      <c r="A855" t="str">
        <f>TRIM(C855)&amp;TRIM(F855)</f>
        <v>1000223-5BEKAS</v>
      </c>
      <c r="B855" s="1" t="s">
        <v>2187</v>
      </c>
      <c r="C855" s="1" t="s">
        <v>2185</v>
      </c>
      <c r="D855" s="1"/>
      <c r="E855" s="1" t="s">
        <v>2186</v>
      </c>
      <c r="F855" s="1" t="s">
        <v>40</v>
      </c>
      <c r="G855" s="1" t="s">
        <v>12</v>
      </c>
      <c r="H855" s="15" t="str">
        <f>IFERROR(VLOOKUP(A855,Sheet2!A$2:$C$3526,3,0),"0")</f>
        <v>-</v>
      </c>
      <c r="I855" s="15"/>
      <c r="J855" s="3">
        <v>0</v>
      </c>
      <c r="L855" s="13" t="str">
        <f>IFERROR(VLOOKUP(A855,Sheet2!A$2:$C$3526,2,0),"-")</f>
        <v>-</v>
      </c>
    </row>
    <row r="856" spans="1:12" x14ac:dyDescent="0.2">
      <c r="A856" t="str">
        <f>TRIM(C856)&amp;TRIM(F856)</f>
        <v>1011368-1FGP</v>
      </c>
      <c r="B856" s="1" t="s">
        <v>2190</v>
      </c>
      <c r="C856" s="1" t="s">
        <v>2188</v>
      </c>
      <c r="D856" s="1"/>
      <c r="E856" s="1" t="s">
        <v>2189</v>
      </c>
      <c r="F856" s="1" t="s">
        <v>31</v>
      </c>
      <c r="G856" s="1" t="s">
        <v>12</v>
      </c>
      <c r="H856" s="15" t="str">
        <f>IFERROR(VLOOKUP(A856,Sheet2!A$2:$C$3526,3,0),"0")</f>
        <v>-</v>
      </c>
      <c r="I856" s="15"/>
      <c r="J856" s="3">
        <v>0</v>
      </c>
      <c r="L856" s="13" t="str">
        <f>IFERROR(VLOOKUP(A856,Sheet2!A$2:$C$3526,2,0),"-")</f>
        <v>-</v>
      </c>
    </row>
    <row r="857" spans="1:12" x14ac:dyDescent="0.2">
      <c r="A857" t="str">
        <f>TRIM(C857)&amp;TRIM(F857)</f>
        <v>1004086-2PARTSHOP</v>
      </c>
      <c r="B857" s="1" t="s">
        <v>2193</v>
      </c>
      <c r="C857" s="1" t="s">
        <v>2191</v>
      </c>
      <c r="D857" s="1"/>
      <c r="E857" s="1" t="s">
        <v>2192</v>
      </c>
      <c r="F857" s="1" t="s">
        <v>17</v>
      </c>
      <c r="G857" s="1" t="s">
        <v>12</v>
      </c>
      <c r="H857" s="15" t="str">
        <f>IFERROR(VLOOKUP(A857,Sheet2!A$2:$C$3526,3,0),"0")</f>
        <v>-</v>
      </c>
      <c r="I857" s="15"/>
      <c r="J857" s="3">
        <v>0</v>
      </c>
      <c r="L857" s="13" t="str">
        <f>IFERROR(VLOOKUP(A857,Sheet2!A$2:$C$3526,2,0),"-")</f>
        <v>-</v>
      </c>
    </row>
    <row r="858" spans="1:12" x14ac:dyDescent="0.2">
      <c r="A858" t="str">
        <f>TRIM(C858)&amp;TRIM(F858)</f>
        <v>1004797-2PARTSHOP</v>
      </c>
      <c r="B858" s="1" t="s">
        <v>2196</v>
      </c>
      <c r="C858" s="1" t="s">
        <v>2194</v>
      </c>
      <c r="D858" s="1"/>
      <c r="E858" s="1" t="s">
        <v>2195</v>
      </c>
      <c r="F858" s="1" t="s">
        <v>17</v>
      </c>
      <c r="G858" s="1" t="s">
        <v>12</v>
      </c>
      <c r="H858" s="15" t="str">
        <f>IFERROR(VLOOKUP(A858,Sheet2!A$2:$C$3526,3,0),"0")</f>
        <v>-</v>
      </c>
      <c r="I858" s="15"/>
      <c r="J858" s="3">
        <v>0</v>
      </c>
      <c r="L858" s="13" t="str">
        <f>IFERROR(VLOOKUP(A858,Sheet2!A$2:$C$3526,2,0),"-")</f>
        <v>-</v>
      </c>
    </row>
    <row r="859" spans="1:12" x14ac:dyDescent="0.2">
      <c r="A859" t="str">
        <f>TRIM(C859)&amp;TRIM(F859)</f>
        <v>1001214-1PARTSHOP</v>
      </c>
      <c r="B859" s="1" t="s">
        <v>2199</v>
      </c>
      <c r="C859" s="1" t="s">
        <v>2197</v>
      </c>
      <c r="D859" s="1"/>
      <c r="E859" s="1" t="s">
        <v>2198</v>
      </c>
      <c r="F859" s="1" t="s">
        <v>17</v>
      </c>
      <c r="G859" s="1" t="s">
        <v>12</v>
      </c>
      <c r="H859" s="15" t="str">
        <f>IFERROR(VLOOKUP(A859,Sheet2!A$2:$C$3526,3,0),"0")</f>
        <v>-</v>
      </c>
      <c r="I859" s="15"/>
      <c r="J859" s="3">
        <v>0</v>
      </c>
      <c r="L859" s="13" t="str">
        <f>IFERROR(VLOOKUP(A859,Sheet2!A$2:$C$3526,2,0),"-")</f>
        <v>-</v>
      </c>
    </row>
    <row r="860" spans="1:12" x14ac:dyDescent="0.2">
      <c r="A860" t="str">
        <f>TRIM(C860)&amp;TRIM(F860)</f>
        <v>1000638-9PARTSHOP</v>
      </c>
      <c r="B860" s="1" t="s">
        <v>2202</v>
      </c>
      <c r="C860" s="1" t="s">
        <v>2200</v>
      </c>
      <c r="D860" s="1"/>
      <c r="E860" s="1" t="s">
        <v>2201</v>
      </c>
      <c r="F860" s="1" t="s">
        <v>17</v>
      </c>
      <c r="G860" s="1" t="s">
        <v>12</v>
      </c>
      <c r="H860" s="15">
        <f>IFERROR(VLOOKUP(A860,Sheet2!A$2:$C$3526,3,0),"0")</f>
        <v>350000</v>
      </c>
      <c r="I860" s="15"/>
      <c r="J860" s="3">
        <v>1</v>
      </c>
      <c r="L860" s="13">
        <f>IFERROR(VLOOKUP(A860,Sheet2!A$2:$C$3526,2,0),"-")</f>
        <v>44746</v>
      </c>
    </row>
    <row r="861" spans="1:12" x14ac:dyDescent="0.2">
      <c r="A861" t="str">
        <f>TRIM(C861)&amp;TRIM(F861)</f>
        <v>1004970-3IGP</v>
      </c>
      <c r="B861" s="1" t="s">
        <v>2205</v>
      </c>
      <c r="C861" s="1" t="s">
        <v>2203</v>
      </c>
      <c r="D861" s="1"/>
      <c r="E861" s="1" t="s">
        <v>2204</v>
      </c>
      <c r="F861" s="1" t="s">
        <v>165</v>
      </c>
      <c r="G861" s="1" t="s">
        <v>12</v>
      </c>
      <c r="H861" s="15" t="str">
        <f>IFERROR(VLOOKUP(A861,Sheet2!A$2:$C$3526,3,0),"0")</f>
        <v>-</v>
      </c>
      <c r="I861" s="15"/>
      <c r="J861" s="3">
        <v>0</v>
      </c>
      <c r="L861" s="13" t="str">
        <f>IFERROR(VLOOKUP(A861,Sheet2!A$2:$C$3526,2,0),"-")</f>
        <v>-</v>
      </c>
    </row>
    <row r="862" spans="1:12" x14ac:dyDescent="0.2">
      <c r="A862" t="str">
        <f>TRIM(C862)&amp;TRIM(F862)</f>
        <v>1004970-3PARTSHOP</v>
      </c>
      <c r="B862" s="1" t="s">
        <v>2205</v>
      </c>
      <c r="C862" s="1" t="s">
        <v>2203</v>
      </c>
      <c r="D862" s="1"/>
      <c r="E862" s="1" t="s">
        <v>2204</v>
      </c>
      <c r="F862" s="1" t="s">
        <v>17</v>
      </c>
      <c r="G862" s="1" t="s">
        <v>12</v>
      </c>
      <c r="H862" s="15" t="str">
        <f>IFERROR(VLOOKUP(A862,Sheet2!A$2:$C$3526,3,0),"0")</f>
        <v>-</v>
      </c>
      <c r="I862" s="15"/>
      <c r="J862" s="3">
        <v>0</v>
      </c>
      <c r="L862" s="13" t="str">
        <f>IFERROR(VLOOKUP(A862,Sheet2!A$2:$C$3526,2,0),"-")</f>
        <v>-</v>
      </c>
    </row>
    <row r="863" spans="1:12" x14ac:dyDescent="0.2">
      <c r="A863" t="str">
        <f>TRIM(C863)&amp;TRIM(F863)</f>
        <v>1000622-2PARTSHOP</v>
      </c>
      <c r="B863" s="1" t="s">
        <v>2208</v>
      </c>
      <c r="C863" s="1" t="s">
        <v>2206</v>
      </c>
      <c r="D863" s="1"/>
      <c r="E863" s="1" t="s">
        <v>2207</v>
      </c>
      <c r="F863" s="1" t="s">
        <v>17</v>
      </c>
      <c r="G863" s="1" t="s">
        <v>12</v>
      </c>
      <c r="H863" s="15" t="str">
        <f>IFERROR(VLOOKUP(A863,Sheet2!A$2:$C$3526,3,0),"0")</f>
        <v>-</v>
      </c>
      <c r="I863" s="15"/>
      <c r="J863" s="3">
        <v>0</v>
      </c>
      <c r="L863" s="13" t="str">
        <f>IFERROR(VLOOKUP(A863,Sheet2!A$2:$C$3526,2,0),"-")</f>
        <v>-</v>
      </c>
    </row>
    <row r="864" spans="1:12" x14ac:dyDescent="0.2">
      <c r="A864" t="str">
        <f>TRIM(C864)&amp;TRIM(F864)</f>
        <v>1000390-8PARTSHOP</v>
      </c>
      <c r="B864" s="1" t="s">
        <v>2211</v>
      </c>
      <c r="C864" s="1" t="s">
        <v>2209</v>
      </c>
      <c r="D864" s="1"/>
      <c r="E864" s="1" t="s">
        <v>2210</v>
      </c>
      <c r="F864" s="1" t="s">
        <v>17</v>
      </c>
      <c r="G864" s="1" t="s">
        <v>12</v>
      </c>
      <c r="H864" s="15" t="str">
        <f>IFERROR(VLOOKUP(A864,Sheet2!A$2:$C$3526,3,0),"0")</f>
        <v>-</v>
      </c>
      <c r="I864" s="15"/>
      <c r="J864" s="3">
        <v>0</v>
      </c>
      <c r="L864" s="13" t="str">
        <f>IFERROR(VLOOKUP(A864,Sheet2!A$2:$C$3526,2,0),"-")</f>
        <v>-</v>
      </c>
    </row>
    <row r="865" spans="1:12" x14ac:dyDescent="0.2">
      <c r="A865" t="str">
        <f>TRIM(C865)&amp;TRIM(F865)</f>
        <v>1000901-9PARTSHOP</v>
      </c>
      <c r="B865" s="1" t="s">
        <v>2214</v>
      </c>
      <c r="C865" s="1" t="s">
        <v>2212</v>
      </c>
      <c r="D865" s="1"/>
      <c r="E865" s="1" t="s">
        <v>2213</v>
      </c>
      <c r="F865" s="1" t="s">
        <v>17</v>
      </c>
      <c r="G865" s="1" t="s">
        <v>12</v>
      </c>
      <c r="H865" s="15" t="str">
        <f>IFERROR(VLOOKUP(A865,Sheet2!A$2:$C$3526,3,0),"0")</f>
        <v>-</v>
      </c>
      <c r="I865" s="15"/>
      <c r="J865" s="3">
        <v>0</v>
      </c>
      <c r="L865" s="13" t="str">
        <f>IFERROR(VLOOKUP(A865,Sheet2!A$2:$C$3526,2,0),"-")</f>
        <v>-</v>
      </c>
    </row>
    <row r="866" spans="1:12" x14ac:dyDescent="0.2">
      <c r="A866" t="str">
        <f>TRIM(C866)&amp;TRIM(F866)</f>
        <v>1000088-7PARTSHOP</v>
      </c>
      <c r="B866" s="1" t="s">
        <v>2217</v>
      </c>
      <c r="C866" s="1" t="s">
        <v>2215</v>
      </c>
      <c r="D866" s="1"/>
      <c r="E866" s="1" t="s">
        <v>2216</v>
      </c>
      <c r="F866" s="1" t="s">
        <v>17</v>
      </c>
      <c r="G866" s="1" t="s">
        <v>12</v>
      </c>
      <c r="H866" s="15" t="str">
        <f>IFERROR(VLOOKUP(A866,Sheet2!A$2:$C$3526,3,0),"0")</f>
        <v>-</v>
      </c>
      <c r="I866" s="15"/>
      <c r="J866" s="3">
        <v>0</v>
      </c>
      <c r="L866" s="13" t="str">
        <f>IFERROR(VLOOKUP(A866,Sheet2!A$2:$C$3526,2,0),"-")</f>
        <v>-</v>
      </c>
    </row>
    <row r="867" spans="1:12" x14ac:dyDescent="0.2">
      <c r="A867" t="str">
        <f>TRIM(C867)&amp;TRIM(F867)</f>
        <v>1001207-9PARTSHOP</v>
      </c>
      <c r="B867" s="1" t="s">
        <v>2220</v>
      </c>
      <c r="C867" s="1" t="s">
        <v>2218</v>
      </c>
      <c r="D867" s="1"/>
      <c r="E867" s="1" t="s">
        <v>2219</v>
      </c>
      <c r="F867" s="1" t="s">
        <v>17</v>
      </c>
      <c r="G867" s="1" t="s">
        <v>12</v>
      </c>
      <c r="H867" s="15" t="str">
        <f>IFERROR(VLOOKUP(A867,Sheet2!A$2:$C$3526,3,0),"0")</f>
        <v>-</v>
      </c>
      <c r="I867" s="15"/>
      <c r="J867" s="3">
        <v>0</v>
      </c>
      <c r="L867" s="13" t="str">
        <f>IFERROR(VLOOKUP(A867,Sheet2!A$2:$C$3526,2,0),"-")</f>
        <v>-</v>
      </c>
    </row>
    <row r="868" spans="1:12" x14ac:dyDescent="0.2">
      <c r="A868" t="str">
        <f>TRIM(C868)&amp;TRIM(F868)</f>
        <v>1004231-8BEKAS</v>
      </c>
      <c r="B868" s="1" t="s">
        <v>2223</v>
      </c>
      <c r="C868" s="1" t="s">
        <v>2221</v>
      </c>
      <c r="D868" s="1"/>
      <c r="E868" s="1" t="s">
        <v>2222</v>
      </c>
      <c r="F868" s="1" t="s">
        <v>40</v>
      </c>
      <c r="G868" s="1" t="s">
        <v>12</v>
      </c>
      <c r="H868" s="15" t="str">
        <f>IFERROR(VLOOKUP(A868,Sheet2!A$2:$C$3526,3,0),"0")</f>
        <v>-</v>
      </c>
      <c r="I868" s="15"/>
      <c r="J868" s="3">
        <v>0</v>
      </c>
      <c r="L868" s="13" t="str">
        <f>IFERROR(VLOOKUP(A868,Sheet2!A$2:$C$3526,2,0),"-")</f>
        <v>-</v>
      </c>
    </row>
    <row r="869" spans="1:12" x14ac:dyDescent="0.2">
      <c r="A869" t="str">
        <f>TRIM(C869)&amp;TRIM(F869)</f>
        <v>1004408-6PARTSHOP</v>
      </c>
      <c r="B869" s="1" t="s">
        <v>2226</v>
      </c>
      <c r="C869" s="1" t="s">
        <v>2224</v>
      </c>
      <c r="D869" s="1"/>
      <c r="E869" s="1" t="s">
        <v>2225</v>
      </c>
      <c r="F869" s="1" t="s">
        <v>17</v>
      </c>
      <c r="G869" s="1" t="s">
        <v>12</v>
      </c>
      <c r="H869" s="15" t="str">
        <f>IFERROR(VLOOKUP(A869,Sheet2!A$2:$C$3526,3,0),"0")</f>
        <v>-</v>
      </c>
      <c r="I869" s="15"/>
      <c r="J869" s="3">
        <v>0</v>
      </c>
      <c r="L869" s="13" t="str">
        <f>IFERROR(VLOOKUP(A869,Sheet2!A$2:$C$3526,2,0),"-")</f>
        <v>-</v>
      </c>
    </row>
    <row r="870" spans="1:12" x14ac:dyDescent="0.2">
      <c r="A870" t="str">
        <f>TRIM(C870)&amp;TRIM(F870)</f>
        <v>1000898-5PARTSHOP</v>
      </c>
      <c r="B870" s="1" t="s">
        <v>2229</v>
      </c>
      <c r="C870" s="1" t="s">
        <v>2227</v>
      </c>
      <c r="D870" s="1"/>
      <c r="E870" s="1" t="s">
        <v>2228</v>
      </c>
      <c r="F870" s="1" t="s">
        <v>17</v>
      </c>
      <c r="G870" s="1" t="s">
        <v>12</v>
      </c>
      <c r="H870" s="15" t="str">
        <f>IFERROR(VLOOKUP(A870,Sheet2!A$2:$C$3526,3,0),"0")</f>
        <v>-</v>
      </c>
      <c r="I870" s="15"/>
      <c r="J870" s="3">
        <v>0</v>
      </c>
      <c r="L870" s="13" t="str">
        <f>IFERROR(VLOOKUP(A870,Sheet2!A$2:$C$3526,2,0),"-")</f>
        <v>-</v>
      </c>
    </row>
    <row r="871" spans="1:12" x14ac:dyDescent="0.2">
      <c r="A871" t="str">
        <f>TRIM(C871)&amp;TRIM(F871)</f>
        <v>1001162-5PARTSHOP</v>
      </c>
      <c r="B871" s="1" t="s">
        <v>2232</v>
      </c>
      <c r="C871" s="1" t="s">
        <v>2230</v>
      </c>
      <c r="D871" s="1"/>
      <c r="E871" s="1" t="s">
        <v>2231</v>
      </c>
      <c r="F871" s="1" t="s">
        <v>17</v>
      </c>
      <c r="G871" s="1" t="s">
        <v>12</v>
      </c>
      <c r="H871" s="15" t="str">
        <f>IFERROR(VLOOKUP(A871,Sheet2!A$2:$C$3526,3,0),"0")</f>
        <v>-</v>
      </c>
      <c r="I871" s="15"/>
      <c r="J871" s="3">
        <v>0</v>
      </c>
      <c r="L871" s="13" t="str">
        <f>IFERROR(VLOOKUP(A871,Sheet2!A$2:$C$3526,2,0),"-")</f>
        <v>-</v>
      </c>
    </row>
    <row r="872" spans="1:12" x14ac:dyDescent="0.2">
      <c r="A872" t="str">
        <f>TRIM(C872)&amp;TRIM(F872)</f>
        <v>1000642-7PARTSHOP</v>
      </c>
      <c r="B872" s="1" t="s">
        <v>2235</v>
      </c>
      <c r="C872" s="1" t="s">
        <v>2233</v>
      </c>
      <c r="D872" s="1"/>
      <c r="E872" s="1" t="s">
        <v>2234</v>
      </c>
      <c r="F872" s="1" t="s">
        <v>17</v>
      </c>
      <c r="G872" s="1" t="s">
        <v>12</v>
      </c>
      <c r="H872" s="15" t="str">
        <f>IFERROR(VLOOKUP(A872,Sheet2!A$2:$C$3526,3,0),"0")</f>
        <v>-</v>
      </c>
      <c r="I872" s="15"/>
      <c r="J872" s="3">
        <v>0</v>
      </c>
      <c r="L872" s="13" t="str">
        <f>IFERROR(VLOOKUP(A872,Sheet2!A$2:$C$3526,2,0),"-")</f>
        <v>-</v>
      </c>
    </row>
    <row r="873" spans="1:12" x14ac:dyDescent="0.2">
      <c r="A873" t="str">
        <f>TRIM(C873)&amp;TRIM(F873)</f>
        <v>1001743-7PARTSHOP</v>
      </c>
      <c r="B873" s="1" t="s">
        <v>2238</v>
      </c>
      <c r="C873" s="1" t="s">
        <v>2236</v>
      </c>
      <c r="D873" s="1"/>
      <c r="E873" s="1" t="s">
        <v>2237</v>
      </c>
      <c r="F873" s="1" t="s">
        <v>17</v>
      </c>
      <c r="G873" s="1" t="s">
        <v>12</v>
      </c>
      <c r="H873" s="15">
        <f>IFERROR(VLOOKUP(A873,Sheet2!A$2:$C$3526,3,0),"0")</f>
        <v>12700</v>
      </c>
      <c r="I873" s="15"/>
      <c r="J873" s="3">
        <v>6</v>
      </c>
      <c r="L873" s="13" t="str">
        <f>IFERROR(VLOOKUP(A873,Sheet2!A$2:$C$3526,2,0),"-")</f>
        <v>-</v>
      </c>
    </row>
    <row r="874" spans="1:12" x14ac:dyDescent="0.2">
      <c r="A874" t="str">
        <f>TRIM(C874)&amp;TRIM(F874)</f>
        <v>1001160-9PARTSHOP</v>
      </c>
      <c r="B874" s="1" t="s">
        <v>2241</v>
      </c>
      <c r="C874" s="1" t="s">
        <v>2239</v>
      </c>
      <c r="D874" s="1"/>
      <c r="E874" s="1" t="s">
        <v>2240</v>
      </c>
      <c r="F874" s="1" t="s">
        <v>17</v>
      </c>
      <c r="G874" s="1" t="s">
        <v>12</v>
      </c>
      <c r="H874" s="15" t="str">
        <f>IFERROR(VLOOKUP(A874,Sheet2!A$2:$C$3526,3,0),"0")</f>
        <v>-</v>
      </c>
      <c r="I874" s="15"/>
      <c r="J874" s="3">
        <v>0</v>
      </c>
      <c r="L874" s="13" t="str">
        <f>IFERROR(VLOOKUP(A874,Sheet2!A$2:$C$3526,2,0),"-")</f>
        <v>-</v>
      </c>
    </row>
    <row r="875" spans="1:12" x14ac:dyDescent="0.2">
      <c r="A875" t="str">
        <f>TRIM(C875)&amp;TRIM(F875)</f>
        <v>1004095-1PARTSHOP</v>
      </c>
      <c r="B875" s="1" t="s">
        <v>2244</v>
      </c>
      <c r="C875" s="1" t="s">
        <v>2242</v>
      </c>
      <c r="D875" s="1"/>
      <c r="E875" s="1" t="s">
        <v>2243</v>
      </c>
      <c r="F875" s="1" t="s">
        <v>17</v>
      </c>
      <c r="G875" s="1" t="s">
        <v>12</v>
      </c>
      <c r="H875" s="15" t="str">
        <f>IFERROR(VLOOKUP(A875,Sheet2!A$2:$C$3526,3,0),"0")</f>
        <v>-</v>
      </c>
      <c r="I875" s="15"/>
      <c r="J875" s="3">
        <v>0</v>
      </c>
      <c r="L875" s="13" t="str">
        <f>IFERROR(VLOOKUP(A875,Sheet2!A$2:$C$3526,2,0),"-")</f>
        <v>-</v>
      </c>
    </row>
    <row r="876" spans="1:12" x14ac:dyDescent="0.2">
      <c r="A876" t="str">
        <f>TRIM(C876)&amp;TRIM(F876)</f>
        <v>1001170-6PARTSHOP</v>
      </c>
      <c r="B876" s="1" t="s">
        <v>2247</v>
      </c>
      <c r="C876" s="1" t="s">
        <v>2245</v>
      </c>
      <c r="D876" s="1"/>
      <c r="E876" s="1" t="s">
        <v>2246</v>
      </c>
      <c r="F876" s="1" t="s">
        <v>17</v>
      </c>
      <c r="G876" s="1" t="s">
        <v>12</v>
      </c>
      <c r="H876" s="15">
        <f>IFERROR(VLOOKUP(A876,Sheet2!A$2:$C$3526,3,0),"0")</f>
        <v>13300</v>
      </c>
      <c r="I876" s="15"/>
      <c r="J876" s="3">
        <v>10</v>
      </c>
      <c r="L876" s="13" t="str">
        <f>IFERROR(VLOOKUP(A876,Sheet2!A$2:$C$3526,2,0),"-")</f>
        <v>-</v>
      </c>
    </row>
    <row r="877" spans="1:12" x14ac:dyDescent="0.2">
      <c r="A877" t="str">
        <f>TRIM(C877)&amp;TRIM(F877)</f>
        <v>1001205-2PARTSHOP</v>
      </c>
      <c r="B877" s="1" t="s">
        <v>2250</v>
      </c>
      <c r="C877" s="1" t="s">
        <v>2248</v>
      </c>
      <c r="D877" s="1"/>
      <c r="E877" s="1" t="s">
        <v>2249</v>
      </c>
      <c r="F877" s="1" t="s">
        <v>17</v>
      </c>
      <c r="G877" s="1" t="s">
        <v>12</v>
      </c>
      <c r="H877" s="15">
        <f>IFERROR(VLOOKUP(A877,Sheet2!A$2:$C$3526,3,0),"0")</f>
        <v>20000</v>
      </c>
      <c r="I877" s="15"/>
      <c r="J877" s="3">
        <v>6</v>
      </c>
      <c r="L877" s="13" t="str">
        <f>IFERROR(VLOOKUP(A877,Sheet2!A$2:$C$3526,2,0),"-")</f>
        <v>-</v>
      </c>
    </row>
    <row r="878" spans="1:12" x14ac:dyDescent="0.2">
      <c r="A878" t="str">
        <f>TRIM(C878)&amp;TRIM(F878)</f>
        <v>1003407-2LAIN-LAIN</v>
      </c>
      <c r="B878" s="1" t="s">
        <v>2253</v>
      </c>
      <c r="C878" s="1" t="s">
        <v>2251</v>
      </c>
      <c r="D878" s="1"/>
      <c r="E878" s="1" t="s">
        <v>2252</v>
      </c>
      <c r="F878" s="1" t="s">
        <v>11</v>
      </c>
      <c r="G878" s="1" t="s">
        <v>12</v>
      </c>
      <c r="H878" s="15" t="str">
        <f>IFERROR(VLOOKUP(A878,Sheet2!A$2:$C$3526,3,0),"0")</f>
        <v>-</v>
      </c>
      <c r="I878" s="15"/>
      <c r="J878" s="3">
        <v>0</v>
      </c>
      <c r="L878" s="13" t="str">
        <f>IFERROR(VLOOKUP(A878,Sheet2!A$2:$C$3526,2,0),"-")</f>
        <v>-</v>
      </c>
    </row>
    <row r="879" spans="1:12" x14ac:dyDescent="0.2">
      <c r="A879" t="str">
        <f>TRIM(C879)&amp;TRIM(F879)</f>
        <v>1003245-2PARTSHOP</v>
      </c>
      <c r="B879" s="1" t="s">
        <v>2256</v>
      </c>
      <c r="C879" s="1" t="s">
        <v>2254</v>
      </c>
      <c r="D879" s="1"/>
      <c r="E879" s="1" t="s">
        <v>2255</v>
      </c>
      <c r="F879" s="1" t="s">
        <v>17</v>
      </c>
      <c r="G879" s="1" t="s">
        <v>12</v>
      </c>
      <c r="H879" s="15" t="str">
        <f>IFERROR(VLOOKUP(A879,Sheet2!A$2:$C$3526,3,0),"0")</f>
        <v>-</v>
      </c>
      <c r="I879" s="15"/>
      <c r="J879" s="3">
        <v>0</v>
      </c>
      <c r="L879" s="13" t="str">
        <f>IFERROR(VLOOKUP(A879,Sheet2!A$2:$C$3526,2,0),"-")</f>
        <v>-</v>
      </c>
    </row>
    <row r="880" spans="1:12" x14ac:dyDescent="0.2">
      <c r="A880" t="str">
        <f>TRIM(C880)&amp;TRIM(F880)</f>
        <v>1011638-9PARTSHOP</v>
      </c>
      <c r="B880" s="1" t="s">
        <v>2259</v>
      </c>
      <c r="C880" s="1" t="s">
        <v>2257</v>
      </c>
      <c r="D880" s="1"/>
      <c r="E880" s="1" t="s">
        <v>2258</v>
      </c>
      <c r="F880" s="1" t="s">
        <v>17</v>
      </c>
      <c r="G880" s="1" t="s">
        <v>12</v>
      </c>
      <c r="H880" s="15" t="str">
        <f>IFERROR(VLOOKUP(A880,Sheet2!A$2:$C$3526,3,0),"0")</f>
        <v>-</v>
      </c>
      <c r="I880" s="15"/>
      <c r="J880" s="3">
        <v>0</v>
      </c>
      <c r="L880" s="13" t="str">
        <f>IFERROR(VLOOKUP(A880,Sheet2!A$2:$C$3526,2,0),"-")</f>
        <v>-</v>
      </c>
    </row>
    <row r="881" spans="1:12" x14ac:dyDescent="0.2">
      <c r="A881" t="str">
        <f>TRIM(C881)&amp;TRIM(F881)</f>
        <v>1003246-0PARTSHOP</v>
      </c>
      <c r="B881" s="1" t="s">
        <v>2262</v>
      </c>
      <c r="C881" s="1" t="s">
        <v>2260</v>
      </c>
      <c r="D881" s="1"/>
      <c r="E881" s="1" t="s">
        <v>2261</v>
      </c>
      <c r="F881" s="1" t="s">
        <v>17</v>
      </c>
      <c r="G881" s="1" t="s">
        <v>12</v>
      </c>
      <c r="H881" s="15" t="str">
        <f>IFERROR(VLOOKUP(A881,Sheet2!A$2:$C$3526,3,0),"0")</f>
        <v>-</v>
      </c>
      <c r="I881" s="15"/>
      <c r="J881" s="3">
        <v>0</v>
      </c>
      <c r="L881" s="13" t="str">
        <f>IFERROR(VLOOKUP(A881,Sheet2!A$2:$C$3526,2,0),"-")</f>
        <v>-</v>
      </c>
    </row>
    <row r="882" spans="1:12" x14ac:dyDescent="0.2">
      <c r="A882" t="str">
        <f>TRIM(C882)&amp;TRIM(F882)</f>
        <v>1004196-6PARTSHOP</v>
      </c>
      <c r="B882" s="1" t="s">
        <v>2265</v>
      </c>
      <c r="C882" s="1" t="s">
        <v>2263</v>
      </c>
      <c r="D882" s="1"/>
      <c r="E882" s="1" t="s">
        <v>2264</v>
      </c>
      <c r="F882" s="1" t="s">
        <v>17</v>
      </c>
      <c r="G882" s="1" t="s">
        <v>12</v>
      </c>
      <c r="H882" s="15" t="str">
        <f>IFERROR(VLOOKUP(A882,Sheet2!A$2:$C$3526,3,0),"0")</f>
        <v>-</v>
      </c>
      <c r="I882" s="15"/>
      <c r="J882" s="3">
        <v>0</v>
      </c>
      <c r="L882" s="13" t="str">
        <f>IFERROR(VLOOKUP(A882,Sheet2!A$2:$C$3526,2,0),"-")</f>
        <v>-</v>
      </c>
    </row>
    <row r="883" spans="1:12" x14ac:dyDescent="0.2">
      <c r="A883" t="str">
        <f>TRIM(C883)&amp;TRIM(F883)</f>
        <v>1004000-5HSLREPAIR</v>
      </c>
      <c r="B883" s="1" t="s">
        <v>2268</v>
      </c>
      <c r="C883" s="1" t="s">
        <v>2266</v>
      </c>
      <c r="D883" s="1"/>
      <c r="E883" s="1" t="s">
        <v>2267</v>
      </c>
      <c r="F883" s="1" t="s">
        <v>38</v>
      </c>
      <c r="G883" s="1" t="s">
        <v>12</v>
      </c>
      <c r="H883" s="15" t="str">
        <f>IFERROR(VLOOKUP(A883,Sheet2!A$2:$C$3526,3,0),"0")</f>
        <v>-</v>
      </c>
      <c r="I883" s="15"/>
      <c r="J883" s="3">
        <v>0</v>
      </c>
      <c r="L883" s="13" t="str">
        <f>IFERROR(VLOOKUP(A883,Sheet2!A$2:$C$3526,2,0),"-")</f>
        <v>-</v>
      </c>
    </row>
    <row r="884" spans="1:12" x14ac:dyDescent="0.2">
      <c r="A884" t="str">
        <f>TRIM(C884)&amp;TRIM(F884)</f>
        <v>1004000-5PARTSHOP</v>
      </c>
      <c r="B884" s="1" t="s">
        <v>2268</v>
      </c>
      <c r="C884" s="1" t="s">
        <v>2266</v>
      </c>
      <c r="D884" s="1"/>
      <c r="E884" s="1" t="s">
        <v>2267</v>
      </c>
      <c r="F884" s="1" t="s">
        <v>17</v>
      </c>
      <c r="G884" s="1" t="s">
        <v>12</v>
      </c>
      <c r="H884" s="15" t="str">
        <f>IFERROR(VLOOKUP(A884,Sheet2!A$2:$C$3526,3,0),"0")</f>
        <v>-</v>
      </c>
      <c r="I884" s="15"/>
      <c r="J884" s="3">
        <v>0</v>
      </c>
      <c r="L884" s="13" t="str">
        <f>IFERROR(VLOOKUP(A884,Sheet2!A$2:$C$3526,2,0),"-")</f>
        <v>-</v>
      </c>
    </row>
    <row r="885" spans="1:12" x14ac:dyDescent="0.2">
      <c r="A885" t="str">
        <f>TRIM(C885)&amp;TRIM(F885)</f>
        <v>1011384-3FGP</v>
      </c>
      <c r="B885" s="1" t="s">
        <v>2271</v>
      </c>
      <c r="C885" s="1" t="s">
        <v>2269</v>
      </c>
      <c r="D885" s="1"/>
      <c r="E885" s="1" t="s">
        <v>2270</v>
      </c>
      <c r="F885" s="1" t="s">
        <v>31</v>
      </c>
      <c r="G885" s="1" t="s">
        <v>12</v>
      </c>
      <c r="H885" s="15" t="str">
        <f>IFERROR(VLOOKUP(A885,Sheet2!A$2:$C$3526,3,0),"0")</f>
        <v>-</v>
      </c>
      <c r="I885" s="15"/>
      <c r="J885" s="3">
        <v>0</v>
      </c>
      <c r="L885" s="13" t="str">
        <f>IFERROR(VLOOKUP(A885,Sheet2!A$2:$C$3526,2,0),"-")</f>
        <v>-</v>
      </c>
    </row>
    <row r="886" spans="1:12" x14ac:dyDescent="0.2">
      <c r="A886" t="str">
        <f>TRIM(C886)&amp;TRIM(F886)</f>
        <v>1001545-0BEKAS</v>
      </c>
      <c r="B886" s="1" t="s">
        <v>2274</v>
      </c>
      <c r="C886" s="1" t="s">
        <v>2272</v>
      </c>
      <c r="D886" s="1"/>
      <c r="E886" s="1" t="s">
        <v>2273</v>
      </c>
      <c r="F886" s="1" t="s">
        <v>40</v>
      </c>
      <c r="G886" s="1" t="s">
        <v>12</v>
      </c>
      <c r="H886" s="15" t="str">
        <f>IFERROR(VLOOKUP(A886,Sheet2!A$2:$C$3526,3,0),"0")</f>
        <v>-</v>
      </c>
      <c r="I886" s="15"/>
      <c r="J886" s="3">
        <v>0</v>
      </c>
      <c r="L886" s="13" t="str">
        <f>IFERROR(VLOOKUP(A886,Sheet2!A$2:$C$3526,2,0),"-")</f>
        <v>-</v>
      </c>
    </row>
    <row r="887" spans="1:12" x14ac:dyDescent="0.2">
      <c r="A887" t="str">
        <f>TRIM(C887)&amp;TRIM(F887)</f>
        <v>1001548-5BEKAS</v>
      </c>
      <c r="B887" s="1" t="s">
        <v>2277</v>
      </c>
      <c r="C887" s="1" t="s">
        <v>2275</v>
      </c>
      <c r="D887" s="1"/>
      <c r="E887" s="1" t="s">
        <v>2276</v>
      </c>
      <c r="F887" s="1" t="s">
        <v>40</v>
      </c>
      <c r="G887" s="1" t="s">
        <v>12</v>
      </c>
      <c r="H887" s="15" t="str">
        <f>IFERROR(VLOOKUP(A887,Sheet2!A$2:$C$3526,3,0),"0")</f>
        <v>-</v>
      </c>
      <c r="I887" s="15"/>
      <c r="J887" s="3">
        <v>0</v>
      </c>
      <c r="L887" s="13" t="str">
        <f>IFERROR(VLOOKUP(A887,Sheet2!A$2:$C$3526,2,0),"-")</f>
        <v>-</v>
      </c>
    </row>
    <row r="888" spans="1:12" x14ac:dyDescent="0.2">
      <c r="A888" t="str">
        <f>TRIM(C888)&amp;TRIM(F888)</f>
        <v>1001786-0PARTSHOP</v>
      </c>
      <c r="B888" s="1" t="s">
        <v>2280</v>
      </c>
      <c r="C888" s="1" t="s">
        <v>2278</v>
      </c>
      <c r="D888" s="1"/>
      <c r="E888" s="1" t="s">
        <v>2279</v>
      </c>
      <c r="F888" s="1" t="s">
        <v>17</v>
      </c>
      <c r="G888" s="1" t="s">
        <v>12</v>
      </c>
      <c r="H888" s="15" t="str">
        <f>IFERROR(VLOOKUP(A888,Sheet2!A$2:$C$3526,3,0),"0")</f>
        <v>-</v>
      </c>
      <c r="I888" s="15"/>
      <c r="J888" s="3">
        <v>0</v>
      </c>
      <c r="L888" s="13" t="str">
        <f>IFERROR(VLOOKUP(A888,Sheet2!A$2:$C$3526,2,0),"-")</f>
        <v>-</v>
      </c>
    </row>
    <row r="889" spans="1:12" x14ac:dyDescent="0.2">
      <c r="A889" t="str">
        <f>TRIM(C889)&amp;TRIM(F889)</f>
        <v>1011379-7FGP</v>
      </c>
      <c r="B889" s="1" t="s">
        <v>2283</v>
      </c>
      <c r="C889" s="1" t="s">
        <v>2281</v>
      </c>
      <c r="D889" s="1"/>
      <c r="E889" s="1" t="s">
        <v>2282</v>
      </c>
      <c r="F889" s="1" t="s">
        <v>31</v>
      </c>
      <c r="G889" s="1" t="s">
        <v>12</v>
      </c>
      <c r="H889" s="15" t="str">
        <f>IFERROR(VLOOKUP(A889,Sheet2!A$2:$C$3526,3,0),"0")</f>
        <v>-</v>
      </c>
      <c r="I889" s="15"/>
      <c r="J889" s="3">
        <v>0</v>
      </c>
      <c r="L889" s="13" t="str">
        <f>IFERROR(VLOOKUP(A889,Sheet2!A$2:$C$3526,2,0),"-")</f>
        <v>-</v>
      </c>
    </row>
    <row r="890" spans="1:12" x14ac:dyDescent="0.2">
      <c r="A890" t="str">
        <f>TRIM(C890)&amp;TRIM(F890)</f>
        <v>1000792-1AFKIR</v>
      </c>
      <c r="B890" s="1" t="s">
        <v>2286</v>
      </c>
      <c r="C890" s="1" t="s">
        <v>2284</v>
      </c>
      <c r="D890" s="1"/>
      <c r="E890" s="1" t="s">
        <v>2285</v>
      </c>
      <c r="F890" s="1" t="s">
        <v>76</v>
      </c>
      <c r="G890" s="1" t="s">
        <v>12</v>
      </c>
      <c r="H890" s="15" t="str">
        <f>IFERROR(VLOOKUP(A890,Sheet2!A$2:$C$3526,3,0),"0")</f>
        <v>-</v>
      </c>
      <c r="I890" s="15"/>
      <c r="J890" s="3">
        <v>0</v>
      </c>
      <c r="L890" s="13" t="str">
        <f>IFERROR(VLOOKUP(A890,Sheet2!A$2:$C$3526,2,0),"-")</f>
        <v>-</v>
      </c>
    </row>
    <row r="891" spans="1:12" x14ac:dyDescent="0.2">
      <c r="A891" t="str">
        <f>TRIM(C891)&amp;TRIM(F891)</f>
        <v>1000792-1HSLREPAIR</v>
      </c>
      <c r="B891" s="1" t="s">
        <v>2286</v>
      </c>
      <c r="C891" s="1" t="s">
        <v>2284</v>
      </c>
      <c r="D891" s="1"/>
      <c r="E891" s="1" t="s">
        <v>2285</v>
      </c>
      <c r="F891" s="1" t="s">
        <v>38</v>
      </c>
      <c r="G891" s="1" t="s">
        <v>12</v>
      </c>
      <c r="H891" s="15">
        <f>IFERROR(VLOOKUP(A891,Sheet2!A$2:$C$3526,3,0),"0")</f>
        <v>325000</v>
      </c>
      <c r="I891" s="15"/>
      <c r="J891" s="3">
        <v>1</v>
      </c>
      <c r="L891" s="13">
        <f>IFERROR(VLOOKUP(A891,Sheet2!A$2:$C$3526,2,0),"-")</f>
        <v>44783</v>
      </c>
    </row>
    <row r="892" spans="1:12" x14ac:dyDescent="0.2">
      <c r="A892" t="str">
        <f>TRIM(C892)&amp;TRIM(F892)</f>
        <v>1000792-1PARTSHOP</v>
      </c>
      <c r="B892" s="1" t="s">
        <v>2286</v>
      </c>
      <c r="C892" s="1" t="s">
        <v>2284</v>
      </c>
      <c r="D892" s="1"/>
      <c r="E892" s="1" t="s">
        <v>2285</v>
      </c>
      <c r="F892" s="1" t="s">
        <v>17</v>
      </c>
      <c r="G892" s="1" t="s">
        <v>12</v>
      </c>
      <c r="H892" s="15" t="str">
        <f>IFERROR(VLOOKUP(A892,Sheet2!A$2:$C$3526,3,0),"0")</f>
        <v>-</v>
      </c>
      <c r="I892" s="15"/>
      <c r="J892" s="3">
        <v>0</v>
      </c>
      <c r="L892" s="13" t="str">
        <f>IFERROR(VLOOKUP(A892,Sheet2!A$2:$C$3526,2,0),"-")</f>
        <v>-</v>
      </c>
    </row>
    <row r="893" spans="1:12" x14ac:dyDescent="0.2">
      <c r="A893" t="str">
        <f>TRIM(C893)&amp;TRIM(F893)</f>
        <v>1000852-7HSLREPAIR</v>
      </c>
      <c r="B893" s="1" t="s">
        <v>2289</v>
      </c>
      <c r="C893" s="1" t="s">
        <v>2287</v>
      </c>
      <c r="D893" s="1"/>
      <c r="E893" s="1" t="s">
        <v>2288</v>
      </c>
      <c r="F893" s="1" t="s">
        <v>38</v>
      </c>
      <c r="G893" s="1" t="s">
        <v>12</v>
      </c>
      <c r="H893" s="15">
        <f>IFERROR(VLOOKUP(A893,Sheet2!A$2:$C$3526,3,0),"0")</f>
        <v>441667</v>
      </c>
      <c r="I893" s="15"/>
      <c r="J893" s="3">
        <v>1</v>
      </c>
      <c r="L893" s="13">
        <f>IFERROR(VLOOKUP(A893,Sheet2!A$2:$C$3526,2,0),"-")</f>
        <v>44783</v>
      </c>
    </row>
    <row r="894" spans="1:12" x14ac:dyDescent="0.2">
      <c r="A894" t="str">
        <f>TRIM(C894)&amp;TRIM(F894)</f>
        <v>1000852-7PARTSHOP</v>
      </c>
      <c r="B894" s="1" t="s">
        <v>2289</v>
      </c>
      <c r="C894" s="1" t="s">
        <v>2287</v>
      </c>
      <c r="D894" s="1"/>
      <c r="E894" s="1" t="s">
        <v>2288</v>
      </c>
      <c r="F894" s="1" t="s">
        <v>17</v>
      </c>
      <c r="G894" s="1" t="s">
        <v>12</v>
      </c>
      <c r="H894" s="15" t="str">
        <f>IFERROR(VLOOKUP(A894,Sheet2!A$2:$C$3526,3,0),"0")</f>
        <v>-</v>
      </c>
      <c r="I894" s="15"/>
      <c r="J894" s="3">
        <v>0</v>
      </c>
      <c r="L894" s="13" t="str">
        <f>IFERROR(VLOOKUP(A894,Sheet2!A$2:$C$3526,2,0),"-")</f>
        <v>-</v>
      </c>
    </row>
    <row r="895" spans="1:12" x14ac:dyDescent="0.2">
      <c r="A895" t="str">
        <f>TRIM(C895)&amp;TRIM(F895)</f>
        <v>1005018-3HSLREPAIR</v>
      </c>
      <c r="B895" s="1" t="s">
        <v>2292</v>
      </c>
      <c r="C895" s="1" t="s">
        <v>2290</v>
      </c>
      <c r="D895" s="1"/>
      <c r="E895" s="1" t="s">
        <v>2291</v>
      </c>
      <c r="F895" s="1" t="s">
        <v>38</v>
      </c>
      <c r="G895" s="1" t="s">
        <v>12</v>
      </c>
      <c r="H895" s="15" t="str">
        <f>IFERROR(VLOOKUP(A895,Sheet2!A$2:$C$3526,3,0),"0")</f>
        <v>-</v>
      </c>
      <c r="I895" s="15"/>
      <c r="J895" s="3">
        <v>0</v>
      </c>
      <c r="L895" s="13" t="str">
        <f>IFERROR(VLOOKUP(A895,Sheet2!A$2:$C$3526,2,0),"-")</f>
        <v>-</v>
      </c>
    </row>
    <row r="896" spans="1:12" x14ac:dyDescent="0.2">
      <c r="A896" t="str">
        <f>TRIM(C896)&amp;TRIM(F896)</f>
        <v>1005018-3BEKAS</v>
      </c>
      <c r="B896" s="1" t="s">
        <v>2292</v>
      </c>
      <c r="C896" s="1" t="s">
        <v>2290</v>
      </c>
      <c r="D896" s="1"/>
      <c r="E896" s="1" t="s">
        <v>2291</v>
      </c>
      <c r="F896" s="1" t="s">
        <v>40</v>
      </c>
      <c r="G896" s="1" t="s">
        <v>12</v>
      </c>
      <c r="H896" s="15" t="str">
        <f>IFERROR(VLOOKUP(A896,Sheet2!A$2:$C$3526,3,0),"0")</f>
        <v>-</v>
      </c>
      <c r="I896" s="15"/>
      <c r="J896" s="3">
        <v>0</v>
      </c>
      <c r="L896" s="13" t="str">
        <f>IFERROR(VLOOKUP(A896,Sheet2!A$2:$C$3526,2,0),"-")</f>
        <v>-</v>
      </c>
    </row>
    <row r="897" spans="1:12" x14ac:dyDescent="0.2">
      <c r="A897" t="str">
        <f>TRIM(C897)&amp;TRIM(F897)</f>
        <v>1005018-3IGP</v>
      </c>
      <c r="B897" s="1" t="s">
        <v>2292</v>
      </c>
      <c r="C897" s="1" t="s">
        <v>2290</v>
      </c>
      <c r="D897" s="1"/>
      <c r="E897" s="1" t="s">
        <v>2291</v>
      </c>
      <c r="F897" s="1" t="s">
        <v>165</v>
      </c>
      <c r="G897" s="1" t="s">
        <v>12</v>
      </c>
      <c r="H897" s="15" t="str">
        <f>IFERROR(VLOOKUP(A897,Sheet2!A$2:$C$3526,3,0),"0")</f>
        <v>-</v>
      </c>
      <c r="I897" s="15"/>
      <c r="J897" s="3">
        <v>0</v>
      </c>
      <c r="L897" s="13" t="str">
        <f>IFERROR(VLOOKUP(A897,Sheet2!A$2:$C$3526,2,0),"-")</f>
        <v>-</v>
      </c>
    </row>
    <row r="898" spans="1:12" x14ac:dyDescent="0.2">
      <c r="A898" t="str">
        <f>TRIM(C898)&amp;TRIM(F898)</f>
        <v>1005018-3PARTSHOP</v>
      </c>
      <c r="B898" s="1" t="s">
        <v>2292</v>
      </c>
      <c r="C898" s="1" t="s">
        <v>2290</v>
      </c>
      <c r="D898" s="1"/>
      <c r="E898" s="1" t="s">
        <v>2291</v>
      </c>
      <c r="F898" s="1" t="s">
        <v>17</v>
      </c>
      <c r="G898" s="1" t="s">
        <v>12</v>
      </c>
      <c r="H898" s="15" t="str">
        <f>IFERROR(VLOOKUP(A898,Sheet2!A$2:$C$3526,3,0),"0")</f>
        <v>-</v>
      </c>
      <c r="I898" s="15"/>
      <c r="J898" s="3">
        <v>0</v>
      </c>
      <c r="L898" s="13" t="str">
        <f>IFERROR(VLOOKUP(A898,Sheet2!A$2:$C$3526,2,0),"-")</f>
        <v>-</v>
      </c>
    </row>
    <row r="899" spans="1:12" x14ac:dyDescent="0.2">
      <c r="A899" t="str">
        <f>TRIM(C899)&amp;TRIM(F899)</f>
        <v>1004920-7PARTSHOP</v>
      </c>
      <c r="B899" s="1" t="s">
        <v>2295</v>
      </c>
      <c r="C899" s="1" t="s">
        <v>2293</v>
      </c>
      <c r="D899" s="1"/>
      <c r="E899" s="1" t="s">
        <v>2294</v>
      </c>
      <c r="F899" s="1" t="s">
        <v>17</v>
      </c>
      <c r="G899" s="1" t="s">
        <v>12</v>
      </c>
      <c r="H899" s="15" t="str">
        <f>IFERROR(VLOOKUP(A899,Sheet2!A$2:$C$3526,3,0),"0")</f>
        <v>-</v>
      </c>
      <c r="I899" s="15"/>
      <c r="J899" s="3">
        <v>0</v>
      </c>
      <c r="L899" s="13" t="str">
        <f>IFERROR(VLOOKUP(A899,Sheet2!A$2:$C$3526,2,0),"-")</f>
        <v>-</v>
      </c>
    </row>
    <row r="900" spans="1:12" x14ac:dyDescent="0.2">
      <c r="A900" t="str">
        <f>TRIM(C900)&amp;TRIM(F900)</f>
        <v>1011393-2FGP</v>
      </c>
      <c r="B900" s="1" t="s">
        <v>2298</v>
      </c>
      <c r="C900" s="1" t="s">
        <v>2296</v>
      </c>
      <c r="D900" s="1"/>
      <c r="E900" s="1" t="s">
        <v>2297</v>
      </c>
      <c r="F900" s="1" t="s">
        <v>31</v>
      </c>
      <c r="G900" s="1" t="s">
        <v>12</v>
      </c>
      <c r="H900" s="15" t="str">
        <f>IFERROR(VLOOKUP(A900,Sheet2!A$2:$C$3526,3,0),"0")</f>
        <v>-</v>
      </c>
      <c r="I900" s="15"/>
      <c r="J900" s="3">
        <v>0</v>
      </c>
      <c r="L900" s="13" t="str">
        <f>IFERROR(VLOOKUP(A900,Sheet2!A$2:$C$3526,2,0),"-")</f>
        <v>-</v>
      </c>
    </row>
    <row r="901" spans="1:12" x14ac:dyDescent="0.2">
      <c r="A901" t="str">
        <f>TRIM(C901)&amp;TRIM(F901)</f>
        <v>1001273-7AFKIR</v>
      </c>
      <c r="B901" s="1" t="s">
        <v>2301</v>
      </c>
      <c r="C901" s="1" t="s">
        <v>2299</v>
      </c>
      <c r="D901" s="1"/>
      <c r="E901" s="1" t="s">
        <v>2300</v>
      </c>
      <c r="F901" s="1" t="s">
        <v>76</v>
      </c>
      <c r="G901" s="1" t="s">
        <v>12</v>
      </c>
      <c r="H901" s="15" t="str">
        <f>IFERROR(VLOOKUP(A901,Sheet2!A$2:$C$3526,3,0),"0")</f>
        <v>-</v>
      </c>
      <c r="I901" s="15"/>
      <c r="J901" s="3">
        <v>0</v>
      </c>
      <c r="L901" s="13" t="str">
        <f>IFERROR(VLOOKUP(A901,Sheet2!A$2:$C$3526,2,0),"-")</f>
        <v>-</v>
      </c>
    </row>
    <row r="902" spans="1:12" x14ac:dyDescent="0.2">
      <c r="A902" t="str">
        <f>TRIM(C902)&amp;TRIM(F902)</f>
        <v>1001273-7HSLREPAIR</v>
      </c>
      <c r="B902" s="1" t="s">
        <v>2301</v>
      </c>
      <c r="C902" s="1" t="s">
        <v>2299</v>
      </c>
      <c r="D902" s="1"/>
      <c r="E902" s="1" t="s">
        <v>2300</v>
      </c>
      <c r="F902" s="1" t="s">
        <v>38</v>
      </c>
      <c r="G902" s="1" t="s">
        <v>12</v>
      </c>
      <c r="H902" s="15" t="str">
        <f>IFERROR(VLOOKUP(A902,Sheet2!A$2:$C$3526,3,0),"0")</f>
        <v>-</v>
      </c>
      <c r="I902" s="15"/>
      <c r="J902" s="3">
        <v>0</v>
      </c>
      <c r="L902" s="13" t="str">
        <f>IFERROR(VLOOKUP(A902,Sheet2!A$2:$C$3526,2,0),"-")</f>
        <v>-</v>
      </c>
    </row>
    <row r="903" spans="1:12" x14ac:dyDescent="0.2">
      <c r="A903" t="str">
        <f>TRIM(C903)&amp;TRIM(F903)</f>
        <v>1001273-7BEKAS</v>
      </c>
      <c r="B903" s="1" t="s">
        <v>2301</v>
      </c>
      <c r="C903" s="1" t="s">
        <v>2299</v>
      </c>
      <c r="D903" s="1"/>
      <c r="E903" s="1" t="s">
        <v>2300</v>
      </c>
      <c r="F903" s="1" t="s">
        <v>40</v>
      </c>
      <c r="G903" s="1" t="s">
        <v>12</v>
      </c>
      <c r="H903" s="15" t="str">
        <f>IFERROR(VLOOKUP(A903,Sheet2!A$2:$C$3526,3,0),"0")</f>
        <v>-</v>
      </c>
      <c r="I903" s="15"/>
      <c r="J903" s="3">
        <v>0</v>
      </c>
      <c r="L903" s="13" t="str">
        <f>IFERROR(VLOOKUP(A903,Sheet2!A$2:$C$3526,2,0),"-")</f>
        <v>-</v>
      </c>
    </row>
    <row r="904" spans="1:12" x14ac:dyDescent="0.2">
      <c r="A904" t="str">
        <f>TRIM(C904)&amp;TRIM(F904)</f>
        <v>1001273-7PARTSHOP</v>
      </c>
      <c r="B904" s="1" t="s">
        <v>2301</v>
      </c>
      <c r="C904" s="1" t="s">
        <v>2299</v>
      </c>
      <c r="D904" s="1"/>
      <c r="E904" s="1" t="s">
        <v>2300</v>
      </c>
      <c r="F904" s="1" t="s">
        <v>17</v>
      </c>
      <c r="G904" s="1" t="s">
        <v>12</v>
      </c>
      <c r="H904" s="15" t="str">
        <f>IFERROR(VLOOKUP(A904,Sheet2!A$2:$C$3526,3,0),"0")</f>
        <v>-</v>
      </c>
      <c r="I904" s="15"/>
      <c r="J904" s="3">
        <v>0</v>
      </c>
      <c r="L904" s="13" t="str">
        <f>IFERROR(VLOOKUP(A904,Sheet2!A$2:$C$3526,2,0),"-")</f>
        <v>-</v>
      </c>
    </row>
    <row r="905" spans="1:12" x14ac:dyDescent="0.2">
      <c r="A905" t="str">
        <f>TRIM(C905)&amp;TRIM(F905)</f>
        <v>1004720-4AFKIR</v>
      </c>
      <c r="B905" s="1" t="s">
        <v>2304</v>
      </c>
      <c r="C905" s="1" t="s">
        <v>2302</v>
      </c>
      <c r="D905" s="1"/>
      <c r="E905" s="1" t="s">
        <v>2303</v>
      </c>
      <c r="F905" s="1" t="s">
        <v>76</v>
      </c>
      <c r="G905" s="1" t="s">
        <v>12</v>
      </c>
      <c r="H905" s="15" t="str">
        <f>IFERROR(VLOOKUP(A905,Sheet2!A$2:$C$3526,3,0),"0")</f>
        <v>-</v>
      </c>
      <c r="I905" s="15"/>
      <c r="J905" s="3">
        <v>0</v>
      </c>
      <c r="L905" s="13" t="str">
        <f>IFERROR(VLOOKUP(A905,Sheet2!A$2:$C$3526,2,0),"-")</f>
        <v>-</v>
      </c>
    </row>
    <row r="906" spans="1:12" x14ac:dyDescent="0.2">
      <c r="A906" t="str">
        <f>TRIM(C906)&amp;TRIM(F906)</f>
        <v>1004720-4BAHAN</v>
      </c>
      <c r="B906" s="1" t="s">
        <v>2304</v>
      </c>
      <c r="C906" s="1" t="s">
        <v>2302</v>
      </c>
      <c r="D906" s="1"/>
      <c r="E906" s="1" t="s">
        <v>2303</v>
      </c>
      <c r="F906" s="1" t="s">
        <v>43</v>
      </c>
      <c r="G906" s="1" t="s">
        <v>12</v>
      </c>
      <c r="H906" s="15" t="str">
        <f>IFERROR(VLOOKUP(A906,Sheet2!A$2:$C$3526,3,0),"0")</f>
        <v>-</v>
      </c>
      <c r="I906" s="15"/>
      <c r="J906" s="3">
        <v>1</v>
      </c>
      <c r="L906" s="13" t="str">
        <f>IFERROR(VLOOKUP(A906,Sheet2!A$2:$C$3526,2,0),"-")</f>
        <v>-</v>
      </c>
    </row>
    <row r="907" spans="1:12" x14ac:dyDescent="0.2">
      <c r="A907" t="str">
        <f>TRIM(C907)&amp;TRIM(F907)</f>
        <v>1004720-4HSLREPAIR</v>
      </c>
      <c r="B907" s="1" t="s">
        <v>2304</v>
      </c>
      <c r="C907" s="1" t="s">
        <v>2302</v>
      </c>
      <c r="D907" s="1"/>
      <c r="E907" s="1" t="s">
        <v>2303</v>
      </c>
      <c r="F907" s="1" t="s">
        <v>38</v>
      </c>
      <c r="G907" s="1" t="s">
        <v>12</v>
      </c>
      <c r="H907" s="15">
        <f>IFERROR(VLOOKUP(A907,Sheet2!A$2:$C$3526,3,0),"0")</f>
        <v>500000</v>
      </c>
      <c r="I907" s="15"/>
      <c r="J907" s="3">
        <v>0</v>
      </c>
      <c r="L907" s="13">
        <f>IFERROR(VLOOKUP(A907,Sheet2!A$2:$C$3526,2,0),"-")</f>
        <v>44783</v>
      </c>
    </row>
    <row r="908" spans="1:12" x14ac:dyDescent="0.2">
      <c r="A908" t="str">
        <f>TRIM(C908)&amp;TRIM(F908)</f>
        <v>1004345-4AFKIR</v>
      </c>
      <c r="B908" s="1" t="s">
        <v>2307</v>
      </c>
      <c r="C908" s="1" t="s">
        <v>2305</v>
      </c>
      <c r="D908" s="1"/>
      <c r="E908" s="1" t="s">
        <v>2306</v>
      </c>
      <c r="F908" s="1" t="s">
        <v>76</v>
      </c>
      <c r="G908" s="1" t="s">
        <v>12</v>
      </c>
      <c r="H908" s="15" t="str">
        <f>IFERROR(VLOOKUP(A908,Sheet2!A$2:$C$3526,3,0),"0")</f>
        <v>-</v>
      </c>
      <c r="I908" s="15"/>
      <c r="J908" s="3">
        <v>0</v>
      </c>
      <c r="L908" s="13" t="str">
        <f>IFERROR(VLOOKUP(A908,Sheet2!A$2:$C$3526,2,0),"-")</f>
        <v>-</v>
      </c>
    </row>
    <row r="909" spans="1:12" x14ac:dyDescent="0.2">
      <c r="A909" t="str">
        <f>TRIM(C909)&amp;TRIM(F909)</f>
        <v>1004345-4HSLREPAIR</v>
      </c>
      <c r="B909" s="1" t="s">
        <v>2307</v>
      </c>
      <c r="C909" s="1" t="s">
        <v>2305</v>
      </c>
      <c r="D909" s="1"/>
      <c r="E909" s="1" t="s">
        <v>2306</v>
      </c>
      <c r="F909" s="1" t="s">
        <v>38</v>
      </c>
      <c r="G909" s="1" t="s">
        <v>12</v>
      </c>
      <c r="H909" s="15">
        <f>IFERROR(VLOOKUP(A909,Sheet2!A$2:$C$3526,3,0),"0")</f>
        <v>50000</v>
      </c>
      <c r="I909" s="15"/>
      <c r="J909" s="3">
        <v>1</v>
      </c>
      <c r="L909" s="13">
        <f>IFERROR(VLOOKUP(A909,Sheet2!A$2:$C$3526,2,0),"-")</f>
        <v>44783</v>
      </c>
    </row>
    <row r="910" spans="1:12" x14ac:dyDescent="0.2">
      <c r="A910" t="str">
        <f>TRIM(C910)&amp;TRIM(F910)</f>
        <v>1003442-0PARTSHOP</v>
      </c>
      <c r="B910" s="1" t="s">
        <v>2310</v>
      </c>
      <c r="C910" s="1" t="s">
        <v>2308</v>
      </c>
      <c r="D910" s="1"/>
      <c r="E910" s="1" t="s">
        <v>2309</v>
      </c>
      <c r="F910" s="1" t="s">
        <v>17</v>
      </c>
      <c r="G910" s="1" t="s">
        <v>12</v>
      </c>
      <c r="H910" s="15" t="str">
        <f>IFERROR(VLOOKUP(A910,Sheet2!A$2:$C$3526,3,0),"0")</f>
        <v>-</v>
      </c>
      <c r="I910" s="15"/>
      <c r="J910" s="3">
        <v>0</v>
      </c>
      <c r="L910" s="13" t="str">
        <f>IFERROR(VLOOKUP(A910,Sheet2!A$2:$C$3526,2,0),"-")</f>
        <v>-</v>
      </c>
    </row>
    <row r="911" spans="1:12" x14ac:dyDescent="0.2">
      <c r="A911" t="str">
        <f>TRIM(C911)&amp;TRIM(F911)</f>
        <v>1002877-3BEKAS</v>
      </c>
      <c r="B911" s="1" t="s">
        <v>2313</v>
      </c>
      <c r="C911" s="1" t="s">
        <v>2311</v>
      </c>
      <c r="D911" s="1"/>
      <c r="E911" s="1" t="s">
        <v>2312</v>
      </c>
      <c r="F911" s="1" t="s">
        <v>40</v>
      </c>
      <c r="G911" s="1" t="s">
        <v>12</v>
      </c>
      <c r="H911" s="15" t="str">
        <f>IFERROR(VLOOKUP(A911,Sheet2!A$2:$C$3526,3,0),"0")</f>
        <v>-</v>
      </c>
      <c r="I911" s="15"/>
      <c r="J911" s="3">
        <v>0</v>
      </c>
      <c r="L911" s="13" t="str">
        <f>IFERROR(VLOOKUP(A911,Sheet2!A$2:$C$3526,2,0),"-")</f>
        <v>-</v>
      </c>
    </row>
    <row r="912" spans="1:12" x14ac:dyDescent="0.2">
      <c r="A912" t="str">
        <f>TRIM(C912)&amp;TRIM(F912)</f>
        <v>1002878-1AFKIR</v>
      </c>
      <c r="B912" s="1" t="s">
        <v>2316</v>
      </c>
      <c r="C912" s="1" t="s">
        <v>2314</v>
      </c>
      <c r="D912" s="1"/>
      <c r="E912" s="1" t="s">
        <v>2315</v>
      </c>
      <c r="F912" s="1" t="s">
        <v>76</v>
      </c>
      <c r="G912" s="1" t="s">
        <v>12</v>
      </c>
      <c r="H912" s="15" t="str">
        <f>IFERROR(VLOOKUP(A912,Sheet2!A$2:$C$3526,3,0),"0")</f>
        <v>-</v>
      </c>
      <c r="I912" s="15"/>
      <c r="J912" s="3">
        <v>0</v>
      </c>
      <c r="L912" s="13" t="str">
        <f>IFERROR(VLOOKUP(A912,Sheet2!A$2:$C$3526,2,0),"-")</f>
        <v>-</v>
      </c>
    </row>
    <row r="913" spans="1:12" x14ac:dyDescent="0.2">
      <c r="A913" t="str">
        <f>TRIM(C913)&amp;TRIM(F913)</f>
        <v>1002878-1BAHAN</v>
      </c>
      <c r="B913" s="1" t="s">
        <v>2316</v>
      </c>
      <c r="C913" s="1" t="s">
        <v>2314</v>
      </c>
      <c r="D913" s="1"/>
      <c r="E913" s="1" t="s">
        <v>2315</v>
      </c>
      <c r="F913" s="1" t="s">
        <v>43</v>
      </c>
      <c r="G913" s="1" t="s">
        <v>12</v>
      </c>
      <c r="H913" s="15">
        <f>IFERROR(VLOOKUP(A913,Sheet2!A$2:$C$3526,3,0),"0")</f>
        <v>0</v>
      </c>
      <c r="I913" s="15"/>
      <c r="J913" s="3">
        <v>0</v>
      </c>
      <c r="L913" s="13">
        <f>IFERROR(VLOOKUP(A913,Sheet2!A$2:$C$3526,2,0),"-")</f>
        <v>44760</v>
      </c>
    </row>
    <row r="914" spans="1:12" x14ac:dyDescent="0.2">
      <c r="A914" t="str">
        <f>TRIM(C914)&amp;TRIM(F914)</f>
        <v>1002878-1HSLREPAIR</v>
      </c>
      <c r="B914" s="1" t="s">
        <v>2316</v>
      </c>
      <c r="C914" s="1" t="s">
        <v>2314</v>
      </c>
      <c r="D914" s="1"/>
      <c r="E914" s="1" t="s">
        <v>2315</v>
      </c>
      <c r="F914" s="1" t="s">
        <v>38</v>
      </c>
      <c r="G914" s="1" t="s">
        <v>12</v>
      </c>
      <c r="H914" s="15" t="str">
        <f>IFERROR(VLOOKUP(A914,Sheet2!A$2:$C$3526,3,0),"0")</f>
        <v>-</v>
      </c>
      <c r="I914" s="15"/>
      <c r="J914" s="3">
        <v>2</v>
      </c>
      <c r="L914" s="13" t="str">
        <f>IFERROR(VLOOKUP(A914,Sheet2!A$2:$C$3526,2,0),"-")</f>
        <v>-</v>
      </c>
    </row>
    <row r="915" spans="1:12" x14ac:dyDescent="0.2">
      <c r="A915" t="str">
        <f>TRIM(C915)&amp;TRIM(F915)</f>
        <v>1002878-1PARTSHOP</v>
      </c>
      <c r="B915" s="1" t="s">
        <v>2316</v>
      </c>
      <c r="C915" s="1" t="s">
        <v>2314</v>
      </c>
      <c r="D915" s="1"/>
      <c r="E915" s="1" t="s">
        <v>2315</v>
      </c>
      <c r="F915" s="1" t="s">
        <v>17</v>
      </c>
      <c r="G915" s="1" t="s">
        <v>12</v>
      </c>
      <c r="H915" s="15">
        <f>IFERROR(VLOOKUP(A915,Sheet2!A$2:$C$3526,3,0),"0")</f>
        <v>682584</v>
      </c>
      <c r="I915" s="15"/>
      <c r="J915" s="3">
        <v>1</v>
      </c>
      <c r="L915" s="13">
        <f>IFERROR(VLOOKUP(A915,Sheet2!A$2:$C$3526,2,0),"-")</f>
        <v>44781</v>
      </c>
    </row>
    <row r="916" spans="1:12" x14ac:dyDescent="0.2">
      <c r="A916" t="str">
        <f>TRIM(C916)&amp;TRIM(F916)</f>
        <v>1010910-2BEKAS</v>
      </c>
      <c r="B916" s="1" t="s">
        <v>2319</v>
      </c>
      <c r="C916" s="1" t="s">
        <v>2317</v>
      </c>
      <c r="D916" s="1"/>
      <c r="E916" s="1" t="s">
        <v>2318</v>
      </c>
      <c r="F916" s="1" t="s">
        <v>40</v>
      </c>
      <c r="G916" s="1" t="s">
        <v>12</v>
      </c>
      <c r="H916" s="15" t="str">
        <f>IFERROR(VLOOKUP(A916,Sheet2!A$2:$C$3526,3,0),"0")</f>
        <v>-</v>
      </c>
      <c r="I916" s="15"/>
      <c r="J916" s="3">
        <v>0</v>
      </c>
      <c r="L916" s="13" t="str">
        <f>IFERROR(VLOOKUP(A916,Sheet2!A$2:$C$3526,2,0),"-")</f>
        <v>-</v>
      </c>
    </row>
    <row r="917" spans="1:12" x14ac:dyDescent="0.2">
      <c r="A917" t="str">
        <f>TRIM(C917)&amp;TRIM(F917)</f>
        <v>1010909-9BEKAS</v>
      </c>
      <c r="B917" s="1" t="s">
        <v>2322</v>
      </c>
      <c r="C917" s="1" t="s">
        <v>2320</v>
      </c>
      <c r="D917" s="1"/>
      <c r="E917" s="1" t="s">
        <v>2321</v>
      </c>
      <c r="F917" s="1" t="s">
        <v>40</v>
      </c>
      <c r="G917" s="1" t="s">
        <v>12</v>
      </c>
      <c r="H917" s="15" t="str">
        <f>IFERROR(VLOOKUP(A917,Sheet2!A$2:$C$3526,3,0),"0")</f>
        <v>-</v>
      </c>
      <c r="I917" s="15"/>
      <c r="J917" s="3">
        <v>0</v>
      </c>
      <c r="L917" s="13" t="str">
        <f>IFERROR(VLOOKUP(A917,Sheet2!A$2:$C$3526,2,0),"-")</f>
        <v>-</v>
      </c>
    </row>
    <row r="918" spans="1:12" x14ac:dyDescent="0.2">
      <c r="A918" t="str">
        <f>TRIM(C918)&amp;TRIM(F918)</f>
        <v>1011342-8HOP</v>
      </c>
      <c r="B918" s="1" t="s">
        <v>2325</v>
      </c>
      <c r="C918" s="1" t="s">
        <v>2323</v>
      </c>
      <c r="D918" s="1"/>
      <c r="E918" s="1" t="s">
        <v>2324</v>
      </c>
      <c r="F918" s="1" t="s">
        <v>199</v>
      </c>
      <c r="G918" s="1" t="s">
        <v>12</v>
      </c>
      <c r="H918" s="15" t="str">
        <f>IFERROR(VLOOKUP(A918,Sheet2!A$2:$C$3526,3,0),"0")</f>
        <v>-</v>
      </c>
      <c r="I918" s="15"/>
      <c r="J918" s="3">
        <v>0</v>
      </c>
      <c r="L918" s="13" t="str">
        <f>IFERROR(VLOOKUP(A918,Sheet2!A$2:$C$3526,2,0),"-")</f>
        <v>-</v>
      </c>
    </row>
    <row r="919" spans="1:12" x14ac:dyDescent="0.2">
      <c r="A919" t="str">
        <f>TRIM(C919)&amp;TRIM(F919)</f>
        <v>1011135-2IGP</v>
      </c>
      <c r="B919" s="1" t="s">
        <v>2328</v>
      </c>
      <c r="C919" s="1" t="s">
        <v>2326</v>
      </c>
      <c r="D919" s="1"/>
      <c r="E919" s="1" t="s">
        <v>2327</v>
      </c>
      <c r="F919" s="1" t="s">
        <v>165</v>
      </c>
      <c r="G919" s="1" t="s">
        <v>12</v>
      </c>
      <c r="H919" s="15" t="str">
        <f>IFERROR(VLOOKUP(A919,Sheet2!A$2:$C$3526,3,0),"0")</f>
        <v>-</v>
      </c>
      <c r="I919" s="15"/>
      <c r="J919" s="3">
        <v>0</v>
      </c>
      <c r="L919" s="13" t="str">
        <f>IFERROR(VLOOKUP(A919,Sheet2!A$2:$C$3526,2,0),"-")</f>
        <v>-</v>
      </c>
    </row>
    <row r="920" spans="1:12" x14ac:dyDescent="0.2">
      <c r="A920" t="str">
        <f>TRIM(C920)&amp;TRIM(F920)</f>
        <v>1002798-1PARTSHOP</v>
      </c>
      <c r="B920" s="1" t="s">
        <v>2331</v>
      </c>
      <c r="C920" s="1" t="s">
        <v>2329</v>
      </c>
      <c r="D920" s="1"/>
      <c r="E920" s="1" t="s">
        <v>2330</v>
      </c>
      <c r="F920" s="1" t="s">
        <v>17</v>
      </c>
      <c r="G920" s="1" t="s">
        <v>12</v>
      </c>
      <c r="H920" s="15" t="str">
        <f>IFERROR(VLOOKUP(A920,Sheet2!A$2:$C$3526,3,0),"0")</f>
        <v>-</v>
      </c>
      <c r="I920" s="15"/>
      <c r="J920" s="3">
        <v>0</v>
      </c>
      <c r="L920" s="13" t="str">
        <f>IFERROR(VLOOKUP(A920,Sheet2!A$2:$C$3526,2,0),"-")</f>
        <v>-</v>
      </c>
    </row>
    <row r="921" spans="1:12" x14ac:dyDescent="0.2">
      <c r="A921" t="str">
        <f>TRIM(C921)&amp;TRIM(F921)</f>
        <v>1002796-3PARTSHOP</v>
      </c>
      <c r="B921" s="1" t="s">
        <v>2334</v>
      </c>
      <c r="C921" s="1" t="s">
        <v>2332</v>
      </c>
      <c r="D921" s="1"/>
      <c r="E921" s="1" t="s">
        <v>2333</v>
      </c>
      <c r="F921" s="1" t="s">
        <v>17</v>
      </c>
      <c r="G921" s="1" t="s">
        <v>12</v>
      </c>
      <c r="H921" s="15" t="str">
        <f>IFERROR(VLOOKUP(A921,Sheet2!A$2:$C$3526,3,0),"0")</f>
        <v>-</v>
      </c>
      <c r="I921" s="15"/>
      <c r="J921" s="3">
        <v>0</v>
      </c>
      <c r="L921" s="13" t="str">
        <f>IFERROR(VLOOKUP(A921,Sheet2!A$2:$C$3526,2,0),"-")</f>
        <v>-</v>
      </c>
    </row>
    <row r="922" spans="1:12" x14ac:dyDescent="0.2">
      <c r="A922" t="str">
        <f>TRIM(C922)&amp;TRIM(F922)</f>
        <v>1002789-0PARTSHOP</v>
      </c>
      <c r="B922" s="1" t="s">
        <v>2337</v>
      </c>
      <c r="C922" s="1" t="s">
        <v>2335</v>
      </c>
      <c r="D922" s="1"/>
      <c r="E922" s="1" t="s">
        <v>2336</v>
      </c>
      <c r="F922" s="1" t="s">
        <v>17</v>
      </c>
      <c r="G922" s="1" t="s">
        <v>12</v>
      </c>
      <c r="H922" s="15" t="str">
        <f>IFERROR(VLOOKUP(A922,Sheet2!A$2:$C$3526,3,0),"0")</f>
        <v>-</v>
      </c>
      <c r="I922" s="15"/>
      <c r="J922" s="3">
        <v>0</v>
      </c>
      <c r="L922" s="13" t="str">
        <f>IFERROR(VLOOKUP(A922,Sheet2!A$2:$C$3526,2,0),"-")</f>
        <v>-</v>
      </c>
    </row>
    <row r="923" spans="1:12" x14ac:dyDescent="0.2">
      <c r="A923" t="str">
        <f>TRIM(C923)&amp;TRIM(F923)</f>
        <v>1002795-5PARTSHOP</v>
      </c>
      <c r="B923" s="1" t="s">
        <v>2340</v>
      </c>
      <c r="C923" s="1" t="s">
        <v>2338</v>
      </c>
      <c r="D923" s="1"/>
      <c r="E923" s="1" t="s">
        <v>2339</v>
      </c>
      <c r="F923" s="1" t="s">
        <v>17</v>
      </c>
      <c r="G923" s="1" t="s">
        <v>12</v>
      </c>
      <c r="H923" s="15" t="str">
        <f>IFERROR(VLOOKUP(A923,Sheet2!A$2:$C$3526,3,0),"0")</f>
        <v>-</v>
      </c>
      <c r="I923" s="15"/>
      <c r="J923" s="3">
        <v>0</v>
      </c>
      <c r="L923" s="13" t="str">
        <f>IFERROR(VLOOKUP(A923,Sheet2!A$2:$C$3526,2,0),"-")</f>
        <v>-</v>
      </c>
    </row>
    <row r="924" spans="1:12" x14ac:dyDescent="0.2">
      <c r="A924" t="str">
        <f>TRIM(C924)&amp;TRIM(F924)</f>
        <v>1001330-1PARTSHOP</v>
      </c>
      <c r="B924" s="1" t="s">
        <v>2343</v>
      </c>
      <c r="C924" s="1" t="s">
        <v>2341</v>
      </c>
      <c r="D924" s="1"/>
      <c r="E924" s="1" t="s">
        <v>2342</v>
      </c>
      <c r="F924" s="1" t="s">
        <v>17</v>
      </c>
      <c r="G924" s="1" t="s">
        <v>12</v>
      </c>
      <c r="H924" s="15" t="str">
        <f>IFERROR(VLOOKUP(A924,Sheet2!A$2:$C$3526,3,0),"0")</f>
        <v>-</v>
      </c>
      <c r="I924" s="15"/>
      <c r="J924" s="3">
        <v>0</v>
      </c>
      <c r="L924" s="13" t="str">
        <f>IFERROR(VLOOKUP(A924,Sheet2!A$2:$C$3526,2,0),"-")</f>
        <v>-</v>
      </c>
    </row>
    <row r="925" spans="1:12" x14ac:dyDescent="0.2">
      <c r="A925" t="str">
        <f>TRIM(C925)&amp;TRIM(F925)</f>
        <v>1011350-9PARTSHOP</v>
      </c>
      <c r="B925" s="1" t="s">
        <v>2346</v>
      </c>
      <c r="C925" s="1" t="s">
        <v>2344</v>
      </c>
      <c r="D925" s="1"/>
      <c r="E925" s="1" t="s">
        <v>2345</v>
      </c>
      <c r="F925" s="1" t="s">
        <v>17</v>
      </c>
      <c r="G925" s="1" t="s">
        <v>12</v>
      </c>
      <c r="H925" s="15" t="str">
        <f>IFERROR(VLOOKUP(A925,Sheet2!A$2:$C$3526,3,0),"0")</f>
        <v>-</v>
      </c>
      <c r="I925" s="15"/>
      <c r="J925" s="3">
        <v>0</v>
      </c>
      <c r="L925" s="13" t="str">
        <f>IFERROR(VLOOKUP(A925,Sheet2!A$2:$C$3526,2,0),"-")</f>
        <v>-</v>
      </c>
    </row>
    <row r="926" spans="1:12" x14ac:dyDescent="0.2">
      <c r="A926" t="str">
        <f>TRIM(C926)&amp;TRIM(F926)</f>
        <v>1000278-2PARTSHOP</v>
      </c>
      <c r="B926" s="1" t="s">
        <v>2349</v>
      </c>
      <c r="C926" s="1" t="s">
        <v>2347</v>
      </c>
      <c r="D926" s="1"/>
      <c r="E926" s="1" t="s">
        <v>2348</v>
      </c>
      <c r="F926" s="1" t="s">
        <v>17</v>
      </c>
      <c r="G926" s="1" t="s">
        <v>12</v>
      </c>
      <c r="H926" s="15" t="str">
        <f>IFERROR(VLOOKUP(A926,Sheet2!A$2:$C$3526,3,0),"0")</f>
        <v>-</v>
      </c>
      <c r="I926" s="15"/>
      <c r="J926" s="3">
        <v>0</v>
      </c>
      <c r="L926" s="13" t="str">
        <f>IFERROR(VLOOKUP(A926,Sheet2!A$2:$C$3526,2,0),"-")</f>
        <v>-</v>
      </c>
    </row>
    <row r="927" spans="1:12" x14ac:dyDescent="0.2">
      <c r="A927" t="str">
        <f>TRIM(C927)&amp;TRIM(F927)</f>
        <v>1000271-5PARTSHOP</v>
      </c>
      <c r="B927" s="1" t="s">
        <v>2352</v>
      </c>
      <c r="C927" s="1" t="s">
        <v>2350</v>
      </c>
      <c r="D927" s="1"/>
      <c r="E927" s="1" t="s">
        <v>2351</v>
      </c>
      <c r="F927" s="1" t="s">
        <v>17</v>
      </c>
      <c r="G927" s="1" t="s">
        <v>12</v>
      </c>
      <c r="H927" s="15" t="str">
        <f>IFERROR(VLOOKUP(A927,Sheet2!A$2:$C$3526,3,0),"0")</f>
        <v>-</v>
      </c>
      <c r="I927" s="15"/>
      <c r="J927" s="3">
        <v>0</v>
      </c>
      <c r="L927" s="13" t="str">
        <f>IFERROR(VLOOKUP(A927,Sheet2!A$2:$C$3526,2,0),"-")</f>
        <v>-</v>
      </c>
    </row>
    <row r="928" spans="1:12" x14ac:dyDescent="0.2">
      <c r="A928" t="str">
        <f>TRIM(C928)&amp;TRIM(F928)</f>
        <v>1000381-9HSLREPAIR</v>
      </c>
      <c r="B928" s="1" t="s">
        <v>2355</v>
      </c>
      <c r="C928" s="1" t="s">
        <v>2353</v>
      </c>
      <c r="D928" s="1"/>
      <c r="E928" s="1" t="s">
        <v>2354</v>
      </c>
      <c r="F928" s="1" t="s">
        <v>38</v>
      </c>
      <c r="G928" s="1" t="s">
        <v>12</v>
      </c>
      <c r="H928" s="15" t="str">
        <f>IFERROR(VLOOKUP(A928,Sheet2!A$2:$C$3526,3,0),"0")</f>
        <v>-</v>
      </c>
      <c r="I928" s="15"/>
      <c r="J928" s="3">
        <v>0</v>
      </c>
      <c r="L928" s="13" t="str">
        <f>IFERROR(VLOOKUP(A928,Sheet2!A$2:$C$3526,2,0),"-")</f>
        <v>-</v>
      </c>
    </row>
    <row r="929" spans="1:12" x14ac:dyDescent="0.2">
      <c r="A929" t="str">
        <f>TRIM(C929)&amp;TRIM(F929)</f>
        <v>1000381-9PARTSHOP</v>
      </c>
      <c r="B929" s="1" t="s">
        <v>2355</v>
      </c>
      <c r="C929" s="1" t="s">
        <v>2353</v>
      </c>
      <c r="D929" s="1"/>
      <c r="E929" s="1" t="s">
        <v>2354</v>
      </c>
      <c r="F929" s="1" t="s">
        <v>17</v>
      </c>
      <c r="G929" s="1" t="s">
        <v>12</v>
      </c>
      <c r="H929" s="15" t="str">
        <f>IFERROR(VLOOKUP(A929,Sheet2!A$2:$C$3526,3,0),"0")</f>
        <v>-</v>
      </c>
      <c r="I929" s="15"/>
      <c r="J929" s="3">
        <v>0</v>
      </c>
      <c r="L929" s="13" t="str">
        <f>IFERROR(VLOOKUP(A929,Sheet2!A$2:$C$3526,2,0),"-")</f>
        <v>-</v>
      </c>
    </row>
    <row r="930" spans="1:12" x14ac:dyDescent="0.2">
      <c r="A930" t="str">
        <f>TRIM(C930)&amp;TRIM(F930)</f>
        <v>1004753-0PARTSHOP</v>
      </c>
      <c r="B930" s="1" t="s">
        <v>2358</v>
      </c>
      <c r="C930" s="1" t="s">
        <v>2356</v>
      </c>
      <c r="D930" s="1"/>
      <c r="E930" s="1" t="s">
        <v>2357</v>
      </c>
      <c r="F930" s="1" t="s">
        <v>17</v>
      </c>
      <c r="G930" s="1" t="s">
        <v>12</v>
      </c>
      <c r="H930" s="15" t="str">
        <f>IFERROR(VLOOKUP(A930,Sheet2!A$2:$C$3526,3,0),"0")</f>
        <v>-</v>
      </c>
      <c r="I930" s="15"/>
      <c r="J930" s="3">
        <v>0</v>
      </c>
      <c r="L930" s="13" t="str">
        <f>IFERROR(VLOOKUP(A930,Sheet2!A$2:$C$3526,2,0),"-")</f>
        <v>-</v>
      </c>
    </row>
    <row r="931" spans="1:12" x14ac:dyDescent="0.2">
      <c r="A931" t="str">
        <f>TRIM(C931)&amp;TRIM(F931)</f>
        <v>1011030-5IGP</v>
      </c>
      <c r="B931" s="1" t="s">
        <v>2361</v>
      </c>
      <c r="C931" s="1" t="s">
        <v>2359</v>
      </c>
      <c r="D931" s="1"/>
      <c r="E931" s="1" t="s">
        <v>2360</v>
      </c>
      <c r="F931" s="1" t="s">
        <v>165</v>
      </c>
      <c r="G931" s="1" t="s">
        <v>12</v>
      </c>
      <c r="H931" s="15" t="str">
        <f>IFERROR(VLOOKUP(A931,Sheet2!A$2:$C$3526,3,0),"0")</f>
        <v>-</v>
      </c>
      <c r="I931" s="15"/>
      <c r="J931" s="3">
        <v>0</v>
      </c>
      <c r="L931" s="13" t="str">
        <f>IFERROR(VLOOKUP(A931,Sheet2!A$2:$C$3526,2,0),"-")</f>
        <v>-</v>
      </c>
    </row>
    <row r="932" spans="1:12" x14ac:dyDescent="0.2">
      <c r="A932" t="str">
        <f>TRIM(C932)&amp;TRIM(F932)</f>
        <v>1001368-7PARTSHOP</v>
      </c>
      <c r="B932" s="1" t="s">
        <v>2364</v>
      </c>
      <c r="C932" s="1" t="s">
        <v>2362</v>
      </c>
      <c r="D932" s="1"/>
      <c r="E932" s="1" t="s">
        <v>2363</v>
      </c>
      <c r="F932" s="1" t="s">
        <v>17</v>
      </c>
      <c r="G932" s="1" t="s">
        <v>12</v>
      </c>
      <c r="H932" s="15" t="str">
        <f>IFERROR(VLOOKUP(A932,Sheet2!A$2:$C$3526,3,0),"0")</f>
        <v>-</v>
      </c>
      <c r="I932" s="15"/>
      <c r="J932" s="3">
        <v>0</v>
      </c>
      <c r="L932" s="13" t="str">
        <f>IFERROR(VLOOKUP(A932,Sheet2!A$2:$C$3526,2,0),"-")</f>
        <v>-</v>
      </c>
    </row>
    <row r="933" spans="1:12" x14ac:dyDescent="0.2">
      <c r="A933" t="str">
        <f>TRIM(C933)&amp;TRIM(F933)</f>
        <v>1001553-1BEKAS</v>
      </c>
      <c r="B933" s="1" t="s">
        <v>2367</v>
      </c>
      <c r="C933" s="1" t="s">
        <v>2365</v>
      </c>
      <c r="D933" s="1"/>
      <c r="E933" s="1" t="s">
        <v>2366</v>
      </c>
      <c r="F933" s="1" t="s">
        <v>40</v>
      </c>
      <c r="G933" s="1" t="s">
        <v>12</v>
      </c>
      <c r="H933" s="15" t="str">
        <f>IFERROR(VLOOKUP(A933,Sheet2!A$2:$C$3526,3,0),"0")</f>
        <v>-</v>
      </c>
      <c r="I933" s="15"/>
      <c r="J933" s="3">
        <v>0</v>
      </c>
      <c r="L933" s="13" t="str">
        <f>IFERROR(VLOOKUP(A933,Sheet2!A$2:$C$3526,2,0),"-")</f>
        <v>-</v>
      </c>
    </row>
    <row r="934" spans="1:12" x14ac:dyDescent="0.2">
      <c r="A934" t="str">
        <f>TRIM(C934)&amp;TRIM(F934)</f>
        <v>1000889-6BEKAS</v>
      </c>
      <c r="B934" s="1" t="s">
        <v>2370</v>
      </c>
      <c r="C934" s="1" t="s">
        <v>2368</v>
      </c>
      <c r="D934" s="1"/>
      <c r="E934" s="1" t="s">
        <v>2369</v>
      </c>
      <c r="F934" s="1" t="s">
        <v>40</v>
      </c>
      <c r="G934" s="1" t="s">
        <v>12</v>
      </c>
      <c r="H934" s="15" t="str">
        <f>IFERROR(VLOOKUP(A934,Sheet2!A$2:$C$3526,3,0),"0")</f>
        <v>-</v>
      </c>
      <c r="I934" s="15"/>
      <c r="J934" s="3">
        <v>0</v>
      </c>
      <c r="L934" s="13" t="str">
        <f>IFERROR(VLOOKUP(A934,Sheet2!A$2:$C$3526,2,0),"-")</f>
        <v>-</v>
      </c>
    </row>
    <row r="935" spans="1:12" x14ac:dyDescent="0.2">
      <c r="A935" t="str">
        <f>TRIM(C935)&amp;TRIM(F935)</f>
        <v>1011262-6HSLREPAIR</v>
      </c>
      <c r="B935" s="1" t="s">
        <v>2373</v>
      </c>
      <c r="C935" s="1" t="s">
        <v>2371</v>
      </c>
      <c r="D935" s="1"/>
      <c r="E935" s="1" t="s">
        <v>2372</v>
      </c>
      <c r="F935" s="1" t="s">
        <v>38</v>
      </c>
      <c r="G935" s="1" t="s">
        <v>12</v>
      </c>
      <c r="H935" s="15" t="str">
        <f>IFERROR(VLOOKUP(A935,Sheet2!A$2:$C$3526,3,0),"0")</f>
        <v>-</v>
      </c>
      <c r="I935" s="15"/>
      <c r="J935" s="3">
        <v>0</v>
      </c>
      <c r="L935" s="13" t="str">
        <f>IFERROR(VLOOKUP(A935,Sheet2!A$2:$C$3526,2,0),"-")</f>
        <v>-</v>
      </c>
    </row>
    <row r="936" spans="1:12" x14ac:dyDescent="0.2">
      <c r="A936" t="str">
        <f>TRIM(C936)&amp;TRIM(F936)</f>
        <v>1001337-7PARTSHOP</v>
      </c>
      <c r="B936" s="1" t="s">
        <v>2376</v>
      </c>
      <c r="C936" s="1" t="s">
        <v>2374</v>
      </c>
      <c r="D936" s="1"/>
      <c r="E936" s="1" t="s">
        <v>2375</v>
      </c>
      <c r="F936" s="1" t="s">
        <v>17</v>
      </c>
      <c r="G936" s="1" t="s">
        <v>12</v>
      </c>
      <c r="H936" s="15" t="str">
        <f>IFERROR(VLOOKUP(A936,Sheet2!A$2:$C$3526,3,0),"0")</f>
        <v>-</v>
      </c>
      <c r="I936" s="15"/>
      <c r="J936" s="3">
        <v>0</v>
      </c>
      <c r="L936" s="13" t="str">
        <f>IFERROR(VLOOKUP(A936,Sheet2!A$2:$C$3526,2,0),"-")</f>
        <v>-</v>
      </c>
    </row>
    <row r="937" spans="1:12" x14ac:dyDescent="0.2">
      <c r="A937" t="str">
        <f>TRIM(C937)&amp;TRIM(F937)</f>
        <v>1000657-5BEKAS</v>
      </c>
      <c r="B937" s="1" t="s">
        <v>2379</v>
      </c>
      <c r="C937" s="1" t="s">
        <v>2377</v>
      </c>
      <c r="D937" s="1"/>
      <c r="E937" s="1" t="s">
        <v>2378</v>
      </c>
      <c r="F937" s="1" t="s">
        <v>40</v>
      </c>
      <c r="G937" s="1" t="s">
        <v>12</v>
      </c>
      <c r="H937" s="15" t="str">
        <f>IFERROR(VLOOKUP(A937,Sheet2!A$2:$C$3526,3,0),"0")</f>
        <v>-</v>
      </c>
      <c r="I937" s="15"/>
      <c r="J937" s="3">
        <v>0</v>
      </c>
      <c r="L937" s="13" t="str">
        <f>IFERROR(VLOOKUP(A937,Sheet2!A$2:$C$3526,2,0),"-")</f>
        <v>-</v>
      </c>
    </row>
    <row r="938" spans="1:12" x14ac:dyDescent="0.2">
      <c r="A938" t="str">
        <f>TRIM(C938)&amp;TRIM(F938)</f>
        <v>1000658-3BEKAS</v>
      </c>
      <c r="B938" s="1" t="s">
        <v>2382</v>
      </c>
      <c r="C938" s="1" t="s">
        <v>2380</v>
      </c>
      <c r="D938" s="1"/>
      <c r="E938" s="1" t="s">
        <v>2381</v>
      </c>
      <c r="F938" s="1" t="s">
        <v>40</v>
      </c>
      <c r="G938" s="1" t="s">
        <v>12</v>
      </c>
      <c r="H938" s="15" t="str">
        <f>IFERROR(VLOOKUP(A938,Sheet2!A$2:$C$3526,3,0),"0")</f>
        <v>-</v>
      </c>
      <c r="I938" s="15"/>
      <c r="J938" s="3">
        <v>0</v>
      </c>
      <c r="L938" s="13" t="str">
        <f>IFERROR(VLOOKUP(A938,Sheet2!A$2:$C$3526,2,0),"-")</f>
        <v>-</v>
      </c>
    </row>
    <row r="939" spans="1:12" x14ac:dyDescent="0.2">
      <c r="A939" t="str">
        <f>TRIM(C939)&amp;TRIM(F939)</f>
        <v>1000879-9BEKAS</v>
      </c>
      <c r="B939" s="1" t="s">
        <v>2385</v>
      </c>
      <c r="C939" s="1" t="s">
        <v>2383</v>
      </c>
      <c r="D939" s="1"/>
      <c r="E939" s="1" t="s">
        <v>2384</v>
      </c>
      <c r="F939" s="1" t="s">
        <v>40</v>
      </c>
      <c r="G939" s="1" t="s">
        <v>12</v>
      </c>
      <c r="H939" s="15" t="str">
        <f>IFERROR(VLOOKUP(A939,Sheet2!A$2:$C$3526,3,0),"0")</f>
        <v>-</v>
      </c>
      <c r="I939" s="15"/>
      <c r="J939" s="3">
        <v>0</v>
      </c>
      <c r="L939" s="13" t="str">
        <f>IFERROR(VLOOKUP(A939,Sheet2!A$2:$C$3526,2,0),"-")</f>
        <v>-</v>
      </c>
    </row>
    <row r="940" spans="1:12" x14ac:dyDescent="0.2">
      <c r="A940" t="str">
        <f>TRIM(C940)&amp;TRIM(F940)</f>
        <v>1011626-5IGP</v>
      </c>
      <c r="B940" s="1" t="s">
        <v>2388</v>
      </c>
      <c r="C940" s="1" t="s">
        <v>2386</v>
      </c>
      <c r="D940" s="1"/>
      <c r="E940" s="1" t="s">
        <v>2387</v>
      </c>
      <c r="F940" s="1" t="s">
        <v>165</v>
      </c>
      <c r="G940" s="1" t="s">
        <v>12</v>
      </c>
      <c r="H940" s="15" t="str">
        <f>IFERROR(VLOOKUP(A940,Sheet2!A$2:$C$3526,3,0),"0")</f>
        <v>-</v>
      </c>
      <c r="I940" s="15"/>
      <c r="J940" s="3">
        <v>0</v>
      </c>
      <c r="L940" s="13" t="str">
        <f>IFERROR(VLOOKUP(A940,Sheet2!A$2:$C$3526,2,0),"-")</f>
        <v>-</v>
      </c>
    </row>
    <row r="941" spans="1:12" x14ac:dyDescent="0.2">
      <c r="A941" t="str">
        <f>TRIM(C941)&amp;TRIM(F941)</f>
        <v>1011625-7IGP</v>
      </c>
      <c r="B941" s="1" t="s">
        <v>2391</v>
      </c>
      <c r="C941" s="1" t="s">
        <v>2389</v>
      </c>
      <c r="D941" s="1"/>
      <c r="E941" s="1" t="s">
        <v>2390</v>
      </c>
      <c r="F941" s="1" t="s">
        <v>165</v>
      </c>
      <c r="G941" s="1" t="s">
        <v>12</v>
      </c>
      <c r="H941" s="15" t="str">
        <f>IFERROR(VLOOKUP(A941,Sheet2!A$2:$C$3526,3,0),"0")</f>
        <v>-</v>
      </c>
      <c r="I941" s="15"/>
      <c r="J941" s="3">
        <v>0</v>
      </c>
      <c r="L941" s="13" t="str">
        <f>IFERROR(VLOOKUP(A941,Sheet2!A$2:$C$3526,2,0),"-")</f>
        <v>-</v>
      </c>
    </row>
    <row r="942" spans="1:12" x14ac:dyDescent="0.2">
      <c r="A942" t="str">
        <f>TRIM(C942)&amp;TRIM(F942)</f>
        <v>1000245-6BEKAS</v>
      </c>
      <c r="B942" s="1" t="s">
        <v>2394</v>
      </c>
      <c r="C942" s="1" t="s">
        <v>2392</v>
      </c>
      <c r="D942" s="1"/>
      <c r="E942" s="1" t="s">
        <v>2393</v>
      </c>
      <c r="F942" s="1" t="s">
        <v>40</v>
      </c>
      <c r="G942" s="1" t="s">
        <v>12</v>
      </c>
      <c r="H942" s="15" t="str">
        <f>IFERROR(VLOOKUP(A942,Sheet2!A$2:$C$3526,3,0),"0")</f>
        <v>-</v>
      </c>
      <c r="I942" s="15"/>
      <c r="J942" s="3">
        <v>0</v>
      </c>
      <c r="L942" s="13" t="str">
        <f>IFERROR(VLOOKUP(A942,Sheet2!A$2:$C$3526,2,0),"-")</f>
        <v>-</v>
      </c>
    </row>
    <row r="943" spans="1:12" x14ac:dyDescent="0.2">
      <c r="A943" t="str">
        <f>TRIM(C943)&amp;TRIM(F943)</f>
        <v>1000246-4BEKAS</v>
      </c>
      <c r="B943" s="1" t="s">
        <v>2397</v>
      </c>
      <c r="C943" s="1" t="s">
        <v>2395</v>
      </c>
      <c r="D943" s="1"/>
      <c r="E943" s="1" t="s">
        <v>2396</v>
      </c>
      <c r="F943" s="1" t="s">
        <v>40</v>
      </c>
      <c r="G943" s="1" t="s">
        <v>12</v>
      </c>
      <c r="H943" s="15" t="str">
        <f>IFERROR(VLOOKUP(A943,Sheet2!A$2:$C$3526,3,0),"0")</f>
        <v>-</v>
      </c>
      <c r="I943" s="15"/>
      <c r="J943" s="3">
        <v>0</v>
      </c>
      <c r="L943" s="13" t="str">
        <f>IFERROR(VLOOKUP(A943,Sheet2!A$2:$C$3526,2,0),"-")</f>
        <v>-</v>
      </c>
    </row>
    <row r="944" spans="1:12" x14ac:dyDescent="0.2">
      <c r="A944" t="str">
        <f>TRIM(C944)&amp;TRIM(F944)</f>
        <v>1003908-2BUATAN</v>
      </c>
      <c r="B944" s="1" t="s">
        <v>2400</v>
      </c>
      <c r="C944" s="1" t="s">
        <v>2398</v>
      </c>
      <c r="D944" s="1"/>
      <c r="E944" s="1" t="s">
        <v>2399</v>
      </c>
      <c r="F944" s="1" t="s">
        <v>72</v>
      </c>
      <c r="G944" s="1" t="s">
        <v>12</v>
      </c>
      <c r="H944" s="15" t="str">
        <f>IFERROR(VLOOKUP(A944,Sheet2!A$2:$C$3526,3,0),"0")</f>
        <v>-</v>
      </c>
      <c r="I944" s="15"/>
      <c r="J944" s="3">
        <v>0</v>
      </c>
      <c r="L944" s="13" t="str">
        <f>IFERROR(VLOOKUP(A944,Sheet2!A$2:$C$3526,2,0),"-")</f>
        <v>-</v>
      </c>
    </row>
    <row r="945" spans="1:12" x14ac:dyDescent="0.2">
      <c r="A945" t="str">
        <f>TRIM(C945)&amp;TRIM(F945)</f>
        <v>1005259-3PARTSHOP</v>
      </c>
      <c r="B945" s="1" t="s">
        <v>2403</v>
      </c>
      <c r="C945" s="1" t="s">
        <v>2401</v>
      </c>
      <c r="D945" s="1"/>
      <c r="E945" s="1" t="s">
        <v>2402</v>
      </c>
      <c r="F945" s="1" t="s">
        <v>17</v>
      </c>
      <c r="G945" s="1" t="s">
        <v>12</v>
      </c>
      <c r="H945" s="15" t="str">
        <f>IFERROR(VLOOKUP(A945,Sheet2!A$2:$C$3526,3,0),"0")</f>
        <v>-</v>
      </c>
      <c r="I945" s="15"/>
      <c r="J945" s="3">
        <v>0</v>
      </c>
      <c r="L945" s="13" t="str">
        <f>IFERROR(VLOOKUP(A945,Sheet2!A$2:$C$3526,2,0),"-")</f>
        <v>-</v>
      </c>
    </row>
    <row r="946" spans="1:12" x14ac:dyDescent="0.2">
      <c r="A946" t="str">
        <f>TRIM(C946)&amp;TRIM(F946)</f>
        <v>1001532-9IMPORTIR</v>
      </c>
      <c r="B946" s="1" t="s">
        <v>2406</v>
      </c>
      <c r="C946" s="1" t="s">
        <v>2404</v>
      </c>
      <c r="D946" s="1"/>
      <c r="E946" s="1" t="s">
        <v>2405</v>
      </c>
      <c r="F946" s="1" t="s">
        <v>218</v>
      </c>
      <c r="G946" s="1" t="s">
        <v>12</v>
      </c>
      <c r="H946" s="15" t="str">
        <f>IFERROR(VLOOKUP(A946,Sheet2!A$2:$C$3526,3,0),"0")</f>
        <v>-</v>
      </c>
      <c r="I946" s="15"/>
      <c r="J946" s="3">
        <v>0</v>
      </c>
      <c r="L946" s="13" t="str">
        <f>IFERROR(VLOOKUP(A946,Sheet2!A$2:$C$3526,2,0),"-")</f>
        <v>-</v>
      </c>
    </row>
    <row r="947" spans="1:12" x14ac:dyDescent="0.2">
      <c r="A947" t="str">
        <f>TRIM(C947)&amp;TRIM(F947)</f>
        <v>1010903-1HSLREPAIR</v>
      </c>
      <c r="B947" s="1" t="s">
        <v>2409</v>
      </c>
      <c r="C947" s="1" t="s">
        <v>2407</v>
      </c>
      <c r="D947" s="1"/>
      <c r="E947" s="1" t="s">
        <v>2408</v>
      </c>
      <c r="F947" s="1" t="s">
        <v>38</v>
      </c>
      <c r="G947" s="1" t="s">
        <v>12</v>
      </c>
      <c r="H947" s="15" t="str">
        <f>IFERROR(VLOOKUP(A947,Sheet2!A$2:$C$3526,3,0),"0")</f>
        <v>-</v>
      </c>
      <c r="I947" s="15"/>
      <c r="J947" s="3">
        <v>0</v>
      </c>
      <c r="L947" s="13" t="str">
        <f>IFERROR(VLOOKUP(A947,Sheet2!A$2:$C$3526,2,0),"-")</f>
        <v>-</v>
      </c>
    </row>
    <row r="948" spans="1:12" x14ac:dyDescent="0.2">
      <c r="A948" t="str">
        <f>TRIM(C948)&amp;TRIM(F948)</f>
        <v>1010913-7HOP</v>
      </c>
      <c r="B948" s="1" t="s">
        <v>2412</v>
      </c>
      <c r="C948" s="1" t="s">
        <v>2410</v>
      </c>
      <c r="D948" s="1"/>
      <c r="E948" s="1" t="s">
        <v>2411</v>
      </c>
      <c r="F948" s="1" t="s">
        <v>199</v>
      </c>
      <c r="G948" s="1" t="s">
        <v>117</v>
      </c>
      <c r="H948" s="15" t="str">
        <f>IFERROR(VLOOKUP(A948,Sheet2!A$2:$C$3526,3,0),"0")</f>
        <v>-</v>
      </c>
      <c r="I948" s="15"/>
      <c r="J948" s="3">
        <v>0</v>
      </c>
      <c r="L948" s="13" t="str">
        <f>IFERROR(VLOOKUP(A948,Sheet2!A$2:$C$3526,2,0),"-")</f>
        <v>-</v>
      </c>
    </row>
    <row r="949" spans="1:12" x14ac:dyDescent="0.2">
      <c r="A949" t="str">
        <f>TRIM(C949)&amp;TRIM(F949)</f>
        <v>1001237-0IGP</v>
      </c>
      <c r="B949" s="1" t="s">
        <v>2415</v>
      </c>
      <c r="C949" s="1" t="s">
        <v>2413</v>
      </c>
      <c r="D949" s="1"/>
      <c r="E949" s="1" t="s">
        <v>2414</v>
      </c>
      <c r="F949" s="1" t="s">
        <v>165</v>
      </c>
      <c r="G949" s="1" t="s">
        <v>12</v>
      </c>
      <c r="H949" s="15" t="str">
        <f>IFERROR(VLOOKUP(A949,Sheet2!A$2:$C$3526,3,0),"0")</f>
        <v>-</v>
      </c>
      <c r="I949" s="15"/>
      <c r="J949" s="3">
        <v>0</v>
      </c>
      <c r="L949" s="13" t="str">
        <f>IFERROR(VLOOKUP(A949,Sheet2!A$2:$C$3526,2,0),"-")</f>
        <v>-</v>
      </c>
    </row>
    <row r="950" spans="1:12" x14ac:dyDescent="0.2">
      <c r="A950" t="str">
        <f>TRIM(C950)&amp;TRIM(F950)</f>
        <v>1001237-0PARTSHOP</v>
      </c>
      <c r="B950" s="1" t="s">
        <v>2415</v>
      </c>
      <c r="C950" s="1" t="s">
        <v>2413</v>
      </c>
      <c r="D950" s="1"/>
      <c r="E950" s="1" t="s">
        <v>2414</v>
      </c>
      <c r="F950" s="1" t="s">
        <v>17</v>
      </c>
      <c r="G950" s="1" t="s">
        <v>12</v>
      </c>
      <c r="H950" s="15" t="str">
        <f>IFERROR(VLOOKUP(A950,Sheet2!A$2:$C$3526,3,0),"0")</f>
        <v>-</v>
      </c>
      <c r="I950" s="15"/>
      <c r="J950" s="3">
        <v>0</v>
      </c>
      <c r="L950" s="13" t="str">
        <f>IFERROR(VLOOKUP(A950,Sheet2!A$2:$C$3526,2,0),"-")</f>
        <v>-</v>
      </c>
    </row>
    <row r="951" spans="1:12" x14ac:dyDescent="0.2">
      <c r="A951" t="str">
        <f>TRIM(C951)&amp;TRIM(F951)</f>
        <v>1001238-9PARTSHOP</v>
      </c>
      <c r="B951" s="1" t="s">
        <v>2418</v>
      </c>
      <c r="C951" s="1" t="s">
        <v>2416</v>
      </c>
      <c r="D951" s="1"/>
      <c r="E951" s="1" t="s">
        <v>2417</v>
      </c>
      <c r="F951" s="1" t="s">
        <v>17</v>
      </c>
      <c r="G951" s="1" t="s">
        <v>12</v>
      </c>
      <c r="H951" s="15" t="str">
        <f>IFERROR(VLOOKUP(A951,Sheet2!A$2:$C$3526,3,0),"0")</f>
        <v>-</v>
      </c>
      <c r="I951" s="15"/>
      <c r="J951" s="3">
        <v>0</v>
      </c>
      <c r="L951" s="13" t="str">
        <f>IFERROR(VLOOKUP(A951,Sheet2!A$2:$C$3526,2,0),"-")</f>
        <v>-</v>
      </c>
    </row>
    <row r="952" spans="1:12" x14ac:dyDescent="0.2">
      <c r="A952" t="str">
        <f>TRIM(C952)&amp;TRIM(F952)</f>
        <v>1005045-0IGP</v>
      </c>
      <c r="B952" s="1" t="s">
        <v>2421</v>
      </c>
      <c r="C952" s="1" t="s">
        <v>2419</v>
      </c>
      <c r="D952" s="1"/>
      <c r="E952" s="1" t="s">
        <v>2420</v>
      </c>
      <c r="F952" s="1" t="s">
        <v>165</v>
      </c>
      <c r="G952" s="1" t="s">
        <v>12</v>
      </c>
      <c r="H952" s="15" t="str">
        <f>IFERROR(VLOOKUP(A952,Sheet2!A$2:$C$3526,3,0),"0")</f>
        <v>-</v>
      </c>
      <c r="I952" s="15"/>
      <c r="J952" s="3">
        <v>0</v>
      </c>
      <c r="L952" s="13" t="str">
        <f>IFERROR(VLOOKUP(A952,Sheet2!A$2:$C$3526,2,0),"-")</f>
        <v>-</v>
      </c>
    </row>
    <row r="953" spans="1:12" x14ac:dyDescent="0.2">
      <c r="A953" t="str">
        <f>TRIM(C953)&amp;TRIM(F953)</f>
        <v>1001285-0PARTSHOP</v>
      </c>
      <c r="B953" s="1" t="s">
        <v>2424</v>
      </c>
      <c r="C953" s="1" t="s">
        <v>2422</v>
      </c>
      <c r="D953" s="1"/>
      <c r="E953" s="1" t="s">
        <v>2423</v>
      </c>
      <c r="F953" s="1" t="s">
        <v>17</v>
      </c>
      <c r="G953" s="1" t="s">
        <v>12</v>
      </c>
      <c r="H953" s="15" t="str">
        <f>IFERROR(VLOOKUP(A953,Sheet2!A$2:$C$3526,3,0),"0")</f>
        <v>-</v>
      </c>
      <c r="I953" s="15"/>
      <c r="J953" s="3">
        <v>0</v>
      </c>
      <c r="L953" s="13" t="str">
        <f>IFERROR(VLOOKUP(A953,Sheet2!A$2:$C$3526,2,0),"-")</f>
        <v>-</v>
      </c>
    </row>
    <row r="954" spans="1:12" x14ac:dyDescent="0.2">
      <c r="A954" t="str">
        <f>TRIM(C954)&amp;TRIM(F954)</f>
        <v>1000261-8BEKAS</v>
      </c>
      <c r="B954" s="1" t="s">
        <v>2427</v>
      </c>
      <c r="C954" s="1" t="s">
        <v>2425</v>
      </c>
      <c r="D954" s="1"/>
      <c r="E954" s="1" t="s">
        <v>2426</v>
      </c>
      <c r="F954" s="1" t="s">
        <v>40</v>
      </c>
      <c r="G954" s="1" t="s">
        <v>12</v>
      </c>
      <c r="H954" s="15" t="str">
        <f>IFERROR(VLOOKUP(A954,Sheet2!A$2:$C$3526,3,0),"0")</f>
        <v>-</v>
      </c>
      <c r="I954" s="15"/>
      <c r="J954" s="3">
        <v>0</v>
      </c>
      <c r="L954" s="13" t="str">
        <f>IFERROR(VLOOKUP(A954,Sheet2!A$2:$C$3526,2,0),"-")</f>
        <v>-</v>
      </c>
    </row>
    <row r="955" spans="1:12" x14ac:dyDescent="0.2">
      <c r="A955" t="str">
        <f>TRIM(C955)&amp;TRIM(F955)</f>
        <v>1010915-3BEKAS</v>
      </c>
      <c r="B955" s="1" t="s">
        <v>2430</v>
      </c>
      <c r="C955" s="1" t="s">
        <v>2428</v>
      </c>
      <c r="D955" s="1"/>
      <c r="E955" s="1" t="s">
        <v>2429</v>
      </c>
      <c r="F955" s="1" t="s">
        <v>40</v>
      </c>
      <c r="G955" s="1" t="s">
        <v>12</v>
      </c>
      <c r="H955" s="15" t="str">
        <f>IFERROR(VLOOKUP(A955,Sheet2!A$2:$C$3526,3,0),"0")</f>
        <v>-</v>
      </c>
      <c r="I955" s="15"/>
      <c r="J955" s="3">
        <v>0</v>
      </c>
      <c r="L955" s="13" t="str">
        <f>IFERROR(VLOOKUP(A955,Sheet2!A$2:$C$3526,2,0),"-")</f>
        <v>-</v>
      </c>
    </row>
    <row r="956" spans="1:12" x14ac:dyDescent="0.2">
      <c r="A956" t="str">
        <f>TRIM(C956)&amp;TRIM(F956)</f>
        <v>1000258-8BEKAS</v>
      </c>
      <c r="B956" s="1" t="s">
        <v>2433</v>
      </c>
      <c r="C956" s="1" t="s">
        <v>2431</v>
      </c>
      <c r="D956" s="1"/>
      <c r="E956" s="1" t="s">
        <v>2432</v>
      </c>
      <c r="F956" s="1" t="s">
        <v>40</v>
      </c>
      <c r="G956" s="1" t="s">
        <v>12</v>
      </c>
      <c r="H956" s="15" t="str">
        <f>IFERROR(VLOOKUP(A956,Sheet2!A$2:$C$3526,3,0),"0")</f>
        <v>-</v>
      </c>
      <c r="I956" s="15"/>
      <c r="J956" s="3">
        <v>0</v>
      </c>
      <c r="L956" s="13" t="str">
        <f>IFERROR(VLOOKUP(A956,Sheet2!A$2:$C$3526,2,0),"-")</f>
        <v>-</v>
      </c>
    </row>
    <row r="957" spans="1:12" x14ac:dyDescent="0.2">
      <c r="A957" t="str">
        <f>TRIM(C957)&amp;TRIM(F957)</f>
        <v>1001496-9HSLREPAIR</v>
      </c>
      <c r="B957" s="1" t="s">
        <v>2436</v>
      </c>
      <c r="C957" s="1" t="s">
        <v>2434</v>
      </c>
      <c r="D957" s="1"/>
      <c r="E957" s="1" t="s">
        <v>2435</v>
      </c>
      <c r="F957" s="1" t="s">
        <v>38</v>
      </c>
      <c r="G957" s="1" t="s">
        <v>12</v>
      </c>
      <c r="H957" s="15" t="str">
        <f>IFERROR(VLOOKUP(A957,Sheet2!A$2:$C$3526,3,0),"0")</f>
        <v>-</v>
      </c>
      <c r="I957" s="15"/>
      <c r="J957" s="3">
        <v>0</v>
      </c>
      <c r="L957" s="13" t="str">
        <f>IFERROR(VLOOKUP(A957,Sheet2!A$2:$C$3526,2,0),"-")</f>
        <v>-</v>
      </c>
    </row>
    <row r="958" spans="1:12" x14ac:dyDescent="0.2">
      <c r="A958" t="str">
        <f>TRIM(C958)&amp;TRIM(F958)</f>
        <v>1001496-9BEKAS</v>
      </c>
      <c r="B958" s="1" t="s">
        <v>2436</v>
      </c>
      <c r="C958" s="1" t="s">
        <v>2434</v>
      </c>
      <c r="D958" s="1"/>
      <c r="E958" s="1" t="s">
        <v>2435</v>
      </c>
      <c r="F958" s="1" t="s">
        <v>40</v>
      </c>
      <c r="G958" s="1" t="s">
        <v>12</v>
      </c>
      <c r="H958" s="15" t="str">
        <f>IFERROR(VLOOKUP(A958,Sheet2!A$2:$C$3526,3,0),"0")</f>
        <v>-</v>
      </c>
      <c r="I958" s="15"/>
      <c r="J958" s="3">
        <v>0</v>
      </c>
      <c r="L958" s="13" t="str">
        <f>IFERROR(VLOOKUP(A958,Sheet2!A$2:$C$3526,2,0),"-")</f>
        <v>-</v>
      </c>
    </row>
    <row r="959" spans="1:12" x14ac:dyDescent="0.2">
      <c r="A959" t="str">
        <f>TRIM(C959)&amp;TRIM(F959)</f>
        <v>1001194-3BEKAS</v>
      </c>
      <c r="B959" s="1" t="s">
        <v>2439</v>
      </c>
      <c r="C959" s="1" t="s">
        <v>2437</v>
      </c>
      <c r="D959" s="1"/>
      <c r="E959" s="1" t="s">
        <v>2438</v>
      </c>
      <c r="F959" s="1" t="s">
        <v>40</v>
      </c>
      <c r="G959" s="1" t="s">
        <v>12</v>
      </c>
      <c r="H959" s="15" t="str">
        <f>IFERROR(VLOOKUP(A959,Sheet2!A$2:$C$3526,3,0),"0")</f>
        <v>-</v>
      </c>
      <c r="I959" s="15"/>
      <c r="J959" s="3">
        <v>0</v>
      </c>
      <c r="L959" s="13" t="str">
        <f>IFERROR(VLOOKUP(A959,Sheet2!A$2:$C$3526,2,0),"-")</f>
        <v>-</v>
      </c>
    </row>
    <row r="960" spans="1:12" x14ac:dyDescent="0.2">
      <c r="A960" t="str">
        <f>TRIM(C960)&amp;TRIM(F960)</f>
        <v>1011019-4PARTSHOP</v>
      </c>
      <c r="B960" s="1" t="s">
        <v>2442</v>
      </c>
      <c r="C960" s="1" t="s">
        <v>2440</v>
      </c>
      <c r="D960" s="1"/>
      <c r="E960" s="1" t="s">
        <v>2441</v>
      </c>
      <c r="F960" s="1" t="s">
        <v>17</v>
      </c>
      <c r="G960" s="1" t="s">
        <v>12</v>
      </c>
      <c r="H960" s="15" t="str">
        <f>IFERROR(VLOOKUP(A960,Sheet2!A$2:$C$3526,3,0),"0")</f>
        <v>-</v>
      </c>
      <c r="I960" s="15"/>
      <c r="J960" s="3">
        <v>0</v>
      </c>
      <c r="L960" s="13" t="str">
        <f>IFERROR(VLOOKUP(A960,Sheet2!A$2:$C$3526,2,0),"-")</f>
        <v>-</v>
      </c>
    </row>
    <row r="961" spans="1:12" x14ac:dyDescent="0.2">
      <c r="A961" t="str">
        <f>TRIM(C961)&amp;TRIM(F961)</f>
        <v>1001110-2PARTSHOP</v>
      </c>
      <c r="B961" s="1" t="s">
        <v>2445</v>
      </c>
      <c r="C961" s="1" t="s">
        <v>2443</v>
      </c>
      <c r="D961" s="1"/>
      <c r="E961" s="1" t="s">
        <v>2444</v>
      </c>
      <c r="F961" s="1" t="s">
        <v>17</v>
      </c>
      <c r="G961" s="1" t="s">
        <v>12</v>
      </c>
      <c r="H961" s="15">
        <f>IFERROR(VLOOKUP(A961,Sheet2!A$2:$C$3526,3,0),"0")</f>
        <v>264657</v>
      </c>
      <c r="I961" s="15"/>
      <c r="J961" s="3">
        <v>5</v>
      </c>
      <c r="L961" s="13">
        <f>IFERROR(VLOOKUP(A961,Sheet2!A$2:$C$3526,2,0),"-")</f>
        <v>44742</v>
      </c>
    </row>
    <row r="962" spans="1:12" x14ac:dyDescent="0.2">
      <c r="A962" t="str">
        <f>TRIM(C962)&amp;TRIM(F962)</f>
        <v>1001073-4PARTSHOP</v>
      </c>
      <c r="B962" s="1" t="s">
        <v>2448</v>
      </c>
      <c r="C962" s="1" t="s">
        <v>2446</v>
      </c>
      <c r="D962" s="1"/>
      <c r="E962" s="1" t="s">
        <v>2447</v>
      </c>
      <c r="F962" s="1" t="s">
        <v>17</v>
      </c>
      <c r="G962" s="1" t="s">
        <v>12</v>
      </c>
      <c r="H962" s="15">
        <f>IFERROR(VLOOKUP(A962,Sheet2!A$2:$C$3526,3,0),"0")</f>
        <v>248726</v>
      </c>
      <c r="I962" s="15"/>
      <c r="J962" s="3">
        <v>2</v>
      </c>
      <c r="L962" s="13">
        <f>IFERROR(VLOOKUP(A962,Sheet2!A$2:$C$3526,2,0),"-")</f>
        <v>44742</v>
      </c>
    </row>
    <row r="963" spans="1:12" x14ac:dyDescent="0.2">
      <c r="A963" t="str">
        <f>TRIM(C963)&amp;TRIM(F963)</f>
        <v>1000855-1PARTSHOP</v>
      </c>
      <c r="B963" s="1" t="s">
        <v>2451</v>
      </c>
      <c r="C963" s="1" t="s">
        <v>2449</v>
      </c>
      <c r="D963" s="1"/>
      <c r="E963" s="1" t="s">
        <v>2450</v>
      </c>
      <c r="F963" s="1" t="s">
        <v>17</v>
      </c>
      <c r="G963" s="1" t="s">
        <v>12</v>
      </c>
      <c r="H963" s="15" t="str">
        <f>IFERROR(VLOOKUP(A963,Sheet2!A$2:$C$3526,3,0),"0")</f>
        <v>-</v>
      </c>
      <c r="I963" s="15"/>
      <c r="J963" s="3">
        <v>0</v>
      </c>
      <c r="L963" s="13" t="str">
        <f>IFERROR(VLOOKUP(A963,Sheet2!A$2:$C$3526,2,0),"-")</f>
        <v>-</v>
      </c>
    </row>
    <row r="964" spans="1:12" x14ac:dyDescent="0.2">
      <c r="A964" t="str">
        <f>TRIM(C964)&amp;TRIM(F964)</f>
        <v>1000854-3PARTSHOP</v>
      </c>
      <c r="B964" s="1" t="s">
        <v>2454</v>
      </c>
      <c r="C964" s="1" t="s">
        <v>2452</v>
      </c>
      <c r="D964" s="1"/>
      <c r="E964" s="1" t="s">
        <v>2453</v>
      </c>
      <c r="F964" s="1" t="s">
        <v>17</v>
      </c>
      <c r="G964" s="1" t="s">
        <v>12</v>
      </c>
      <c r="H964" s="15" t="str">
        <f>IFERROR(VLOOKUP(A964,Sheet2!A$2:$C$3526,3,0),"0")</f>
        <v>-</v>
      </c>
      <c r="I964" s="15"/>
      <c r="J964" s="3">
        <v>0</v>
      </c>
      <c r="L964" s="13" t="str">
        <f>IFERROR(VLOOKUP(A964,Sheet2!A$2:$C$3526,2,0),"-")</f>
        <v>-</v>
      </c>
    </row>
    <row r="965" spans="1:12" x14ac:dyDescent="0.2">
      <c r="A965" t="str">
        <f>TRIM(C965)&amp;TRIM(F965)</f>
        <v>1001500-0IGP</v>
      </c>
      <c r="B965" s="1" t="s">
        <v>2457</v>
      </c>
      <c r="C965" s="1" t="s">
        <v>2455</v>
      </c>
      <c r="D965" s="1"/>
      <c r="E965" s="1" t="s">
        <v>2456</v>
      </c>
      <c r="F965" s="1" t="s">
        <v>165</v>
      </c>
      <c r="G965" s="1" t="s">
        <v>12</v>
      </c>
      <c r="H965" s="15" t="str">
        <f>IFERROR(VLOOKUP(A965,Sheet2!A$2:$C$3526,3,0),"0")</f>
        <v>-</v>
      </c>
      <c r="I965" s="15"/>
      <c r="J965" s="3">
        <v>0</v>
      </c>
      <c r="L965" s="13" t="str">
        <f>IFERROR(VLOOKUP(A965,Sheet2!A$2:$C$3526,2,0),"-")</f>
        <v>-</v>
      </c>
    </row>
    <row r="966" spans="1:12" x14ac:dyDescent="0.2">
      <c r="A966" t="str">
        <f>TRIM(C966)&amp;TRIM(F966)</f>
        <v>1001500-0PARTSHOP</v>
      </c>
      <c r="B966" s="1" t="s">
        <v>2457</v>
      </c>
      <c r="C966" s="1" t="s">
        <v>2455</v>
      </c>
      <c r="D966" s="1"/>
      <c r="E966" s="1" t="s">
        <v>2456</v>
      </c>
      <c r="F966" s="1" t="s">
        <v>17</v>
      </c>
      <c r="G966" s="1" t="s">
        <v>12</v>
      </c>
      <c r="H966" s="15" t="str">
        <f>IFERROR(VLOOKUP(A966,Sheet2!A$2:$C$3526,3,0),"0")</f>
        <v>-</v>
      </c>
      <c r="I966" s="15"/>
      <c r="J966" s="3">
        <v>0</v>
      </c>
      <c r="L966" s="13" t="str">
        <f>IFERROR(VLOOKUP(A966,Sheet2!A$2:$C$3526,2,0),"-")</f>
        <v>-</v>
      </c>
    </row>
    <row r="967" spans="1:12" x14ac:dyDescent="0.2">
      <c r="A967" t="str">
        <f>TRIM(C967)&amp;TRIM(F967)</f>
        <v>1001234-6IGP</v>
      </c>
      <c r="B967" s="1" t="s">
        <v>2460</v>
      </c>
      <c r="C967" s="1" t="s">
        <v>2458</v>
      </c>
      <c r="D967" s="1"/>
      <c r="E967" s="1" t="s">
        <v>2459</v>
      </c>
      <c r="F967" s="1" t="s">
        <v>165</v>
      </c>
      <c r="G967" s="1" t="s">
        <v>12</v>
      </c>
      <c r="H967" s="15" t="str">
        <f>IFERROR(VLOOKUP(A967,Sheet2!A$2:$C$3526,3,0),"0")</f>
        <v>-</v>
      </c>
      <c r="I967" s="15"/>
      <c r="J967" s="3">
        <v>0</v>
      </c>
      <c r="L967" s="13" t="str">
        <f>IFERROR(VLOOKUP(A967,Sheet2!A$2:$C$3526,2,0),"-")</f>
        <v>-</v>
      </c>
    </row>
    <row r="968" spans="1:12" x14ac:dyDescent="0.2">
      <c r="A968" t="str">
        <f>TRIM(C968)&amp;TRIM(F968)</f>
        <v>1001234-6PARTSHOP</v>
      </c>
      <c r="B968" s="1" t="s">
        <v>2460</v>
      </c>
      <c r="C968" s="1" t="s">
        <v>2458</v>
      </c>
      <c r="D968" s="1"/>
      <c r="E968" s="1" t="s">
        <v>2459</v>
      </c>
      <c r="F968" s="1" t="s">
        <v>17</v>
      </c>
      <c r="G968" s="1" t="s">
        <v>12</v>
      </c>
      <c r="H968" s="15">
        <f>IFERROR(VLOOKUP(A968,Sheet2!A$2:$C$3526,3,0),"0")</f>
        <v>619455</v>
      </c>
      <c r="I968" s="15"/>
      <c r="J968" s="3">
        <v>2</v>
      </c>
      <c r="L968" s="13">
        <f>IFERROR(VLOOKUP(A968,Sheet2!A$2:$C$3526,2,0),"-")</f>
        <v>44742</v>
      </c>
    </row>
    <row r="969" spans="1:12" x14ac:dyDescent="0.2">
      <c r="A969" t="str">
        <f>TRIM(C969)&amp;TRIM(F969)</f>
        <v>1001471-3PARTSHOP</v>
      </c>
      <c r="B969" s="1" t="s">
        <v>2463</v>
      </c>
      <c r="C969" s="1" t="s">
        <v>2461</v>
      </c>
      <c r="D969" s="1"/>
      <c r="E969" s="1" t="s">
        <v>2462</v>
      </c>
      <c r="F969" s="1" t="s">
        <v>17</v>
      </c>
      <c r="G969" s="1" t="s">
        <v>12</v>
      </c>
      <c r="H969" s="15" t="str">
        <f>IFERROR(VLOOKUP(A969,Sheet2!A$2:$C$3526,3,0),"0")</f>
        <v>-</v>
      </c>
      <c r="I969" s="15"/>
      <c r="J969" s="3">
        <v>0</v>
      </c>
      <c r="L969" s="13" t="str">
        <f>IFERROR(VLOOKUP(A969,Sheet2!A$2:$C$3526,2,0),"-")</f>
        <v>-</v>
      </c>
    </row>
    <row r="970" spans="1:12" x14ac:dyDescent="0.2">
      <c r="A970" t="str">
        <f>TRIM(C970)&amp;TRIM(F970)</f>
        <v>1001981-2PARTSHOP</v>
      </c>
      <c r="B970" s="1" t="s">
        <v>2466</v>
      </c>
      <c r="C970" s="1" t="s">
        <v>2464</v>
      </c>
      <c r="D970" s="1"/>
      <c r="E970" s="1" t="s">
        <v>2465</v>
      </c>
      <c r="F970" s="1" t="s">
        <v>17</v>
      </c>
      <c r="G970" s="1" t="s">
        <v>12</v>
      </c>
      <c r="H970" s="15" t="str">
        <f>IFERROR(VLOOKUP(A970,Sheet2!A$2:$C$3526,3,0),"0")</f>
        <v>-</v>
      </c>
      <c r="I970" s="15"/>
      <c r="J970" s="3">
        <v>0</v>
      </c>
      <c r="L970" s="13" t="str">
        <f>IFERROR(VLOOKUP(A970,Sheet2!A$2:$C$3526,2,0),"-")</f>
        <v>-</v>
      </c>
    </row>
    <row r="971" spans="1:12" x14ac:dyDescent="0.2">
      <c r="A971" t="str">
        <f>TRIM(C971)&amp;TRIM(F971)</f>
        <v>1000202-2HOP</v>
      </c>
      <c r="B971" s="1" t="s">
        <v>2469</v>
      </c>
      <c r="C971" s="1" t="s">
        <v>2467</v>
      </c>
      <c r="D971" s="1"/>
      <c r="E971" s="1" t="s">
        <v>2468</v>
      </c>
      <c r="F971" s="1" t="s">
        <v>199</v>
      </c>
      <c r="G971" s="1" t="s">
        <v>12</v>
      </c>
      <c r="H971" s="15" t="str">
        <f>IFERROR(VLOOKUP(A971,Sheet2!A$2:$C$3526,3,0),"0")</f>
        <v>-</v>
      </c>
      <c r="I971" s="15"/>
      <c r="J971" s="3">
        <v>0</v>
      </c>
      <c r="L971" s="13" t="str">
        <f>IFERROR(VLOOKUP(A971,Sheet2!A$2:$C$3526,2,0),"-")</f>
        <v>-</v>
      </c>
    </row>
    <row r="972" spans="1:12" x14ac:dyDescent="0.2">
      <c r="A972" t="str">
        <f>TRIM(C972)&amp;TRIM(F972)</f>
        <v>1000203-0HOP</v>
      </c>
      <c r="B972" s="1" t="s">
        <v>2472</v>
      </c>
      <c r="C972" s="1" t="s">
        <v>2470</v>
      </c>
      <c r="D972" s="1"/>
      <c r="E972" s="1" t="s">
        <v>2471</v>
      </c>
      <c r="F972" s="1" t="s">
        <v>199</v>
      </c>
      <c r="G972" s="1" t="s">
        <v>12</v>
      </c>
      <c r="H972" s="15" t="str">
        <f>IFERROR(VLOOKUP(A972,Sheet2!A$2:$C$3526,3,0),"0")</f>
        <v>-</v>
      </c>
      <c r="I972" s="15"/>
      <c r="J972" s="3">
        <v>0</v>
      </c>
      <c r="L972" s="13" t="str">
        <f>IFERROR(VLOOKUP(A972,Sheet2!A$2:$C$3526,2,0),"-")</f>
        <v>-</v>
      </c>
    </row>
    <row r="973" spans="1:12" x14ac:dyDescent="0.2">
      <c r="A973" t="str">
        <f>TRIM(C973)&amp;TRIM(F973)</f>
        <v>1000203-0PARTSHOP</v>
      </c>
      <c r="B973" s="1" t="s">
        <v>2472</v>
      </c>
      <c r="C973" s="1" t="s">
        <v>2470</v>
      </c>
      <c r="D973" s="1"/>
      <c r="E973" s="1" t="s">
        <v>2471</v>
      </c>
      <c r="F973" s="1" t="s">
        <v>17</v>
      </c>
      <c r="G973" s="1" t="s">
        <v>12</v>
      </c>
      <c r="H973" s="15" t="str">
        <f>IFERROR(VLOOKUP(A973,Sheet2!A$2:$C$3526,3,0),"0")</f>
        <v>-</v>
      </c>
      <c r="I973" s="15"/>
      <c r="J973" s="3">
        <v>0</v>
      </c>
      <c r="L973" s="13" t="str">
        <f>IFERROR(VLOOKUP(A973,Sheet2!A$2:$C$3526,2,0),"-")</f>
        <v>-</v>
      </c>
    </row>
    <row r="974" spans="1:12" x14ac:dyDescent="0.2">
      <c r="A974" t="str">
        <f>TRIM(C974)&amp;TRIM(F974)</f>
        <v>1000766-0PARTSHOP</v>
      </c>
      <c r="B974" s="1" t="s">
        <v>2475</v>
      </c>
      <c r="C974" s="1" t="s">
        <v>2473</v>
      </c>
      <c r="D974" s="1"/>
      <c r="E974" s="1" t="s">
        <v>2474</v>
      </c>
      <c r="F974" s="1" t="s">
        <v>17</v>
      </c>
      <c r="G974" s="1" t="s">
        <v>12</v>
      </c>
      <c r="H974" s="15" t="str">
        <f>IFERROR(VLOOKUP(A974,Sheet2!A$2:$C$3526,3,0),"0")</f>
        <v>-</v>
      </c>
      <c r="I974" s="15"/>
      <c r="J974" s="3">
        <v>0</v>
      </c>
      <c r="L974" s="13" t="str">
        <f>IFERROR(VLOOKUP(A974,Sheet2!A$2:$C$3526,2,0),"-")</f>
        <v>-</v>
      </c>
    </row>
    <row r="975" spans="1:12" x14ac:dyDescent="0.2">
      <c r="A975" t="str">
        <f>TRIM(C975)&amp;TRIM(F975)</f>
        <v>1010952-8PARTSHOP</v>
      </c>
      <c r="B975" s="1" t="s">
        <v>2478</v>
      </c>
      <c r="C975" s="1" t="s">
        <v>2476</v>
      </c>
      <c r="D975" s="1"/>
      <c r="E975" s="1" t="s">
        <v>2477</v>
      </c>
      <c r="F975" s="1" t="s">
        <v>17</v>
      </c>
      <c r="G975" s="1" t="s">
        <v>12</v>
      </c>
      <c r="H975" s="15" t="str">
        <f>IFERROR(VLOOKUP(A975,Sheet2!A$2:$C$3526,3,0),"0")</f>
        <v>-</v>
      </c>
      <c r="I975" s="15"/>
      <c r="J975" s="3">
        <v>0</v>
      </c>
      <c r="L975" s="13" t="str">
        <f>IFERROR(VLOOKUP(A975,Sheet2!A$2:$C$3526,2,0),"-")</f>
        <v>-</v>
      </c>
    </row>
    <row r="976" spans="1:12" x14ac:dyDescent="0.2">
      <c r="A976" t="str">
        <f>TRIM(C976)&amp;TRIM(F976)</f>
        <v>1001193-5BEKAS</v>
      </c>
      <c r="B976" s="1" t="s">
        <v>2481</v>
      </c>
      <c r="C976" s="1" t="s">
        <v>2479</v>
      </c>
      <c r="D976" s="1"/>
      <c r="E976" s="1" t="s">
        <v>2480</v>
      </c>
      <c r="F976" s="1" t="s">
        <v>40</v>
      </c>
      <c r="G976" s="1" t="s">
        <v>12</v>
      </c>
      <c r="H976" s="15" t="str">
        <f>IFERROR(VLOOKUP(A976,Sheet2!A$2:$C$3526,3,0),"0")</f>
        <v>-</v>
      </c>
      <c r="I976" s="15"/>
      <c r="J976" s="3">
        <v>0</v>
      </c>
      <c r="L976" s="13" t="str">
        <f>IFERROR(VLOOKUP(A976,Sheet2!A$2:$C$3526,2,0),"-")</f>
        <v>-</v>
      </c>
    </row>
    <row r="977" spans="1:12" x14ac:dyDescent="0.2">
      <c r="A977" t="str">
        <f>TRIM(C977)&amp;TRIM(F977)</f>
        <v>1000794-6BEKAS</v>
      </c>
      <c r="B977" s="1" t="s">
        <v>2484</v>
      </c>
      <c r="C977" s="1" t="s">
        <v>2482</v>
      </c>
      <c r="D977" s="1"/>
      <c r="E977" s="1" t="s">
        <v>2483</v>
      </c>
      <c r="F977" s="1" t="s">
        <v>40</v>
      </c>
      <c r="G977" s="1" t="s">
        <v>12</v>
      </c>
      <c r="H977" s="15" t="str">
        <f>IFERROR(VLOOKUP(A977,Sheet2!A$2:$C$3526,3,0),"0")</f>
        <v>-</v>
      </c>
      <c r="I977" s="15"/>
      <c r="J977" s="3">
        <v>0</v>
      </c>
      <c r="L977" s="13" t="str">
        <f>IFERROR(VLOOKUP(A977,Sheet2!A$2:$C$3526,2,0),"-")</f>
        <v>-</v>
      </c>
    </row>
    <row r="978" spans="1:12" x14ac:dyDescent="0.2">
      <c r="A978" t="str">
        <f>TRIM(C978)&amp;TRIM(F978)</f>
        <v>1004343-8PARTSHOP</v>
      </c>
      <c r="B978" s="1" t="s">
        <v>2487</v>
      </c>
      <c r="C978" s="1" t="s">
        <v>2485</v>
      </c>
      <c r="D978" s="1"/>
      <c r="E978" s="1" t="s">
        <v>2486</v>
      </c>
      <c r="F978" s="1" t="s">
        <v>17</v>
      </c>
      <c r="G978" s="1" t="s">
        <v>12</v>
      </c>
      <c r="H978" s="15" t="str">
        <f>IFERROR(VLOOKUP(A978,Sheet2!A$2:$C$3526,3,0),"0")</f>
        <v>-</v>
      </c>
      <c r="I978" s="15"/>
      <c r="J978" s="3">
        <v>0</v>
      </c>
      <c r="L978" s="13" t="str">
        <f>IFERROR(VLOOKUP(A978,Sheet2!A$2:$C$3526,2,0),"-")</f>
        <v>-</v>
      </c>
    </row>
    <row r="979" spans="1:12" x14ac:dyDescent="0.2">
      <c r="A979" t="str">
        <f>TRIM(C979)&amp;TRIM(F979)</f>
        <v>1011843-8PARTSHOP</v>
      </c>
      <c r="B979" s="1" t="s">
        <v>2490</v>
      </c>
      <c r="C979" s="1" t="s">
        <v>2488</v>
      </c>
      <c r="D979" s="1"/>
      <c r="E979" s="1" t="s">
        <v>2489</v>
      </c>
      <c r="F979" s="1" t="s">
        <v>17</v>
      </c>
      <c r="G979" s="1" t="s">
        <v>12</v>
      </c>
      <c r="H979" s="15" t="str">
        <f>IFERROR(VLOOKUP(A979,Sheet2!A$2:$C$3526,3,0),"0")</f>
        <v>0</v>
      </c>
      <c r="I979" s="15"/>
      <c r="J979" s="3">
        <v>0</v>
      </c>
      <c r="L979" s="13" t="str">
        <f>IFERROR(VLOOKUP(A979,Sheet2!A$2:$C$3526,2,0),"-")</f>
        <v>-</v>
      </c>
    </row>
    <row r="980" spans="1:12" x14ac:dyDescent="0.2">
      <c r="A980" t="str">
        <f>TRIM(C980)&amp;TRIM(F980)</f>
        <v>1000445-9PARTSHOP</v>
      </c>
      <c r="B980" s="1" t="s">
        <v>2493</v>
      </c>
      <c r="C980" s="1" t="s">
        <v>2491</v>
      </c>
      <c r="D980" s="1"/>
      <c r="E980" s="1" t="s">
        <v>2492</v>
      </c>
      <c r="F980" s="1" t="s">
        <v>17</v>
      </c>
      <c r="G980" s="1" t="s">
        <v>12</v>
      </c>
      <c r="H980" s="15">
        <f>IFERROR(VLOOKUP(A980,Sheet2!A$2:$C$3526,3,0),"0")</f>
        <v>231572</v>
      </c>
      <c r="I980" s="15"/>
      <c r="J980" s="3">
        <v>4</v>
      </c>
      <c r="L980" s="13">
        <f>IFERROR(VLOOKUP(A980,Sheet2!A$2:$C$3526,2,0),"-")</f>
        <v>44742</v>
      </c>
    </row>
    <row r="981" spans="1:12" x14ac:dyDescent="0.2">
      <c r="A981" t="str">
        <f>TRIM(C981)&amp;TRIM(F981)</f>
        <v>1011411-4PARTSHOP</v>
      </c>
      <c r="B981" s="1" t="s">
        <v>2496</v>
      </c>
      <c r="C981" s="1" t="s">
        <v>2494</v>
      </c>
      <c r="D981" s="1"/>
      <c r="E981" s="1" t="s">
        <v>2495</v>
      </c>
      <c r="F981" s="1" t="s">
        <v>17</v>
      </c>
      <c r="G981" s="1" t="s">
        <v>12</v>
      </c>
      <c r="H981" s="15" t="str">
        <f>IFERROR(VLOOKUP(A981,Sheet2!A$2:$C$3526,3,0),"0")</f>
        <v>-</v>
      </c>
      <c r="I981" s="15"/>
      <c r="J981" s="3">
        <v>0</v>
      </c>
      <c r="L981" s="13" t="str">
        <f>IFERROR(VLOOKUP(A981,Sheet2!A$2:$C$3526,2,0),"-")</f>
        <v>-</v>
      </c>
    </row>
    <row r="982" spans="1:12" x14ac:dyDescent="0.2">
      <c r="A982" t="str">
        <f>TRIM(C982)&amp;TRIM(F982)</f>
        <v>1000081-1BUATAN</v>
      </c>
      <c r="B982" s="1" t="s">
        <v>2499</v>
      </c>
      <c r="C982" s="1" t="s">
        <v>2497</v>
      </c>
      <c r="D982" s="1"/>
      <c r="E982" s="1" t="s">
        <v>2498</v>
      </c>
      <c r="F982" s="1" t="s">
        <v>72</v>
      </c>
      <c r="G982" s="1" t="s">
        <v>12</v>
      </c>
      <c r="H982" s="15">
        <f>IFERROR(VLOOKUP(A982,Sheet2!A$2:$C$3526,3,0),"0")</f>
        <v>27500</v>
      </c>
      <c r="I982" s="15"/>
      <c r="J982" s="3">
        <v>2</v>
      </c>
      <c r="L982" s="13" t="str">
        <f>IFERROR(VLOOKUP(A982,Sheet2!A$2:$C$3526,2,0),"-")</f>
        <v>-</v>
      </c>
    </row>
    <row r="983" spans="1:12" x14ac:dyDescent="0.2">
      <c r="A983" t="str">
        <f>TRIM(C983)&amp;TRIM(F983)</f>
        <v>1003294-0LAIN-LAIN</v>
      </c>
      <c r="B983" s="1" t="s">
        <v>2502</v>
      </c>
      <c r="C983" s="1" t="s">
        <v>2500</v>
      </c>
      <c r="D983" s="1"/>
      <c r="E983" s="1" t="s">
        <v>2501</v>
      </c>
      <c r="F983" s="1" t="s">
        <v>11</v>
      </c>
      <c r="G983" s="1" t="s">
        <v>12</v>
      </c>
      <c r="H983" s="15">
        <f>IFERROR(VLOOKUP(A983,Sheet2!A$2:$C$3526,3,0),"0")</f>
        <v>10000</v>
      </c>
      <c r="I983" s="15"/>
      <c r="J983" s="3">
        <v>2</v>
      </c>
      <c r="L983" s="13" t="str">
        <f>IFERROR(VLOOKUP(A983,Sheet2!A$2:$C$3526,2,0),"-")</f>
        <v>-</v>
      </c>
    </row>
    <row r="984" spans="1:12" x14ac:dyDescent="0.2">
      <c r="A984" t="str">
        <f>TRIM(C984)&amp;TRIM(F984)</f>
        <v>1003294-0TOKO</v>
      </c>
      <c r="B984" s="1" t="s">
        <v>2502</v>
      </c>
      <c r="C984" s="1" t="s">
        <v>2500</v>
      </c>
      <c r="D984" s="1"/>
      <c r="E984" s="1" t="s">
        <v>2501</v>
      </c>
      <c r="F984" s="1" t="s">
        <v>21</v>
      </c>
      <c r="G984" s="1" t="s">
        <v>12</v>
      </c>
      <c r="H984" s="15" t="str">
        <f>IFERROR(VLOOKUP(A984,Sheet2!A$2:$C$3526,3,0),"0")</f>
        <v>-</v>
      </c>
      <c r="I984" s="15"/>
      <c r="J984" s="3">
        <v>0</v>
      </c>
      <c r="L984" s="13" t="str">
        <f>IFERROR(VLOOKUP(A984,Sheet2!A$2:$C$3526,2,0),"-")</f>
        <v>-</v>
      </c>
    </row>
    <row r="985" spans="1:12" x14ac:dyDescent="0.2">
      <c r="A985" t="str">
        <f>TRIM(C985)&amp;TRIM(F985)</f>
        <v>1000015-1BUATAN</v>
      </c>
      <c r="B985" s="1" t="s">
        <v>2505</v>
      </c>
      <c r="C985" s="1" t="s">
        <v>2503</v>
      </c>
      <c r="D985" s="1"/>
      <c r="E985" s="1" t="s">
        <v>2504</v>
      </c>
      <c r="F985" s="1" t="s">
        <v>72</v>
      </c>
      <c r="G985" s="1" t="s">
        <v>12</v>
      </c>
      <c r="H985" s="15" t="str">
        <f>IFERROR(VLOOKUP(A985,Sheet2!A$2:$C$3526,3,0),"0")</f>
        <v>-</v>
      </c>
      <c r="I985" s="15"/>
      <c r="J985" s="3">
        <v>0</v>
      </c>
      <c r="L985" s="13" t="str">
        <f>IFERROR(VLOOKUP(A985,Sheet2!A$2:$C$3526,2,0),"-")</f>
        <v>-</v>
      </c>
    </row>
    <row r="986" spans="1:12" x14ac:dyDescent="0.2">
      <c r="A986" t="str">
        <f>TRIM(C986)&amp;TRIM(F986)</f>
        <v>1002057-8PARTSHOP</v>
      </c>
      <c r="B986" s="1" t="s">
        <v>2508</v>
      </c>
      <c r="C986" s="1" t="s">
        <v>2506</v>
      </c>
      <c r="D986" s="1"/>
      <c r="E986" s="1" t="s">
        <v>2507</v>
      </c>
      <c r="F986" s="1" t="s">
        <v>17</v>
      </c>
      <c r="G986" s="1" t="s">
        <v>12</v>
      </c>
      <c r="H986" s="15" t="str">
        <f>IFERROR(VLOOKUP(A986,Sheet2!A$2:$C$3526,3,0),"0")</f>
        <v>-</v>
      </c>
      <c r="I986" s="15"/>
      <c r="J986" s="3">
        <v>0</v>
      </c>
      <c r="L986" s="13" t="str">
        <f>IFERROR(VLOOKUP(A986,Sheet2!A$2:$C$3526,2,0),"-")</f>
        <v>-</v>
      </c>
    </row>
    <row r="987" spans="1:12" x14ac:dyDescent="0.2">
      <c r="A987" t="str">
        <f>TRIM(C987)&amp;TRIM(F987)</f>
        <v>1004249-0PARTSHOP</v>
      </c>
      <c r="B987" s="1" t="s">
        <v>2511</v>
      </c>
      <c r="C987" s="1" t="s">
        <v>2509</v>
      </c>
      <c r="D987" s="1"/>
      <c r="E987" s="1" t="s">
        <v>2510</v>
      </c>
      <c r="F987" s="1" t="s">
        <v>17</v>
      </c>
      <c r="G987" s="1" t="s">
        <v>12</v>
      </c>
      <c r="H987" s="15">
        <f>IFERROR(VLOOKUP(A987,Sheet2!A$2:$C$3526,3,0),"0")</f>
        <v>950000</v>
      </c>
      <c r="I987" s="15"/>
      <c r="J987" s="3">
        <v>1</v>
      </c>
      <c r="L987" s="13">
        <f>IFERROR(VLOOKUP(A987,Sheet2!A$2:$C$3526,2,0),"-")</f>
        <v>44746</v>
      </c>
    </row>
    <row r="988" spans="1:12" x14ac:dyDescent="0.2">
      <c r="A988" t="str">
        <f>TRIM(C988)&amp;TRIM(F988)</f>
        <v>1000249-9BEKAS</v>
      </c>
      <c r="B988" s="1" t="s">
        <v>2514</v>
      </c>
      <c r="C988" s="1" t="s">
        <v>2512</v>
      </c>
      <c r="D988" s="1"/>
      <c r="E988" s="1" t="s">
        <v>2513</v>
      </c>
      <c r="F988" s="1" t="s">
        <v>40</v>
      </c>
      <c r="G988" s="1" t="s">
        <v>12</v>
      </c>
      <c r="H988" s="15" t="str">
        <f>IFERROR(VLOOKUP(A988,Sheet2!A$2:$C$3526,3,0),"0")</f>
        <v>-</v>
      </c>
      <c r="I988" s="15"/>
      <c r="J988" s="3">
        <v>0</v>
      </c>
      <c r="L988" s="13" t="str">
        <f>IFERROR(VLOOKUP(A988,Sheet2!A$2:$C$3526,2,0),"-")</f>
        <v>-</v>
      </c>
    </row>
    <row r="989" spans="1:12" x14ac:dyDescent="0.2">
      <c r="A989" t="str">
        <f>TRIM(C989)&amp;TRIM(F989)</f>
        <v>1010998-6BEKAS</v>
      </c>
      <c r="B989" s="1" t="s">
        <v>2517</v>
      </c>
      <c r="C989" s="1" t="s">
        <v>2515</v>
      </c>
      <c r="D989" s="1"/>
      <c r="E989" s="1" t="s">
        <v>2516</v>
      </c>
      <c r="F989" s="1" t="s">
        <v>40</v>
      </c>
      <c r="G989" s="1" t="s">
        <v>12</v>
      </c>
      <c r="H989" s="15" t="str">
        <f>IFERROR(VLOOKUP(A989,Sheet2!A$2:$C$3526,3,0),"0")</f>
        <v>-</v>
      </c>
      <c r="I989" s="15"/>
      <c r="J989" s="3">
        <v>0</v>
      </c>
      <c r="L989" s="13" t="str">
        <f>IFERROR(VLOOKUP(A989,Sheet2!A$2:$C$3526,2,0),"-")</f>
        <v>-</v>
      </c>
    </row>
    <row r="990" spans="1:12" x14ac:dyDescent="0.2">
      <c r="A990" t="str">
        <f>TRIM(C990)&amp;TRIM(F990)</f>
        <v>1003440-4PARTSHOP</v>
      </c>
      <c r="B990" s="1" t="s">
        <v>2520</v>
      </c>
      <c r="C990" s="1" t="s">
        <v>2518</v>
      </c>
      <c r="D990" s="1"/>
      <c r="E990" s="1" t="s">
        <v>2519</v>
      </c>
      <c r="F990" s="1" t="s">
        <v>17</v>
      </c>
      <c r="G990" s="1" t="s">
        <v>12</v>
      </c>
      <c r="H990" s="15" t="str">
        <f>IFERROR(VLOOKUP(A990,Sheet2!A$2:$C$3526,3,0),"0")</f>
        <v>-</v>
      </c>
      <c r="I990" s="15"/>
      <c r="J990" s="3">
        <v>0</v>
      </c>
      <c r="L990" s="13" t="str">
        <f>IFERROR(VLOOKUP(A990,Sheet2!A$2:$C$3526,2,0),"-")</f>
        <v>-</v>
      </c>
    </row>
    <row r="991" spans="1:12" x14ac:dyDescent="0.2">
      <c r="A991" t="str">
        <f>TRIM(C991)&amp;TRIM(F991)</f>
        <v>1011552-8IGP</v>
      </c>
      <c r="B991" s="1" t="s">
        <v>2523</v>
      </c>
      <c r="C991" s="1" t="s">
        <v>2521</v>
      </c>
      <c r="D991" s="1"/>
      <c r="E991" s="1" t="s">
        <v>2522</v>
      </c>
      <c r="F991" s="1" t="s">
        <v>165</v>
      </c>
      <c r="G991" s="1" t="s">
        <v>12</v>
      </c>
      <c r="H991" s="15" t="str">
        <f>IFERROR(VLOOKUP(A991,Sheet2!A$2:$C$3526,3,0),"0")</f>
        <v>-</v>
      </c>
      <c r="I991" s="15"/>
      <c r="J991" s="3">
        <v>0</v>
      </c>
      <c r="L991" s="13" t="str">
        <f>IFERROR(VLOOKUP(A991,Sheet2!A$2:$C$3526,2,0),"-")</f>
        <v>-</v>
      </c>
    </row>
    <row r="992" spans="1:12" x14ac:dyDescent="0.2">
      <c r="A992" t="str">
        <f>TRIM(C992)&amp;TRIM(F992)</f>
        <v>1005162-7PARTSHOP</v>
      </c>
      <c r="B992" s="1" t="s">
        <v>2526</v>
      </c>
      <c r="C992" s="1" t="s">
        <v>2524</v>
      </c>
      <c r="D992" s="1"/>
      <c r="E992" s="1" t="s">
        <v>2525</v>
      </c>
      <c r="F992" s="1" t="s">
        <v>17</v>
      </c>
      <c r="G992" s="1" t="s">
        <v>12</v>
      </c>
      <c r="H992" s="15" t="str">
        <f>IFERROR(VLOOKUP(A992,Sheet2!A$2:$C$3526,3,0),"0")</f>
        <v>-</v>
      </c>
      <c r="I992" s="15"/>
      <c r="J992" s="3">
        <v>0</v>
      </c>
      <c r="L992" s="13" t="str">
        <f>IFERROR(VLOOKUP(A992,Sheet2!A$2:$C$3526,2,0),"-")</f>
        <v>-</v>
      </c>
    </row>
    <row r="993" spans="1:12" x14ac:dyDescent="0.2">
      <c r="A993" t="str">
        <f>TRIM(C993)&amp;TRIM(F993)</f>
        <v>1011553-6IGP</v>
      </c>
      <c r="B993" s="1" t="s">
        <v>2529</v>
      </c>
      <c r="C993" s="1" t="s">
        <v>2527</v>
      </c>
      <c r="D993" s="1"/>
      <c r="E993" s="1" t="s">
        <v>2528</v>
      </c>
      <c r="F993" s="1" t="s">
        <v>165</v>
      </c>
      <c r="G993" s="1" t="s">
        <v>12</v>
      </c>
      <c r="H993" s="15" t="str">
        <f>IFERROR(VLOOKUP(A993,Sheet2!A$2:$C$3526,3,0),"0")</f>
        <v>-</v>
      </c>
      <c r="I993" s="15"/>
      <c r="J993" s="3">
        <v>0</v>
      </c>
      <c r="L993" s="13" t="str">
        <f>IFERROR(VLOOKUP(A993,Sheet2!A$2:$C$3526,2,0),"-")</f>
        <v>-</v>
      </c>
    </row>
    <row r="994" spans="1:12" x14ac:dyDescent="0.2">
      <c r="A994" t="str">
        <f>TRIM(C994)&amp;TRIM(F994)</f>
        <v>1011166-2PARTSHOP</v>
      </c>
      <c r="B994" s="1" t="s">
        <v>2532</v>
      </c>
      <c r="C994" s="1" t="s">
        <v>2530</v>
      </c>
      <c r="D994" s="1"/>
      <c r="E994" s="1" t="s">
        <v>2531</v>
      </c>
      <c r="F994" s="1" t="s">
        <v>17</v>
      </c>
      <c r="G994" s="1" t="s">
        <v>12</v>
      </c>
      <c r="H994" s="15" t="str">
        <f>IFERROR(VLOOKUP(A994,Sheet2!A$2:$C$3526,3,0),"0")</f>
        <v>-</v>
      </c>
      <c r="I994" s="15"/>
      <c r="J994" s="3">
        <v>0</v>
      </c>
      <c r="L994" s="13" t="str">
        <f>IFERROR(VLOOKUP(A994,Sheet2!A$2:$C$3526,2,0),"-")</f>
        <v>-</v>
      </c>
    </row>
    <row r="995" spans="1:12" x14ac:dyDescent="0.2">
      <c r="A995" t="str">
        <f>TRIM(C995)&amp;TRIM(F995)</f>
        <v>1003409-9PARTSHOP</v>
      </c>
      <c r="B995" s="1" t="s">
        <v>2535</v>
      </c>
      <c r="C995" s="1" t="s">
        <v>2533</v>
      </c>
      <c r="D995" s="1"/>
      <c r="E995" s="1" t="s">
        <v>2534</v>
      </c>
      <c r="F995" s="1" t="s">
        <v>17</v>
      </c>
      <c r="G995" s="1" t="s">
        <v>12</v>
      </c>
      <c r="H995" s="15" t="str">
        <f>IFERROR(VLOOKUP(A995,Sheet2!A$2:$C$3526,3,0),"0")</f>
        <v>-</v>
      </c>
      <c r="I995" s="15"/>
      <c r="J995" s="3">
        <v>0</v>
      </c>
      <c r="L995" s="13" t="str">
        <f>IFERROR(VLOOKUP(A995,Sheet2!A$2:$C$3526,2,0),"-")</f>
        <v>-</v>
      </c>
    </row>
    <row r="996" spans="1:12" x14ac:dyDescent="0.2">
      <c r="A996" t="str">
        <f>TRIM(C996)&amp;TRIM(F996)</f>
        <v>1011397-5FGP</v>
      </c>
      <c r="B996" s="1" t="s">
        <v>2538</v>
      </c>
      <c r="C996" s="1" t="s">
        <v>2536</v>
      </c>
      <c r="D996" s="1"/>
      <c r="E996" s="1" t="s">
        <v>2537</v>
      </c>
      <c r="F996" s="1" t="s">
        <v>31</v>
      </c>
      <c r="G996" s="1" t="s">
        <v>12</v>
      </c>
      <c r="H996" s="15" t="str">
        <f>IFERROR(VLOOKUP(A996,Sheet2!A$2:$C$3526,3,0),"0")</f>
        <v>-</v>
      </c>
      <c r="I996" s="15"/>
      <c r="J996" s="3">
        <v>0</v>
      </c>
      <c r="L996" s="13" t="str">
        <f>IFERROR(VLOOKUP(A996,Sheet2!A$2:$C$3526,2,0),"-")</f>
        <v>-</v>
      </c>
    </row>
    <row r="997" spans="1:12" x14ac:dyDescent="0.2">
      <c r="A997" t="str">
        <f>TRIM(C997)&amp;TRIM(F997)</f>
        <v>1004138-9HOP</v>
      </c>
      <c r="B997" s="1" t="s">
        <v>2541</v>
      </c>
      <c r="C997" s="1" t="s">
        <v>2539</v>
      </c>
      <c r="D997" s="1"/>
      <c r="E997" s="1" t="s">
        <v>2540</v>
      </c>
      <c r="F997" s="1" t="s">
        <v>199</v>
      </c>
      <c r="G997" s="1" t="s">
        <v>12</v>
      </c>
      <c r="H997" s="15" t="str">
        <f>IFERROR(VLOOKUP(A997,Sheet2!A$2:$C$3526,3,0),"0")</f>
        <v>-</v>
      </c>
      <c r="I997" s="15"/>
      <c r="J997" s="3">
        <v>0</v>
      </c>
      <c r="L997" s="13" t="str">
        <f>IFERROR(VLOOKUP(A997,Sheet2!A$2:$C$3526,2,0),"-")</f>
        <v>-</v>
      </c>
    </row>
    <row r="998" spans="1:12" x14ac:dyDescent="0.2">
      <c r="A998" t="str">
        <f>TRIM(C998)&amp;TRIM(F998)</f>
        <v>1011374-6FGP</v>
      </c>
      <c r="B998" s="1" t="s">
        <v>2544</v>
      </c>
      <c r="C998" s="1" t="s">
        <v>2542</v>
      </c>
      <c r="D998" s="1"/>
      <c r="E998" s="1" t="s">
        <v>2543</v>
      </c>
      <c r="F998" s="1" t="s">
        <v>31</v>
      </c>
      <c r="G998" s="1" t="s">
        <v>12</v>
      </c>
      <c r="H998" s="15">
        <f>IFERROR(VLOOKUP(A998,Sheet2!A$2:$C$3526,3,0),"0")</f>
        <v>1</v>
      </c>
      <c r="I998" s="15"/>
      <c r="J998" s="3">
        <v>2</v>
      </c>
      <c r="L998" s="13">
        <f>IFERROR(VLOOKUP(A998,Sheet2!A$2:$C$3526,2,0),"-")</f>
        <v>44760</v>
      </c>
    </row>
    <row r="999" spans="1:12" x14ac:dyDescent="0.2">
      <c r="A999" t="str">
        <f>TRIM(C999)&amp;TRIM(F999)</f>
        <v>1000299-5HOP</v>
      </c>
      <c r="B999" s="1" t="s">
        <v>2547</v>
      </c>
      <c r="C999" s="1" t="s">
        <v>2545</v>
      </c>
      <c r="D999" s="1"/>
      <c r="E999" s="1" t="s">
        <v>2546</v>
      </c>
      <c r="F999" s="1" t="s">
        <v>199</v>
      </c>
      <c r="G999" s="1" t="s">
        <v>12</v>
      </c>
      <c r="H999" s="15" t="str">
        <f>IFERROR(VLOOKUP(A999,Sheet2!A$2:$C$3526,3,0),"0")</f>
        <v>-</v>
      </c>
      <c r="I999" s="15"/>
      <c r="J999" s="3">
        <v>0</v>
      </c>
      <c r="L999" s="13" t="str">
        <f>IFERROR(VLOOKUP(A999,Sheet2!A$2:$C$3526,2,0),"-")</f>
        <v>-</v>
      </c>
    </row>
    <row r="1000" spans="1:12" x14ac:dyDescent="0.2">
      <c r="A1000" t="str">
        <f>TRIM(C1000)&amp;TRIM(F1000)</f>
        <v>1001430-6IGP</v>
      </c>
      <c r="B1000" s="1" t="s">
        <v>2550</v>
      </c>
      <c r="C1000" s="1" t="s">
        <v>2548</v>
      </c>
      <c r="D1000" s="1"/>
      <c r="E1000" s="1" t="s">
        <v>2549</v>
      </c>
      <c r="F1000" s="1" t="s">
        <v>165</v>
      </c>
      <c r="G1000" s="1" t="s">
        <v>12</v>
      </c>
      <c r="H1000" s="15">
        <f>IFERROR(VLOOKUP(A1000,Sheet2!A$2:$C$3526,3,0),"0")</f>
        <v>73055</v>
      </c>
      <c r="I1000" s="15"/>
      <c r="J1000" s="3">
        <v>0</v>
      </c>
      <c r="L1000" s="13">
        <f>IFERROR(VLOOKUP(A1000,Sheet2!A$2:$C$3526,2,0),"-")</f>
        <v>44761</v>
      </c>
    </row>
    <row r="1001" spans="1:12" x14ac:dyDescent="0.2">
      <c r="A1001" t="str">
        <f>TRIM(C1001)&amp;TRIM(F1001)</f>
        <v>1001430-6PARTSHOP</v>
      </c>
      <c r="B1001" s="1" t="s">
        <v>2550</v>
      </c>
      <c r="C1001" s="1" t="s">
        <v>2548</v>
      </c>
      <c r="D1001" s="1"/>
      <c r="E1001" s="1" t="s">
        <v>2549</v>
      </c>
      <c r="F1001" s="1" t="s">
        <v>17</v>
      </c>
      <c r="G1001" s="1" t="s">
        <v>12</v>
      </c>
      <c r="H1001" s="15">
        <f>IFERROR(VLOOKUP(A1001,Sheet2!A$2:$C$3526,3,0),"0")</f>
        <v>74454</v>
      </c>
      <c r="I1001" s="15"/>
      <c r="J1001" s="3">
        <v>7</v>
      </c>
      <c r="L1001" s="13">
        <f>IFERROR(VLOOKUP(A1001,Sheet2!A$2:$C$3526,2,0),"-")</f>
        <v>44761</v>
      </c>
    </row>
    <row r="1002" spans="1:12" x14ac:dyDescent="0.2">
      <c r="A1002" t="str">
        <f>TRIM(C1002)&amp;TRIM(F1002)</f>
        <v>1001352-0PARTSHOP</v>
      </c>
      <c r="B1002" s="1" t="s">
        <v>2553</v>
      </c>
      <c r="C1002" s="1" t="s">
        <v>2551</v>
      </c>
      <c r="D1002" s="1"/>
      <c r="E1002" s="1" t="s">
        <v>2552</v>
      </c>
      <c r="F1002" s="1" t="s">
        <v>17</v>
      </c>
      <c r="G1002" s="1" t="s">
        <v>12</v>
      </c>
      <c r="H1002" s="15" t="str">
        <f>IFERROR(VLOOKUP(A1002,Sheet2!A$2:$C$3526,3,0),"0")</f>
        <v>-</v>
      </c>
      <c r="I1002" s="15"/>
      <c r="J1002" s="3">
        <v>0</v>
      </c>
      <c r="L1002" s="13" t="str">
        <f>IFERROR(VLOOKUP(A1002,Sheet2!A$2:$C$3526,2,0),"-")</f>
        <v>-</v>
      </c>
    </row>
    <row r="1003" spans="1:12" x14ac:dyDescent="0.2">
      <c r="A1003" t="str">
        <f>TRIM(C1003)&amp;TRIM(F1003)</f>
        <v>1001351-2PARTSHOP</v>
      </c>
      <c r="B1003" s="1" t="s">
        <v>2556</v>
      </c>
      <c r="C1003" s="1" t="s">
        <v>2554</v>
      </c>
      <c r="D1003" s="1"/>
      <c r="E1003" s="1" t="s">
        <v>2555</v>
      </c>
      <c r="F1003" s="1" t="s">
        <v>17</v>
      </c>
      <c r="G1003" s="1" t="s">
        <v>12</v>
      </c>
      <c r="H1003" s="15" t="str">
        <f>IFERROR(VLOOKUP(A1003,Sheet2!A$2:$C$3526,3,0),"0")</f>
        <v>-</v>
      </c>
      <c r="I1003" s="15"/>
      <c r="J1003" s="3">
        <v>0</v>
      </c>
      <c r="L1003" s="13" t="str">
        <f>IFERROR(VLOOKUP(A1003,Sheet2!A$2:$C$3526,2,0),"-")</f>
        <v>-</v>
      </c>
    </row>
    <row r="1004" spans="1:12" x14ac:dyDescent="0.2">
      <c r="A1004" t="str">
        <f>TRIM(C1004)&amp;TRIM(F1004)</f>
        <v>1000290-1HOP</v>
      </c>
      <c r="B1004" s="1" t="s">
        <v>2559</v>
      </c>
      <c r="C1004" s="1" t="s">
        <v>2557</v>
      </c>
      <c r="D1004" s="1"/>
      <c r="E1004" s="1" t="s">
        <v>2558</v>
      </c>
      <c r="F1004" s="1" t="s">
        <v>199</v>
      </c>
      <c r="G1004" s="1" t="s">
        <v>12</v>
      </c>
      <c r="H1004" s="15" t="str">
        <f>IFERROR(VLOOKUP(A1004,Sheet2!A$2:$C$3526,3,0),"0")</f>
        <v>-</v>
      </c>
      <c r="I1004" s="15"/>
      <c r="J1004" s="3">
        <v>0</v>
      </c>
      <c r="L1004" s="13" t="str">
        <f>IFERROR(VLOOKUP(A1004,Sheet2!A$2:$C$3526,2,0),"-")</f>
        <v>-</v>
      </c>
    </row>
    <row r="1005" spans="1:12" x14ac:dyDescent="0.2">
      <c r="A1005" t="str">
        <f>TRIM(C1005)&amp;TRIM(F1005)</f>
        <v>1000290-1PARTSHOP</v>
      </c>
      <c r="B1005" s="1" t="s">
        <v>2559</v>
      </c>
      <c r="C1005" s="1" t="s">
        <v>2557</v>
      </c>
      <c r="D1005" s="1"/>
      <c r="E1005" s="1" t="s">
        <v>2558</v>
      </c>
      <c r="F1005" s="1" t="s">
        <v>17</v>
      </c>
      <c r="G1005" s="1" t="s">
        <v>12</v>
      </c>
      <c r="H1005" s="15" t="str">
        <f>IFERROR(VLOOKUP(A1005,Sheet2!A$2:$C$3526,3,0),"0")</f>
        <v>-</v>
      </c>
      <c r="I1005" s="15"/>
      <c r="J1005" s="3">
        <v>0</v>
      </c>
      <c r="L1005" s="13" t="str">
        <f>IFERROR(VLOOKUP(A1005,Sheet2!A$2:$C$3526,2,0),"-")</f>
        <v>-</v>
      </c>
    </row>
    <row r="1006" spans="1:12" x14ac:dyDescent="0.2">
      <c r="A1006" t="str">
        <f>TRIM(C1006)&amp;TRIM(F1006)</f>
        <v>1000407-6HOP</v>
      </c>
      <c r="B1006" s="1" t="s">
        <v>2562</v>
      </c>
      <c r="C1006" s="1" t="s">
        <v>2560</v>
      </c>
      <c r="D1006" s="1"/>
      <c r="E1006" s="1" t="s">
        <v>2561</v>
      </c>
      <c r="F1006" s="1" t="s">
        <v>199</v>
      </c>
      <c r="G1006" s="1" t="s">
        <v>12</v>
      </c>
      <c r="H1006" s="15">
        <f>IFERROR(VLOOKUP(A1006,Sheet2!A$2:$C$3526,3,0),"0")</f>
        <v>13823</v>
      </c>
      <c r="I1006" s="15"/>
      <c r="J1006" s="3">
        <v>15</v>
      </c>
      <c r="L1006" s="13">
        <f>IFERROR(VLOOKUP(A1006,Sheet2!A$2:$C$3526,2,0),"-")</f>
        <v>44761</v>
      </c>
    </row>
    <row r="1007" spans="1:12" x14ac:dyDescent="0.2">
      <c r="A1007" t="str">
        <f>TRIM(C1007)&amp;TRIM(F1007)</f>
        <v>1001241-9IGP</v>
      </c>
      <c r="B1007" s="1" t="s">
        <v>2565</v>
      </c>
      <c r="C1007" s="1" t="s">
        <v>2563</v>
      </c>
      <c r="D1007" s="1"/>
      <c r="E1007" s="1" t="s">
        <v>2564</v>
      </c>
      <c r="F1007" s="1" t="s">
        <v>165</v>
      </c>
      <c r="G1007" s="1" t="s">
        <v>12</v>
      </c>
      <c r="H1007" s="15" t="str">
        <f>IFERROR(VLOOKUP(A1007,Sheet2!A$2:$C$3526,3,0),"0")</f>
        <v>-</v>
      </c>
      <c r="I1007" s="15"/>
      <c r="J1007" s="3">
        <v>0</v>
      </c>
      <c r="L1007" s="13" t="str">
        <f>IFERROR(VLOOKUP(A1007,Sheet2!A$2:$C$3526,2,0),"-")</f>
        <v>-</v>
      </c>
    </row>
    <row r="1008" spans="1:12" x14ac:dyDescent="0.2">
      <c r="A1008" t="str">
        <f>TRIM(C1008)&amp;TRIM(F1008)</f>
        <v>1001241-9PARTSHOP</v>
      </c>
      <c r="B1008" s="1" t="s">
        <v>2565</v>
      </c>
      <c r="C1008" s="1" t="s">
        <v>2563</v>
      </c>
      <c r="D1008" s="1"/>
      <c r="E1008" s="1" t="s">
        <v>2564</v>
      </c>
      <c r="F1008" s="1" t="s">
        <v>17</v>
      </c>
      <c r="G1008" s="1" t="s">
        <v>12</v>
      </c>
      <c r="H1008" s="15" t="str">
        <f>IFERROR(VLOOKUP(A1008,Sheet2!A$2:$C$3526,3,0),"0")</f>
        <v>-</v>
      </c>
      <c r="I1008" s="15"/>
      <c r="J1008" s="3">
        <v>0</v>
      </c>
      <c r="L1008" s="13" t="str">
        <f>IFERROR(VLOOKUP(A1008,Sheet2!A$2:$C$3526,2,0),"-")</f>
        <v>-</v>
      </c>
    </row>
    <row r="1009" spans="1:12" x14ac:dyDescent="0.2">
      <c r="A1009" t="str">
        <f>TRIM(C1009)&amp;TRIM(F1009)</f>
        <v>1000132-8HOP</v>
      </c>
      <c r="B1009" s="1" t="s">
        <v>2568</v>
      </c>
      <c r="C1009" s="1" t="s">
        <v>2566</v>
      </c>
      <c r="D1009" s="1"/>
      <c r="E1009" s="1" t="s">
        <v>2567</v>
      </c>
      <c r="F1009" s="1" t="s">
        <v>199</v>
      </c>
      <c r="G1009" s="1" t="s">
        <v>12</v>
      </c>
      <c r="H1009" s="15" t="str">
        <f>IFERROR(VLOOKUP(A1009,Sheet2!A$2:$C$3526,3,0),"0")</f>
        <v>-</v>
      </c>
      <c r="I1009" s="15"/>
      <c r="J1009" s="3">
        <v>0</v>
      </c>
      <c r="L1009" s="13" t="str">
        <f>IFERROR(VLOOKUP(A1009,Sheet2!A$2:$C$3526,2,0),"-")</f>
        <v>-</v>
      </c>
    </row>
    <row r="1010" spans="1:12" x14ac:dyDescent="0.2">
      <c r="A1010" t="str">
        <f>TRIM(C1010)&amp;TRIM(F1010)</f>
        <v>1000132-8PARTSHOP</v>
      </c>
      <c r="B1010" s="1" t="s">
        <v>2568</v>
      </c>
      <c r="C1010" s="1" t="s">
        <v>2566</v>
      </c>
      <c r="D1010" s="1"/>
      <c r="E1010" s="1" t="s">
        <v>2567</v>
      </c>
      <c r="F1010" s="1" t="s">
        <v>17</v>
      </c>
      <c r="G1010" s="1" t="s">
        <v>12</v>
      </c>
      <c r="H1010" s="15" t="str">
        <f>IFERROR(VLOOKUP(A1010,Sheet2!A$2:$C$3526,3,0),"0")</f>
        <v>-</v>
      </c>
      <c r="I1010" s="15"/>
      <c r="J1010" s="3">
        <v>0</v>
      </c>
      <c r="L1010" s="13" t="str">
        <f>IFERROR(VLOOKUP(A1010,Sheet2!A$2:$C$3526,2,0),"-")</f>
        <v>-</v>
      </c>
    </row>
    <row r="1011" spans="1:12" x14ac:dyDescent="0.2">
      <c r="A1011" t="str">
        <f>TRIM(C1011)&amp;TRIM(F1011)</f>
        <v>1000366-5HOP</v>
      </c>
      <c r="B1011" s="1" t="s">
        <v>2571</v>
      </c>
      <c r="C1011" s="1" t="s">
        <v>2569</v>
      </c>
      <c r="D1011" s="1"/>
      <c r="E1011" s="1" t="s">
        <v>2570</v>
      </c>
      <c r="F1011" s="1" t="s">
        <v>199</v>
      </c>
      <c r="G1011" s="1" t="s">
        <v>12</v>
      </c>
      <c r="H1011" s="15">
        <f>IFERROR(VLOOKUP(A1011,Sheet2!A$2:$C$3526,3,0),"0")</f>
        <v>58731</v>
      </c>
      <c r="I1011" s="15"/>
      <c r="J1011" s="3">
        <v>3</v>
      </c>
      <c r="L1011" s="13">
        <f>IFERROR(VLOOKUP(A1011,Sheet2!A$2:$C$3526,2,0),"-")</f>
        <v>44761</v>
      </c>
    </row>
    <row r="1012" spans="1:12" x14ac:dyDescent="0.2">
      <c r="A1012" t="str">
        <f>TRIM(C1012)&amp;TRIM(F1012)</f>
        <v>1000301-0HOP</v>
      </c>
      <c r="B1012" s="1" t="s">
        <v>2574</v>
      </c>
      <c r="C1012" s="1" t="s">
        <v>2572</v>
      </c>
      <c r="D1012" s="1"/>
      <c r="E1012" s="1" t="s">
        <v>2573</v>
      </c>
      <c r="F1012" s="1" t="s">
        <v>199</v>
      </c>
      <c r="G1012" s="1" t="s">
        <v>12</v>
      </c>
      <c r="H1012" s="15" t="str">
        <f>IFERROR(VLOOKUP(A1012,Sheet2!A$2:$C$3526,3,0),"0")</f>
        <v>-</v>
      </c>
      <c r="I1012" s="15"/>
      <c r="J1012" s="3">
        <v>2</v>
      </c>
      <c r="L1012" s="13" t="str">
        <f>IFERROR(VLOOKUP(A1012,Sheet2!A$2:$C$3526,2,0),"-")</f>
        <v>-</v>
      </c>
    </row>
    <row r="1013" spans="1:12" x14ac:dyDescent="0.2">
      <c r="A1013" t="str">
        <f>TRIM(C1013)&amp;TRIM(F1013)</f>
        <v>1000300-2HOP</v>
      </c>
      <c r="B1013" s="1" t="s">
        <v>2577</v>
      </c>
      <c r="C1013" s="1" t="s">
        <v>2575</v>
      </c>
      <c r="D1013" s="1"/>
      <c r="E1013" s="1" t="s">
        <v>2576</v>
      </c>
      <c r="F1013" s="1" t="s">
        <v>199</v>
      </c>
      <c r="G1013" s="1" t="s">
        <v>12</v>
      </c>
      <c r="H1013" s="15" t="str">
        <f>IFERROR(VLOOKUP(A1013,Sheet2!A$2:$C$3526,3,0),"0")</f>
        <v>-</v>
      </c>
      <c r="I1013" s="15"/>
      <c r="J1013" s="3">
        <v>2</v>
      </c>
      <c r="L1013" s="13" t="str">
        <f>IFERROR(VLOOKUP(A1013,Sheet2!A$2:$C$3526,2,0),"-")</f>
        <v>-</v>
      </c>
    </row>
    <row r="1014" spans="1:12" x14ac:dyDescent="0.2">
      <c r="A1014" t="str">
        <f>TRIM(C1014)&amp;TRIM(F1014)</f>
        <v>1011405-1FGP</v>
      </c>
      <c r="B1014" s="1" t="s">
        <v>2580</v>
      </c>
      <c r="C1014" s="1" t="s">
        <v>2578</v>
      </c>
      <c r="D1014" s="1"/>
      <c r="E1014" s="1" t="s">
        <v>2579</v>
      </c>
      <c r="F1014" s="1" t="s">
        <v>31</v>
      </c>
      <c r="G1014" s="1" t="s">
        <v>12</v>
      </c>
      <c r="H1014" s="15" t="str">
        <f>IFERROR(VLOOKUP(A1014,Sheet2!A$2:$C$3526,3,0),"0")</f>
        <v>-</v>
      </c>
      <c r="I1014" s="15"/>
      <c r="J1014" s="3">
        <v>0</v>
      </c>
      <c r="L1014" s="13" t="str">
        <f>IFERROR(VLOOKUP(A1014,Sheet2!A$2:$C$3526,2,0),"-")</f>
        <v>-</v>
      </c>
    </row>
    <row r="1015" spans="1:12" x14ac:dyDescent="0.2">
      <c r="A1015" t="str">
        <f>TRIM(C1015)&amp;TRIM(F1015)</f>
        <v>1011373-8FGP</v>
      </c>
      <c r="B1015" s="1" t="s">
        <v>2583</v>
      </c>
      <c r="C1015" s="1" t="s">
        <v>2581</v>
      </c>
      <c r="D1015" s="1"/>
      <c r="E1015" s="1" t="s">
        <v>2582</v>
      </c>
      <c r="F1015" s="1" t="s">
        <v>31</v>
      </c>
      <c r="G1015" s="1" t="s">
        <v>12</v>
      </c>
      <c r="H1015" s="15" t="str">
        <f>IFERROR(VLOOKUP(A1015,Sheet2!A$2:$C$3526,3,0),"0")</f>
        <v>-</v>
      </c>
      <c r="I1015" s="15"/>
      <c r="J1015" s="3">
        <v>0</v>
      </c>
      <c r="L1015" s="13" t="str">
        <f>IFERROR(VLOOKUP(A1015,Sheet2!A$2:$C$3526,2,0),"-")</f>
        <v>-</v>
      </c>
    </row>
    <row r="1016" spans="1:12" x14ac:dyDescent="0.2">
      <c r="A1016" t="str">
        <f>TRIM(C1016)&amp;TRIM(F1016)</f>
        <v>1000295-2HOP</v>
      </c>
      <c r="B1016" s="1" t="s">
        <v>2586</v>
      </c>
      <c r="C1016" s="1" t="s">
        <v>2584</v>
      </c>
      <c r="D1016" s="1"/>
      <c r="E1016" s="1" t="s">
        <v>2585</v>
      </c>
      <c r="F1016" s="1" t="s">
        <v>199</v>
      </c>
      <c r="G1016" s="1" t="s">
        <v>12</v>
      </c>
      <c r="H1016" s="15">
        <f>IFERROR(VLOOKUP(A1016,Sheet2!A$2:$C$3526,3,0),"0")</f>
        <v>66750</v>
      </c>
      <c r="I1016" s="15"/>
      <c r="J1016" s="3">
        <v>5</v>
      </c>
      <c r="L1016" s="13">
        <f>IFERROR(VLOOKUP(A1016,Sheet2!A$2:$C$3526,2,0),"-")</f>
        <v>44761</v>
      </c>
    </row>
    <row r="1017" spans="1:12" x14ac:dyDescent="0.2">
      <c r="A1017" t="str">
        <f>TRIM(C1017)&amp;TRIM(F1017)</f>
        <v>1011853-5PARTSHOP</v>
      </c>
      <c r="B1017" s="1" t="s">
        <v>2589</v>
      </c>
      <c r="C1017" s="1" t="s">
        <v>2587</v>
      </c>
      <c r="D1017" s="1"/>
      <c r="E1017" s="1" t="s">
        <v>2588</v>
      </c>
      <c r="F1017" s="1" t="s">
        <v>17</v>
      </c>
      <c r="G1017" s="1" t="s">
        <v>12</v>
      </c>
      <c r="H1017" s="15" t="str">
        <f>IFERROR(VLOOKUP(A1017,Sheet2!A$2:$C$3526,3,0),"0")</f>
        <v>0</v>
      </c>
      <c r="I1017" s="15"/>
      <c r="J1017" s="3">
        <v>0</v>
      </c>
      <c r="L1017" s="13" t="str">
        <f>IFERROR(VLOOKUP(A1017,Sheet2!A$2:$C$3526,2,0),"-")</f>
        <v>-</v>
      </c>
    </row>
    <row r="1018" spans="1:12" x14ac:dyDescent="0.2">
      <c r="A1018" t="str">
        <f>TRIM(C1018)&amp;TRIM(F1018)</f>
        <v>1001346-6PARTSHOP</v>
      </c>
      <c r="B1018" s="1" t="s">
        <v>2592</v>
      </c>
      <c r="C1018" s="1" t="s">
        <v>2590</v>
      </c>
      <c r="D1018" s="1"/>
      <c r="E1018" s="1" t="s">
        <v>2591</v>
      </c>
      <c r="F1018" s="1" t="s">
        <v>17</v>
      </c>
      <c r="G1018" s="1" t="s">
        <v>12</v>
      </c>
      <c r="H1018" s="15" t="str">
        <f>IFERROR(VLOOKUP(A1018,Sheet2!A$2:$C$3526,3,0),"0")</f>
        <v>-</v>
      </c>
      <c r="I1018" s="15"/>
      <c r="J1018" s="3">
        <v>0</v>
      </c>
      <c r="L1018" s="13" t="str">
        <f>IFERROR(VLOOKUP(A1018,Sheet2!A$2:$C$3526,2,0),"-")</f>
        <v>-</v>
      </c>
    </row>
    <row r="1019" spans="1:12" x14ac:dyDescent="0.2">
      <c r="A1019" t="str">
        <f>TRIM(C1019)&amp;TRIM(F1019)</f>
        <v>1005059-0PARTSHOP</v>
      </c>
      <c r="B1019" s="1" t="s">
        <v>2595</v>
      </c>
      <c r="C1019" s="1" t="s">
        <v>2593</v>
      </c>
      <c r="D1019" s="1"/>
      <c r="E1019" s="1" t="s">
        <v>2594</v>
      </c>
      <c r="F1019" s="1" t="s">
        <v>17</v>
      </c>
      <c r="G1019" s="1" t="s">
        <v>12</v>
      </c>
      <c r="H1019" s="15" t="str">
        <f>IFERROR(VLOOKUP(A1019,Sheet2!A$2:$C$3526,3,0),"0")</f>
        <v>-</v>
      </c>
      <c r="I1019" s="15"/>
      <c r="J1019" s="3">
        <v>0</v>
      </c>
      <c r="L1019" s="13" t="str">
        <f>IFERROR(VLOOKUP(A1019,Sheet2!A$2:$C$3526,2,0),"-")</f>
        <v>-</v>
      </c>
    </row>
    <row r="1020" spans="1:12" x14ac:dyDescent="0.2">
      <c r="A1020" t="str">
        <f>TRIM(C1020)&amp;TRIM(F1020)</f>
        <v>1001432-2IGP</v>
      </c>
      <c r="B1020" s="1" t="s">
        <v>2598</v>
      </c>
      <c r="C1020" s="1" t="s">
        <v>2596</v>
      </c>
      <c r="D1020" s="1"/>
      <c r="E1020" s="1" t="s">
        <v>2597</v>
      </c>
      <c r="F1020" s="1" t="s">
        <v>165</v>
      </c>
      <c r="G1020" s="1" t="s">
        <v>12</v>
      </c>
      <c r="H1020" s="15">
        <f>IFERROR(VLOOKUP(A1020,Sheet2!A$2:$C$3526,3,0),"0")</f>
        <v>74539</v>
      </c>
      <c r="I1020" s="15"/>
      <c r="J1020" s="3">
        <v>0</v>
      </c>
      <c r="L1020" s="13">
        <f>IFERROR(VLOOKUP(A1020,Sheet2!A$2:$C$3526,2,0),"-")</f>
        <v>44761</v>
      </c>
    </row>
    <row r="1021" spans="1:12" x14ac:dyDescent="0.2">
      <c r="A1021" t="str">
        <f>TRIM(C1021)&amp;TRIM(F1021)</f>
        <v>1001432-2PARTSHOP</v>
      </c>
      <c r="B1021" s="1" t="s">
        <v>2598</v>
      </c>
      <c r="C1021" s="1" t="s">
        <v>2596</v>
      </c>
      <c r="D1021" s="1"/>
      <c r="E1021" s="1" t="s">
        <v>2597</v>
      </c>
      <c r="F1021" s="1" t="s">
        <v>17</v>
      </c>
      <c r="G1021" s="1" t="s">
        <v>12</v>
      </c>
      <c r="H1021" s="15" t="str">
        <f>IFERROR(VLOOKUP(A1021,Sheet2!A$2:$C$3526,3,0),"0")</f>
        <v>-</v>
      </c>
      <c r="I1021" s="15"/>
      <c r="J1021" s="3">
        <v>20</v>
      </c>
      <c r="L1021" s="13" t="str">
        <f>IFERROR(VLOOKUP(A1021,Sheet2!A$2:$C$3526,2,0),"-")</f>
        <v>-</v>
      </c>
    </row>
    <row r="1022" spans="1:12" x14ac:dyDescent="0.2">
      <c r="A1022" t="str">
        <f>TRIM(C1022)&amp;TRIM(F1022)</f>
        <v>1001433-0IGP</v>
      </c>
      <c r="B1022" s="1" t="s">
        <v>2601</v>
      </c>
      <c r="C1022" s="1" t="s">
        <v>2599</v>
      </c>
      <c r="D1022" s="1"/>
      <c r="E1022" s="1" t="s">
        <v>2600</v>
      </c>
      <c r="F1022" s="1" t="s">
        <v>165</v>
      </c>
      <c r="G1022" s="1" t="s">
        <v>12</v>
      </c>
      <c r="H1022" s="15">
        <f>IFERROR(VLOOKUP(A1022,Sheet2!A$2:$C$3526,3,0),"0")</f>
        <v>88709</v>
      </c>
      <c r="I1022" s="15"/>
      <c r="J1022" s="3">
        <v>0</v>
      </c>
      <c r="L1022" s="13">
        <f>IFERROR(VLOOKUP(A1022,Sheet2!A$2:$C$3526,2,0),"-")</f>
        <v>44761</v>
      </c>
    </row>
    <row r="1023" spans="1:12" x14ac:dyDescent="0.2">
      <c r="A1023" t="str">
        <f>TRIM(C1023)&amp;TRIM(F1023)</f>
        <v>1001433-0PARTSHOP</v>
      </c>
      <c r="B1023" s="1" t="s">
        <v>2601</v>
      </c>
      <c r="C1023" s="1" t="s">
        <v>2599</v>
      </c>
      <c r="D1023" s="1"/>
      <c r="E1023" s="1" t="s">
        <v>2600</v>
      </c>
      <c r="F1023" s="1" t="s">
        <v>17</v>
      </c>
      <c r="G1023" s="1" t="s">
        <v>12</v>
      </c>
      <c r="H1023" s="15" t="str">
        <f>IFERROR(VLOOKUP(A1023,Sheet2!A$2:$C$3526,3,0),"0")</f>
        <v>-</v>
      </c>
      <c r="I1023" s="15"/>
      <c r="J1023" s="3">
        <v>19</v>
      </c>
      <c r="L1023" s="13" t="str">
        <f>IFERROR(VLOOKUP(A1023,Sheet2!A$2:$C$3526,2,0),"-")</f>
        <v>-</v>
      </c>
    </row>
    <row r="1024" spans="1:12" x14ac:dyDescent="0.2">
      <c r="A1024" t="str">
        <f>TRIM(C1024)&amp;TRIM(F1024)</f>
        <v>1000282-0HOP</v>
      </c>
      <c r="B1024" s="1" t="s">
        <v>2604</v>
      </c>
      <c r="C1024" s="1" t="s">
        <v>2602</v>
      </c>
      <c r="D1024" s="1"/>
      <c r="E1024" s="1" t="s">
        <v>2603</v>
      </c>
      <c r="F1024" s="1" t="s">
        <v>199</v>
      </c>
      <c r="G1024" s="1" t="s">
        <v>12</v>
      </c>
      <c r="H1024" s="15">
        <f>IFERROR(VLOOKUP(A1024,Sheet2!A$2:$C$3526,3,0),"0")</f>
        <v>7157</v>
      </c>
      <c r="I1024" s="15"/>
      <c r="J1024" s="3">
        <v>4</v>
      </c>
      <c r="L1024" s="13">
        <f>IFERROR(VLOOKUP(A1024,Sheet2!A$2:$C$3526,2,0),"-")</f>
        <v>44761</v>
      </c>
    </row>
    <row r="1025" spans="1:12" x14ac:dyDescent="0.2">
      <c r="A1025" t="str">
        <f>TRIM(C1025)&amp;TRIM(F1025)</f>
        <v>1000294-4HOP</v>
      </c>
      <c r="B1025" s="1" t="s">
        <v>2607</v>
      </c>
      <c r="C1025" s="1" t="s">
        <v>2605</v>
      </c>
      <c r="D1025" s="1"/>
      <c r="E1025" s="1" t="s">
        <v>2606</v>
      </c>
      <c r="F1025" s="1" t="s">
        <v>199</v>
      </c>
      <c r="G1025" s="1" t="s">
        <v>12</v>
      </c>
      <c r="H1025" s="15">
        <f>IFERROR(VLOOKUP(A1025,Sheet2!A$2:$C$3526,3,0),"0")</f>
        <v>30823</v>
      </c>
      <c r="I1025" s="15"/>
      <c r="J1025" s="3">
        <v>5</v>
      </c>
      <c r="L1025" s="13">
        <f>IFERROR(VLOOKUP(A1025,Sheet2!A$2:$C$3526,2,0),"-")</f>
        <v>44761</v>
      </c>
    </row>
    <row r="1026" spans="1:12" x14ac:dyDescent="0.2">
      <c r="A1026" t="str">
        <f>TRIM(C1026)&amp;TRIM(F1026)</f>
        <v>1000320-7HOP</v>
      </c>
      <c r="B1026" s="1" t="s">
        <v>2610</v>
      </c>
      <c r="C1026" s="1" t="s">
        <v>2608</v>
      </c>
      <c r="D1026" s="1"/>
      <c r="E1026" s="1" t="s">
        <v>2609</v>
      </c>
      <c r="F1026" s="1" t="s">
        <v>199</v>
      </c>
      <c r="G1026" s="1" t="s">
        <v>12</v>
      </c>
      <c r="H1026" s="15">
        <f>IFERROR(VLOOKUP(A1026,Sheet2!A$2:$C$3526,3,0),"0")</f>
        <v>62938</v>
      </c>
      <c r="I1026" s="15"/>
      <c r="J1026" s="3">
        <v>5</v>
      </c>
      <c r="L1026" s="13">
        <f>IFERROR(VLOOKUP(A1026,Sheet2!A$2:$C$3526,2,0),"-")</f>
        <v>44761</v>
      </c>
    </row>
    <row r="1027" spans="1:12" x14ac:dyDescent="0.2">
      <c r="A1027" t="str">
        <f>TRIM(C1027)&amp;TRIM(F1027)</f>
        <v>1011685-0FGP</v>
      </c>
      <c r="B1027" s="1" t="s">
        <v>2613</v>
      </c>
      <c r="C1027" s="1" t="s">
        <v>2611</v>
      </c>
      <c r="D1027" s="1"/>
      <c r="E1027" s="1" t="s">
        <v>2612</v>
      </c>
      <c r="F1027" s="1" t="s">
        <v>31</v>
      </c>
      <c r="G1027" s="1" t="s">
        <v>12</v>
      </c>
      <c r="H1027" s="15" t="str">
        <f>IFERROR(VLOOKUP(A1027,Sheet2!A$2:$C$3526,3,0),"0")</f>
        <v>-</v>
      </c>
      <c r="I1027" s="15"/>
      <c r="J1027" s="3">
        <v>0</v>
      </c>
      <c r="L1027" s="13" t="str">
        <f>IFERROR(VLOOKUP(A1027,Sheet2!A$2:$C$3526,2,0),"-")</f>
        <v>-</v>
      </c>
    </row>
    <row r="1028" spans="1:12" x14ac:dyDescent="0.2">
      <c r="A1028" t="str">
        <f>TRIM(C1028)&amp;TRIM(F1028)</f>
        <v>1000825-1HOP</v>
      </c>
      <c r="B1028" s="1" t="s">
        <v>2616</v>
      </c>
      <c r="C1028" s="1" t="s">
        <v>2614</v>
      </c>
      <c r="D1028" s="1"/>
      <c r="E1028" s="1" t="s">
        <v>2615</v>
      </c>
      <c r="F1028" s="1" t="s">
        <v>199</v>
      </c>
      <c r="G1028" s="1" t="s">
        <v>12</v>
      </c>
      <c r="H1028" s="15" t="str">
        <f>IFERROR(VLOOKUP(A1028,Sheet2!A$2:$C$3526,3,0),"0")</f>
        <v>-</v>
      </c>
      <c r="I1028" s="15"/>
      <c r="J1028" s="3">
        <v>0</v>
      </c>
      <c r="L1028" s="13" t="str">
        <f>IFERROR(VLOOKUP(A1028,Sheet2!A$2:$C$3526,2,0),"-")</f>
        <v>-</v>
      </c>
    </row>
    <row r="1029" spans="1:12" x14ac:dyDescent="0.2">
      <c r="A1029" t="str">
        <f>TRIM(C1029)&amp;TRIM(F1029)</f>
        <v>1003093-1HOP</v>
      </c>
      <c r="B1029" s="1" t="s">
        <v>2619</v>
      </c>
      <c r="C1029" s="1" t="s">
        <v>2617</v>
      </c>
      <c r="D1029" s="1"/>
      <c r="E1029" s="1" t="s">
        <v>2618</v>
      </c>
      <c r="F1029" s="1" t="s">
        <v>199</v>
      </c>
      <c r="G1029" s="1" t="s">
        <v>12</v>
      </c>
      <c r="H1029" s="15">
        <f>IFERROR(VLOOKUP(A1029,Sheet2!A$2:$C$3526,3,0),"0")</f>
        <v>152389</v>
      </c>
      <c r="I1029" s="15"/>
      <c r="J1029" s="3">
        <v>4</v>
      </c>
      <c r="L1029" s="13">
        <f>IFERROR(VLOOKUP(A1029,Sheet2!A$2:$C$3526,2,0),"-")</f>
        <v>44748</v>
      </c>
    </row>
    <row r="1030" spans="1:12" x14ac:dyDescent="0.2">
      <c r="A1030" t="str">
        <f>TRIM(C1030)&amp;TRIM(F1030)</f>
        <v>1000849-7HOP</v>
      </c>
      <c r="B1030" s="1" t="s">
        <v>2622</v>
      </c>
      <c r="C1030" s="1" t="s">
        <v>2620</v>
      </c>
      <c r="D1030" s="1"/>
      <c r="E1030" s="1" t="s">
        <v>2621</v>
      </c>
      <c r="F1030" s="1" t="s">
        <v>199</v>
      </c>
      <c r="G1030" s="1" t="s">
        <v>12</v>
      </c>
      <c r="H1030" s="15" t="str">
        <f>IFERROR(VLOOKUP(A1030,Sheet2!A$2:$C$3526,3,0),"0")</f>
        <v>-</v>
      </c>
      <c r="I1030" s="15"/>
      <c r="J1030" s="3">
        <v>0</v>
      </c>
      <c r="L1030" s="13" t="str">
        <f>IFERROR(VLOOKUP(A1030,Sheet2!A$2:$C$3526,2,0),"-")</f>
        <v>-</v>
      </c>
    </row>
    <row r="1031" spans="1:12" x14ac:dyDescent="0.2">
      <c r="A1031" t="str">
        <f>TRIM(C1031)&amp;TRIM(F1031)</f>
        <v>1011763-6PARTSHOP</v>
      </c>
      <c r="B1031" s="1" t="s">
        <v>2625</v>
      </c>
      <c r="C1031" s="1" t="s">
        <v>2623</v>
      </c>
      <c r="D1031" s="1"/>
      <c r="E1031" s="1" t="s">
        <v>2624</v>
      </c>
      <c r="F1031" s="1" t="s">
        <v>17</v>
      </c>
      <c r="G1031" s="1" t="s">
        <v>12</v>
      </c>
      <c r="H1031" s="15" t="str">
        <f>IFERROR(VLOOKUP(A1031,Sheet2!A$2:$C$3526,3,0),"0")</f>
        <v>-</v>
      </c>
      <c r="I1031" s="15"/>
      <c r="J1031" s="3">
        <v>0</v>
      </c>
      <c r="L1031" s="13" t="str">
        <f>IFERROR(VLOOKUP(A1031,Sheet2!A$2:$C$3526,2,0),"-")</f>
        <v>-</v>
      </c>
    </row>
    <row r="1032" spans="1:12" x14ac:dyDescent="0.2">
      <c r="A1032" t="str">
        <f>TRIM(C1032)&amp;TRIM(F1032)</f>
        <v>1001498-5PARTSHOP</v>
      </c>
      <c r="B1032" s="1" t="s">
        <v>2628</v>
      </c>
      <c r="C1032" s="1" t="s">
        <v>2626</v>
      </c>
      <c r="D1032" s="1"/>
      <c r="E1032" s="1" t="s">
        <v>2627</v>
      </c>
      <c r="F1032" s="1" t="s">
        <v>17</v>
      </c>
      <c r="G1032" s="1" t="s">
        <v>12</v>
      </c>
      <c r="H1032" s="15" t="str">
        <f>IFERROR(VLOOKUP(A1032,Sheet2!A$2:$C$3526,3,0),"0")</f>
        <v>-</v>
      </c>
      <c r="I1032" s="15"/>
      <c r="J1032" s="3">
        <v>0</v>
      </c>
      <c r="L1032" s="13" t="str">
        <f>IFERROR(VLOOKUP(A1032,Sheet2!A$2:$C$3526,2,0),"-")</f>
        <v>-</v>
      </c>
    </row>
    <row r="1033" spans="1:12" x14ac:dyDescent="0.2">
      <c r="A1033" t="str">
        <f>TRIM(C1033)&amp;TRIM(F1033)</f>
        <v>1001499-3IGP</v>
      </c>
      <c r="B1033" s="1" t="s">
        <v>2631</v>
      </c>
      <c r="C1033" s="1" t="s">
        <v>2629</v>
      </c>
      <c r="D1033" s="1"/>
      <c r="E1033" s="1" t="s">
        <v>2630</v>
      </c>
      <c r="F1033" s="1" t="s">
        <v>165</v>
      </c>
      <c r="G1033" s="1" t="s">
        <v>12</v>
      </c>
      <c r="H1033" s="15" t="str">
        <f>IFERROR(VLOOKUP(A1033,Sheet2!A$2:$C$3526,3,0),"0")</f>
        <v>-</v>
      </c>
      <c r="I1033" s="15"/>
      <c r="J1033" s="3">
        <v>0</v>
      </c>
      <c r="L1033" s="13" t="str">
        <f>IFERROR(VLOOKUP(A1033,Sheet2!A$2:$C$3526,2,0),"-")</f>
        <v>-</v>
      </c>
    </row>
    <row r="1034" spans="1:12" x14ac:dyDescent="0.2">
      <c r="A1034" t="str">
        <f>TRIM(C1034)&amp;TRIM(F1034)</f>
        <v>1001499-3PARTSHOP</v>
      </c>
      <c r="B1034" s="1" t="s">
        <v>2631</v>
      </c>
      <c r="C1034" s="1" t="s">
        <v>2629</v>
      </c>
      <c r="D1034" s="1"/>
      <c r="E1034" s="1" t="s">
        <v>2630</v>
      </c>
      <c r="F1034" s="1" t="s">
        <v>17</v>
      </c>
      <c r="G1034" s="1" t="s">
        <v>12</v>
      </c>
      <c r="H1034" s="15" t="str">
        <f>IFERROR(VLOOKUP(A1034,Sheet2!A$2:$C$3526,3,0),"0")</f>
        <v>-</v>
      </c>
      <c r="I1034" s="15"/>
      <c r="J1034" s="3">
        <v>0</v>
      </c>
      <c r="L1034" s="13" t="str">
        <f>IFERROR(VLOOKUP(A1034,Sheet2!A$2:$C$3526,2,0),"-")</f>
        <v>-</v>
      </c>
    </row>
    <row r="1035" spans="1:12" x14ac:dyDescent="0.2">
      <c r="A1035" t="str">
        <f>TRIM(C1035)&amp;TRIM(F1035)</f>
        <v>1001434-9PARTSHOP</v>
      </c>
      <c r="B1035" s="1" t="s">
        <v>2634</v>
      </c>
      <c r="C1035" s="1" t="s">
        <v>2632</v>
      </c>
      <c r="D1035" s="1"/>
      <c r="E1035" s="1" t="s">
        <v>2633</v>
      </c>
      <c r="F1035" s="1" t="s">
        <v>17</v>
      </c>
      <c r="G1035" s="1" t="s">
        <v>12</v>
      </c>
      <c r="H1035" s="15" t="str">
        <f>IFERROR(VLOOKUP(A1035,Sheet2!A$2:$C$3526,3,0),"0")</f>
        <v>-</v>
      </c>
      <c r="I1035" s="15"/>
      <c r="J1035" s="3">
        <v>0</v>
      </c>
      <c r="L1035" s="13" t="str">
        <f>IFERROR(VLOOKUP(A1035,Sheet2!A$2:$C$3526,2,0),"-")</f>
        <v>-</v>
      </c>
    </row>
    <row r="1036" spans="1:12" x14ac:dyDescent="0.2">
      <c r="A1036" t="str">
        <f>TRIM(C1036)&amp;TRIM(F1036)</f>
        <v>1001429-2IGP</v>
      </c>
      <c r="B1036" s="1" t="s">
        <v>2637</v>
      </c>
      <c r="C1036" s="1" t="s">
        <v>2635</v>
      </c>
      <c r="D1036" s="1"/>
      <c r="E1036" s="1" t="s">
        <v>2636</v>
      </c>
      <c r="F1036" s="1" t="s">
        <v>165</v>
      </c>
      <c r="G1036" s="1" t="s">
        <v>12</v>
      </c>
      <c r="H1036" s="15" t="str">
        <f>IFERROR(VLOOKUP(A1036,Sheet2!A$2:$C$3526,3,0),"0")</f>
        <v>-</v>
      </c>
      <c r="I1036" s="15"/>
      <c r="J1036" s="3">
        <v>4</v>
      </c>
      <c r="L1036" s="13" t="str">
        <f>IFERROR(VLOOKUP(A1036,Sheet2!A$2:$C$3526,2,0),"-")</f>
        <v>-</v>
      </c>
    </row>
    <row r="1037" spans="1:12" x14ac:dyDescent="0.2">
      <c r="A1037" t="str">
        <f>TRIM(C1037)&amp;TRIM(F1037)</f>
        <v>1001429-2PARTSHOP</v>
      </c>
      <c r="B1037" s="1" t="s">
        <v>2637</v>
      </c>
      <c r="C1037" s="1" t="s">
        <v>2635</v>
      </c>
      <c r="D1037" s="1"/>
      <c r="E1037" s="1" t="s">
        <v>2636</v>
      </c>
      <c r="F1037" s="1" t="s">
        <v>17</v>
      </c>
      <c r="G1037" s="1" t="s">
        <v>12</v>
      </c>
      <c r="H1037" s="15" t="str">
        <f>IFERROR(VLOOKUP(A1037,Sheet2!A$2:$C$3526,3,0),"0")</f>
        <v>-</v>
      </c>
      <c r="I1037" s="15"/>
      <c r="J1037" s="3">
        <v>0</v>
      </c>
      <c r="L1037" s="13" t="str">
        <f>IFERROR(VLOOKUP(A1037,Sheet2!A$2:$C$3526,2,0),"-")</f>
        <v>-</v>
      </c>
    </row>
    <row r="1038" spans="1:12" x14ac:dyDescent="0.2">
      <c r="A1038" t="str">
        <f>TRIM(C1038)&amp;TRIM(F1038)</f>
        <v>1001698-8PARTSHOP</v>
      </c>
      <c r="B1038" s="1" t="s">
        <v>2640</v>
      </c>
      <c r="C1038" s="1" t="s">
        <v>2638</v>
      </c>
      <c r="D1038" s="1"/>
      <c r="E1038" s="1" t="s">
        <v>2639</v>
      </c>
      <c r="F1038" s="1" t="s">
        <v>17</v>
      </c>
      <c r="G1038" s="1" t="s">
        <v>12</v>
      </c>
      <c r="H1038" s="15" t="str">
        <f>IFERROR(VLOOKUP(A1038,Sheet2!A$2:$C$3526,3,0),"0")</f>
        <v>-</v>
      </c>
      <c r="I1038" s="15"/>
      <c r="J1038" s="3">
        <v>0</v>
      </c>
      <c r="L1038" s="13" t="str">
        <f>IFERROR(VLOOKUP(A1038,Sheet2!A$2:$C$3526,2,0),"-")</f>
        <v>-</v>
      </c>
    </row>
    <row r="1039" spans="1:12" x14ac:dyDescent="0.2">
      <c r="A1039" t="str">
        <f>TRIM(C1039)&amp;TRIM(F1039)</f>
        <v>1001671-6PARTSHOP</v>
      </c>
      <c r="B1039" s="1" t="s">
        <v>2643</v>
      </c>
      <c r="C1039" s="1" t="s">
        <v>2641</v>
      </c>
      <c r="D1039" s="1"/>
      <c r="E1039" s="1" t="s">
        <v>2642</v>
      </c>
      <c r="F1039" s="1" t="s">
        <v>17</v>
      </c>
      <c r="G1039" s="1" t="s">
        <v>12</v>
      </c>
      <c r="H1039" s="15">
        <f>IFERROR(VLOOKUP(A1039,Sheet2!A$2:$C$3526,3,0),"0")</f>
        <v>3500</v>
      </c>
      <c r="I1039" s="15"/>
      <c r="J1039" s="3">
        <v>7</v>
      </c>
      <c r="L1039" s="13">
        <f>IFERROR(VLOOKUP(A1039,Sheet2!A$2:$C$3526,2,0),"-")</f>
        <v>44783</v>
      </c>
    </row>
    <row r="1040" spans="1:12" x14ac:dyDescent="0.2">
      <c r="A1040" t="str">
        <f>TRIM(C1040)&amp;TRIM(F1040)</f>
        <v>1001670-8PARTSHOP</v>
      </c>
      <c r="B1040" s="1" t="s">
        <v>2646</v>
      </c>
      <c r="C1040" s="1" t="s">
        <v>2644</v>
      </c>
      <c r="D1040" s="1"/>
      <c r="E1040" s="1" t="s">
        <v>2645</v>
      </c>
      <c r="F1040" s="1" t="s">
        <v>17</v>
      </c>
      <c r="G1040" s="1" t="s">
        <v>12</v>
      </c>
      <c r="H1040" s="15">
        <f>IFERROR(VLOOKUP(A1040,Sheet2!A$2:$C$3526,3,0),"0")</f>
        <v>2467</v>
      </c>
      <c r="I1040" s="15"/>
      <c r="J1040" s="3">
        <v>11</v>
      </c>
      <c r="L1040" s="13">
        <f>IFERROR(VLOOKUP(A1040,Sheet2!A$2:$C$3526,2,0),"-")</f>
        <v>44783</v>
      </c>
    </row>
    <row r="1041" spans="1:12" x14ac:dyDescent="0.2">
      <c r="A1041" t="str">
        <f>TRIM(C1041)&amp;TRIM(F1041)</f>
        <v>1004072-2BEKAS</v>
      </c>
      <c r="B1041" s="1" t="s">
        <v>2649</v>
      </c>
      <c r="C1041" s="1" t="s">
        <v>2647</v>
      </c>
      <c r="D1041" s="1"/>
      <c r="E1041" s="1" t="s">
        <v>2648</v>
      </c>
      <c r="F1041" s="1" t="s">
        <v>40</v>
      </c>
      <c r="G1041" s="1" t="s">
        <v>12</v>
      </c>
      <c r="H1041" s="15" t="str">
        <f>IFERROR(VLOOKUP(A1041,Sheet2!A$2:$C$3526,3,0),"0")</f>
        <v>-</v>
      </c>
      <c r="I1041" s="15"/>
      <c r="J1041" s="3">
        <v>0</v>
      </c>
      <c r="L1041" s="13" t="str">
        <f>IFERROR(VLOOKUP(A1041,Sheet2!A$2:$C$3526,2,0),"-")</f>
        <v>-</v>
      </c>
    </row>
    <row r="1042" spans="1:12" x14ac:dyDescent="0.2">
      <c r="A1042" t="str">
        <f>TRIM(C1042)&amp;TRIM(F1042)</f>
        <v>1000386-1PARTSHOP</v>
      </c>
      <c r="B1042" s="1" t="s">
        <v>2652</v>
      </c>
      <c r="C1042" s="1" t="s">
        <v>2650</v>
      </c>
      <c r="D1042" s="1"/>
      <c r="E1042" s="1" t="s">
        <v>2651</v>
      </c>
      <c r="F1042" s="1" t="s">
        <v>17</v>
      </c>
      <c r="G1042" s="1" t="s">
        <v>12</v>
      </c>
      <c r="H1042" s="15" t="str">
        <f>IFERROR(VLOOKUP(A1042,Sheet2!A$2:$C$3526,3,0),"0")</f>
        <v>-</v>
      </c>
      <c r="I1042" s="15"/>
      <c r="J1042" s="3">
        <v>0</v>
      </c>
      <c r="L1042" s="13" t="str">
        <f>IFERROR(VLOOKUP(A1042,Sheet2!A$2:$C$3526,2,0),"-")</f>
        <v>-</v>
      </c>
    </row>
    <row r="1043" spans="1:12" x14ac:dyDescent="0.2">
      <c r="A1043" t="str">
        <f>TRIM(C1043)&amp;TRIM(F1043)</f>
        <v>1011003-8BEKAS</v>
      </c>
      <c r="B1043" s="1" t="s">
        <v>2655</v>
      </c>
      <c r="C1043" s="1" t="s">
        <v>2653</v>
      </c>
      <c r="D1043" s="1"/>
      <c r="E1043" s="1" t="s">
        <v>2654</v>
      </c>
      <c r="F1043" s="1" t="s">
        <v>40</v>
      </c>
      <c r="G1043" s="1" t="s">
        <v>12</v>
      </c>
      <c r="H1043" s="15" t="str">
        <f>IFERROR(VLOOKUP(A1043,Sheet2!A$2:$C$3526,3,0),"0")</f>
        <v>-</v>
      </c>
      <c r="I1043" s="15"/>
      <c r="J1043" s="3">
        <v>0</v>
      </c>
      <c r="L1043" s="13" t="str">
        <f>IFERROR(VLOOKUP(A1043,Sheet2!A$2:$C$3526,2,0),"-")</f>
        <v>-</v>
      </c>
    </row>
    <row r="1044" spans="1:12" x14ac:dyDescent="0.2">
      <c r="A1044" t="str">
        <f>TRIM(C1044)&amp;TRIM(F1044)</f>
        <v>1011777-6BEKAS</v>
      </c>
      <c r="B1044" s="1" t="s">
        <v>2658</v>
      </c>
      <c r="C1044" s="1" t="s">
        <v>2656</v>
      </c>
      <c r="D1044" s="1"/>
      <c r="E1044" s="1" t="s">
        <v>2657</v>
      </c>
      <c r="F1044" s="1" t="s">
        <v>40</v>
      </c>
      <c r="G1044" s="1" t="s">
        <v>12</v>
      </c>
      <c r="H1044" s="15" t="str">
        <f>IFERROR(VLOOKUP(A1044,Sheet2!A$2:$C$3526,3,0),"0")</f>
        <v>-</v>
      </c>
      <c r="I1044" s="15"/>
      <c r="J1044" s="3">
        <v>0</v>
      </c>
      <c r="L1044" s="13" t="str">
        <f>IFERROR(VLOOKUP(A1044,Sheet2!A$2:$C$3526,2,0),"-")</f>
        <v>-</v>
      </c>
    </row>
    <row r="1045" spans="1:12" x14ac:dyDescent="0.2">
      <c r="A1045" t="str">
        <f>TRIM(C1045)&amp;TRIM(F1045)</f>
        <v>1003521-4BEKAS</v>
      </c>
      <c r="B1045" s="1" t="s">
        <v>2661</v>
      </c>
      <c r="C1045" s="1" t="s">
        <v>2659</v>
      </c>
      <c r="D1045" s="1"/>
      <c r="E1045" s="1" t="s">
        <v>2660</v>
      </c>
      <c r="F1045" s="1" t="s">
        <v>40</v>
      </c>
      <c r="G1045" s="1" t="s">
        <v>12</v>
      </c>
      <c r="H1045" s="15" t="str">
        <f>IFERROR(VLOOKUP(A1045,Sheet2!A$2:$C$3526,3,0),"0")</f>
        <v>-</v>
      </c>
      <c r="I1045" s="15"/>
      <c r="J1045" s="3">
        <v>0</v>
      </c>
      <c r="L1045" s="13" t="str">
        <f>IFERROR(VLOOKUP(A1045,Sheet2!A$2:$C$3526,2,0),"-")</f>
        <v>-</v>
      </c>
    </row>
    <row r="1046" spans="1:12" x14ac:dyDescent="0.2">
      <c r="A1046" t="str">
        <f>TRIM(C1046)&amp;TRIM(F1046)</f>
        <v>1003425-0LAIN-LAIN</v>
      </c>
      <c r="B1046" s="1" t="s">
        <v>2664</v>
      </c>
      <c r="C1046" s="1" t="s">
        <v>2662</v>
      </c>
      <c r="D1046" s="1"/>
      <c r="E1046" s="1" t="s">
        <v>2663</v>
      </c>
      <c r="F1046" s="1" t="s">
        <v>11</v>
      </c>
      <c r="G1046" s="1" t="s">
        <v>12</v>
      </c>
      <c r="H1046" s="15" t="str">
        <f>IFERROR(VLOOKUP(A1046,Sheet2!A$2:$C$3526,3,0),"0")</f>
        <v>-</v>
      </c>
      <c r="I1046" s="15"/>
      <c r="J1046" s="3">
        <v>0</v>
      </c>
      <c r="L1046" s="13" t="str">
        <f>IFERROR(VLOOKUP(A1046,Sheet2!A$2:$C$3526,2,0),"-")</f>
        <v>-</v>
      </c>
    </row>
    <row r="1047" spans="1:12" x14ac:dyDescent="0.2">
      <c r="A1047" t="str">
        <f>TRIM(C1047)&amp;TRIM(F1047)</f>
        <v>1001479-9IGP</v>
      </c>
      <c r="B1047" s="1" t="s">
        <v>2667</v>
      </c>
      <c r="C1047" s="1" t="s">
        <v>2665</v>
      </c>
      <c r="D1047" s="1"/>
      <c r="E1047" s="1" t="s">
        <v>2666</v>
      </c>
      <c r="F1047" s="1" t="s">
        <v>165</v>
      </c>
      <c r="G1047" s="1" t="s">
        <v>12</v>
      </c>
      <c r="H1047" s="15" t="str">
        <f>IFERROR(VLOOKUP(A1047,Sheet2!A$2:$C$3526,3,0),"0")</f>
        <v>-</v>
      </c>
      <c r="I1047" s="15"/>
      <c r="J1047" s="3">
        <v>0</v>
      </c>
      <c r="L1047" s="13" t="str">
        <f>IFERROR(VLOOKUP(A1047,Sheet2!A$2:$C$3526,2,0),"-")</f>
        <v>-</v>
      </c>
    </row>
    <row r="1048" spans="1:12" x14ac:dyDescent="0.2">
      <c r="A1048" t="str">
        <f>TRIM(C1048)&amp;TRIM(F1048)</f>
        <v>1001479-9PARTSHOP</v>
      </c>
      <c r="B1048" s="1" t="s">
        <v>2667</v>
      </c>
      <c r="C1048" s="1" t="s">
        <v>2665</v>
      </c>
      <c r="D1048" s="1"/>
      <c r="E1048" s="1" t="s">
        <v>2666</v>
      </c>
      <c r="F1048" s="1" t="s">
        <v>17</v>
      </c>
      <c r="G1048" s="1" t="s">
        <v>12</v>
      </c>
      <c r="H1048" s="15">
        <f>IFERROR(VLOOKUP(A1048,Sheet2!A$2:$C$3526,3,0),"0")</f>
        <v>157658</v>
      </c>
      <c r="I1048" s="15"/>
      <c r="J1048" s="3">
        <v>2</v>
      </c>
      <c r="L1048" s="13">
        <f>IFERROR(VLOOKUP(A1048,Sheet2!A$2:$C$3526,2,0),"-")</f>
        <v>44783</v>
      </c>
    </row>
    <row r="1049" spans="1:12" x14ac:dyDescent="0.2">
      <c r="A1049" t="str">
        <f>TRIM(C1049)&amp;TRIM(F1049)</f>
        <v>1000767-9PARTSHOP</v>
      </c>
      <c r="B1049" s="1" t="s">
        <v>2670</v>
      </c>
      <c r="C1049" s="1" t="s">
        <v>2668</v>
      </c>
      <c r="D1049" s="1"/>
      <c r="E1049" s="1" t="s">
        <v>2669</v>
      </c>
      <c r="F1049" s="1" t="s">
        <v>17</v>
      </c>
      <c r="G1049" s="1" t="s">
        <v>12</v>
      </c>
      <c r="H1049" s="15">
        <f>IFERROR(VLOOKUP(A1049,Sheet2!A$2:$C$3526,3,0),"0")</f>
        <v>63178</v>
      </c>
      <c r="I1049" s="15"/>
      <c r="J1049" s="3">
        <v>0</v>
      </c>
      <c r="L1049" s="13">
        <f>IFERROR(VLOOKUP(A1049,Sheet2!A$2:$C$3526,2,0),"-")</f>
        <v>44783</v>
      </c>
    </row>
    <row r="1050" spans="1:12" x14ac:dyDescent="0.2">
      <c r="A1050" t="str">
        <f>TRIM(C1050)&amp;TRIM(F1050)</f>
        <v>1002790-4PARTSHOP</v>
      </c>
      <c r="B1050" s="1" t="s">
        <v>2673</v>
      </c>
      <c r="C1050" s="1" t="s">
        <v>2671</v>
      </c>
      <c r="D1050" s="1"/>
      <c r="E1050" s="1" t="s">
        <v>2672</v>
      </c>
      <c r="F1050" s="1" t="s">
        <v>17</v>
      </c>
      <c r="G1050" s="1" t="s">
        <v>12</v>
      </c>
      <c r="H1050" s="15" t="str">
        <f>IFERROR(VLOOKUP(A1050,Sheet2!A$2:$C$3526,3,0),"0")</f>
        <v>-</v>
      </c>
      <c r="I1050" s="15"/>
      <c r="J1050" s="3">
        <v>0</v>
      </c>
      <c r="L1050" s="13" t="str">
        <f>IFERROR(VLOOKUP(A1050,Sheet2!A$2:$C$3526,2,0),"-")</f>
        <v>-</v>
      </c>
    </row>
    <row r="1051" spans="1:12" x14ac:dyDescent="0.2">
      <c r="A1051" t="str">
        <f>TRIM(C1051)&amp;TRIM(F1051)</f>
        <v>1005918-0PARTSHOP</v>
      </c>
      <c r="B1051" s="1" t="s">
        <v>2676</v>
      </c>
      <c r="C1051" s="1" t="s">
        <v>2674</v>
      </c>
      <c r="D1051" s="1"/>
      <c r="E1051" s="1" t="s">
        <v>2675</v>
      </c>
      <c r="F1051" s="1" t="s">
        <v>17</v>
      </c>
      <c r="G1051" s="1" t="s">
        <v>12</v>
      </c>
      <c r="H1051" s="15" t="str">
        <f>IFERROR(VLOOKUP(A1051,Sheet2!A$2:$C$3526,3,0),"0")</f>
        <v>-</v>
      </c>
      <c r="I1051" s="15"/>
      <c r="J1051" s="3">
        <v>0</v>
      </c>
      <c r="L1051" s="13" t="str">
        <f>IFERROR(VLOOKUP(A1051,Sheet2!A$2:$C$3526,2,0),"-")</f>
        <v>-</v>
      </c>
    </row>
    <row r="1052" spans="1:12" x14ac:dyDescent="0.2">
      <c r="A1052" t="str">
        <f>TRIM(C1052)&amp;TRIM(F1052)</f>
        <v>1001551-5BEKAS</v>
      </c>
      <c r="B1052" s="1" t="s">
        <v>2679</v>
      </c>
      <c r="C1052" s="1" t="s">
        <v>2677</v>
      </c>
      <c r="D1052" s="1"/>
      <c r="E1052" s="1" t="s">
        <v>2678</v>
      </c>
      <c r="F1052" s="1" t="s">
        <v>40</v>
      </c>
      <c r="G1052" s="1" t="s">
        <v>12</v>
      </c>
      <c r="H1052" s="15" t="str">
        <f>IFERROR(VLOOKUP(A1052,Sheet2!A$2:$C$3526,3,0),"0")</f>
        <v>-</v>
      </c>
      <c r="I1052" s="15"/>
      <c r="J1052" s="3">
        <v>0</v>
      </c>
      <c r="L1052" s="13" t="str">
        <f>IFERROR(VLOOKUP(A1052,Sheet2!A$2:$C$3526,2,0),"-")</f>
        <v>-</v>
      </c>
    </row>
    <row r="1053" spans="1:12" x14ac:dyDescent="0.2">
      <c r="A1053" t="str">
        <f>TRIM(C1053)&amp;TRIM(F1053)</f>
        <v>1001100-5PARTSHOP</v>
      </c>
      <c r="B1053" s="1" t="s">
        <v>2682</v>
      </c>
      <c r="C1053" s="1" t="s">
        <v>2680</v>
      </c>
      <c r="D1053" s="1"/>
      <c r="E1053" s="1" t="s">
        <v>2681</v>
      </c>
      <c r="F1053" s="1" t="s">
        <v>17</v>
      </c>
      <c r="G1053" s="1" t="s">
        <v>12</v>
      </c>
      <c r="H1053" s="15" t="str">
        <f>IFERROR(VLOOKUP(A1053,Sheet2!A$2:$C$3526,3,0),"0")</f>
        <v>-</v>
      </c>
      <c r="I1053" s="15"/>
      <c r="J1053" s="3">
        <v>0</v>
      </c>
      <c r="L1053" s="13" t="str">
        <f>IFERROR(VLOOKUP(A1053,Sheet2!A$2:$C$3526,2,0),"-")</f>
        <v>-</v>
      </c>
    </row>
    <row r="1054" spans="1:12" x14ac:dyDescent="0.2">
      <c r="A1054" t="str">
        <f>TRIM(C1054)&amp;TRIM(F1054)</f>
        <v>1011538-2PARTSHOP</v>
      </c>
      <c r="B1054" s="1" t="s">
        <v>2685</v>
      </c>
      <c r="C1054" s="1" t="s">
        <v>2683</v>
      </c>
      <c r="D1054" s="1"/>
      <c r="E1054" s="1" t="s">
        <v>2684</v>
      </c>
      <c r="F1054" s="1" t="s">
        <v>17</v>
      </c>
      <c r="G1054" s="1" t="s">
        <v>12</v>
      </c>
      <c r="H1054" s="15" t="str">
        <f>IFERROR(VLOOKUP(A1054,Sheet2!A$2:$C$3526,3,0),"0")</f>
        <v>-</v>
      </c>
      <c r="I1054" s="15"/>
      <c r="J1054" s="3">
        <v>0</v>
      </c>
      <c r="L1054" s="13" t="str">
        <f>IFERROR(VLOOKUP(A1054,Sheet2!A$2:$C$3526,2,0),"-")</f>
        <v>-</v>
      </c>
    </row>
    <row r="1055" spans="1:12" x14ac:dyDescent="0.2">
      <c r="A1055" t="str">
        <f>TRIM(C1055)&amp;TRIM(F1055)</f>
        <v>1011733-4BEKAS</v>
      </c>
      <c r="B1055" s="1" t="s">
        <v>2688</v>
      </c>
      <c r="C1055" s="1" t="s">
        <v>2686</v>
      </c>
      <c r="D1055" s="1"/>
      <c r="E1055" s="1" t="s">
        <v>2687</v>
      </c>
      <c r="F1055" s="1" t="s">
        <v>40</v>
      </c>
      <c r="G1055" s="1" t="s">
        <v>12</v>
      </c>
      <c r="H1055" s="15" t="str">
        <f>IFERROR(VLOOKUP(A1055,Sheet2!A$2:$C$3526,3,0),"0")</f>
        <v>-</v>
      </c>
      <c r="I1055" s="15"/>
      <c r="J1055" s="3">
        <v>0</v>
      </c>
      <c r="L1055" s="13" t="str">
        <f>IFERROR(VLOOKUP(A1055,Sheet2!A$2:$C$3526,2,0),"-")</f>
        <v>-</v>
      </c>
    </row>
    <row r="1056" spans="1:12" x14ac:dyDescent="0.2">
      <c r="A1056" t="str">
        <f>TRIM(C1056)&amp;TRIM(F1056)</f>
        <v>1011734-2BEKAS</v>
      </c>
      <c r="B1056" s="1" t="s">
        <v>2691</v>
      </c>
      <c r="C1056" s="1" t="s">
        <v>2689</v>
      </c>
      <c r="D1056" s="1"/>
      <c r="E1056" s="1" t="s">
        <v>2690</v>
      </c>
      <c r="F1056" s="1" t="s">
        <v>40</v>
      </c>
      <c r="G1056" s="1" t="s">
        <v>12</v>
      </c>
      <c r="H1056" s="15" t="str">
        <f>IFERROR(VLOOKUP(A1056,Sheet2!A$2:$C$3526,3,0),"0")</f>
        <v>-</v>
      </c>
      <c r="I1056" s="15"/>
      <c r="J1056" s="3">
        <v>0</v>
      </c>
      <c r="L1056" s="13" t="str">
        <f>IFERROR(VLOOKUP(A1056,Sheet2!A$2:$C$3526,2,0),"-")</f>
        <v>-</v>
      </c>
    </row>
    <row r="1057" spans="1:12" x14ac:dyDescent="0.2">
      <c r="A1057" t="str">
        <f>TRIM(C1057)&amp;TRIM(F1057)</f>
        <v>1011735-0BEKAS</v>
      </c>
      <c r="B1057" s="1" t="s">
        <v>2694</v>
      </c>
      <c r="C1057" s="1" t="s">
        <v>2692</v>
      </c>
      <c r="D1057" s="1"/>
      <c r="E1057" s="1" t="s">
        <v>2693</v>
      </c>
      <c r="F1057" s="1" t="s">
        <v>40</v>
      </c>
      <c r="G1057" s="1" t="s">
        <v>12</v>
      </c>
      <c r="H1057" s="15" t="str">
        <f>IFERROR(VLOOKUP(A1057,Sheet2!A$2:$C$3526,3,0),"0")</f>
        <v>-</v>
      </c>
      <c r="I1057" s="15"/>
      <c r="J1057" s="3">
        <v>0</v>
      </c>
      <c r="L1057" s="13" t="str">
        <f>IFERROR(VLOOKUP(A1057,Sheet2!A$2:$C$3526,2,0),"-")</f>
        <v>-</v>
      </c>
    </row>
    <row r="1058" spans="1:12" x14ac:dyDescent="0.2">
      <c r="A1058" t="str">
        <f>TRIM(C1058)&amp;TRIM(F1058)</f>
        <v>1000594-3PARTSHOP</v>
      </c>
      <c r="B1058" s="1" t="s">
        <v>2697</v>
      </c>
      <c r="C1058" s="1" t="s">
        <v>2695</v>
      </c>
      <c r="D1058" s="1"/>
      <c r="E1058" s="1" t="s">
        <v>2696</v>
      </c>
      <c r="F1058" s="1" t="s">
        <v>17</v>
      </c>
      <c r="G1058" s="1" t="s">
        <v>12</v>
      </c>
      <c r="H1058" s="15" t="str">
        <f>IFERROR(VLOOKUP(A1058,Sheet2!A$2:$C$3526,3,0),"0")</f>
        <v>-</v>
      </c>
      <c r="I1058" s="15"/>
      <c r="J1058" s="3">
        <v>0</v>
      </c>
      <c r="L1058" s="13" t="str">
        <f>IFERROR(VLOOKUP(A1058,Sheet2!A$2:$C$3526,2,0),"-")</f>
        <v>-</v>
      </c>
    </row>
    <row r="1059" spans="1:12" x14ac:dyDescent="0.2">
      <c r="A1059" t="str">
        <f>TRIM(C1059)&amp;TRIM(F1059)</f>
        <v>1003351-3PARTSHOP</v>
      </c>
      <c r="B1059" s="1" t="s">
        <v>2700</v>
      </c>
      <c r="C1059" s="1" t="s">
        <v>2698</v>
      </c>
      <c r="D1059" s="1"/>
      <c r="E1059" s="1" t="s">
        <v>2699</v>
      </c>
      <c r="F1059" s="1" t="s">
        <v>17</v>
      </c>
      <c r="G1059" s="1" t="s">
        <v>12</v>
      </c>
      <c r="H1059" s="15" t="str">
        <f>IFERROR(VLOOKUP(A1059,Sheet2!A$2:$C$3526,3,0),"0")</f>
        <v>-</v>
      </c>
      <c r="I1059" s="15"/>
      <c r="J1059" s="3">
        <v>0</v>
      </c>
      <c r="L1059" s="13" t="str">
        <f>IFERROR(VLOOKUP(A1059,Sheet2!A$2:$C$3526,2,0),"-")</f>
        <v>-</v>
      </c>
    </row>
    <row r="1060" spans="1:12" x14ac:dyDescent="0.2">
      <c r="A1060" t="str">
        <f>TRIM(C1060)&amp;TRIM(F1060)</f>
        <v>1003355-6TOKO</v>
      </c>
      <c r="B1060" s="1" t="s">
        <v>2703</v>
      </c>
      <c r="C1060" s="1" t="s">
        <v>2701</v>
      </c>
      <c r="D1060" s="1"/>
      <c r="E1060" s="1" t="s">
        <v>2702</v>
      </c>
      <c r="F1060" s="1" t="s">
        <v>21</v>
      </c>
      <c r="G1060" s="1" t="s">
        <v>12</v>
      </c>
      <c r="H1060" s="15" t="str">
        <f>IFERROR(VLOOKUP(A1060,Sheet2!A$2:$C$3526,3,0),"0")</f>
        <v>-</v>
      </c>
      <c r="I1060" s="15"/>
      <c r="J1060" s="3">
        <v>0</v>
      </c>
      <c r="L1060" s="13" t="str">
        <f>IFERROR(VLOOKUP(A1060,Sheet2!A$2:$C$3526,2,0),"-")</f>
        <v>-</v>
      </c>
    </row>
    <row r="1061" spans="1:12" x14ac:dyDescent="0.2">
      <c r="A1061" t="str">
        <f>TRIM(C1061)&amp;TRIM(F1061)</f>
        <v>1011227-8TOKO</v>
      </c>
      <c r="B1061" s="1" t="s">
        <v>2706</v>
      </c>
      <c r="C1061" s="1" t="s">
        <v>2704</v>
      </c>
      <c r="D1061" s="1"/>
      <c r="E1061" s="1" t="s">
        <v>2705</v>
      </c>
      <c r="F1061" s="1" t="s">
        <v>21</v>
      </c>
      <c r="G1061" s="1" t="s">
        <v>12</v>
      </c>
      <c r="H1061" s="15" t="str">
        <f>IFERROR(VLOOKUP(A1061,Sheet2!A$2:$C$3526,3,0),"0")</f>
        <v>-</v>
      </c>
      <c r="I1061" s="15"/>
      <c r="J1061" s="3">
        <v>0</v>
      </c>
      <c r="L1061" s="13" t="str">
        <f>IFERROR(VLOOKUP(A1061,Sheet2!A$2:$C$3526,2,0),"-")</f>
        <v>-</v>
      </c>
    </row>
    <row r="1062" spans="1:12" x14ac:dyDescent="0.2">
      <c r="A1062" t="str">
        <f>TRIM(C1062)&amp;TRIM(F1062)</f>
        <v>1003376-9PARTSHOP</v>
      </c>
      <c r="B1062" s="1" t="s">
        <v>2709</v>
      </c>
      <c r="C1062" s="1" t="s">
        <v>2707</v>
      </c>
      <c r="D1062" s="1"/>
      <c r="E1062" s="1" t="s">
        <v>2708</v>
      </c>
      <c r="F1062" s="1" t="s">
        <v>17</v>
      </c>
      <c r="G1062" s="1" t="s">
        <v>12</v>
      </c>
      <c r="H1062" s="15" t="str">
        <f>IFERROR(VLOOKUP(A1062,Sheet2!A$2:$C$3526,3,0),"0")</f>
        <v>-</v>
      </c>
      <c r="I1062" s="15"/>
      <c r="J1062" s="3">
        <v>0</v>
      </c>
      <c r="L1062" s="13" t="str">
        <f>IFERROR(VLOOKUP(A1062,Sheet2!A$2:$C$3526,2,0),"-")</f>
        <v>-</v>
      </c>
    </row>
    <row r="1063" spans="1:12" x14ac:dyDescent="0.2">
      <c r="A1063" t="str">
        <f>TRIM(C1063)&amp;TRIM(F1063)</f>
        <v>1010589-1PARTSHOP</v>
      </c>
      <c r="B1063" s="1" t="s">
        <v>2712</v>
      </c>
      <c r="C1063" s="1" t="s">
        <v>2710</v>
      </c>
      <c r="D1063" s="1"/>
      <c r="E1063" s="1" t="s">
        <v>2711</v>
      </c>
      <c r="F1063" s="1" t="s">
        <v>17</v>
      </c>
      <c r="G1063" s="1" t="s">
        <v>12</v>
      </c>
      <c r="H1063" s="15" t="str">
        <f>IFERROR(VLOOKUP(A1063,Sheet2!A$2:$C$3526,3,0),"0")</f>
        <v>-</v>
      </c>
      <c r="I1063" s="15"/>
      <c r="J1063" s="3">
        <v>0</v>
      </c>
      <c r="L1063" s="13" t="str">
        <f>IFERROR(VLOOKUP(A1063,Sheet2!A$2:$C$3526,2,0),"-")</f>
        <v>-</v>
      </c>
    </row>
    <row r="1064" spans="1:12" x14ac:dyDescent="0.2">
      <c r="A1064" t="str">
        <f>TRIM(C1064)&amp;TRIM(F1064)</f>
        <v>1003346-7TOKO</v>
      </c>
      <c r="B1064" s="1" t="s">
        <v>2715</v>
      </c>
      <c r="C1064" s="1" t="s">
        <v>2713</v>
      </c>
      <c r="D1064" s="1"/>
      <c r="E1064" s="1" t="s">
        <v>2714</v>
      </c>
      <c r="F1064" s="1" t="s">
        <v>21</v>
      </c>
      <c r="G1064" s="1" t="s">
        <v>12</v>
      </c>
      <c r="H1064" s="15" t="str">
        <f>IFERROR(VLOOKUP(A1064,Sheet2!A$2:$C$3526,3,0),"0")</f>
        <v>-</v>
      </c>
      <c r="I1064" s="15"/>
      <c r="J1064" s="3">
        <v>0</v>
      </c>
      <c r="L1064" s="13" t="str">
        <f>IFERROR(VLOOKUP(A1064,Sheet2!A$2:$C$3526,2,0),"-")</f>
        <v>-</v>
      </c>
    </row>
    <row r="1065" spans="1:12" x14ac:dyDescent="0.2">
      <c r="A1065" t="str">
        <f>TRIM(C1065)&amp;TRIM(F1065)</f>
        <v>1003347-5TOKO</v>
      </c>
      <c r="B1065" s="1" t="s">
        <v>2718</v>
      </c>
      <c r="C1065" s="1" t="s">
        <v>2716</v>
      </c>
      <c r="D1065" s="1"/>
      <c r="E1065" s="1" t="s">
        <v>2717</v>
      </c>
      <c r="F1065" s="1" t="s">
        <v>21</v>
      </c>
      <c r="G1065" s="1" t="s">
        <v>12</v>
      </c>
      <c r="H1065" s="15" t="str">
        <f>IFERROR(VLOOKUP(A1065,Sheet2!A$2:$C$3526,3,0),"0")</f>
        <v>-</v>
      </c>
      <c r="I1065" s="15"/>
      <c r="J1065" s="3">
        <v>0</v>
      </c>
      <c r="L1065" s="13" t="str">
        <f>IFERROR(VLOOKUP(A1065,Sheet2!A$2:$C$3526,2,0),"-")</f>
        <v>-</v>
      </c>
    </row>
    <row r="1066" spans="1:12" x14ac:dyDescent="0.2">
      <c r="A1066" t="str">
        <f>TRIM(C1066)&amp;TRIM(F1066)</f>
        <v>1003358-0TOKO</v>
      </c>
      <c r="B1066" s="1" t="s">
        <v>2721</v>
      </c>
      <c r="C1066" s="1" t="s">
        <v>2719</v>
      </c>
      <c r="D1066" s="1"/>
      <c r="E1066" s="1" t="s">
        <v>2720</v>
      </c>
      <c r="F1066" s="1" t="s">
        <v>21</v>
      </c>
      <c r="G1066" s="1" t="s">
        <v>12</v>
      </c>
      <c r="H1066" s="15" t="str">
        <f>IFERROR(VLOOKUP(A1066,Sheet2!A$2:$C$3526,3,0),"0")</f>
        <v>-</v>
      </c>
      <c r="I1066" s="15"/>
      <c r="J1066" s="3">
        <v>0</v>
      </c>
      <c r="L1066" s="13" t="str">
        <f>IFERROR(VLOOKUP(A1066,Sheet2!A$2:$C$3526,2,0),"-")</f>
        <v>-</v>
      </c>
    </row>
    <row r="1067" spans="1:12" x14ac:dyDescent="0.2">
      <c r="A1067" t="str">
        <f>TRIM(C1067)&amp;TRIM(F1067)</f>
        <v>1003359-9TOKO</v>
      </c>
      <c r="B1067" s="1" t="s">
        <v>2724</v>
      </c>
      <c r="C1067" s="1" t="s">
        <v>2722</v>
      </c>
      <c r="D1067" s="1"/>
      <c r="E1067" s="1" t="s">
        <v>2723</v>
      </c>
      <c r="F1067" s="1" t="s">
        <v>21</v>
      </c>
      <c r="G1067" s="1" t="s">
        <v>12</v>
      </c>
      <c r="H1067" s="15" t="str">
        <f>IFERROR(VLOOKUP(A1067,Sheet2!A$2:$C$3526,3,0),"0")</f>
        <v>-</v>
      </c>
      <c r="I1067" s="15"/>
      <c r="J1067" s="3">
        <v>0</v>
      </c>
      <c r="L1067" s="13" t="str">
        <f>IFERROR(VLOOKUP(A1067,Sheet2!A$2:$C$3526,2,0),"-")</f>
        <v>-</v>
      </c>
    </row>
    <row r="1068" spans="1:12" x14ac:dyDescent="0.2">
      <c r="A1068" t="str">
        <f>TRIM(C1068)&amp;TRIM(F1068)</f>
        <v>1003377-7PARTSHOP</v>
      </c>
      <c r="B1068" s="1" t="s">
        <v>2727</v>
      </c>
      <c r="C1068" s="1" t="s">
        <v>2725</v>
      </c>
      <c r="D1068" s="1"/>
      <c r="E1068" s="1" t="s">
        <v>2726</v>
      </c>
      <c r="F1068" s="1" t="s">
        <v>17</v>
      </c>
      <c r="G1068" s="1" t="s">
        <v>12</v>
      </c>
      <c r="H1068" s="15" t="str">
        <f>IFERROR(VLOOKUP(A1068,Sheet2!A$2:$C$3526,3,0),"0")</f>
        <v>-</v>
      </c>
      <c r="I1068" s="15"/>
      <c r="J1068" s="3">
        <v>0</v>
      </c>
      <c r="L1068" s="13" t="str">
        <f>IFERROR(VLOOKUP(A1068,Sheet2!A$2:$C$3526,2,0),"-")</f>
        <v>-</v>
      </c>
    </row>
    <row r="1069" spans="1:12" x14ac:dyDescent="0.2">
      <c r="A1069" t="str">
        <f>TRIM(C1069)&amp;TRIM(F1069)</f>
        <v>1003360-2PARTSHOP</v>
      </c>
      <c r="B1069" s="1" t="s">
        <v>2730</v>
      </c>
      <c r="C1069" s="1" t="s">
        <v>2728</v>
      </c>
      <c r="D1069" s="1"/>
      <c r="E1069" s="1" t="s">
        <v>2729</v>
      </c>
      <c r="F1069" s="1" t="s">
        <v>17</v>
      </c>
      <c r="G1069" s="1" t="s">
        <v>12</v>
      </c>
      <c r="H1069" s="15" t="str">
        <f>IFERROR(VLOOKUP(A1069,Sheet2!A$2:$C$3526,3,0),"0")</f>
        <v>-</v>
      </c>
      <c r="I1069" s="15"/>
      <c r="J1069" s="3">
        <v>0</v>
      </c>
      <c r="L1069" s="13" t="str">
        <f>IFERROR(VLOOKUP(A1069,Sheet2!A$2:$C$3526,2,0),"-")</f>
        <v>-</v>
      </c>
    </row>
    <row r="1070" spans="1:12" x14ac:dyDescent="0.2">
      <c r="A1070" t="str">
        <f>TRIM(C1070)&amp;TRIM(F1070)</f>
        <v>1003363-7PARTSHOP</v>
      </c>
      <c r="B1070" s="1" t="s">
        <v>2733</v>
      </c>
      <c r="C1070" s="1" t="s">
        <v>2731</v>
      </c>
      <c r="D1070" s="1"/>
      <c r="E1070" s="1" t="s">
        <v>2732</v>
      </c>
      <c r="F1070" s="1" t="s">
        <v>17</v>
      </c>
      <c r="G1070" s="1" t="s">
        <v>12</v>
      </c>
      <c r="H1070" s="15" t="str">
        <f>IFERROR(VLOOKUP(A1070,Sheet2!A$2:$C$3526,3,0),"0")</f>
        <v>-</v>
      </c>
      <c r="I1070" s="15"/>
      <c r="J1070" s="3">
        <v>0</v>
      </c>
      <c r="L1070" s="13" t="str">
        <f>IFERROR(VLOOKUP(A1070,Sheet2!A$2:$C$3526,2,0),"-")</f>
        <v>-</v>
      </c>
    </row>
    <row r="1071" spans="1:12" x14ac:dyDescent="0.2">
      <c r="A1071" t="str">
        <f>TRIM(C1071)&amp;TRIM(F1071)</f>
        <v>1003379-3TOKO</v>
      </c>
      <c r="B1071" s="1" t="s">
        <v>2736</v>
      </c>
      <c r="C1071" s="1" t="s">
        <v>2734</v>
      </c>
      <c r="D1071" s="1"/>
      <c r="E1071" s="1" t="s">
        <v>2735</v>
      </c>
      <c r="F1071" s="1" t="s">
        <v>21</v>
      </c>
      <c r="G1071" s="1" t="s">
        <v>12</v>
      </c>
      <c r="H1071" s="15" t="str">
        <f>IFERROR(VLOOKUP(A1071,Sheet2!A$2:$C$3526,3,0),"0")</f>
        <v>-</v>
      </c>
      <c r="I1071" s="15"/>
      <c r="J1071" s="3">
        <v>0</v>
      </c>
      <c r="L1071" s="13" t="str">
        <f>IFERROR(VLOOKUP(A1071,Sheet2!A$2:$C$3526,2,0),"-")</f>
        <v>-</v>
      </c>
    </row>
    <row r="1072" spans="1:12" x14ac:dyDescent="0.2">
      <c r="A1072" t="str">
        <f>TRIM(C1072)&amp;TRIM(F1072)</f>
        <v>1003364-5TOKO</v>
      </c>
      <c r="B1072" s="1" t="s">
        <v>2739</v>
      </c>
      <c r="C1072" s="1" t="s">
        <v>2737</v>
      </c>
      <c r="D1072" s="1"/>
      <c r="E1072" s="1" t="s">
        <v>2738</v>
      </c>
      <c r="F1072" s="1" t="s">
        <v>21</v>
      </c>
      <c r="G1072" s="1" t="s">
        <v>12</v>
      </c>
      <c r="H1072" s="15" t="str">
        <f>IFERROR(VLOOKUP(A1072,Sheet2!A$2:$C$3526,3,0),"0")</f>
        <v>-</v>
      </c>
      <c r="I1072" s="15"/>
      <c r="J1072" s="3">
        <v>0</v>
      </c>
      <c r="L1072" s="13" t="str">
        <f>IFERROR(VLOOKUP(A1072,Sheet2!A$2:$C$3526,2,0),"-")</f>
        <v>-</v>
      </c>
    </row>
    <row r="1073" spans="1:12" x14ac:dyDescent="0.2">
      <c r="A1073" t="str">
        <f>TRIM(C1073)&amp;TRIM(F1073)</f>
        <v>1003361-0TOKO</v>
      </c>
      <c r="B1073" s="1" t="s">
        <v>2742</v>
      </c>
      <c r="C1073" s="1" t="s">
        <v>2740</v>
      </c>
      <c r="D1073" s="1"/>
      <c r="E1073" s="1" t="s">
        <v>2741</v>
      </c>
      <c r="F1073" s="1" t="s">
        <v>21</v>
      </c>
      <c r="G1073" s="1" t="s">
        <v>12</v>
      </c>
      <c r="H1073" s="15" t="str">
        <f>IFERROR(VLOOKUP(A1073,Sheet2!A$2:$C$3526,3,0),"0")</f>
        <v>-</v>
      </c>
      <c r="I1073" s="15"/>
      <c r="J1073" s="3">
        <v>0</v>
      </c>
      <c r="L1073" s="13" t="str">
        <f>IFERROR(VLOOKUP(A1073,Sheet2!A$2:$C$3526,2,0),"-")</f>
        <v>-</v>
      </c>
    </row>
    <row r="1074" spans="1:12" x14ac:dyDescent="0.2">
      <c r="A1074" t="str">
        <f>TRIM(C1074)&amp;TRIM(F1074)</f>
        <v>1003374-2TOKO</v>
      </c>
      <c r="B1074" s="1" t="s">
        <v>2745</v>
      </c>
      <c r="C1074" s="1" t="s">
        <v>2743</v>
      </c>
      <c r="D1074" s="1"/>
      <c r="E1074" s="1" t="s">
        <v>2744</v>
      </c>
      <c r="F1074" s="1" t="s">
        <v>21</v>
      </c>
      <c r="G1074" s="1" t="s">
        <v>12</v>
      </c>
      <c r="H1074" s="15" t="str">
        <f>IFERROR(VLOOKUP(A1074,Sheet2!A$2:$C$3526,3,0),"0")</f>
        <v>-</v>
      </c>
      <c r="I1074" s="15"/>
      <c r="J1074" s="3">
        <v>0</v>
      </c>
      <c r="L1074" s="13" t="str">
        <f>IFERROR(VLOOKUP(A1074,Sheet2!A$2:$C$3526,2,0),"-")</f>
        <v>-</v>
      </c>
    </row>
    <row r="1075" spans="1:12" x14ac:dyDescent="0.2">
      <c r="A1075" t="str">
        <f>TRIM(C1075)&amp;TRIM(F1075)</f>
        <v>1010876-9</v>
      </c>
      <c r="B1075" s="1" t="s">
        <v>2748</v>
      </c>
      <c r="C1075" s="1" t="s">
        <v>2746</v>
      </c>
      <c r="D1075" s="1"/>
      <c r="E1075" s="1" t="s">
        <v>2747</v>
      </c>
      <c r="F1075" s="1" t="s">
        <v>2</v>
      </c>
      <c r="G1075" s="1" t="s">
        <v>12</v>
      </c>
      <c r="H1075" s="15" t="str">
        <f>IFERROR(VLOOKUP(A1075,Sheet2!A$2:$C$3526,3,0),"0")</f>
        <v>-</v>
      </c>
      <c r="I1075" s="15"/>
      <c r="J1075" s="3">
        <v>0</v>
      </c>
      <c r="L1075" s="13" t="str">
        <f>IFERROR(VLOOKUP(A1075,Sheet2!A$2:$C$3526,2,0),"-")</f>
        <v>-</v>
      </c>
    </row>
    <row r="1076" spans="1:12" x14ac:dyDescent="0.2">
      <c r="A1076" t="str">
        <f>TRIM(C1076)&amp;TRIM(F1076)</f>
        <v>1000673-7BAHAN</v>
      </c>
      <c r="B1076" s="1" t="s">
        <v>2751</v>
      </c>
      <c r="C1076" s="1" t="s">
        <v>2749</v>
      </c>
      <c r="D1076" s="1"/>
      <c r="E1076" s="1" t="s">
        <v>2750</v>
      </c>
      <c r="F1076" s="1" t="s">
        <v>43</v>
      </c>
      <c r="G1076" s="1" t="s">
        <v>12</v>
      </c>
      <c r="H1076" s="15" t="str">
        <f>IFERROR(VLOOKUP(A1076,Sheet2!A$2:$C$3526,3,0),"0")</f>
        <v>0</v>
      </c>
      <c r="I1076" s="15"/>
      <c r="J1076" s="3">
        <v>0</v>
      </c>
      <c r="L1076" s="13" t="str">
        <f>IFERROR(VLOOKUP(A1076,Sheet2!A$2:$C$3526,2,0),"-")</f>
        <v>-</v>
      </c>
    </row>
    <row r="1077" spans="1:12" x14ac:dyDescent="0.2">
      <c r="A1077" t="str">
        <f>TRIM(C1077)&amp;TRIM(F1077)</f>
        <v>1000673-7HSLREPAIR</v>
      </c>
      <c r="B1077" s="1" t="s">
        <v>2751</v>
      </c>
      <c r="C1077" s="1" t="s">
        <v>2749</v>
      </c>
      <c r="D1077" s="1"/>
      <c r="E1077" s="1" t="s">
        <v>2750</v>
      </c>
      <c r="F1077" s="1" t="s">
        <v>38</v>
      </c>
      <c r="G1077" s="1" t="s">
        <v>12</v>
      </c>
      <c r="H1077" s="15">
        <f>IFERROR(VLOOKUP(A1077,Sheet2!A$2:$C$3526,3,0),"0")</f>
        <v>8013186</v>
      </c>
      <c r="I1077" s="15"/>
      <c r="J1077" s="3">
        <v>1</v>
      </c>
      <c r="L1077" s="13">
        <f>IFERROR(VLOOKUP(A1077,Sheet2!A$2:$C$3526,2,0),"-")</f>
        <v>44739</v>
      </c>
    </row>
    <row r="1078" spans="1:12" x14ac:dyDescent="0.2">
      <c r="A1078" t="str">
        <f>TRIM(C1078)&amp;TRIM(F1078)</f>
        <v>1010877-7</v>
      </c>
      <c r="B1078" s="1" t="s">
        <v>2754</v>
      </c>
      <c r="C1078" s="1" t="s">
        <v>2752</v>
      </c>
      <c r="D1078" s="1"/>
      <c r="E1078" s="1" t="s">
        <v>2753</v>
      </c>
      <c r="F1078" s="1" t="s">
        <v>2</v>
      </c>
      <c r="G1078" s="1" t="s">
        <v>12</v>
      </c>
      <c r="H1078" s="15" t="str">
        <f>IFERROR(VLOOKUP(A1078,Sheet2!A$2:$C$3526,3,0),"0")</f>
        <v>-</v>
      </c>
      <c r="I1078" s="15"/>
      <c r="J1078" s="3">
        <v>0</v>
      </c>
      <c r="L1078" s="13" t="str">
        <f>IFERROR(VLOOKUP(A1078,Sheet2!A$2:$C$3526,2,0),"-")</f>
        <v>-</v>
      </c>
    </row>
    <row r="1079" spans="1:12" x14ac:dyDescent="0.2">
      <c r="A1079" t="str">
        <f>TRIM(C1079)&amp;TRIM(F1079)</f>
        <v>1000675-3BEKAS</v>
      </c>
      <c r="B1079" s="1" t="s">
        <v>2757</v>
      </c>
      <c r="C1079" s="1" t="s">
        <v>2755</v>
      </c>
      <c r="D1079" s="1"/>
      <c r="E1079" s="1" t="s">
        <v>2756</v>
      </c>
      <c r="F1079" s="1" t="s">
        <v>40</v>
      </c>
      <c r="G1079" s="1" t="s">
        <v>12</v>
      </c>
      <c r="H1079" s="15" t="str">
        <f>IFERROR(VLOOKUP(A1079,Sheet2!A$2:$C$3526,3,0),"0")</f>
        <v>-</v>
      </c>
      <c r="I1079" s="15"/>
      <c r="J1079" s="3">
        <v>0</v>
      </c>
      <c r="L1079" s="13" t="str">
        <f>IFERROR(VLOOKUP(A1079,Sheet2!A$2:$C$3526,2,0),"-")</f>
        <v>-</v>
      </c>
    </row>
    <row r="1080" spans="1:12" x14ac:dyDescent="0.2">
      <c r="A1080" t="str">
        <f>TRIM(C1080)&amp;TRIM(F1080)</f>
        <v>1000674-5HSLREPAIR</v>
      </c>
      <c r="B1080" s="1" t="s">
        <v>2760</v>
      </c>
      <c r="C1080" s="1" t="s">
        <v>2758</v>
      </c>
      <c r="D1080" s="1"/>
      <c r="E1080" s="1" t="s">
        <v>2759</v>
      </c>
      <c r="F1080" s="1" t="s">
        <v>38</v>
      </c>
      <c r="G1080" s="1" t="s">
        <v>12</v>
      </c>
      <c r="H1080" s="15" t="str">
        <f>IFERROR(VLOOKUP(A1080,Sheet2!A$2:$C$3526,3,0),"0")</f>
        <v>-</v>
      </c>
      <c r="I1080" s="15"/>
      <c r="J1080" s="3">
        <v>0</v>
      </c>
      <c r="L1080" s="13" t="str">
        <f>IFERROR(VLOOKUP(A1080,Sheet2!A$2:$C$3526,2,0),"-")</f>
        <v>-</v>
      </c>
    </row>
    <row r="1081" spans="1:12" x14ac:dyDescent="0.2">
      <c r="A1081" t="str">
        <f>TRIM(C1081)&amp;TRIM(F1081)</f>
        <v>1000674-5BEKAS</v>
      </c>
      <c r="B1081" s="1" t="s">
        <v>2760</v>
      </c>
      <c r="C1081" s="1" t="s">
        <v>2758</v>
      </c>
      <c r="D1081" s="1"/>
      <c r="E1081" s="1" t="s">
        <v>2759</v>
      </c>
      <c r="F1081" s="1" t="s">
        <v>40</v>
      </c>
      <c r="G1081" s="1" t="s">
        <v>12</v>
      </c>
      <c r="H1081" s="15" t="str">
        <f>IFERROR(VLOOKUP(A1081,Sheet2!A$2:$C$3526,3,0),"0")</f>
        <v>-</v>
      </c>
      <c r="I1081" s="15"/>
      <c r="J1081" s="3">
        <v>0</v>
      </c>
      <c r="L1081" s="13" t="str">
        <f>IFERROR(VLOOKUP(A1081,Sheet2!A$2:$C$3526,2,0),"-")</f>
        <v>-</v>
      </c>
    </row>
    <row r="1082" spans="1:12" x14ac:dyDescent="0.2">
      <c r="A1082" t="str">
        <f>TRIM(C1082)&amp;TRIM(F1082)</f>
        <v>1000672-9HSLREPAIR</v>
      </c>
      <c r="B1082" s="1" t="s">
        <v>2763</v>
      </c>
      <c r="C1082" s="1" t="s">
        <v>2761</v>
      </c>
      <c r="D1082" s="1"/>
      <c r="E1082" s="1" t="s">
        <v>2762</v>
      </c>
      <c r="F1082" s="1" t="s">
        <v>38</v>
      </c>
      <c r="G1082" s="1" t="s">
        <v>12</v>
      </c>
      <c r="H1082" s="15" t="str">
        <f>IFERROR(VLOOKUP(A1082,Sheet2!A$2:$C$3526,3,0),"0")</f>
        <v>-</v>
      </c>
      <c r="I1082" s="15"/>
      <c r="J1082" s="3">
        <v>0</v>
      </c>
      <c r="L1082" s="13" t="str">
        <f>IFERROR(VLOOKUP(A1082,Sheet2!A$2:$C$3526,2,0),"-")</f>
        <v>-</v>
      </c>
    </row>
    <row r="1083" spans="1:12" x14ac:dyDescent="0.2">
      <c r="A1083" t="str">
        <f>TRIM(C1083)&amp;TRIM(F1083)</f>
        <v>1000672-9BEKAS</v>
      </c>
      <c r="B1083" s="1" t="s">
        <v>2763</v>
      </c>
      <c r="C1083" s="1" t="s">
        <v>2761</v>
      </c>
      <c r="D1083" s="1"/>
      <c r="E1083" s="1" t="s">
        <v>2762</v>
      </c>
      <c r="F1083" s="1" t="s">
        <v>40</v>
      </c>
      <c r="G1083" s="1" t="s">
        <v>12</v>
      </c>
      <c r="H1083" s="15" t="str">
        <f>IFERROR(VLOOKUP(A1083,Sheet2!A$2:$C$3526,3,0),"0")</f>
        <v>-</v>
      </c>
      <c r="I1083" s="15"/>
      <c r="J1083" s="3">
        <v>0</v>
      </c>
      <c r="L1083" s="13" t="str">
        <f>IFERROR(VLOOKUP(A1083,Sheet2!A$2:$C$3526,2,0),"-")</f>
        <v>-</v>
      </c>
    </row>
    <row r="1084" spans="1:12" x14ac:dyDescent="0.2">
      <c r="A1084" t="str">
        <f>TRIM(C1084)&amp;TRIM(F1084)</f>
        <v>1010875-0</v>
      </c>
      <c r="B1084" s="1" t="s">
        <v>2766</v>
      </c>
      <c r="C1084" s="1" t="s">
        <v>2764</v>
      </c>
      <c r="D1084" s="1"/>
      <c r="E1084" s="1" t="s">
        <v>2765</v>
      </c>
      <c r="F1084" s="1" t="s">
        <v>2</v>
      </c>
      <c r="G1084" s="1" t="s">
        <v>12</v>
      </c>
      <c r="H1084" s="15" t="str">
        <f>IFERROR(VLOOKUP(A1084,Sheet2!A$2:$C$3526,3,0),"0")</f>
        <v>-</v>
      </c>
      <c r="I1084" s="15"/>
      <c r="J1084" s="3">
        <v>0</v>
      </c>
      <c r="L1084" s="13" t="str">
        <f>IFERROR(VLOOKUP(A1084,Sheet2!A$2:$C$3526,2,0),"-")</f>
        <v>-</v>
      </c>
    </row>
    <row r="1085" spans="1:12" x14ac:dyDescent="0.2">
      <c r="A1085" t="str">
        <f>TRIM(C1085)&amp;TRIM(F1085)</f>
        <v>1010874-2</v>
      </c>
      <c r="B1085" s="1" t="s">
        <v>2769</v>
      </c>
      <c r="C1085" s="1" t="s">
        <v>2767</v>
      </c>
      <c r="D1085" s="1"/>
      <c r="E1085" s="1" t="s">
        <v>2768</v>
      </c>
      <c r="F1085" s="1" t="s">
        <v>2</v>
      </c>
      <c r="G1085" s="1" t="s">
        <v>12</v>
      </c>
      <c r="H1085" s="15" t="str">
        <f>IFERROR(VLOOKUP(A1085,Sheet2!A$2:$C$3526,3,0),"0")</f>
        <v>-</v>
      </c>
      <c r="I1085" s="15"/>
      <c r="J1085" s="3">
        <v>0</v>
      </c>
      <c r="L1085" s="13" t="str">
        <f>IFERROR(VLOOKUP(A1085,Sheet2!A$2:$C$3526,2,0),"-")</f>
        <v>-</v>
      </c>
    </row>
    <row r="1086" spans="1:12" x14ac:dyDescent="0.2">
      <c r="A1086" t="str">
        <f>TRIM(C1086)&amp;TRIM(F1086)</f>
        <v>1001450-0HSLREPAIR</v>
      </c>
      <c r="B1086" s="1" t="s">
        <v>2772</v>
      </c>
      <c r="C1086" s="1" t="s">
        <v>2770</v>
      </c>
      <c r="D1086" s="1"/>
      <c r="E1086" s="1" t="s">
        <v>2771</v>
      </c>
      <c r="F1086" s="1" t="s">
        <v>38</v>
      </c>
      <c r="G1086" s="1" t="s">
        <v>12</v>
      </c>
      <c r="H1086" s="15" t="str">
        <f>IFERROR(VLOOKUP(A1086,Sheet2!A$2:$C$3526,3,0),"0")</f>
        <v>-</v>
      </c>
      <c r="I1086" s="15"/>
      <c r="J1086" s="3">
        <v>0</v>
      </c>
      <c r="L1086" s="13" t="str">
        <f>IFERROR(VLOOKUP(A1086,Sheet2!A$2:$C$3526,2,0),"-")</f>
        <v>-</v>
      </c>
    </row>
    <row r="1087" spans="1:12" x14ac:dyDescent="0.2">
      <c r="A1087" t="str">
        <f>TRIM(C1087)&amp;TRIM(F1087)</f>
        <v>1001450-0BEKAS</v>
      </c>
      <c r="B1087" s="1" t="s">
        <v>2772</v>
      </c>
      <c r="C1087" s="1" t="s">
        <v>2770</v>
      </c>
      <c r="D1087" s="1"/>
      <c r="E1087" s="1" t="s">
        <v>2771</v>
      </c>
      <c r="F1087" s="1" t="s">
        <v>40</v>
      </c>
      <c r="G1087" s="1" t="s">
        <v>12</v>
      </c>
      <c r="H1087" s="15" t="str">
        <f>IFERROR(VLOOKUP(A1087,Sheet2!A$2:$C$3526,3,0),"0")</f>
        <v>-</v>
      </c>
      <c r="I1087" s="15"/>
      <c r="J1087" s="3">
        <v>1</v>
      </c>
      <c r="L1087" s="13" t="str">
        <f>IFERROR(VLOOKUP(A1087,Sheet2!A$2:$C$3526,2,0),"-")</f>
        <v>-</v>
      </c>
    </row>
    <row r="1088" spans="1:12" x14ac:dyDescent="0.2">
      <c r="A1088" t="str">
        <f>TRIM(C1088)&amp;TRIM(F1088)</f>
        <v>1001449-7HSLREPAIR</v>
      </c>
      <c r="B1088" s="1" t="s">
        <v>2775</v>
      </c>
      <c r="C1088" s="1" t="s">
        <v>2773</v>
      </c>
      <c r="D1088" s="1"/>
      <c r="E1088" s="1" t="s">
        <v>2774</v>
      </c>
      <c r="F1088" s="1" t="s">
        <v>38</v>
      </c>
      <c r="G1088" s="1" t="s">
        <v>12</v>
      </c>
      <c r="H1088" s="15" t="str">
        <f>IFERROR(VLOOKUP(A1088,Sheet2!A$2:$C$3526,3,0),"0")</f>
        <v>-</v>
      </c>
      <c r="I1088" s="15"/>
      <c r="J1088" s="3">
        <v>0</v>
      </c>
      <c r="L1088" s="13" t="str">
        <f>IFERROR(VLOOKUP(A1088,Sheet2!A$2:$C$3526,2,0),"-")</f>
        <v>-</v>
      </c>
    </row>
    <row r="1089" spans="1:12" x14ac:dyDescent="0.2">
      <c r="A1089" t="str">
        <f>TRIM(C1089)&amp;TRIM(F1089)</f>
        <v>1001449-7BEKAS</v>
      </c>
      <c r="B1089" s="1" t="s">
        <v>2775</v>
      </c>
      <c r="C1089" s="1" t="s">
        <v>2773</v>
      </c>
      <c r="D1089" s="1"/>
      <c r="E1089" s="1" t="s">
        <v>2774</v>
      </c>
      <c r="F1089" s="1" t="s">
        <v>40</v>
      </c>
      <c r="G1089" s="1" t="s">
        <v>12</v>
      </c>
      <c r="H1089" s="15" t="str">
        <f>IFERROR(VLOOKUP(A1089,Sheet2!A$2:$C$3526,3,0),"0")</f>
        <v>-</v>
      </c>
      <c r="I1089" s="15"/>
      <c r="J1089" s="3">
        <v>0</v>
      </c>
      <c r="L1089" s="13" t="str">
        <f>IFERROR(VLOOKUP(A1089,Sheet2!A$2:$C$3526,2,0),"-")</f>
        <v>-</v>
      </c>
    </row>
    <row r="1090" spans="1:12" x14ac:dyDescent="0.2">
      <c r="A1090" t="str">
        <f>TRIM(C1090)&amp;TRIM(F1090)</f>
        <v>1011160-3TOKO</v>
      </c>
      <c r="B1090" s="1" t="s">
        <v>2778</v>
      </c>
      <c r="C1090" s="1" t="s">
        <v>2776</v>
      </c>
      <c r="D1090" s="1"/>
      <c r="E1090" s="1" t="s">
        <v>2777</v>
      </c>
      <c r="F1090" s="1" t="s">
        <v>21</v>
      </c>
      <c r="G1090" s="1" t="s">
        <v>12</v>
      </c>
      <c r="H1090" s="15" t="str">
        <f>IFERROR(VLOOKUP(A1090,Sheet2!A$2:$C$3526,3,0),"0")</f>
        <v>-</v>
      </c>
      <c r="I1090" s="15"/>
      <c r="J1090" s="3">
        <v>0</v>
      </c>
      <c r="L1090" s="13" t="str">
        <f>IFERROR(VLOOKUP(A1090,Sheet2!A$2:$C$3526,2,0),"-")</f>
        <v>-</v>
      </c>
    </row>
    <row r="1091" spans="1:12" x14ac:dyDescent="0.2">
      <c r="A1091" t="str">
        <f>TRIM(C1091)&amp;TRIM(F1091)</f>
        <v>1000805-5PARTSHOP</v>
      </c>
      <c r="B1091" s="1" t="s">
        <v>2781</v>
      </c>
      <c r="C1091" s="1" t="s">
        <v>2779</v>
      </c>
      <c r="D1091" s="1"/>
      <c r="E1091" s="1" t="s">
        <v>2780</v>
      </c>
      <c r="F1091" s="1" t="s">
        <v>17</v>
      </c>
      <c r="G1091" s="1" t="s">
        <v>12</v>
      </c>
      <c r="H1091" s="15" t="str">
        <f>IFERROR(VLOOKUP(A1091,Sheet2!A$2:$C$3526,3,0),"0")</f>
        <v>-</v>
      </c>
      <c r="I1091" s="15"/>
      <c r="J1091" s="3">
        <v>0</v>
      </c>
      <c r="L1091" s="13" t="str">
        <f>IFERROR(VLOOKUP(A1091,Sheet2!A$2:$C$3526,2,0),"-")</f>
        <v>-</v>
      </c>
    </row>
    <row r="1092" spans="1:12" x14ac:dyDescent="0.2">
      <c r="A1092" t="str">
        <f>TRIM(C1092)&amp;TRIM(F1092)</f>
        <v>1000998-1PARTSHOP</v>
      </c>
      <c r="B1092" s="1" t="s">
        <v>2784</v>
      </c>
      <c r="C1092" s="1" t="s">
        <v>2782</v>
      </c>
      <c r="D1092" s="1"/>
      <c r="E1092" s="1" t="s">
        <v>2783</v>
      </c>
      <c r="F1092" s="1" t="s">
        <v>17</v>
      </c>
      <c r="G1092" s="1" t="s">
        <v>12</v>
      </c>
      <c r="H1092" s="15" t="str">
        <f>IFERROR(VLOOKUP(A1092,Sheet2!A$2:$C$3526,3,0),"0")</f>
        <v>-</v>
      </c>
      <c r="I1092" s="15"/>
      <c r="J1092" s="3">
        <v>0</v>
      </c>
      <c r="L1092" s="13" t="str">
        <f>IFERROR(VLOOKUP(A1092,Sheet2!A$2:$C$3526,2,0),"-")</f>
        <v>-</v>
      </c>
    </row>
    <row r="1093" spans="1:12" x14ac:dyDescent="0.2">
      <c r="A1093" t="str">
        <f>TRIM(C1093)&amp;TRIM(F1093)</f>
        <v>1001000-9PARTSHOP</v>
      </c>
      <c r="B1093" s="1" t="s">
        <v>2787</v>
      </c>
      <c r="C1093" s="1" t="s">
        <v>2785</v>
      </c>
      <c r="D1093" s="1"/>
      <c r="E1093" s="1" t="s">
        <v>2786</v>
      </c>
      <c r="F1093" s="1" t="s">
        <v>17</v>
      </c>
      <c r="G1093" s="1" t="s">
        <v>12</v>
      </c>
      <c r="H1093" s="15" t="str">
        <f>IFERROR(VLOOKUP(A1093,Sheet2!A$2:$C$3526,3,0),"0")</f>
        <v>-</v>
      </c>
      <c r="I1093" s="15"/>
      <c r="J1093" s="3">
        <v>0</v>
      </c>
      <c r="L1093" s="13" t="str">
        <f>IFERROR(VLOOKUP(A1093,Sheet2!A$2:$C$3526,2,0),"-")</f>
        <v>-</v>
      </c>
    </row>
    <row r="1094" spans="1:12" x14ac:dyDescent="0.2">
      <c r="A1094" t="str">
        <f>TRIM(C1094)&amp;TRIM(F1094)</f>
        <v>1011649-4TOKO</v>
      </c>
      <c r="B1094" s="1" t="s">
        <v>2791</v>
      </c>
      <c r="C1094" s="1" t="s">
        <v>2788</v>
      </c>
      <c r="D1094" s="1"/>
      <c r="E1094" s="1" t="s">
        <v>2789</v>
      </c>
      <c r="F1094" s="1" t="s">
        <v>21</v>
      </c>
      <c r="G1094" s="1" t="s">
        <v>2790</v>
      </c>
      <c r="H1094" s="15" t="str">
        <f>IFERROR(VLOOKUP(A1094,Sheet2!A$2:$C$3526,3,0),"0")</f>
        <v>-</v>
      </c>
      <c r="I1094" s="15"/>
      <c r="J1094" s="3">
        <v>0</v>
      </c>
      <c r="L1094" s="13" t="str">
        <f>IFERROR(VLOOKUP(A1094,Sheet2!A$2:$C$3526,2,0),"-")</f>
        <v>-</v>
      </c>
    </row>
    <row r="1095" spans="1:12" x14ac:dyDescent="0.2">
      <c r="A1095" t="str">
        <f>TRIM(C1095)&amp;TRIM(F1095)</f>
        <v>1000017-8BEKAS</v>
      </c>
      <c r="B1095" s="1" t="s">
        <v>2795</v>
      </c>
      <c r="C1095" s="1" t="s">
        <v>2793</v>
      </c>
      <c r="D1095" s="1"/>
      <c r="E1095" s="1" t="s">
        <v>2794</v>
      </c>
      <c r="F1095" s="1" t="s">
        <v>40</v>
      </c>
      <c r="G1095" s="1" t="s">
        <v>12</v>
      </c>
      <c r="H1095" s="15" t="str">
        <f>IFERROR(VLOOKUP(A1095,Sheet2!A$2:$C$3526,3,0),"0")</f>
        <v>-</v>
      </c>
      <c r="I1095" s="15"/>
      <c r="J1095" s="3">
        <v>0</v>
      </c>
      <c r="L1095" s="13" t="str">
        <f>IFERROR(VLOOKUP(A1095,Sheet2!A$2:$C$3526,2,0),"-")</f>
        <v>-</v>
      </c>
    </row>
    <row r="1096" spans="1:12" x14ac:dyDescent="0.2">
      <c r="A1096" t="str">
        <f>TRIM(C1096)&amp;TRIM(F1096)</f>
        <v>1000623-0PARTSHOP</v>
      </c>
      <c r="B1096" s="1" t="s">
        <v>2798</v>
      </c>
      <c r="C1096" s="1" t="s">
        <v>2796</v>
      </c>
      <c r="D1096" s="1"/>
      <c r="E1096" s="1" t="s">
        <v>2797</v>
      </c>
      <c r="F1096" s="1" t="s">
        <v>17</v>
      </c>
      <c r="G1096" s="1" t="s">
        <v>12</v>
      </c>
      <c r="H1096" s="15" t="str">
        <f>IFERROR(VLOOKUP(A1096,Sheet2!A$2:$C$3526,3,0),"0")</f>
        <v>-</v>
      </c>
      <c r="I1096" s="15"/>
      <c r="J1096" s="3">
        <v>0</v>
      </c>
      <c r="L1096" s="13" t="str">
        <f>IFERROR(VLOOKUP(A1096,Sheet2!A$2:$C$3526,2,0),"-")</f>
        <v>-</v>
      </c>
    </row>
    <row r="1097" spans="1:12" x14ac:dyDescent="0.2">
      <c r="A1097" t="str">
        <f>TRIM(C1097)&amp;TRIM(F1097)</f>
        <v>1011788-1PARTSHOP</v>
      </c>
      <c r="B1097" s="1" t="s">
        <v>2801</v>
      </c>
      <c r="C1097" s="1" t="s">
        <v>2799</v>
      </c>
      <c r="D1097" s="1"/>
      <c r="E1097" s="1" t="s">
        <v>2800</v>
      </c>
      <c r="F1097" s="1" t="s">
        <v>17</v>
      </c>
      <c r="G1097" s="1" t="s">
        <v>12</v>
      </c>
      <c r="H1097" s="15" t="str">
        <f>IFERROR(VLOOKUP(A1097,Sheet2!A$2:$C$3526,3,0),"0")</f>
        <v>-</v>
      </c>
      <c r="I1097" s="15"/>
      <c r="J1097" s="3">
        <v>0</v>
      </c>
      <c r="L1097" s="13" t="str">
        <f>IFERROR(VLOOKUP(A1097,Sheet2!A$2:$C$3526,2,0),"-")</f>
        <v>-</v>
      </c>
    </row>
    <row r="1098" spans="1:12" x14ac:dyDescent="0.2">
      <c r="A1098" t="str">
        <f>TRIM(C1098)&amp;TRIM(F1098)</f>
        <v>1003277-0TOKO</v>
      </c>
      <c r="B1098" s="1" t="s">
        <v>2804</v>
      </c>
      <c r="C1098" s="1" t="s">
        <v>2802</v>
      </c>
      <c r="D1098" s="1"/>
      <c r="E1098" s="1" t="s">
        <v>2803</v>
      </c>
      <c r="F1098" s="1" t="s">
        <v>21</v>
      </c>
      <c r="G1098" s="1" t="s">
        <v>22</v>
      </c>
      <c r="H1098" s="15" t="str">
        <f>IFERROR(VLOOKUP(A1098,Sheet2!A$2:$C$3526,3,0),"0")</f>
        <v>-</v>
      </c>
      <c r="I1098" s="15"/>
      <c r="J1098" s="3">
        <v>0</v>
      </c>
      <c r="L1098" s="13" t="str">
        <f>IFERROR(VLOOKUP(A1098,Sheet2!A$2:$C$3526,2,0),"-")</f>
        <v>-</v>
      </c>
    </row>
    <row r="1099" spans="1:12" x14ac:dyDescent="0.2">
      <c r="A1099" t="str">
        <f>TRIM(C1099)&amp;TRIM(F1099)</f>
        <v>1003275-4LAIN-LAIN</v>
      </c>
      <c r="B1099" s="1" t="s">
        <v>2807</v>
      </c>
      <c r="C1099" s="1" t="s">
        <v>2805</v>
      </c>
      <c r="D1099" s="1"/>
      <c r="E1099" s="1" t="s">
        <v>2806</v>
      </c>
      <c r="F1099" s="1" t="s">
        <v>11</v>
      </c>
      <c r="G1099" s="1" t="s">
        <v>22</v>
      </c>
      <c r="H1099" s="15" t="str">
        <f>IFERROR(VLOOKUP(A1099,Sheet2!A$2:$C$3526,3,0),"0")</f>
        <v>-</v>
      </c>
      <c r="I1099" s="15"/>
      <c r="J1099" s="3">
        <v>0</v>
      </c>
      <c r="L1099" s="13" t="str">
        <f>IFERROR(VLOOKUP(A1099,Sheet2!A$2:$C$3526,2,0),"-")</f>
        <v>-</v>
      </c>
    </row>
    <row r="1100" spans="1:12" x14ac:dyDescent="0.2">
      <c r="A1100" t="str">
        <f>TRIM(C1100)&amp;TRIM(F1100)</f>
        <v>1003275-4TOKO</v>
      </c>
      <c r="B1100" s="1" t="s">
        <v>2807</v>
      </c>
      <c r="C1100" s="1" t="s">
        <v>2805</v>
      </c>
      <c r="D1100" s="1"/>
      <c r="E1100" s="1" t="s">
        <v>2806</v>
      </c>
      <c r="F1100" s="1" t="s">
        <v>21</v>
      </c>
      <c r="G1100" s="1" t="s">
        <v>22</v>
      </c>
      <c r="H1100" s="15" t="str">
        <f>IFERROR(VLOOKUP(A1100,Sheet2!A$2:$C$3526,3,0),"0")</f>
        <v>-</v>
      </c>
      <c r="I1100" s="15"/>
      <c r="J1100" s="3">
        <v>0</v>
      </c>
      <c r="L1100" s="13" t="str">
        <f>IFERROR(VLOOKUP(A1100,Sheet2!A$2:$C$3526,2,0),"-")</f>
        <v>-</v>
      </c>
    </row>
    <row r="1101" spans="1:12" x14ac:dyDescent="0.2">
      <c r="A1101" t="str">
        <f>TRIM(C1101)&amp;TRIM(F1101)</f>
        <v>1003276-2LAIN-LAIN</v>
      </c>
      <c r="B1101" s="1" t="s">
        <v>2810</v>
      </c>
      <c r="C1101" s="1" t="s">
        <v>2808</v>
      </c>
      <c r="D1101" s="1"/>
      <c r="E1101" s="1" t="s">
        <v>2809</v>
      </c>
      <c r="F1101" s="1" t="s">
        <v>11</v>
      </c>
      <c r="G1101" s="1" t="s">
        <v>22</v>
      </c>
      <c r="H1101" s="15" t="str">
        <f>IFERROR(VLOOKUP(A1101,Sheet2!A$2:$C$3526,3,0),"0")</f>
        <v>-</v>
      </c>
      <c r="I1101" s="15"/>
      <c r="J1101" s="3">
        <v>0</v>
      </c>
      <c r="L1101" s="13" t="str">
        <f>IFERROR(VLOOKUP(A1101,Sheet2!A$2:$C$3526,2,0),"-")</f>
        <v>-</v>
      </c>
    </row>
    <row r="1102" spans="1:12" x14ac:dyDescent="0.2">
      <c r="A1102" t="str">
        <f>TRIM(C1102)&amp;TRIM(F1102)</f>
        <v>1003276-2TOKO</v>
      </c>
      <c r="B1102" s="1" t="s">
        <v>2810</v>
      </c>
      <c r="C1102" s="1" t="s">
        <v>2808</v>
      </c>
      <c r="D1102" s="1"/>
      <c r="E1102" s="1" t="s">
        <v>2809</v>
      </c>
      <c r="F1102" s="1" t="s">
        <v>21</v>
      </c>
      <c r="G1102" s="1" t="s">
        <v>22</v>
      </c>
      <c r="H1102" s="15" t="str">
        <f>IFERROR(VLOOKUP(A1102,Sheet2!A$2:$C$3526,3,0),"0")</f>
        <v>-</v>
      </c>
      <c r="I1102" s="15"/>
      <c r="J1102" s="3">
        <v>0</v>
      </c>
      <c r="L1102" s="13" t="str">
        <f>IFERROR(VLOOKUP(A1102,Sheet2!A$2:$C$3526,2,0),"-")</f>
        <v>-</v>
      </c>
    </row>
    <row r="1103" spans="1:12" x14ac:dyDescent="0.2">
      <c r="A1103" t="str">
        <f>TRIM(C1103)&amp;TRIM(F1103)</f>
        <v>1003276-2PARTSHOP</v>
      </c>
      <c r="B1103" s="1" t="s">
        <v>2810</v>
      </c>
      <c r="C1103" s="1" t="s">
        <v>2808</v>
      </c>
      <c r="D1103" s="1"/>
      <c r="E1103" s="1" t="s">
        <v>2809</v>
      </c>
      <c r="F1103" s="1" t="s">
        <v>17</v>
      </c>
      <c r="G1103" s="1" t="s">
        <v>22</v>
      </c>
      <c r="H1103" s="15" t="str">
        <f>IFERROR(VLOOKUP(A1103,Sheet2!A$2:$C$3526,3,0),"0")</f>
        <v>-</v>
      </c>
      <c r="I1103" s="15"/>
      <c r="J1103" s="3">
        <v>0</v>
      </c>
      <c r="L1103" s="13" t="str">
        <f>IFERROR(VLOOKUP(A1103,Sheet2!A$2:$C$3526,2,0),"-")</f>
        <v>-</v>
      </c>
    </row>
    <row r="1104" spans="1:12" x14ac:dyDescent="0.2">
      <c r="A1104" t="str">
        <f>TRIM(C1104)&amp;TRIM(F1104)</f>
        <v>1001177-3IGP</v>
      </c>
      <c r="B1104" s="1" t="s">
        <v>2813</v>
      </c>
      <c r="C1104" s="1" t="s">
        <v>2811</v>
      </c>
      <c r="D1104" s="1"/>
      <c r="E1104" s="1" t="s">
        <v>2812</v>
      </c>
      <c r="F1104" s="1" t="s">
        <v>165</v>
      </c>
      <c r="G1104" s="1" t="s">
        <v>12</v>
      </c>
      <c r="H1104" s="15" t="str">
        <f>IFERROR(VLOOKUP(A1104,Sheet2!A$2:$C$3526,3,0),"0")</f>
        <v>-</v>
      </c>
      <c r="I1104" s="15"/>
      <c r="J1104" s="3">
        <v>0</v>
      </c>
      <c r="L1104" s="13" t="str">
        <f>IFERROR(VLOOKUP(A1104,Sheet2!A$2:$C$3526,2,0),"-")</f>
        <v>-</v>
      </c>
    </row>
    <row r="1105" spans="1:12" x14ac:dyDescent="0.2">
      <c r="A1105" t="str">
        <f>TRIM(C1105)&amp;TRIM(F1105)</f>
        <v>1001177-3PARTSHOP</v>
      </c>
      <c r="B1105" s="1" t="s">
        <v>2813</v>
      </c>
      <c r="C1105" s="1" t="s">
        <v>2811</v>
      </c>
      <c r="D1105" s="1"/>
      <c r="E1105" s="1" t="s">
        <v>2812</v>
      </c>
      <c r="F1105" s="1" t="s">
        <v>17</v>
      </c>
      <c r="G1105" s="1" t="s">
        <v>12</v>
      </c>
      <c r="H1105" s="15" t="str">
        <f>IFERROR(VLOOKUP(A1105,Sheet2!A$2:$C$3526,3,0),"0")</f>
        <v>-</v>
      </c>
      <c r="I1105" s="15"/>
      <c r="J1105" s="3">
        <v>0</v>
      </c>
      <c r="L1105" s="13" t="str">
        <f>IFERROR(VLOOKUP(A1105,Sheet2!A$2:$C$3526,2,0),"-")</f>
        <v>-</v>
      </c>
    </row>
    <row r="1106" spans="1:12" x14ac:dyDescent="0.2">
      <c r="A1106" t="str">
        <f>TRIM(C1106)&amp;TRIM(F1106)</f>
        <v>1000352-5PARTSHOP</v>
      </c>
      <c r="B1106" s="1" t="s">
        <v>2816</v>
      </c>
      <c r="C1106" s="1" t="s">
        <v>2814</v>
      </c>
      <c r="D1106" s="1"/>
      <c r="E1106" s="1" t="s">
        <v>2815</v>
      </c>
      <c r="F1106" s="1" t="s">
        <v>17</v>
      </c>
      <c r="G1106" s="1" t="s">
        <v>12</v>
      </c>
      <c r="H1106" s="15" t="str">
        <f>IFERROR(VLOOKUP(A1106,Sheet2!A$2:$C$3526,3,0),"0")</f>
        <v>-</v>
      </c>
      <c r="I1106" s="15"/>
      <c r="J1106" s="3">
        <v>0</v>
      </c>
      <c r="L1106" s="13" t="str">
        <f>IFERROR(VLOOKUP(A1106,Sheet2!A$2:$C$3526,2,0),"-")</f>
        <v>-</v>
      </c>
    </row>
    <row r="1107" spans="1:12" x14ac:dyDescent="0.2">
      <c r="A1107" t="str">
        <f>TRIM(C1107)&amp;TRIM(F1107)</f>
        <v>1000296-0PARTSHOP</v>
      </c>
      <c r="B1107" s="1" t="s">
        <v>2819</v>
      </c>
      <c r="C1107" s="1" t="s">
        <v>2817</v>
      </c>
      <c r="D1107" s="1"/>
      <c r="E1107" s="1" t="s">
        <v>2818</v>
      </c>
      <c r="F1107" s="1" t="s">
        <v>17</v>
      </c>
      <c r="G1107" s="1" t="s">
        <v>12</v>
      </c>
      <c r="H1107" s="15" t="str">
        <f>IFERROR(VLOOKUP(A1107,Sheet2!A$2:$C$3526,3,0),"0")</f>
        <v>-</v>
      </c>
      <c r="I1107" s="15"/>
      <c r="J1107" s="3">
        <v>0</v>
      </c>
      <c r="L1107" s="13" t="str">
        <f>IFERROR(VLOOKUP(A1107,Sheet2!A$2:$C$3526,2,0),"-")</f>
        <v>-</v>
      </c>
    </row>
    <row r="1108" spans="1:12" x14ac:dyDescent="0.2">
      <c r="A1108" t="str">
        <f>TRIM(C1108)&amp;TRIM(F1108)</f>
        <v>1000360-6HOP</v>
      </c>
      <c r="B1108" s="1" t="s">
        <v>2822</v>
      </c>
      <c r="C1108" s="1" t="s">
        <v>2820</v>
      </c>
      <c r="D1108" s="1"/>
      <c r="E1108" s="1" t="s">
        <v>2821</v>
      </c>
      <c r="F1108" s="1" t="s">
        <v>199</v>
      </c>
      <c r="G1108" s="1" t="s">
        <v>12</v>
      </c>
      <c r="H1108" s="15">
        <f>IFERROR(VLOOKUP(A1108,Sheet2!A$2:$C$3526,3,0),"0")</f>
        <v>111314</v>
      </c>
      <c r="I1108" s="15"/>
      <c r="J1108" s="3">
        <v>0</v>
      </c>
      <c r="L1108" s="13" t="str">
        <f>IFERROR(VLOOKUP(A1108,Sheet2!A$2:$C$3526,2,0),"-")</f>
        <v>-</v>
      </c>
    </row>
    <row r="1109" spans="1:12" x14ac:dyDescent="0.2">
      <c r="A1109" t="str">
        <f>TRIM(C1109)&amp;TRIM(F1109)</f>
        <v>1000360-6PARTSHOP</v>
      </c>
      <c r="B1109" s="1" t="s">
        <v>2822</v>
      </c>
      <c r="C1109" s="1" t="s">
        <v>2820</v>
      </c>
      <c r="D1109" s="1"/>
      <c r="E1109" s="1" t="s">
        <v>2821</v>
      </c>
      <c r="F1109" s="1" t="s">
        <v>17</v>
      </c>
      <c r="G1109" s="1" t="s">
        <v>12</v>
      </c>
      <c r="H1109" s="15" t="str">
        <f>IFERROR(VLOOKUP(A1109,Sheet2!A$2:$C$3526,3,0),"0")</f>
        <v>-</v>
      </c>
      <c r="I1109" s="15"/>
      <c r="J1109" s="3">
        <v>2</v>
      </c>
      <c r="L1109" s="13">
        <f>IFERROR(VLOOKUP(A1109,Sheet2!A$2:$C$3526,2,0),"-")</f>
        <v>44839</v>
      </c>
    </row>
    <row r="1110" spans="1:12" x14ac:dyDescent="0.2">
      <c r="A1110" t="str">
        <f>TRIM(C1110)&amp;TRIM(F1110)</f>
        <v>1000865-9HOP</v>
      </c>
      <c r="B1110" s="1" t="s">
        <v>2825</v>
      </c>
      <c r="C1110" s="1" t="s">
        <v>2823</v>
      </c>
      <c r="D1110" s="1"/>
      <c r="E1110" s="1" t="s">
        <v>2824</v>
      </c>
      <c r="F1110" s="1" t="s">
        <v>199</v>
      </c>
      <c r="G1110" s="1" t="s">
        <v>12</v>
      </c>
      <c r="H1110" s="15" t="str">
        <f>IFERROR(VLOOKUP(A1110,Sheet2!A$2:$C$3526,3,0),"0")</f>
        <v>-</v>
      </c>
      <c r="I1110" s="15"/>
      <c r="J1110" s="3">
        <v>0</v>
      </c>
      <c r="L1110" s="13" t="str">
        <f>IFERROR(VLOOKUP(A1110,Sheet2!A$2:$C$3526,2,0),"-")</f>
        <v>-</v>
      </c>
    </row>
    <row r="1111" spans="1:12" x14ac:dyDescent="0.2">
      <c r="A1111" t="str">
        <f>TRIM(C1111)&amp;TRIM(F1111)</f>
        <v>1000865-9PARTSHOP</v>
      </c>
      <c r="B1111" s="1" t="s">
        <v>2825</v>
      </c>
      <c r="C1111" s="1" t="s">
        <v>2823</v>
      </c>
      <c r="D1111" s="1"/>
      <c r="E1111" s="1" t="s">
        <v>2824</v>
      </c>
      <c r="F1111" s="1" t="s">
        <v>17</v>
      </c>
      <c r="G1111" s="1" t="s">
        <v>12</v>
      </c>
      <c r="H1111" s="15" t="str">
        <f>IFERROR(VLOOKUP(A1111,Sheet2!A$2:$C$3526,3,0),"0")</f>
        <v>-</v>
      </c>
      <c r="I1111" s="15"/>
      <c r="J1111" s="3">
        <v>0</v>
      </c>
      <c r="L1111" s="13" t="str">
        <f>IFERROR(VLOOKUP(A1111,Sheet2!A$2:$C$3526,2,0),"-")</f>
        <v>-</v>
      </c>
    </row>
    <row r="1112" spans="1:12" x14ac:dyDescent="0.2">
      <c r="A1112" t="str">
        <f>TRIM(C1112)&amp;TRIM(F1112)</f>
        <v>1000307-1HOP</v>
      </c>
      <c r="B1112" s="1" t="s">
        <v>2828</v>
      </c>
      <c r="C1112" s="1" t="s">
        <v>2826</v>
      </c>
      <c r="D1112" s="1"/>
      <c r="E1112" s="1" t="s">
        <v>2827</v>
      </c>
      <c r="F1112" s="1" t="s">
        <v>199</v>
      </c>
      <c r="G1112" s="1" t="s">
        <v>12</v>
      </c>
      <c r="H1112" s="15" t="str">
        <f>IFERROR(VLOOKUP(A1112,Sheet2!A$2:$C$3526,3,0),"0")</f>
        <v>-</v>
      </c>
      <c r="I1112" s="15"/>
      <c r="J1112" s="3">
        <v>0</v>
      </c>
      <c r="L1112" s="13" t="str">
        <f>IFERROR(VLOOKUP(A1112,Sheet2!A$2:$C$3526,2,0),"-")</f>
        <v>-</v>
      </c>
    </row>
    <row r="1113" spans="1:12" x14ac:dyDescent="0.2">
      <c r="A1113" t="str">
        <f>TRIM(C1113)&amp;TRIM(F1113)</f>
        <v>1000307-1PARTSHOP</v>
      </c>
      <c r="B1113" s="1" t="s">
        <v>2828</v>
      </c>
      <c r="C1113" s="1" t="s">
        <v>2826</v>
      </c>
      <c r="D1113" s="1"/>
      <c r="E1113" s="1" t="s">
        <v>2827</v>
      </c>
      <c r="F1113" s="1" t="s">
        <v>17</v>
      </c>
      <c r="G1113" s="1" t="s">
        <v>12</v>
      </c>
      <c r="H1113" s="15" t="str">
        <f>IFERROR(VLOOKUP(A1113,Sheet2!A$2:$C$3526,3,0),"0")</f>
        <v>-</v>
      </c>
      <c r="I1113" s="15"/>
      <c r="J1113" s="3">
        <v>0</v>
      </c>
      <c r="L1113" s="13" t="str">
        <f>IFERROR(VLOOKUP(A1113,Sheet2!A$2:$C$3526,2,0),"-")</f>
        <v>-</v>
      </c>
    </row>
    <row r="1114" spans="1:12" x14ac:dyDescent="0.2">
      <c r="A1114" t="str">
        <f>TRIM(C1114)&amp;TRIM(F1114)</f>
        <v>1001178-1IGP</v>
      </c>
      <c r="B1114" s="1" t="s">
        <v>2831</v>
      </c>
      <c r="C1114" s="1" t="s">
        <v>2829</v>
      </c>
      <c r="D1114" s="1"/>
      <c r="E1114" s="1" t="s">
        <v>2830</v>
      </c>
      <c r="F1114" s="1" t="s">
        <v>165</v>
      </c>
      <c r="G1114" s="1" t="s">
        <v>12</v>
      </c>
      <c r="H1114" s="15" t="str">
        <f>IFERROR(VLOOKUP(A1114,Sheet2!A$2:$C$3526,3,0),"0")</f>
        <v>-</v>
      </c>
      <c r="I1114" s="15"/>
      <c r="J1114" s="3">
        <v>0</v>
      </c>
      <c r="L1114" s="13" t="str">
        <f>IFERROR(VLOOKUP(A1114,Sheet2!A$2:$C$3526,2,0),"-")</f>
        <v>-</v>
      </c>
    </row>
    <row r="1115" spans="1:12" x14ac:dyDescent="0.2">
      <c r="A1115" t="str">
        <f>TRIM(C1115)&amp;TRIM(F1115)</f>
        <v>1001178-1PARTSHOP</v>
      </c>
      <c r="B1115" s="1" t="s">
        <v>2831</v>
      </c>
      <c r="C1115" s="1" t="s">
        <v>2829</v>
      </c>
      <c r="D1115" s="1"/>
      <c r="E1115" s="1" t="s">
        <v>2830</v>
      </c>
      <c r="F1115" s="1" t="s">
        <v>17</v>
      </c>
      <c r="G1115" s="1" t="s">
        <v>12</v>
      </c>
      <c r="H1115" s="15" t="str">
        <f>IFERROR(VLOOKUP(A1115,Sheet2!A$2:$C$3526,3,0),"0")</f>
        <v>-</v>
      </c>
      <c r="I1115" s="15"/>
      <c r="J1115" s="3">
        <v>0</v>
      </c>
      <c r="L1115" s="13" t="str">
        <f>IFERROR(VLOOKUP(A1115,Sheet2!A$2:$C$3526,2,0),"-")</f>
        <v>-</v>
      </c>
    </row>
    <row r="1116" spans="1:12" x14ac:dyDescent="0.2">
      <c r="A1116" t="str">
        <f>TRIM(C1116)&amp;TRIM(F1116)</f>
        <v>1000361-4HOP</v>
      </c>
      <c r="B1116" s="1" t="s">
        <v>2834</v>
      </c>
      <c r="C1116" s="1" t="s">
        <v>2832</v>
      </c>
      <c r="D1116" s="1"/>
      <c r="E1116" s="1" t="s">
        <v>2833</v>
      </c>
      <c r="F1116" s="1" t="s">
        <v>199</v>
      </c>
      <c r="G1116" s="1" t="s">
        <v>12</v>
      </c>
      <c r="H1116" s="15">
        <f>IFERROR(VLOOKUP(A1116,Sheet2!A$2:$C$3526,3,0),"0")</f>
        <v>90363</v>
      </c>
      <c r="I1116" s="15"/>
      <c r="J1116" s="3">
        <v>0</v>
      </c>
      <c r="L1116" s="13">
        <f>IFERROR(VLOOKUP(A1116,Sheet2!A$2:$C$3526,2,0),"-")</f>
        <v>44748</v>
      </c>
    </row>
    <row r="1117" spans="1:12" x14ac:dyDescent="0.2">
      <c r="A1117" t="str">
        <f>TRIM(C1117)&amp;TRIM(F1117)</f>
        <v>1000361-4PARTSHOP</v>
      </c>
      <c r="B1117" s="1" t="s">
        <v>2834</v>
      </c>
      <c r="C1117" s="1" t="s">
        <v>2832</v>
      </c>
      <c r="D1117" s="1"/>
      <c r="E1117" s="1" t="s">
        <v>2833</v>
      </c>
      <c r="F1117" s="1" t="s">
        <v>17</v>
      </c>
      <c r="G1117" s="1" t="s">
        <v>12</v>
      </c>
      <c r="H1117" s="15" t="str">
        <f>IFERROR(VLOOKUP(A1117,Sheet2!A$2:$C$3526,3,0),"0")</f>
        <v>-</v>
      </c>
      <c r="I1117" s="15"/>
      <c r="J1117" s="3">
        <v>2</v>
      </c>
      <c r="L1117" s="13">
        <f>IFERROR(VLOOKUP(A1117,Sheet2!A$2:$C$3526,2,0),"-")</f>
        <v>44839</v>
      </c>
    </row>
    <row r="1118" spans="1:12" x14ac:dyDescent="0.2">
      <c r="A1118" t="str">
        <f>TRIM(C1118)&amp;TRIM(F1118)</f>
        <v>1000176-1PARTSHOP</v>
      </c>
      <c r="B1118" s="1" t="s">
        <v>2837</v>
      </c>
      <c r="C1118" s="1" t="s">
        <v>2835</v>
      </c>
      <c r="D1118" s="1"/>
      <c r="E1118" s="1" t="s">
        <v>2836</v>
      </c>
      <c r="F1118" s="1" t="s">
        <v>17</v>
      </c>
      <c r="G1118" s="1" t="s">
        <v>12</v>
      </c>
      <c r="H1118" s="15" t="str">
        <f>IFERROR(VLOOKUP(A1118,Sheet2!A$2:$C$3526,3,0),"0")</f>
        <v>-</v>
      </c>
      <c r="I1118" s="15"/>
      <c r="J1118" s="3">
        <v>0</v>
      </c>
      <c r="L1118" s="13" t="str">
        <f>IFERROR(VLOOKUP(A1118,Sheet2!A$2:$C$3526,2,0),"-")</f>
        <v>-</v>
      </c>
    </row>
    <row r="1119" spans="1:12" x14ac:dyDescent="0.2">
      <c r="A1119" t="str">
        <f>TRIM(C1119)&amp;TRIM(F1119)</f>
        <v>1011081-1HOP</v>
      </c>
      <c r="B1119" s="1" t="s">
        <v>2840</v>
      </c>
      <c r="C1119" s="1" t="s">
        <v>2838</v>
      </c>
      <c r="D1119" s="1"/>
      <c r="E1119" s="1" t="s">
        <v>2839</v>
      </c>
      <c r="F1119" s="1" t="s">
        <v>199</v>
      </c>
      <c r="G1119" s="1" t="s">
        <v>12</v>
      </c>
      <c r="H1119" s="15" t="str">
        <f>IFERROR(VLOOKUP(A1119,Sheet2!A$2:$C$3526,3,0),"0")</f>
        <v>-</v>
      </c>
      <c r="I1119" s="15"/>
      <c r="J1119" s="3">
        <v>0</v>
      </c>
      <c r="L1119" s="13" t="str">
        <f>IFERROR(VLOOKUP(A1119,Sheet2!A$2:$C$3526,2,0),"-")</f>
        <v>-</v>
      </c>
    </row>
    <row r="1120" spans="1:12" x14ac:dyDescent="0.2">
      <c r="A1120" t="str">
        <f>TRIM(C1120)&amp;TRIM(F1120)</f>
        <v>1004961-4PARTSHOP</v>
      </c>
      <c r="B1120" s="1" t="s">
        <v>2843</v>
      </c>
      <c r="C1120" s="1" t="s">
        <v>2841</v>
      </c>
      <c r="D1120" s="1"/>
      <c r="E1120" s="1" t="s">
        <v>2842</v>
      </c>
      <c r="F1120" s="1" t="s">
        <v>17</v>
      </c>
      <c r="G1120" s="1" t="s">
        <v>12</v>
      </c>
      <c r="H1120" s="15" t="str">
        <f>IFERROR(VLOOKUP(A1120,Sheet2!A$2:$C$3526,3,0),"0")</f>
        <v>-</v>
      </c>
      <c r="I1120" s="15"/>
      <c r="J1120" s="3">
        <v>0</v>
      </c>
      <c r="L1120" s="13" t="str">
        <f>IFERROR(VLOOKUP(A1120,Sheet2!A$2:$C$3526,2,0),"-")</f>
        <v>-</v>
      </c>
    </row>
    <row r="1121" spans="1:12" x14ac:dyDescent="0.2">
      <c r="A1121" t="str">
        <f>TRIM(C1121)&amp;TRIM(F1121)</f>
        <v>1011815-2IGP</v>
      </c>
      <c r="B1121" s="1" t="s">
        <v>2846</v>
      </c>
      <c r="C1121" s="1" t="s">
        <v>2844</v>
      </c>
      <c r="D1121" s="1"/>
      <c r="E1121" s="1" t="s">
        <v>2845</v>
      </c>
      <c r="F1121" s="1" t="s">
        <v>165</v>
      </c>
      <c r="G1121" s="1" t="s">
        <v>12</v>
      </c>
      <c r="H1121" s="15" t="str">
        <f>IFERROR(VLOOKUP(A1121,Sheet2!A$2:$C$3526,3,0),"0")</f>
        <v>-</v>
      </c>
      <c r="I1121" s="15"/>
      <c r="J1121" s="3">
        <v>0</v>
      </c>
      <c r="L1121" s="13" t="str">
        <f>IFERROR(VLOOKUP(A1121,Sheet2!A$2:$C$3526,2,0),"-")</f>
        <v>-</v>
      </c>
    </row>
    <row r="1122" spans="1:12" x14ac:dyDescent="0.2">
      <c r="A1122" t="str">
        <f>TRIM(C1122)&amp;TRIM(F1122)</f>
        <v>1011816-0IGP</v>
      </c>
      <c r="B1122" s="1" t="s">
        <v>2849</v>
      </c>
      <c r="C1122" s="1" t="s">
        <v>2847</v>
      </c>
      <c r="D1122" s="1"/>
      <c r="E1122" s="1" t="s">
        <v>2848</v>
      </c>
      <c r="F1122" s="1" t="s">
        <v>165</v>
      </c>
      <c r="G1122" s="1" t="s">
        <v>12</v>
      </c>
      <c r="H1122" s="15" t="str">
        <f>IFERROR(VLOOKUP(A1122,Sheet2!A$2:$C$3526,3,0),"0")</f>
        <v>-</v>
      </c>
      <c r="I1122" s="15"/>
      <c r="J1122" s="3">
        <v>0</v>
      </c>
      <c r="L1122" s="13" t="str">
        <f>IFERROR(VLOOKUP(A1122,Sheet2!A$2:$C$3526,2,0),"-")</f>
        <v>-</v>
      </c>
    </row>
    <row r="1123" spans="1:12" x14ac:dyDescent="0.2">
      <c r="A1123" t="str">
        <f>TRIM(C1123)&amp;TRIM(F1123)</f>
        <v>1000182-4PARTSHOP</v>
      </c>
      <c r="B1123" s="1" t="s">
        <v>2852</v>
      </c>
      <c r="C1123" s="1" t="s">
        <v>2850</v>
      </c>
      <c r="D1123" s="1"/>
      <c r="E1123" s="1" t="s">
        <v>2851</v>
      </c>
      <c r="F1123" s="1" t="s">
        <v>17</v>
      </c>
      <c r="G1123" s="1" t="s">
        <v>12</v>
      </c>
      <c r="H1123" s="15" t="str">
        <f>IFERROR(VLOOKUP(A1123,Sheet2!A$2:$C$3526,3,0),"0")</f>
        <v>-</v>
      </c>
      <c r="I1123" s="15"/>
      <c r="J1123" s="3">
        <v>0</v>
      </c>
      <c r="L1123" s="13" t="str">
        <f>IFERROR(VLOOKUP(A1123,Sheet2!A$2:$C$3526,2,0),"-")</f>
        <v>-</v>
      </c>
    </row>
    <row r="1124" spans="1:12" x14ac:dyDescent="0.2">
      <c r="A1124" t="str">
        <f>TRIM(C1124)&amp;TRIM(F1124)</f>
        <v>1000175-1HOP</v>
      </c>
      <c r="B1124" s="1" t="s">
        <v>2855</v>
      </c>
      <c r="C1124" s="1" t="s">
        <v>2853</v>
      </c>
      <c r="D1124" s="1"/>
      <c r="E1124" s="1" t="s">
        <v>2854</v>
      </c>
      <c r="F1124" s="1" t="s">
        <v>199</v>
      </c>
      <c r="G1124" s="1" t="s">
        <v>12</v>
      </c>
      <c r="H1124" s="15" t="str">
        <f>IFERROR(VLOOKUP(A1124,Sheet2!A$2:$C$3526,3,0),"0")</f>
        <v>-</v>
      </c>
      <c r="I1124" s="15"/>
      <c r="J1124" s="3">
        <v>0</v>
      </c>
      <c r="L1124" s="13" t="str">
        <f>IFERROR(VLOOKUP(A1124,Sheet2!A$2:$C$3526,2,0),"-")</f>
        <v>-</v>
      </c>
    </row>
    <row r="1125" spans="1:12" x14ac:dyDescent="0.2">
      <c r="A1125" t="str">
        <f>TRIM(C1125)&amp;TRIM(F1125)</f>
        <v>1000175-1PARTSHOP</v>
      </c>
      <c r="B1125" s="1" t="s">
        <v>2855</v>
      </c>
      <c r="C1125" s="1" t="s">
        <v>2853</v>
      </c>
      <c r="D1125" s="1"/>
      <c r="E1125" s="1" t="s">
        <v>2854</v>
      </c>
      <c r="F1125" s="1" t="s">
        <v>17</v>
      </c>
      <c r="G1125" s="1" t="s">
        <v>12</v>
      </c>
      <c r="H1125" s="15" t="str">
        <f>IFERROR(VLOOKUP(A1125,Sheet2!A$2:$C$3526,3,0),"0")</f>
        <v>-</v>
      </c>
      <c r="I1125" s="15"/>
      <c r="J1125" s="3">
        <v>0</v>
      </c>
      <c r="L1125" s="13" t="str">
        <f>IFERROR(VLOOKUP(A1125,Sheet2!A$2:$C$3526,2,0),"-")</f>
        <v>-</v>
      </c>
    </row>
    <row r="1126" spans="1:12" x14ac:dyDescent="0.2">
      <c r="A1126" t="str">
        <f>TRIM(C1126)&amp;TRIM(F1126)</f>
        <v>1000183-2PARTSHOP</v>
      </c>
      <c r="B1126" s="1" t="s">
        <v>2858</v>
      </c>
      <c r="C1126" s="1" t="s">
        <v>2856</v>
      </c>
      <c r="D1126" s="1"/>
      <c r="E1126" s="1" t="s">
        <v>2857</v>
      </c>
      <c r="F1126" s="1" t="s">
        <v>17</v>
      </c>
      <c r="G1126" s="1" t="s">
        <v>12</v>
      </c>
      <c r="H1126" s="15" t="str">
        <f>IFERROR(VLOOKUP(A1126,Sheet2!A$2:$C$3526,3,0),"0")</f>
        <v>-</v>
      </c>
      <c r="I1126" s="15"/>
      <c r="J1126" s="3">
        <v>0</v>
      </c>
      <c r="L1126" s="13" t="str">
        <f>IFERROR(VLOOKUP(A1126,Sheet2!A$2:$C$3526,2,0),"-")</f>
        <v>-</v>
      </c>
    </row>
    <row r="1127" spans="1:12" x14ac:dyDescent="0.2">
      <c r="A1127" t="str">
        <f>TRIM(C1127)&amp;TRIM(F1127)</f>
        <v>1011817-9IGP</v>
      </c>
      <c r="B1127" s="1" t="s">
        <v>2861</v>
      </c>
      <c r="C1127" s="1" t="s">
        <v>2859</v>
      </c>
      <c r="D1127" s="1"/>
      <c r="E1127" s="1" t="s">
        <v>2860</v>
      </c>
      <c r="F1127" s="1" t="s">
        <v>165</v>
      </c>
      <c r="G1127" s="1" t="s">
        <v>12</v>
      </c>
      <c r="H1127" s="15" t="str">
        <f>IFERROR(VLOOKUP(A1127,Sheet2!A$2:$C$3526,3,0),"0")</f>
        <v>-</v>
      </c>
      <c r="I1127" s="15"/>
      <c r="J1127" s="3">
        <v>0</v>
      </c>
      <c r="L1127" s="13" t="str">
        <f>IFERROR(VLOOKUP(A1127,Sheet2!A$2:$C$3526,2,0),"-")</f>
        <v>-</v>
      </c>
    </row>
    <row r="1128" spans="1:12" x14ac:dyDescent="0.2">
      <c r="A1128" t="str">
        <f>TRIM(C1128)&amp;TRIM(F1128)</f>
        <v>1004975-4PARTSHOP</v>
      </c>
      <c r="B1128" s="1" t="s">
        <v>2864</v>
      </c>
      <c r="C1128" s="1" t="s">
        <v>2862</v>
      </c>
      <c r="D1128" s="1"/>
      <c r="E1128" s="1" t="s">
        <v>2863</v>
      </c>
      <c r="F1128" s="1" t="s">
        <v>17</v>
      </c>
      <c r="G1128" s="1" t="s">
        <v>50</v>
      </c>
      <c r="H1128" s="15" t="str">
        <f>IFERROR(VLOOKUP(A1128,Sheet2!A$2:$C$3526,3,0),"0")</f>
        <v>-</v>
      </c>
      <c r="I1128" s="15"/>
      <c r="J1128" s="3">
        <v>0</v>
      </c>
      <c r="L1128" s="13" t="str">
        <f>IFERROR(VLOOKUP(A1128,Sheet2!A$2:$C$3526,2,0),"-")</f>
        <v>-</v>
      </c>
    </row>
    <row r="1129" spans="1:12" x14ac:dyDescent="0.2">
      <c r="A1129" t="str">
        <f>TRIM(C1129)&amp;TRIM(F1129)</f>
        <v>1003106-5PARTSHOP</v>
      </c>
      <c r="B1129" s="1" t="s">
        <v>2867</v>
      </c>
      <c r="C1129" s="1" t="s">
        <v>2865</v>
      </c>
      <c r="D1129" s="1"/>
      <c r="E1129" s="1" t="s">
        <v>2866</v>
      </c>
      <c r="F1129" s="1" t="s">
        <v>17</v>
      </c>
      <c r="G1129" s="1" t="s">
        <v>50</v>
      </c>
      <c r="H1129" s="15" t="str">
        <f>IFERROR(VLOOKUP(A1129,Sheet2!A$2:$C$3526,3,0),"0")</f>
        <v>-</v>
      </c>
      <c r="I1129" s="15"/>
      <c r="J1129" s="3">
        <v>0</v>
      </c>
      <c r="L1129" s="13" t="str">
        <f>IFERROR(VLOOKUP(A1129,Sheet2!A$2:$C$3526,2,0),"-")</f>
        <v>-</v>
      </c>
    </row>
    <row r="1130" spans="1:12" x14ac:dyDescent="0.2">
      <c r="A1130" t="str">
        <f>TRIM(C1130)&amp;TRIM(F1130)</f>
        <v>1003012-3PARTSHOP</v>
      </c>
      <c r="B1130" s="1" t="s">
        <v>2870</v>
      </c>
      <c r="C1130" s="1" t="s">
        <v>2868</v>
      </c>
      <c r="D1130" s="1"/>
      <c r="E1130" s="1" t="s">
        <v>2869</v>
      </c>
      <c r="F1130" s="1" t="s">
        <v>17</v>
      </c>
      <c r="G1130" s="1" t="s">
        <v>50</v>
      </c>
      <c r="H1130" s="15" t="str">
        <f>IFERROR(VLOOKUP(A1130,Sheet2!A$2:$C$3526,3,0),"0")</f>
        <v>-</v>
      </c>
      <c r="I1130" s="15"/>
      <c r="J1130" s="3">
        <v>0</v>
      </c>
      <c r="L1130" s="13" t="str">
        <f>IFERROR(VLOOKUP(A1130,Sheet2!A$2:$C$3526,2,0),"-")</f>
        <v>-</v>
      </c>
    </row>
    <row r="1131" spans="1:12" x14ac:dyDescent="0.2">
      <c r="A1131" t="str">
        <f>TRIM(C1131)&amp;TRIM(F1131)</f>
        <v>1011629-1IGP</v>
      </c>
      <c r="B1131" s="1" t="s">
        <v>2873</v>
      </c>
      <c r="C1131" s="1" t="s">
        <v>2871</v>
      </c>
      <c r="D1131" s="1"/>
      <c r="E1131" s="1" t="s">
        <v>2872</v>
      </c>
      <c r="F1131" s="1" t="s">
        <v>165</v>
      </c>
      <c r="G1131" s="1" t="s">
        <v>12</v>
      </c>
      <c r="H1131" s="15" t="str">
        <f>IFERROR(VLOOKUP(A1131,Sheet2!A$2:$C$3526,3,0),"0")</f>
        <v>-</v>
      </c>
      <c r="I1131" s="15"/>
      <c r="J1131" s="3">
        <v>0</v>
      </c>
      <c r="L1131" s="13" t="str">
        <f>IFERROR(VLOOKUP(A1131,Sheet2!A$2:$C$3526,2,0),"-")</f>
        <v>-</v>
      </c>
    </row>
    <row r="1132" spans="1:12" x14ac:dyDescent="0.2">
      <c r="A1132" t="str">
        <f>TRIM(C1132)&amp;TRIM(F1132)</f>
        <v>1002894-3PARTSHOP</v>
      </c>
      <c r="B1132" s="1" t="s">
        <v>2876</v>
      </c>
      <c r="C1132" s="1" t="s">
        <v>2874</v>
      </c>
      <c r="D1132" s="1"/>
      <c r="E1132" s="1" t="s">
        <v>2875</v>
      </c>
      <c r="F1132" s="1" t="s">
        <v>17</v>
      </c>
      <c r="G1132" s="1" t="s">
        <v>12</v>
      </c>
      <c r="H1132" s="15" t="str">
        <f>IFERROR(VLOOKUP(A1132,Sheet2!A$2:$C$3526,3,0),"0")</f>
        <v>-</v>
      </c>
      <c r="I1132" s="15"/>
      <c r="J1132" s="3">
        <v>0</v>
      </c>
      <c r="L1132" s="13" t="str">
        <f>IFERROR(VLOOKUP(A1132,Sheet2!A$2:$C$3526,2,0),"-")</f>
        <v>-</v>
      </c>
    </row>
    <row r="1133" spans="1:12" x14ac:dyDescent="0.2">
      <c r="A1133" t="str">
        <f>TRIM(C1133)&amp;TRIM(F1133)</f>
        <v>1001087-4PARTSHOP</v>
      </c>
      <c r="B1133" s="1" t="s">
        <v>2879</v>
      </c>
      <c r="C1133" s="1" t="s">
        <v>2877</v>
      </c>
      <c r="D1133" s="1"/>
      <c r="E1133" s="1" t="s">
        <v>2878</v>
      </c>
      <c r="F1133" s="1" t="s">
        <v>17</v>
      </c>
      <c r="G1133" s="1" t="s">
        <v>12</v>
      </c>
      <c r="H1133" s="15" t="str">
        <f>IFERROR(VLOOKUP(A1133,Sheet2!A$2:$C$3526,3,0),"0")</f>
        <v>-</v>
      </c>
      <c r="I1133" s="15"/>
      <c r="J1133" s="3">
        <v>0</v>
      </c>
      <c r="L1133" s="13" t="str">
        <f>IFERROR(VLOOKUP(A1133,Sheet2!A$2:$C$3526,2,0),"-")</f>
        <v>-</v>
      </c>
    </row>
    <row r="1134" spans="1:12" x14ac:dyDescent="0.2">
      <c r="A1134" t="str">
        <f>TRIM(C1134)&amp;TRIM(F1134)</f>
        <v>1002976-1BEKAS</v>
      </c>
      <c r="B1134" s="1" t="s">
        <v>2882</v>
      </c>
      <c r="C1134" s="1" t="s">
        <v>2880</v>
      </c>
      <c r="D1134" s="1"/>
      <c r="E1134" s="1" t="s">
        <v>2881</v>
      </c>
      <c r="F1134" s="1" t="s">
        <v>40</v>
      </c>
      <c r="G1134" s="1" t="s">
        <v>12</v>
      </c>
      <c r="H1134" s="15" t="str">
        <f>IFERROR(VLOOKUP(A1134,Sheet2!A$2:$C$3526,3,0),"0")</f>
        <v>-</v>
      </c>
      <c r="I1134" s="15"/>
      <c r="J1134" s="3">
        <v>0</v>
      </c>
      <c r="L1134" s="13" t="str">
        <f>IFERROR(VLOOKUP(A1134,Sheet2!A$2:$C$3526,2,0),"-")</f>
        <v>-</v>
      </c>
    </row>
    <row r="1135" spans="1:12" x14ac:dyDescent="0.2">
      <c r="A1135" t="str">
        <f>TRIM(C1135)&amp;TRIM(F1135)</f>
        <v>1002973-7BEKAS</v>
      </c>
      <c r="B1135" s="1" t="s">
        <v>2885</v>
      </c>
      <c r="C1135" s="1" t="s">
        <v>2883</v>
      </c>
      <c r="D1135" s="1"/>
      <c r="E1135" s="1" t="s">
        <v>2884</v>
      </c>
      <c r="F1135" s="1" t="s">
        <v>40</v>
      </c>
      <c r="G1135" s="1" t="s">
        <v>12</v>
      </c>
      <c r="H1135" s="15" t="str">
        <f>IFERROR(VLOOKUP(A1135,Sheet2!A$2:$C$3526,3,0),"0")</f>
        <v>-</v>
      </c>
      <c r="I1135" s="15"/>
      <c r="J1135" s="3">
        <v>0</v>
      </c>
      <c r="L1135" s="13" t="str">
        <f>IFERROR(VLOOKUP(A1135,Sheet2!A$2:$C$3526,2,0),"-")</f>
        <v>-</v>
      </c>
    </row>
    <row r="1136" spans="1:12" x14ac:dyDescent="0.2">
      <c r="A1136" t="str">
        <f>TRIM(C1136)&amp;TRIM(F1136)</f>
        <v>1011724-5PARTSHOP</v>
      </c>
      <c r="B1136" s="1" t="s">
        <v>2888</v>
      </c>
      <c r="C1136" s="1" t="s">
        <v>2886</v>
      </c>
      <c r="D1136" s="1"/>
      <c r="E1136" s="1" t="s">
        <v>2887</v>
      </c>
      <c r="F1136" s="1" t="s">
        <v>17</v>
      </c>
      <c r="G1136" s="1" t="s">
        <v>12</v>
      </c>
      <c r="H1136" s="15" t="str">
        <f>IFERROR(VLOOKUP(A1136,Sheet2!A$2:$C$3526,3,0),"0")</f>
        <v>-</v>
      </c>
      <c r="I1136" s="15"/>
      <c r="J1136" s="3">
        <v>0</v>
      </c>
      <c r="L1136" s="13" t="str">
        <f>IFERROR(VLOOKUP(A1136,Sheet2!A$2:$C$3526,2,0),"-")</f>
        <v>-</v>
      </c>
    </row>
    <row r="1137" spans="1:12" x14ac:dyDescent="0.2">
      <c r="A1137" t="str">
        <f>TRIM(C1137)&amp;TRIM(F1137)</f>
        <v>1003493-5PARTSHOP</v>
      </c>
      <c r="B1137" s="1" t="s">
        <v>2891</v>
      </c>
      <c r="C1137" s="1" t="s">
        <v>2889</v>
      </c>
      <c r="D1137" s="1"/>
      <c r="E1137" s="1" t="s">
        <v>2890</v>
      </c>
      <c r="F1137" s="1" t="s">
        <v>17</v>
      </c>
      <c r="G1137" s="1" t="s">
        <v>12</v>
      </c>
      <c r="H1137" s="15" t="str">
        <f>IFERROR(VLOOKUP(A1137,Sheet2!A$2:$C$3526,3,0),"0")</f>
        <v>-</v>
      </c>
      <c r="I1137" s="15"/>
      <c r="J1137" s="3">
        <v>0</v>
      </c>
      <c r="L1137" s="13" t="str">
        <f>IFERROR(VLOOKUP(A1137,Sheet2!A$2:$C$3526,2,0),"-")</f>
        <v>-</v>
      </c>
    </row>
    <row r="1138" spans="1:12" x14ac:dyDescent="0.2">
      <c r="A1138" t="str">
        <f>TRIM(C1138)&amp;TRIM(F1138)</f>
        <v>1011472-6PARTSHOP</v>
      </c>
      <c r="B1138" s="1" t="s">
        <v>2894</v>
      </c>
      <c r="C1138" s="1" t="s">
        <v>2892</v>
      </c>
      <c r="D1138" s="1"/>
      <c r="E1138" s="1" t="s">
        <v>2893</v>
      </c>
      <c r="F1138" s="1" t="s">
        <v>17</v>
      </c>
      <c r="G1138" s="1" t="s">
        <v>12</v>
      </c>
      <c r="H1138" s="15" t="str">
        <f>IFERROR(VLOOKUP(A1138,Sheet2!A$2:$C$3526,3,0),"0")</f>
        <v>-</v>
      </c>
      <c r="I1138" s="15"/>
      <c r="J1138" s="3">
        <v>0</v>
      </c>
      <c r="L1138" s="13" t="str">
        <f>IFERROR(VLOOKUP(A1138,Sheet2!A$2:$C$3526,2,0),"-")</f>
        <v>-</v>
      </c>
    </row>
    <row r="1139" spans="1:12" x14ac:dyDescent="0.2">
      <c r="A1139" t="str">
        <f>TRIM(C1139)&amp;TRIM(F1139)</f>
        <v>1011359-2FGP</v>
      </c>
      <c r="B1139" s="1" t="s">
        <v>2897</v>
      </c>
      <c r="C1139" s="1" t="s">
        <v>2895</v>
      </c>
      <c r="D1139" s="1"/>
      <c r="E1139" s="1" t="s">
        <v>2896</v>
      </c>
      <c r="F1139" s="1" t="s">
        <v>31</v>
      </c>
      <c r="G1139" s="1" t="s">
        <v>50</v>
      </c>
      <c r="H1139" s="15" t="str">
        <f>IFERROR(VLOOKUP(A1139,Sheet2!A$2:$C$3526,3,0),"0")</f>
        <v>-</v>
      </c>
      <c r="I1139" s="15"/>
      <c r="J1139" s="3">
        <v>0</v>
      </c>
      <c r="L1139" s="13" t="str">
        <f>IFERROR(VLOOKUP(A1139,Sheet2!A$2:$C$3526,2,0),"-")</f>
        <v>-</v>
      </c>
    </row>
    <row r="1140" spans="1:12" x14ac:dyDescent="0.2">
      <c r="A1140" t="str">
        <f>TRIM(C1140)&amp;TRIM(F1140)</f>
        <v>1003001-8PARTSHOP</v>
      </c>
      <c r="B1140" s="1" t="s">
        <v>2900</v>
      </c>
      <c r="C1140" s="1" t="s">
        <v>2898</v>
      </c>
      <c r="D1140" s="1"/>
      <c r="E1140" s="1" t="s">
        <v>2899</v>
      </c>
      <c r="F1140" s="1" t="s">
        <v>17</v>
      </c>
      <c r="G1140" s="1" t="s">
        <v>50</v>
      </c>
      <c r="H1140" s="15" t="str">
        <f>IFERROR(VLOOKUP(A1140,Sheet2!A$2:$C$3526,3,0),"0")</f>
        <v>-</v>
      </c>
      <c r="I1140" s="15"/>
      <c r="J1140" s="3">
        <v>0</v>
      </c>
      <c r="L1140" s="13" t="str">
        <f>IFERROR(VLOOKUP(A1140,Sheet2!A$2:$C$3526,2,0),"-")</f>
        <v>-</v>
      </c>
    </row>
    <row r="1141" spans="1:12" x14ac:dyDescent="0.2">
      <c r="A1141" t="str">
        <f>TRIM(C1141)&amp;TRIM(F1141)</f>
        <v>1000639-7PARTSHOP</v>
      </c>
      <c r="B1141" s="1" t="s">
        <v>2903</v>
      </c>
      <c r="C1141" s="1" t="s">
        <v>2901</v>
      </c>
      <c r="D1141" s="1"/>
      <c r="E1141" s="1" t="s">
        <v>2902</v>
      </c>
      <c r="F1141" s="1" t="s">
        <v>17</v>
      </c>
      <c r="G1141" s="1" t="s">
        <v>12</v>
      </c>
      <c r="H1141" s="15" t="str">
        <f>IFERROR(VLOOKUP(A1141,Sheet2!A$2:$C$3526,3,0),"0")</f>
        <v>-</v>
      </c>
      <c r="I1141" s="15"/>
      <c r="J1141" s="3">
        <v>0</v>
      </c>
      <c r="L1141" s="13" t="str">
        <f>IFERROR(VLOOKUP(A1141,Sheet2!A$2:$C$3526,2,0),"-")</f>
        <v>-</v>
      </c>
    </row>
    <row r="1142" spans="1:12" x14ac:dyDescent="0.2">
      <c r="A1142" t="str">
        <f>TRIM(C1142)&amp;TRIM(F1142)</f>
        <v>1000652-4HOP</v>
      </c>
      <c r="B1142" s="1" t="s">
        <v>2906</v>
      </c>
      <c r="C1142" s="1" t="s">
        <v>2904</v>
      </c>
      <c r="D1142" s="1"/>
      <c r="E1142" s="1" t="s">
        <v>2905</v>
      </c>
      <c r="F1142" s="1" t="s">
        <v>199</v>
      </c>
      <c r="G1142" s="1" t="s">
        <v>12</v>
      </c>
      <c r="H1142" s="15" t="str">
        <f>IFERROR(VLOOKUP(A1142,Sheet2!A$2:$C$3526,3,0),"0")</f>
        <v>-</v>
      </c>
      <c r="I1142" s="15"/>
      <c r="J1142" s="3">
        <v>0</v>
      </c>
      <c r="L1142" s="13" t="str">
        <f>IFERROR(VLOOKUP(A1142,Sheet2!A$2:$C$3526,2,0),"-")</f>
        <v>-</v>
      </c>
    </row>
    <row r="1143" spans="1:12" x14ac:dyDescent="0.2">
      <c r="A1143" t="str">
        <f>TRIM(C1143)&amp;TRIM(F1143)</f>
        <v>1010852-1PARTSHOP</v>
      </c>
      <c r="B1143" s="1" t="s">
        <v>2909</v>
      </c>
      <c r="C1143" s="1" t="s">
        <v>2907</v>
      </c>
      <c r="D1143" s="1"/>
      <c r="E1143" s="1" t="s">
        <v>2908</v>
      </c>
      <c r="F1143" s="1" t="s">
        <v>17</v>
      </c>
      <c r="G1143" s="1" t="s">
        <v>12</v>
      </c>
      <c r="H1143" s="15" t="str">
        <f>IFERROR(VLOOKUP(A1143,Sheet2!A$2:$C$3526,3,0),"0")</f>
        <v>-</v>
      </c>
      <c r="I1143" s="15"/>
      <c r="J1143" s="3">
        <v>0</v>
      </c>
      <c r="L1143" s="13" t="str">
        <f>IFERROR(VLOOKUP(A1143,Sheet2!A$2:$C$3526,2,0),"-")</f>
        <v>-</v>
      </c>
    </row>
    <row r="1144" spans="1:12" x14ac:dyDescent="0.2">
      <c r="A1144" t="str">
        <f>TRIM(C1144)&amp;TRIM(F1144)</f>
        <v>1010870-1PARTSHOP</v>
      </c>
      <c r="B1144" s="1" t="s">
        <v>2912</v>
      </c>
      <c r="C1144" s="1" t="s">
        <v>2910</v>
      </c>
      <c r="D1144" s="1"/>
      <c r="E1144" s="1" t="s">
        <v>2911</v>
      </c>
      <c r="F1144" s="1" t="s">
        <v>17</v>
      </c>
      <c r="G1144" s="1" t="s">
        <v>12</v>
      </c>
      <c r="H1144" s="15" t="str">
        <f>IFERROR(VLOOKUP(A1144,Sheet2!A$2:$C$3526,3,0),"0")</f>
        <v>-</v>
      </c>
      <c r="I1144" s="15"/>
      <c r="J1144" s="3">
        <v>0</v>
      </c>
      <c r="L1144" s="13" t="str">
        <f>IFERROR(VLOOKUP(A1144,Sheet2!A$2:$C$3526,2,0),"-")</f>
        <v>-</v>
      </c>
    </row>
    <row r="1145" spans="1:12" x14ac:dyDescent="0.2">
      <c r="A1145" t="str">
        <f>TRIM(C1145)&amp;TRIM(F1145)</f>
        <v>1005118-1PARTSHOP</v>
      </c>
      <c r="B1145" s="1" t="s">
        <v>2915</v>
      </c>
      <c r="C1145" s="1" t="s">
        <v>2913</v>
      </c>
      <c r="D1145" s="1"/>
      <c r="E1145" s="1" t="s">
        <v>2914</v>
      </c>
      <c r="F1145" s="1" t="s">
        <v>17</v>
      </c>
      <c r="G1145" s="1" t="s">
        <v>50</v>
      </c>
      <c r="H1145" s="15" t="str">
        <f>IFERROR(VLOOKUP(A1145,Sheet2!A$2:$C$3526,3,0),"0")</f>
        <v>-</v>
      </c>
      <c r="I1145" s="15"/>
      <c r="J1145" s="3">
        <v>0</v>
      </c>
      <c r="L1145" s="13" t="str">
        <f>IFERROR(VLOOKUP(A1145,Sheet2!A$2:$C$3526,2,0),"-")</f>
        <v>-</v>
      </c>
    </row>
    <row r="1146" spans="1:12" x14ac:dyDescent="0.2">
      <c r="A1146" t="str">
        <f>TRIM(C1146)&amp;TRIM(F1146)</f>
        <v>1010777-0BEKAS</v>
      </c>
      <c r="B1146" s="1" t="s">
        <v>2918</v>
      </c>
      <c r="C1146" s="1" t="s">
        <v>2916</v>
      </c>
      <c r="D1146" s="1"/>
      <c r="E1146" s="1" t="s">
        <v>2917</v>
      </c>
      <c r="F1146" s="1" t="s">
        <v>40</v>
      </c>
      <c r="G1146" s="1" t="s">
        <v>12</v>
      </c>
      <c r="H1146" s="15" t="str">
        <f>IFERROR(VLOOKUP(A1146,Sheet2!A$2:$C$3526,3,0),"0")</f>
        <v>-</v>
      </c>
      <c r="I1146" s="15"/>
      <c r="J1146" s="3">
        <v>0</v>
      </c>
      <c r="L1146" s="13" t="str">
        <f>IFERROR(VLOOKUP(A1146,Sheet2!A$2:$C$3526,2,0),"-")</f>
        <v>-</v>
      </c>
    </row>
    <row r="1147" spans="1:12" x14ac:dyDescent="0.2">
      <c r="A1147" t="str">
        <f>TRIM(C1147)&amp;TRIM(F1147)</f>
        <v>1010780-0PARTSHOP</v>
      </c>
      <c r="B1147" s="1" t="s">
        <v>2921</v>
      </c>
      <c r="C1147" s="1" t="s">
        <v>2919</v>
      </c>
      <c r="D1147" s="1"/>
      <c r="E1147" s="1" t="s">
        <v>2920</v>
      </c>
      <c r="F1147" s="1" t="s">
        <v>17</v>
      </c>
      <c r="G1147" s="1" t="s">
        <v>12</v>
      </c>
      <c r="H1147" s="15" t="str">
        <f>IFERROR(VLOOKUP(A1147,Sheet2!A$2:$C$3526,3,0),"0")</f>
        <v>-</v>
      </c>
      <c r="I1147" s="15"/>
      <c r="J1147" s="3">
        <v>0</v>
      </c>
      <c r="L1147" s="13" t="str">
        <f>IFERROR(VLOOKUP(A1147,Sheet2!A$2:$C$3526,2,0),"-")</f>
        <v>-</v>
      </c>
    </row>
    <row r="1148" spans="1:12" x14ac:dyDescent="0.2">
      <c r="A1148" t="str">
        <f>TRIM(C1148)&amp;TRIM(F1148)</f>
        <v>1004178-8HSLREPAIR</v>
      </c>
      <c r="B1148" s="1" t="s">
        <v>2924</v>
      </c>
      <c r="C1148" s="1" t="s">
        <v>2922</v>
      </c>
      <c r="D1148" s="1"/>
      <c r="E1148" s="1" t="s">
        <v>2923</v>
      </c>
      <c r="F1148" s="1" t="s">
        <v>38</v>
      </c>
      <c r="G1148" s="1" t="s">
        <v>12</v>
      </c>
      <c r="H1148" s="15" t="str">
        <f>IFERROR(VLOOKUP(A1148,Sheet2!A$2:$C$3526,3,0),"0")</f>
        <v>-</v>
      </c>
      <c r="I1148" s="15"/>
      <c r="J1148" s="3">
        <v>0</v>
      </c>
      <c r="L1148" s="13" t="str">
        <f>IFERROR(VLOOKUP(A1148,Sheet2!A$2:$C$3526,2,0),"-")</f>
        <v>-</v>
      </c>
    </row>
    <row r="1149" spans="1:12" x14ac:dyDescent="0.2">
      <c r="A1149" t="str">
        <f>TRIM(C1149)&amp;TRIM(F1149)</f>
        <v>1004178-8PARTSHOP</v>
      </c>
      <c r="B1149" s="1" t="s">
        <v>2924</v>
      </c>
      <c r="C1149" s="1" t="s">
        <v>2922</v>
      </c>
      <c r="D1149" s="1"/>
      <c r="E1149" s="1" t="s">
        <v>2923</v>
      </c>
      <c r="F1149" s="1" t="s">
        <v>17</v>
      </c>
      <c r="G1149" s="1" t="s">
        <v>12</v>
      </c>
      <c r="H1149" s="15" t="str">
        <f>IFERROR(VLOOKUP(A1149,Sheet2!A$2:$C$3526,3,0),"0")</f>
        <v>-</v>
      </c>
      <c r="I1149" s="15"/>
      <c r="J1149" s="3">
        <v>0</v>
      </c>
      <c r="L1149" s="13" t="str">
        <f>IFERROR(VLOOKUP(A1149,Sheet2!A$2:$C$3526,2,0),"-")</f>
        <v>-</v>
      </c>
    </row>
    <row r="1150" spans="1:12" x14ac:dyDescent="0.2">
      <c r="A1150" t="str">
        <f>TRIM(C1150)&amp;TRIM(F1150)</f>
        <v>1003086-7PARTSHOP</v>
      </c>
      <c r="B1150" s="1" t="s">
        <v>2927</v>
      </c>
      <c r="C1150" s="1" t="s">
        <v>2925</v>
      </c>
      <c r="D1150" s="1"/>
      <c r="E1150" s="1" t="s">
        <v>2926</v>
      </c>
      <c r="F1150" s="1" t="s">
        <v>17</v>
      </c>
      <c r="G1150" s="1" t="s">
        <v>12</v>
      </c>
      <c r="H1150" s="15" t="str">
        <f>IFERROR(VLOOKUP(A1150,Sheet2!A$2:$C$3526,3,0),"0")</f>
        <v>-</v>
      </c>
      <c r="I1150" s="15"/>
      <c r="J1150" s="3">
        <v>0</v>
      </c>
      <c r="L1150" s="13" t="str">
        <f>IFERROR(VLOOKUP(A1150,Sheet2!A$2:$C$3526,2,0),"-")</f>
        <v>-</v>
      </c>
    </row>
    <row r="1151" spans="1:12" x14ac:dyDescent="0.2">
      <c r="A1151" t="str">
        <f>TRIM(C1151)&amp;TRIM(F1151)</f>
        <v>1004941-1PARTSHOP</v>
      </c>
      <c r="B1151" s="1" t="s">
        <v>2930</v>
      </c>
      <c r="C1151" s="1" t="s">
        <v>2928</v>
      </c>
      <c r="D1151" s="1"/>
      <c r="E1151" s="1" t="s">
        <v>2929</v>
      </c>
      <c r="F1151" s="1" t="s">
        <v>17</v>
      </c>
      <c r="G1151" s="1" t="s">
        <v>12</v>
      </c>
      <c r="H1151" s="15" t="str">
        <f>IFERROR(VLOOKUP(A1151,Sheet2!A$2:$C$3526,3,0),"0")</f>
        <v>-</v>
      </c>
      <c r="I1151" s="15"/>
      <c r="J1151" s="3">
        <v>0</v>
      </c>
      <c r="L1151" s="13" t="str">
        <f>IFERROR(VLOOKUP(A1151,Sheet2!A$2:$C$3526,2,0),"-")</f>
        <v>-</v>
      </c>
    </row>
    <row r="1152" spans="1:12" x14ac:dyDescent="0.2">
      <c r="A1152" t="str">
        <f>TRIM(C1152)&amp;TRIM(F1152)</f>
        <v>1011731-8BEKAS</v>
      </c>
      <c r="B1152" s="1" t="s">
        <v>2933</v>
      </c>
      <c r="C1152" s="1" t="s">
        <v>2931</v>
      </c>
      <c r="D1152" s="1"/>
      <c r="E1152" s="1" t="s">
        <v>2932</v>
      </c>
      <c r="F1152" s="1" t="s">
        <v>40</v>
      </c>
      <c r="G1152" s="1" t="s">
        <v>12</v>
      </c>
      <c r="H1152" s="15" t="str">
        <f>IFERROR(VLOOKUP(A1152,Sheet2!A$2:$C$3526,3,0),"0")</f>
        <v>-</v>
      </c>
      <c r="I1152" s="15"/>
      <c r="J1152" s="3">
        <v>0</v>
      </c>
      <c r="L1152" s="13" t="str">
        <f>IFERROR(VLOOKUP(A1152,Sheet2!A$2:$C$3526,2,0),"-")</f>
        <v>-</v>
      </c>
    </row>
    <row r="1153" spans="1:12" x14ac:dyDescent="0.2">
      <c r="A1153" t="str">
        <f>TRIM(C1153)&amp;TRIM(F1153)</f>
        <v>1003050-6PARTSHOP</v>
      </c>
      <c r="B1153" s="1" t="s">
        <v>2936</v>
      </c>
      <c r="C1153" s="1" t="s">
        <v>2934</v>
      </c>
      <c r="D1153" s="1"/>
      <c r="E1153" s="1" t="s">
        <v>2935</v>
      </c>
      <c r="F1153" s="1" t="s">
        <v>17</v>
      </c>
      <c r="G1153" s="1" t="s">
        <v>12</v>
      </c>
      <c r="H1153" s="15" t="str">
        <f>IFERROR(VLOOKUP(A1153,Sheet2!A$2:$C$3526,3,0),"0")</f>
        <v>-</v>
      </c>
      <c r="I1153" s="15"/>
      <c r="J1153" s="3">
        <v>0</v>
      </c>
      <c r="L1153" s="13" t="str">
        <f>IFERROR(VLOOKUP(A1153,Sheet2!A$2:$C$3526,2,0),"-")</f>
        <v>-</v>
      </c>
    </row>
    <row r="1154" spans="1:12" x14ac:dyDescent="0.2">
      <c r="A1154" t="str">
        <f>TRIM(C1154)&amp;TRIM(F1154)</f>
        <v>1002914-1PARTSHOP</v>
      </c>
      <c r="B1154" s="1" t="s">
        <v>2939</v>
      </c>
      <c r="C1154" s="1" t="s">
        <v>2937</v>
      </c>
      <c r="D1154" s="1"/>
      <c r="E1154" s="1" t="s">
        <v>2938</v>
      </c>
      <c r="F1154" s="1" t="s">
        <v>17</v>
      </c>
      <c r="G1154" s="1" t="s">
        <v>12</v>
      </c>
      <c r="H1154" s="15" t="str">
        <f>IFERROR(VLOOKUP(A1154,Sheet2!A$2:$C$3526,3,0),"0")</f>
        <v>-</v>
      </c>
      <c r="I1154" s="15"/>
      <c r="J1154" s="3">
        <v>0</v>
      </c>
      <c r="L1154" s="13" t="str">
        <f>IFERROR(VLOOKUP(A1154,Sheet2!A$2:$C$3526,2,0),"-")</f>
        <v>-</v>
      </c>
    </row>
    <row r="1155" spans="1:12" x14ac:dyDescent="0.2">
      <c r="A1155" t="str">
        <f>TRIM(C1155)&amp;TRIM(F1155)</f>
        <v>1011730-1BEKAS</v>
      </c>
      <c r="B1155" s="1" t="s">
        <v>2942</v>
      </c>
      <c r="C1155" s="1" t="s">
        <v>2940</v>
      </c>
      <c r="D1155" s="1"/>
      <c r="E1155" s="1" t="s">
        <v>2941</v>
      </c>
      <c r="F1155" s="1" t="s">
        <v>40</v>
      </c>
      <c r="G1155" s="1" t="s">
        <v>12</v>
      </c>
      <c r="H1155" s="15" t="str">
        <f>IFERROR(VLOOKUP(A1155,Sheet2!A$2:$C$3526,3,0),"0")</f>
        <v>-</v>
      </c>
      <c r="I1155" s="15"/>
      <c r="J1155" s="3">
        <v>0</v>
      </c>
      <c r="L1155" s="13" t="str">
        <f>IFERROR(VLOOKUP(A1155,Sheet2!A$2:$C$3526,2,0),"-")</f>
        <v>-</v>
      </c>
    </row>
    <row r="1156" spans="1:12" x14ac:dyDescent="0.2">
      <c r="A1156" t="str">
        <f>TRIM(C1156)&amp;TRIM(F1156)</f>
        <v>1010698-7PARTSHOP</v>
      </c>
      <c r="B1156" s="1" t="s">
        <v>2945</v>
      </c>
      <c r="C1156" s="1" t="s">
        <v>2943</v>
      </c>
      <c r="D1156" s="1"/>
      <c r="E1156" s="1" t="s">
        <v>2944</v>
      </c>
      <c r="F1156" s="1" t="s">
        <v>17</v>
      </c>
      <c r="G1156" s="1" t="s">
        <v>12</v>
      </c>
      <c r="H1156" s="15" t="str">
        <f>IFERROR(VLOOKUP(A1156,Sheet2!A$2:$C$3526,3,0),"0")</f>
        <v>-</v>
      </c>
      <c r="I1156" s="15"/>
      <c r="J1156" s="3">
        <v>0</v>
      </c>
      <c r="L1156" s="13" t="str">
        <f>IFERROR(VLOOKUP(A1156,Sheet2!A$2:$C$3526,2,0),"-")</f>
        <v>-</v>
      </c>
    </row>
    <row r="1157" spans="1:12" x14ac:dyDescent="0.2">
      <c r="A1157" t="str">
        <f>TRIM(C1157)&amp;TRIM(F1157)</f>
        <v>1010714-2PARTSHOP</v>
      </c>
      <c r="B1157" s="1" t="s">
        <v>2948</v>
      </c>
      <c r="C1157" s="1" t="s">
        <v>2946</v>
      </c>
      <c r="D1157" s="1"/>
      <c r="E1157" s="1" t="s">
        <v>2947</v>
      </c>
      <c r="F1157" s="1" t="s">
        <v>17</v>
      </c>
      <c r="G1157" s="1" t="s">
        <v>12</v>
      </c>
      <c r="H1157" s="15" t="str">
        <f>IFERROR(VLOOKUP(A1157,Sheet2!A$2:$C$3526,3,0),"0")</f>
        <v>-</v>
      </c>
      <c r="I1157" s="15"/>
      <c r="J1157" s="3">
        <v>0</v>
      </c>
      <c r="L1157" s="13" t="str">
        <f>IFERROR(VLOOKUP(A1157,Sheet2!A$2:$C$3526,2,0),"-")</f>
        <v>-</v>
      </c>
    </row>
    <row r="1158" spans="1:12" x14ac:dyDescent="0.2">
      <c r="A1158" t="str">
        <f>TRIM(C1158)&amp;TRIM(F1158)</f>
        <v>1011570-6IGP</v>
      </c>
      <c r="B1158" s="1" t="s">
        <v>2951</v>
      </c>
      <c r="C1158" s="1" t="s">
        <v>2949</v>
      </c>
      <c r="D1158" s="1"/>
      <c r="E1158" s="1" t="s">
        <v>2950</v>
      </c>
      <c r="F1158" s="1" t="s">
        <v>165</v>
      </c>
      <c r="G1158" s="1" t="s">
        <v>12</v>
      </c>
      <c r="H1158" s="15" t="str">
        <f>IFERROR(VLOOKUP(A1158,Sheet2!A$2:$C$3526,3,0),"0")</f>
        <v>-</v>
      </c>
      <c r="I1158" s="15"/>
      <c r="J1158" s="3">
        <v>0</v>
      </c>
      <c r="L1158" s="13" t="str">
        <f>IFERROR(VLOOKUP(A1158,Sheet2!A$2:$C$3526,2,0),"-")</f>
        <v>-</v>
      </c>
    </row>
    <row r="1159" spans="1:12" x14ac:dyDescent="0.2">
      <c r="A1159" t="str">
        <f>TRIM(C1159)&amp;TRIM(F1159)</f>
        <v>1000389-4PARTSHOP</v>
      </c>
      <c r="B1159" s="1" t="s">
        <v>2954</v>
      </c>
      <c r="C1159" s="1" t="s">
        <v>2952</v>
      </c>
      <c r="D1159" s="1"/>
      <c r="E1159" s="1" t="s">
        <v>2953</v>
      </c>
      <c r="F1159" s="1" t="s">
        <v>17</v>
      </c>
      <c r="G1159" s="1" t="s">
        <v>12</v>
      </c>
      <c r="H1159" s="15" t="str">
        <f>IFERROR(VLOOKUP(A1159,Sheet2!A$2:$C$3526,3,0),"0")</f>
        <v>-</v>
      </c>
      <c r="I1159" s="15"/>
      <c r="J1159" s="3">
        <v>0</v>
      </c>
      <c r="L1159" s="13" t="str">
        <f>IFERROR(VLOOKUP(A1159,Sheet2!A$2:$C$3526,2,0),"-")</f>
        <v>-</v>
      </c>
    </row>
    <row r="1160" spans="1:12" x14ac:dyDescent="0.2">
      <c r="A1160" t="str">
        <f>TRIM(C1160)&amp;TRIM(F1160)</f>
        <v>1004118-4BEKAS</v>
      </c>
      <c r="B1160" s="1" t="s">
        <v>2957</v>
      </c>
      <c r="C1160" s="1" t="s">
        <v>2955</v>
      </c>
      <c r="D1160" s="1"/>
      <c r="E1160" s="1" t="s">
        <v>2956</v>
      </c>
      <c r="F1160" s="1" t="s">
        <v>40</v>
      </c>
      <c r="G1160" s="1" t="s">
        <v>12</v>
      </c>
      <c r="H1160" s="15" t="str">
        <f>IFERROR(VLOOKUP(A1160,Sheet2!A$2:$C$3526,3,0),"0")</f>
        <v>-</v>
      </c>
      <c r="I1160" s="15"/>
      <c r="J1160" s="3">
        <v>0</v>
      </c>
      <c r="L1160" s="13" t="str">
        <f>IFERROR(VLOOKUP(A1160,Sheet2!A$2:$C$3526,2,0),"-")</f>
        <v>-</v>
      </c>
    </row>
    <row r="1161" spans="1:12" x14ac:dyDescent="0.2">
      <c r="A1161" t="str">
        <f>TRIM(C1161)&amp;TRIM(F1161)</f>
        <v>1004118-4PARTSHOP</v>
      </c>
      <c r="B1161" s="1" t="s">
        <v>2957</v>
      </c>
      <c r="C1161" s="1" t="s">
        <v>2955</v>
      </c>
      <c r="D1161" s="1"/>
      <c r="E1161" s="1" t="s">
        <v>2956</v>
      </c>
      <c r="F1161" s="1" t="s">
        <v>17</v>
      </c>
      <c r="G1161" s="1" t="s">
        <v>12</v>
      </c>
      <c r="H1161" s="15" t="str">
        <f>IFERROR(VLOOKUP(A1161,Sheet2!A$2:$C$3526,3,0),"0")</f>
        <v>-</v>
      </c>
      <c r="I1161" s="15"/>
      <c r="J1161" s="3">
        <v>0</v>
      </c>
      <c r="L1161" s="13" t="str">
        <f>IFERROR(VLOOKUP(A1161,Sheet2!A$2:$C$3526,2,0),"-")</f>
        <v>-</v>
      </c>
    </row>
    <row r="1162" spans="1:12" x14ac:dyDescent="0.2">
      <c r="A1162" t="str">
        <f>TRIM(C1162)&amp;TRIM(F1162)</f>
        <v>1004114-1BEKAS</v>
      </c>
      <c r="B1162" s="1" t="s">
        <v>2960</v>
      </c>
      <c r="C1162" s="1" t="s">
        <v>2958</v>
      </c>
      <c r="D1162" s="1"/>
      <c r="E1162" s="1" t="s">
        <v>2959</v>
      </c>
      <c r="F1162" s="1" t="s">
        <v>40</v>
      </c>
      <c r="G1162" s="1" t="s">
        <v>12</v>
      </c>
      <c r="H1162" s="15" t="str">
        <f>IFERROR(VLOOKUP(A1162,Sheet2!A$2:$C$3526,3,0),"0")</f>
        <v>-</v>
      </c>
      <c r="I1162" s="15"/>
      <c r="J1162" s="3">
        <v>0</v>
      </c>
      <c r="L1162" s="13" t="str">
        <f>IFERROR(VLOOKUP(A1162,Sheet2!A$2:$C$3526,2,0),"-")</f>
        <v>-</v>
      </c>
    </row>
    <row r="1163" spans="1:12" x14ac:dyDescent="0.2">
      <c r="A1163" t="str">
        <f>TRIM(C1163)&amp;TRIM(F1163)</f>
        <v>1011824-1PARTSHOP</v>
      </c>
      <c r="B1163" s="1" t="s">
        <v>2963</v>
      </c>
      <c r="C1163" s="1" t="s">
        <v>2961</v>
      </c>
      <c r="D1163" s="1"/>
      <c r="E1163" s="1" t="s">
        <v>2962</v>
      </c>
      <c r="F1163" s="1" t="s">
        <v>17</v>
      </c>
      <c r="G1163" s="1" t="s">
        <v>12</v>
      </c>
      <c r="H1163" s="15" t="str">
        <f>IFERROR(VLOOKUP(A1163,Sheet2!A$2:$C$3526,3,0),"0")</f>
        <v>-</v>
      </c>
      <c r="I1163" s="15"/>
      <c r="J1163" s="3">
        <v>0</v>
      </c>
      <c r="L1163" s="13" t="str">
        <f>IFERROR(VLOOKUP(A1163,Sheet2!A$2:$C$3526,2,0),"-")</f>
        <v>-</v>
      </c>
    </row>
    <row r="1164" spans="1:12" x14ac:dyDescent="0.2">
      <c r="A1164" t="str">
        <f>TRIM(C1164)&amp;TRIM(F1164)</f>
        <v>1003516-8BEKAS</v>
      </c>
      <c r="B1164" s="1" t="s">
        <v>2966</v>
      </c>
      <c r="C1164" s="1" t="s">
        <v>2964</v>
      </c>
      <c r="D1164" s="1"/>
      <c r="E1164" s="1" t="s">
        <v>2965</v>
      </c>
      <c r="F1164" s="1" t="s">
        <v>40</v>
      </c>
      <c r="G1164" s="1" t="s">
        <v>12</v>
      </c>
      <c r="H1164" s="15" t="str">
        <f>IFERROR(VLOOKUP(A1164,Sheet2!A$2:$C$3526,3,0),"0")</f>
        <v>-</v>
      </c>
      <c r="I1164" s="15"/>
      <c r="J1164" s="3">
        <v>0</v>
      </c>
      <c r="L1164" s="13" t="str">
        <f>IFERROR(VLOOKUP(A1164,Sheet2!A$2:$C$3526,2,0),"-")</f>
        <v>-</v>
      </c>
    </row>
    <row r="1165" spans="1:12" x14ac:dyDescent="0.2">
      <c r="A1165" t="str">
        <f>TRIM(C1165)&amp;TRIM(F1165)</f>
        <v>1003491-9PARTSHOP</v>
      </c>
      <c r="B1165" s="1" t="s">
        <v>2969</v>
      </c>
      <c r="C1165" s="1" t="s">
        <v>2967</v>
      </c>
      <c r="D1165" s="1"/>
      <c r="E1165" s="1" t="s">
        <v>2968</v>
      </c>
      <c r="F1165" s="1" t="s">
        <v>17</v>
      </c>
      <c r="G1165" s="1" t="s">
        <v>12</v>
      </c>
      <c r="H1165" s="15" t="str">
        <f>IFERROR(VLOOKUP(A1165,Sheet2!A$2:$C$3526,3,0),"0")</f>
        <v>-</v>
      </c>
      <c r="I1165" s="15"/>
      <c r="J1165" s="3">
        <v>0</v>
      </c>
      <c r="L1165" s="13" t="str">
        <f>IFERROR(VLOOKUP(A1165,Sheet2!A$2:$C$3526,2,0),"-")</f>
        <v>-</v>
      </c>
    </row>
    <row r="1166" spans="1:12" x14ac:dyDescent="0.2">
      <c r="A1166" t="str">
        <f>TRIM(C1166)&amp;TRIM(F1166)</f>
        <v>1011736-9BEKAS</v>
      </c>
      <c r="B1166" s="1" t="s">
        <v>2972</v>
      </c>
      <c r="C1166" s="1" t="s">
        <v>2970</v>
      </c>
      <c r="D1166" s="1"/>
      <c r="E1166" s="1" t="s">
        <v>2971</v>
      </c>
      <c r="F1166" s="1" t="s">
        <v>40</v>
      </c>
      <c r="G1166" s="1" t="s">
        <v>12</v>
      </c>
      <c r="H1166" s="15" t="str">
        <f>IFERROR(VLOOKUP(A1166,Sheet2!A$2:$C$3526,3,0),"0")</f>
        <v>-</v>
      </c>
      <c r="I1166" s="15"/>
      <c r="J1166" s="3">
        <v>0</v>
      </c>
      <c r="L1166" s="13" t="str">
        <f>IFERROR(VLOOKUP(A1166,Sheet2!A$2:$C$3526,2,0),"-")</f>
        <v>-</v>
      </c>
    </row>
    <row r="1167" spans="1:12" x14ac:dyDescent="0.2">
      <c r="A1167" t="str">
        <f>TRIM(C1167)&amp;TRIM(F1167)</f>
        <v>1002893-5PARTSHOP</v>
      </c>
      <c r="B1167" s="1" t="s">
        <v>2975</v>
      </c>
      <c r="C1167" s="1" t="s">
        <v>2973</v>
      </c>
      <c r="D1167" s="1"/>
      <c r="E1167" s="1" t="s">
        <v>2974</v>
      </c>
      <c r="F1167" s="1" t="s">
        <v>17</v>
      </c>
      <c r="G1167" s="1" t="s">
        <v>12</v>
      </c>
      <c r="H1167" s="15" t="str">
        <f>IFERROR(VLOOKUP(A1167,Sheet2!A$2:$C$3526,3,0),"0")</f>
        <v>-</v>
      </c>
      <c r="I1167" s="15"/>
      <c r="J1167" s="3">
        <v>0</v>
      </c>
      <c r="L1167" s="13" t="str">
        <f>IFERROR(VLOOKUP(A1167,Sheet2!A$2:$C$3526,2,0),"-")</f>
        <v>-</v>
      </c>
    </row>
    <row r="1168" spans="1:12" x14ac:dyDescent="0.2">
      <c r="A1168" t="str">
        <f>TRIM(C1168)&amp;TRIM(F1168)</f>
        <v>1004799-9BEKAS</v>
      </c>
      <c r="B1168" s="1" t="s">
        <v>2978</v>
      </c>
      <c r="C1168" s="1" t="s">
        <v>2976</v>
      </c>
      <c r="D1168" s="1"/>
      <c r="E1168" s="1" t="s">
        <v>2977</v>
      </c>
      <c r="F1168" s="1" t="s">
        <v>40</v>
      </c>
      <c r="G1168" s="1" t="s">
        <v>12</v>
      </c>
      <c r="H1168" s="15" t="str">
        <f>IFERROR(VLOOKUP(A1168,Sheet2!A$2:$C$3526,3,0),"0")</f>
        <v>-</v>
      </c>
      <c r="I1168" s="15"/>
      <c r="J1168" s="3">
        <v>0</v>
      </c>
      <c r="L1168" s="13" t="str">
        <f>IFERROR(VLOOKUP(A1168,Sheet2!A$2:$C$3526,2,0),"-")</f>
        <v>-</v>
      </c>
    </row>
    <row r="1169" spans="1:12" x14ac:dyDescent="0.2">
      <c r="A1169" t="str">
        <f>TRIM(C1169)&amp;TRIM(F1169)</f>
        <v>1004799-9PARTSHOP</v>
      </c>
      <c r="B1169" s="1" t="s">
        <v>2978</v>
      </c>
      <c r="C1169" s="1" t="s">
        <v>2976</v>
      </c>
      <c r="D1169" s="1"/>
      <c r="E1169" s="1" t="s">
        <v>2977</v>
      </c>
      <c r="F1169" s="1" t="s">
        <v>17</v>
      </c>
      <c r="G1169" s="1" t="s">
        <v>12</v>
      </c>
      <c r="H1169" s="15" t="str">
        <f>IFERROR(VLOOKUP(A1169,Sheet2!A$2:$C$3526,3,0),"0")</f>
        <v>-</v>
      </c>
      <c r="I1169" s="15"/>
      <c r="J1169" s="3">
        <v>0</v>
      </c>
      <c r="L1169" s="13" t="str">
        <f>IFERROR(VLOOKUP(A1169,Sheet2!A$2:$C$3526,2,0),"-")</f>
        <v>-</v>
      </c>
    </row>
    <row r="1170" spans="1:12" x14ac:dyDescent="0.2">
      <c r="A1170" t="str">
        <f>TRIM(C1170)&amp;TRIM(F1170)</f>
        <v>1011732-6BEKAS</v>
      </c>
      <c r="B1170" s="1" t="s">
        <v>2981</v>
      </c>
      <c r="C1170" s="1" t="s">
        <v>2979</v>
      </c>
      <c r="D1170" s="1"/>
      <c r="E1170" s="1" t="s">
        <v>2980</v>
      </c>
      <c r="F1170" s="1" t="s">
        <v>40</v>
      </c>
      <c r="G1170" s="1" t="s">
        <v>12</v>
      </c>
      <c r="H1170" s="15" t="str">
        <f>IFERROR(VLOOKUP(A1170,Sheet2!A$2:$C$3526,3,0),"0")</f>
        <v>-</v>
      </c>
      <c r="I1170" s="15"/>
      <c r="J1170" s="3">
        <v>0</v>
      </c>
      <c r="L1170" s="13" t="str">
        <f>IFERROR(VLOOKUP(A1170,Sheet2!A$2:$C$3526,2,0),"-")</f>
        <v>-</v>
      </c>
    </row>
    <row r="1171" spans="1:12" x14ac:dyDescent="0.2">
      <c r="A1171" t="str">
        <f>TRIM(C1171)&amp;TRIM(F1171)</f>
        <v>1000635-4PARTSHOP</v>
      </c>
      <c r="B1171" s="1" t="s">
        <v>2984</v>
      </c>
      <c r="C1171" s="1" t="s">
        <v>2982</v>
      </c>
      <c r="D1171" s="1"/>
      <c r="E1171" s="1" t="s">
        <v>2983</v>
      </c>
      <c r="F1171" s="1" t="s">
        <v>17</v>
      </c>
      <c r="G1171" s="1" t="s">
        <v>12</v>
      </c>
      <c r="H1171" s="15" t="str">
        <f>IFERROR(VLOOKUP(A1171,Sheet2!A$2:$C$3526,3,0),"0")</f>
        <v>-</v>
      </c>
      <c r="I1171" s="15"/>
      <c r="J1171" s="3">
        <v>0</v>
      </c>
      <c r="L1171" s="13" t="str">
        <f>IFERROR(VLOOKUP(A1171,Sheet2!A$2:$C$3526,2,0),"-")</f>
        <v>-</v>
      </c>
    </row>
    <row r="1172" spans="1:12" x14ac:dyDescent="0.2">
      <c r="A1172" t="str">
        <f>TRIM(C1172)&amp;TRIM(F1172)</f>
        <v>1000875-6BEKAS</v>
      </c>
      <c r="B1172" s="1" t="s">
        <v>2987</v>
      </c>
      <c r="C1172" s="1" t="s">
        <v>2985</v>
      </c>
      <c r="D1172" s="1"/>
      <c r="E1172" s="1" t="s">
        <v>2986</v>
      </c>
      <c r="F1172" s="1" t="s">
        <v>40</v>
      </c>
      <c r="G1172" s="1" t="s">
        <v>12</v>
      </c>
      <c r="H1172" s="15" t="str">
        <f>IFERROR(VLOOKUP(A1172,Sheet2!A$2:$C$3526,3,0),"0")</f>
        <v>-</v>
      </c>
      <c r="I1172" s="15"/>
      <c r="J1172" s="3">
        <v>0</v>
      </c>
      <c r="L1172" s="13" t="str">
        <f>IFERROR(VLOOKUP(A1172,Sheet2!A$2:$C$3526,2,0),"-")</f>
        <v>-</v>
      </c>
    </row>
    <row r="1173" spans="1:12" x14ac:dyDescent="0.2">
      <c r="A1173" t="str">
        <f>TRIM(C1173)&amp;TRIM(F1173)</f>
        <v>1000874-8BEKAS</v>
      </c>
      <c r="B1173" s="1" t="s">
        <v>2990</v>
      </c>
      <c r="C1173" s="1" t="s">
        <v>2988</v>
      </c>
      <c r="D1173" s="1"/>
      <c r="E1173" s="1" t="s">
        <v>2989</v>
      </c>
      <c r="F1173" s="1" t="s">
        <v>40</v>
      </c>
      <c r="G1173" s="1" t="s">
        <v>12</v>
      </c>
      <c r="H1173" s="15" t="str">
        <f>IFERROR(VLOOKUP(A1173,Sheet2!A$2:$C$3526,3,0),"0")</f>
        <v>-</v>
      </c>
      <c r="I1173" s="15"/>
      <c r="J1173" s="3">
        <v>0</v>
      </c>
      <c r="L1173" s="13" t="str">
        <f>IFERROR(VLOOKUP(A1173,Sheet2!A$2:$C$3526,2,0),"-")</f>
        <v>-</v>
      </c>
    </row>
    <row r="1174" spans="1:12" x14ac:dyDescent="0.2">
      <c r="A1174" t="str">
        <f>TRIM(C1174)&amp;TRIM(F1174)</f>
        <v>1000247-2BEKAS</v>
      </c>
      <c r="B1174" s="1" t="s">
        <v>2993</v>
      </c>
      <c r="C1174" s="1" t="s">
        <v>2991</v>
      </c>
      <c r="D1174" s="1"/>
      <c r="E1174" s="1" t="s">
        <v>2992</v>
      </c>
      <c r="F1174" s="1" t="s">
        <v>40</v>
      </c>
      <c r="G1174" s="1" t="s">
        <v>12</v>
      </c>
      <c r="H1174" s="15" t="str">
        <f>IFERROR(VLOOKUP(A1174,Sheet2!A$2:$C$3526,3,0),"0")</f>
        <v>-</v>
      </c>
      <c r="I1174" s="15"/>
      <c r="J1174" s="3">
        <v>0</v>
      </c>
      <c r="L1174" s="13" t="str">
        <f>IFERROR(VLOOKUP(A1174,Sheet2!A$2:$C$3526,2,0),"-")</f>
        <v>-</v>
      </c>
    </row>
    <row r="1175" spans="1:12" x14ac:dyDescent="0.2">
      <c r="A1175" t="str">
        <f>TRIM(C1175)&amp;TRIM(F1175)</f>
        <v>1000248-0BEKAS</v>
      </c>
      <c r="B1175" s="1" t="s">
        <v>2996</v>
      </c>
      <c r="C1175" s="1" t="s">
        <v>2994</v>
      </c>
      <c r="D1175" s="1"/>
      <c r="E1175" s="1" t="s">
        <v>2995</v>
      </c>
      <c r="F1175" s="1" t="s">
        <v>40</v>
      </c>
      <c r="G1175" s="1" t="s">
        <v>12</v>
      </c>
      <c r="H1175" s="15" t="str">
        <f>IFERROR(VLOOKUP(A1175,Sheet2!A$2:$C$3526,3,0),"0")</f>
        <v>-</v>
      </c>
      <c r="I1175" s="15"/>
      <c r="J1175" s="3">
        <v>0</v>
      </c>
      <c r="L1175" s="13" t="str">
        <f>IFERROR(VLOOKUP(A1175,Sheet2!A$2:$C$3526,2,0),"-")</f>
        <v>-</v>
      </c>
    </row>
    <row r="1176" spans="1:12" x14ac:dyDescent="0.2">
      <c r="A1176" t="str">
        <f>TRIM(C1176)&amp;TRIM(F1176)</f>
        <v>1003514-1BEKAS</v>
      </c>
      <c r="B1176" s="1" t="s">
        <v>2999</v>
      </c>
      <c r="C1176" s="1" t="s">
        <v>2997</v>
      </c>
      <c r="D1176" s="1"/>
      <c r="E1176" s="1" t="s">
        <v>2998</v>
      </c>
      <c r="F1176" s="1" t="s">
        <v>40</v>
      </c>
      <c r="G1176" s="1" t="s">
        <v>12</v>
      </c>
      <c r="H1176" s="15" t="str">
        <f>IFERROR(VLOOKUP(A1176,Sheet2!A$2:$C$3526,3,0),"0")</f>
        <v>-</v>
      </c>
      <c r="I1176" s="15"/>
      <c r="J1176" s="3">
        <v>0</v>
      </c>
      <c r="L1176" s="13" t="str">
        <f>IFERROR(VLOOKUP(A1176,Sheet2!A$2:$C$3526,2,0),"-")</f>
        <v>-</v>
      </c>
    </row>
    <row r="1177" spans="1:12" x14ac:dyDescent="0.2">
      <c r="A1177" t="str">
        <f>TRIM(C1177)&amp;TRIM(F1177)</f>
        <v>1003011-5PARTSHOP</v>
      </c>
      <c r="B1177" s="1" t="s">
        <v>3002</v>
      </c>
      <c r="C1177" s="1" t="s">
        <v>3000</v>
      </c>
      <c r="D1177" s="1"/>
      <c r="E1177" s="1" t="s">
        <v>3001</v>
      </c>
      <c r="F1177" s="1" t="s">
        <v>17</v>
      </c>
      <c r="G1177" s="1" t="s">
        <v>12</v>
      </c>
      <c r="H1177" s="15" t="str">
        <f>IFERROR(VLOOKUP(A1177,Sheet2!A$2:$C$3526,3,0),"0")</f>
        <v>-</v>
      </c>
      <c r="I1177" s="15"/>
      <c r="J1177" s="3">
        <v>0</v>
      </c>
      <c r="L1177" s="13" t="str">
        <f>IFERROR(VLOOKUP(A1177,Sheet2!A$2:$C$3526,2,0),"-")</f>
        <v>-</v>
      </c>
    </row>
    <row r="1178" spans="1:12" x14ac:dyDescent="0.2">
      <c r="A1178" t="str">
        <f>TRIM(C1178)&amp;TRIM(F1178)</f>
        <v>1010995-1HOP</v>
      </c>
      <c r="B1178" s="1" t="s">
        <v>3005</v>
      </c>
      <c r="C1178" s="1" t="s">
        <v>3003</v>
      </c>
      <c r="D1178" s="1"/>
      <c r="E1178" s="1" t="s">
        <v>3004</v>
      </c>
      <c r="F1178" s="1" t="s">
        <v>199</v>
      </c>
      <c r="G1178" s="1" t="s">
        <v>12</v>
      </c>
      <c r="H1178" s="15" t="str">
        <f>IFERROR(VLOOKUP(A1178,Sheet2!A$2:$C$3526,3,0),"0")</f>
        <v>-</v>
      </c>
      <c r="I1178" s="15"/>
      <c r="J1178" s="3">
        <v>0</v>
      </c>
      <c r="L1178" s="13" t="str">
        <f>IFERROR(VLOOKUP(A1178,Sheet2!A$2:$C$3526,2,0),"-")</f>
        <v>-</v>
      </c>
    </row>
    <row r="1179" spans="1:12" x14ac:dyDescent="0.2">
      <c r="A1179" t="str">
        <f>TRIM(C1179)&amp;TRIM(F1179)</f>
        <v>1010995-1PARTSHOP</v>
      </c>
      <c r="B1179" s="1" t="s">
        <v>3005</v>
      </c>
      <c r="C1179" s="1" t="s">
        <v>3003</v>
      </c>
      <c r="D1179" s="1"/>
      <c r="E1179" s="1" t="s">
        <v>3004</v>
      </c>
      <c r="F1179" s="1" t="s">
        <v>17</v>
      </c>
      <c r="G1179" s="1" t="s">
        <v>12</v>
      </c>
      <c r="H1179" s="15" t="str">
        <f>IFERROR(VLOOKUP(A1179,Sheet2!A$2:$C$3526,3,0),"0")</f>
        <v>-</v>
      </c>
      <c r="I1179" s="15"/>
      <c r="J1179" s="3">
        <v>0</v>
      </c>
      <c r="L1179" s="13" t="str">
        <f>IFERROR(VLOOKUP(A1179,Sheet2!A$2:$C$3526,2,0),"-")</f>
        <v>-</v>
      </c>
    </row>
    <row r="1180" spans="1:12" x14ac:dyDescent="0.2">
      <c r="A1180" t="str">
        <f>TRIM(C1180)&amp;TRIM(F1180)</f>
        <v>1004592-9BEKAS</v>
      </c>
      <c r="B1180" s="1" t="s">
        <v>3008</v>
      </c>
      <c r="C1180" s="1" t="s">
        <v>3006</v>
      </c>
      <c r="D1180" s="1"/>
      <c r="E1180" s="1" t="s">
        <v>3007</v>
      </c>
      <c r="F1180" s="1" t="s">
        <v>40</v>
      </c>
      <c r="G1180" s="1" t="s">
        <v>12</v>
      </c>
      <c r="H1180" s="15" t="str">
        <f>IFERROR(VLOOKUP(A1180,Sheet2!A$2:$C$3526,3,0),"0")</f>
        <v>-</v>
      </c>
      <c r="I1180" s="15"/>
      <c r="J1180" s="3">
        <v>0</v>
      </c>
      <c r="L1180" s="13" t="str">
        <f>IFERROR(VLOOKUP(A1180,Sheet2!A$2:$C$3526,2,0),"-")</f>
        <v>-</v>
      </c>
    </row>
    <row r="1181" spans="1:12" x14ac:dyDescent="0.2">
      <c r="A1181" t="str">
        <f>TRIM(C1181)&amp;TRIM(F1181)</f>
        <v>1000446-7PARTSHOP</v>
      </c>
      <c r="B1181" s="1" t="s">
        <v>3011</v>
      </c>
      <c r="C1181" s="1" t="s">
        <v>3009</v>
      </c>
      <c r="D1181" s="1"/>
      <c r="E1181" s="1" t="s">
        <v>3010</v>
      </c>
      <c r="F1181" s="1" t="s">
        <v>17</v>
      </c>
      <c r="G1181" s="1" t="s">
        <v>12</v>
      </c>
      <c r="H1181" s="15">
        <f>IFERROR(VLOOKUP(A1181,Sheet2!A$2:$C$3526,3,0),"0")</f>
        <v>27289</v>
      </c>
      <c r="I1181" s="15"/>
      <c r="J1181" s="3">
        <v>2</v>
      </c>
      <c r="L1181" s="13">
        <f>IFERROR(VLOOKUP(A1181,Sheet2!A$2:$C$3526,2,0),"-")</f>
        <v>44788</v>
      </c>
    </row>
    <row r="1182" spans="1:12" x14ac:dyDescent="0.2">
      <c r="A1182" t="str">
        <f>TRIM(C1182)&amp;TRIM(F1182)</f>
        <v>1003027-1PARTSHOP</v>
      </c>
      <c r="B1182" s="1" t="s">
        <v>3014</v>
      </c>
      <c r="C1182" s="1" t="s">
        <v>3012</v>
      </c>
      <c r="D1182" s="1"/>
      <c r="E1182" s="1" t="s">
        <v>3013</v>
      </c>
      <c r="F1182" s="1" t="s">
        <v>17</v>
      </c>
      <c r="G1182" s="1" t="s">
        <v>12</v>
      </c>
      <c r="H1182" s="15" t="str">
        <f>IFERROR(VLOOKUP(A1182,Sheet2!A$2:$C$3526,3,0),"0")</f>
        <v>-</v>
      </c>
      <c r="I1182" s="15"/>
      <c r="J1182" s="3">
        <v>0</v>
      </c>
      <c r="L1182" s="13" t="str">
        <f>IFERROR(VLOOKUP(A1182,Sheet2!A$2:$C$3526,2,0),"-")</f>
        <v>-</v>
      </c>
    </row>
    <row r="1183" spans="1:12" x14ac:dyDescent="0.2">
      <c r="A1183" t="str">
        <f>TRIM(C1183)&amp;TRIM(F1183)</f>
        <v>1003098-0PARTSHOP</v>
      </c>
      <c r="B1183" s="1" t="s">
        <v>3017</v>
      </c>
      <c r="C1183" s="1" t="s">
        <v>3015</v>
      </c>
      <c r="D1183" s="1"/>
      <c r="E1183" s="1" t="s">
        <v>3016</v>
      </c>
      <c r="F1183" s="1" t="s">
        <v>17</v>
      </c>
      <c r="G1183" s="1" t="s">
        <v>12</v>
      </c>
      <c r="H1183" s="15" t="str">
        <f>IFERROR(VLOOKUP(A1183,Sheet2!A$2:$C$3526,3,0),"0")</f>
        <v>-</v>
      </c>
      <c r="I1183" s="15"/>
      <c r="J1183" s="3">
        <v>0</v>
      </c>
      <c r="L1183" s="13" t="str">
        <f>IFERROR(VLOOKUP(A1183,Sheet2!A$2:$C$3526,2,0),"-")</f>
        <v>-</v>
      </c>
    </row>
    <row r="1184" spans="1:12" x14ac:dyDescent="0.2">
      <c r="A1184" t="str">
        <f>TRIM(C1184)&amp;TRIM(F1184)</f>
        <v>1003107-3PARTSHOP</v>
      </c>
      <c r="B1184" s="1" t="s">
        <v>3020</v>
      </c>
      <c r="C1184" s="1" t="s">
        <v>3018</v>
      </c>
      <c r="D1184" s="1"/>
      <c r="E1184" s="1" t="s">
        <v>3019</v>
      </c>
      <c r="F1184" s="1" t="s">
        <v>17</v>
      </c>
      <c r="G1184" s="1" t="s">
        <v>12</v>
      </c>
      <c r="H1184" s="15" t="str">
        <f>IFERROR(VLOOKUP(A1184,Sheet2!A$2:$C$3526,3,0),"0")</f>
        <v>-</v>
      </c>
      <c r="I1184" s="15"/>
      <c r="J1184" s="3">
        <v>0</v>
      </c>
      <c r="L1184" s="13" t="str">
        <f>IFERROR(VLOOKUP(A1184,Sheet2!A$2:$C$3526,2,0),"-")</f>
        <v>-</v>
      </c>
    </row>
    <row r="1185" spans="1:12" x14ac:dyDescent="0.2">
      <c r="A1185" t="str">
        <f>TRIM(C1185)&amp;TRIM(F1185)</f>
        <v>1003525-7PARTSHOP</v>
      </c>
      <c r="B1185" s="1" t="s">
        <v>3024</v>
      </c>
      <c r="C1185" s="1" t="s">
        <v>3021</v>
      </c>
      <c r="D1185" s="1"/>
      <c r="E1185" s="1" t="s">
        <v>3022</v>
      </c>
      <c r="F1185" s="1" t="s">
        <v>17</v>
      </c>
      <c r="G1185" s="1" t="s">
        <v>3023</v>
      </c>
      <c r="H1185" s="15">
        <f>IFERROR(VLOOKUP(A1185,Sheet2!A$2:$C$3526,3,0),"0")</f>
        <v>86224</v>
      </c>
      <c r="I1185" s="15"/>
      <c r="J1185" s="3">
        <v>33.5</v>
      </c>
      <c r="L1185" s="13">
        <f>IFERROR(VLOOKUP(A1185,Sheet2!A$2:$C$3526,2,0),"-")</f>
        <v>44810</v>
      </c>
    </row>
    <row r="1186" spans="1:12" x14ac:dyDescent="0.2">
      <c r="A1186" t="str">
        <f>TRIM(C1186)&amp;TRIM(F1186)</f>
        <v>1003206-1PARTSHOP</v>
      </c>
      <c r="B1186" s="1" t="s">
        <v>3028</v>
      </c>
      <c r="C1186" s="1" t="s">
        <v>3026</v>
      </c>
      <c r="D1186" s="1"/>
      <c r="E1186" s="1" t="s">
        <v>3027</v>
      </c>
      <c r="F1186" s="1" t="s">
        <v>17</v>
      </c>
      <c r="G1186" s="1" t="s">
        <v>3023</v>
      </c>
      <c r="H1186" s="15">
        <f>IFERROR(VLOOKUP(A1186,Sheet2!A$2:$C$3526,3,0),"0")</f>
        <v>28249</v>
      </c>
      <c r="I1186" s="15"/>
      <c r="J1186" s="3">
        <v>22</v>
      </c>
      <c r="L1186" s="13">
        <f>IFERROR(VLOOKUP(A1186,Sheet2!A$2:$C$3526,2,0),"-")</f>
        <v>44810</v>
      </c>
    </row>
    <row r="1187" spans="1:12" x14ac:dyDescent="0.2">
      <c r="A1187" t="str">
        <f>TRIM(C1187)&amp;TRIM(F1187)</f>
        <v>1002887-0PARTSHOP</v>
      </c>
      <c r="B1187" s="1" t="s">
        <v>3031</v>
      </c>
      <c r="C1187" s="1" t="s">
        <v>3029</v>
      </c>
      <c r="D1187" s="1"/>
      <c r="E1187" s="1" t="s">
        <v>3030</v>
      </c>
      <c r="F1187" s="1" t="s">
        <v>17</v>
      </c>
      <c r="G1187" s="1" t="s">
        <v>12</v>
      </c>
      <c r="H1187" s="15">
        <f>IFERROR(VLOOKUP(A1187,Sheet2!A$2:$C$3526,3,0),"0")</f>
        <v>87083</v>
      </c>
      <c r="I1187" s="15"/>
      <c r="J1187" s="3">
        <v>3</v>
      </c>
      <c r="L1187" s="13">
        <f>IFERROR(VLOOKUP(A1187,Sheet2!A$2:$C$3526,2,0),"-")</f>
        <v>44810</v>
      </c>
    </row>
    <row r="1188" spans="1:12" x14ac:dyDescent="0.2">
      <c r="A1188" t="str">
        <f>TRIM(C1188)&amp;TRIM(F1188)</f>
        <v>1004367-5PARTSHOP</v>
      </c>
      <c r="B1188" s="1" t="s">
        <v>3034</v>
      </c>
      <c r="C1188" s="1" t="s">
        <v>3032</v>
      </c>
      <c r="D1188" s="1"/>
      <c r="E1188" s="1" t="s">
        <v>3033</v>
      </c>
      <c r="F1188" s="1" t="s">
        <v>17</v>
      </c>
      <c r="G1188" s="1" t="s">
        <v>12</v>
      </c>
      <c r="H1188" s="15" t="str">
        <f>IFERROR(VLOOKUP(A1188,Sheet2!A$2:$C$3526,3,0),"0")</f>
        <v>-</v>
      </c>
      <c r="I1188" s="15"/>
      <c r="J1188" s="3">
        <v>0</v>
      </c>
      <c r="L1188" s="13" t="str">
        <f>IFERROR(VLOOKUP(A1188,Sheet2!A$2:$C$3526,2,0),"-")</f>
        <v>-</v>
      </c>
    </row>
    <row r="1189" spans="1:12" x14ac:dyDescent="0.2">
      <c r="A1189" t="str">
        <f>TRIM(C1189)&amp;TRIM(F1189)</f>
        <v>1004333-0PARTSHOP</v>
      </c>
      <c r="B1189" s="1" t="s">
        <v>3037</v>
      </c>
      <c r="C1189" s="1" t="s">
        <v>3035</v>
      </c>
      <c r="D1189" s="1"/>
      <c r="E1189" s="1" t="s">
        <v>3036</v>
      </c>
      <c r="F1189" s="1" t="s">
        <v>17</v>
      </c>
      <c r="G1189" s="1" t="s">
        <v>12</v>
      </c>
      <c r="H1189" s="15" t="str">
        <f>IFERROR(VLOOKUP(A1189,Sheet2!A$2:$C$3526,3,0),"0")</f>
        <v>-</v>
      </c>
      <c r="I1189" s="15"/>
      <c r="J1189" s="3">
        <v>0</v>
      </c>
      <c r="L1189" s="13" t="str">
        <f>IFERROR(VLOOKUP(A1189,Sheet2!A$2:$C$3526,2,0),"-")</f>
        <v>-</v>
      </c>
    </row>
    <row r="1190" spans="1:12" x14ac:dyDescent="0.2">
      <c r="A1190" t="str">
        <f>TRIM(C1190)&amp;TRIM(F1190)</f>
        <v>1001338-5PARTSHOP</v>
      </c>
      <c r="B1190" s="1" t="s">
        <v>3040</v>
      </c>
      <c r="C1190" s="1" t="s">
        <v>3038</v>
      </c>
      <c r="D1190" s="1"/>
      <c r="E1190" s="1" t="s">
        <v>3039</v>
      </c>
      <c r="F1190" s="1" t="s">
        <v>17</v>
      </c>
      <c r="G1190" s="1" t="s">
        <v>12</v>
      </c>
      <c r="H1190" s="15" t="str">
        <f>IFERROR(VLOOKUP(A1190,Sheet2!A$2:$C$3526,3,0),"0")</f>
        <v>-</v>
      </c>
      <c r="I1190" s="15"/>
      <c r="J1190" s="3">
        <v>0</v>
      </c>
      <c r="L1190" s="13" t="str">
        <f>IFERROR(VLOOKUP(A1190,Sheet2!A$2:$C$3526,2,0),"-")</f>
        <v>-</v>
      </c>
    </row>
    <row r="1191" spans="1:12" x14ac:dyDescent="0.2">
      <c r="A1191" t="str">
        <f>TRIM(C1191)&amp;TRIM(F1191)</f>
        <v>1005017-5PARTSHOP</v>
      </c>
      <c r="B1191" s="1" t="s">
        <v>3043</v>
      </c>
      <c r="C1191" s="1" t="s">
        <v>3041</v>
      </c>
      <c r="D1191" s="1"/>
      <c r="E1191" s="1" t="s">
        <v>3042</v>
      </c>
      <c r="F1191" s="1" t="s">
        <v>17</v>
      </c>
      <c r="G1191" s="1" t="s">
        <v>12</v>
      </c>
      <c r="H1191" s="15" t="str">
        <f>IFERROR(VLOOKUP(A1191,Sheet2!A$2:$C$3526,3,0),"0")</f>
        <v>-</v>
      </c>
      <c r="I1191" s="15"/>
      <c r="J1191" s="3">
        <v>0</v>
      </c>
      <c r="L1191" s="13" t="str">
        <f>IFERROR(VLOOKUP(A1191,Sheet2!A$2:$C$3526,2,0),"-")</f>
        <v>-</v>
      </c>
    </row>
    <row r="1192" spans="1:12" x14ac:dyDescent="0.2">
      <c r="A1192" t="str">
        <f>TRIM(C1192)&amp;TRIM(F1192)</f>
        <v>1001272-9PARTSHOP</v>
      </c>
      <c r="B1192" s="1" t="s">
        <v>3046</v>
      </c>
      <c r="C1192" s="1" t="s">
        <v>3044</v>
      </c>
      <c r="D1192" s="1"/>
      <c r="E1192" s="1" t="s">
        <v>3045</v>
      </c>
      <c r="F1192" s="1" t="s">
        <v>17</v>
      </c>
      <c r="G1192" s="1" t="s">
        <v>12</v>
      </c>
      <c r="H1192" s="15" t="str">
        <f>IFERROR(VLOOKUP(A1192,Sheet2!A$2:$C$3526,3,0),"0")</f>
        <v>-</v>
      </c>
      <c r="I1192" s="15"/>
      <c r="J1192" s="3">
        <v>0</v>
      </c>
      <c r="L1192" s="13" t="str">
        <f>IFERROR(VLOOKUP(A1192,Sheet2!A$2:$C$3526,2,0),"-")</f>
        <v>-</v>
      </c>
    </row>
    <row r="1193" spans="1:12" x14ac:dyDescent="0.2">
      <c r="A1193" t="str">
        <f>TRIM(C1193)&amp;TRIM(F1193)</f>
        <v>1003257-6LAIN-LAIN</v>
      </c>
      <c r="B1193" s="1" t="s">
        <v>3049</v>
      </c>
      <c r="C1193" s="1" t="s">
        <v>3047</v>
      </c>
      <c r="D1193" s="1"/>
      <c r="E1193" s="1" t="s">
        <v>3048</v>
      </c>
      <c r="F1193" s="1" t="s">
        <v>11</v>
      </c>
      <c r="G1193" s="1" t="s">
        <v>12</v>
      </c>
      <c r="H1193" s="15" t="str">
        <f>IFERROR(VLOOKUP(A1193,Sheet2!A$2:$C$3526,3,0),"0")</f>
        <v>-</v>
      </c>
      <c r="I1193" s="15"/>
      <c r="J1193" s="3">
        <v>0</v>
      </c>
      <c r="L1193" s="13" t="str">
        <f>IFERROR(VLOOKUP(A1193,Sheet2!A$2:$C$3526,2,0),"-")</f>
        <v>-</v>
      </c>
    </row>
    <row r="1194" spans="1:12" x14ac:dyDescent="0.2">
      <c r="A1194" t="str">
        <f>TRIM(C1194)&amp;TRIM(F1194)</f>
        <v>1011601-1BEKAS</v>
      </c>
      <c r="B1194" s="1" t="s">
        <v>3052</v>
      </c>
      <c r="C1194" s="1" t="s">
        <v>3050</v>
      </c>
      <c r="D1194" s="1"/>
      <c r="E1194" s="1" t="s">
        <v>3051</v>
      </c>
      <c r="F1194" s="1" t="s">
        <v>40</v>
      </c>
      <c r="G1194" s="1" t="s">
        <v>12</v>
      </c>
      <c r="H1194" s="15" t="str">
        <f>IFERROR(VLOOKUP(A1194,Sheet2!A$2:$C$3526,3,0),"0")</f>
        <v>-</v>
      </c>
      <c r="I1194" s="15"/>
      <c r="J1194" s="3">
        <v>0</v>
      </c>
      <c r="L1194" s="13" t="str">
        <f>IFERROR(VLOOKUP(A1194,Sheet2!A$2:$C$3526,2,0),"-")</f>
        <v>-</v>
      </c>
    </row>
    <row r="1195" spans="1:12" x14ac:dyDescent="0.2">
      <c r="A1195" t="str">
        <f>TRIM(C1195)&amp;TRIM(F1195)</f>
        <v>1004087-0BEKAS</v>
      </c>
      <c r="B1195" s="1" t="s">
        <v>3055</v>
      </c>
      <c r="C1195" s="1" t="s">
        <v>3053</v>
      </c>
      <c r="D1195" s="1"/>
      <c r="E1195" s="1" t="s">
        <v>3054</v>
      </c>
      <c r="F1195" s="1" t="s">
        <v>40</v>
      </c>
      <c r="G1195" s="1" t="s">
        <v>12</v>
      </c>
      <c r="H1195" s="15" t="str">
        <f>IFERROR(VLOOKUP(A1195,Sheet2!A$2:$C$3526,3,0),"0")</f>
        <v>-</v>
      </c>
      <c r="I1195" s="15"/>
      <c r="J1195" s="3">
        <v>0</v>
      </c>
      <c r="L1195" s="13" t="str">
        <f>IFERROR(VLOOKUP(A1195,Sheet2!A$2:$C$3526,2,0),"-")</f>
        <v>-</v>
      </c>
    </row>
    <row r="1196" spans="1:12" x14ac:dyDescent="0.2">
      <c r="A1196" t="str">
        <f>TRIM(C1196)&amp;TRIM(F1196)</f>
        <v>1004166-4BEKAS</v>
      </c>
      <c r="B1196" s="1" t="s">
        <v>3058</v>
      </c>
      <c r="C1196" s="1" t="s">
        <v>3056</v>
      </c>
      <c r="D1196" s="1"/>
      <c r="E1196" s="1" t="s">
        <v>3057</v>
      </c>
      <c r="F1196" s="1" t="s">
        <v>40</v>
      </c>
      <c r="G1196" s="1" t="s">
        <v>12</v>
      </c>
      <c r="H1196" s="15" t="str">
        <f>IFERROR(VLOOKUP(A1196,Sheet2!A$2:$C$3526,3,0),"0")</f>
        <v>-</v>
      </c>
      <c r="I1196" s="15"/>
      <c r="J1196" s="3">
        <v>0</v>
      </c>
      <c r="L1196" s="13" t="str">
        <f>IFERROR(VLOOKUP(A1196,Sheet2!A$2:$C$3526,2,0),"-")</f>
        <v>-</v>
      </c>
    </row>
    <row r="1197" spans="1:12" x14ac:dyDescent="0.2">
      <c r="A1197" t="str">
        <f>TRIM(C1197)&amp;TRIM(F1197)</f>
        <v>1005847-8PARTSHOP</v>
      </c>
      <c r="B1197" s="1" t="s">
        <v>3061</v>
      </c>
      <c r="C1197" s="1" t="s">
        <v>3059</v>
      </c>
      <c r="D1197" s="1"/>
      <c r="E1197" s="1" t="s">
        <v>3060</v>
      </c>
      <c r="F1197" s="1" t="s">
        <v>17</v>
      </c>
      <c r="G1197" s="1" t="s">
        <v>12</v>
      </c>
      <c r="H1197" s="15" t="str">
        <f>IFERROR(VLOOKUP(A1197,Sheet2!A$2:$C$3526,3,0),"0")</f>
        <v>-</v>
      </c>
      <c r="I1197" s="15"/>
      <c r="J1197" s="3">
        <v>0</v>
      </c>
      <c r="L1197" s="13" t="str">
        <f>IFERROR(VLOOKUP(A1197,Sheet2!A$2:$C$3526,2,0),"-")</f>
        <v>-</v>
      </c>
    </row>
    <row r="1198" spans="1:12" x14ac:dyDescent="0.2">
      <c r="A1198" t="str">
        <f>TRIM(C1198)&amp;TRIM(F1198)</f>
        <v>1001271-0PARTSHOP</v>
      </c>
      <c r="B1198" s="1" t="s">
        <v>3064</v>
      </c>
      <c r="C1198" s="1" t="s">
        <v>3062</v>
      </c>
      <c r="D1198" s="1"/>
      <c r="E1198" s="1" t="s">
        <v>3063</v>
      </c>
      <c r="F1198" s="1" t="s">
        <v>17</v>
      </c>
      <c r="G1198" s="1" t="s">
        <v>12</v>
      </c>
      <c r="H1198" s="15" t="str">
        <f>IFERROR(VLOOKUP(A1198,Sheet2!A$2:$C$3526,3,0),"0")</f>
        <v>-</v>
      </c>
      <c r="I1198" s="15"/>
      <c r="J1198" s="3">
        <v>0</v>
      </c>
      <c r="L1198" s="13" t="str">
        <f>IFERROR(VLOOKUP(A1198,Sheet2!A$2:$C$3526,2,0),"-")</f>
        <v>-</v>
      </c>
    </row>
    <row r="1199" spans="1:12" x14ac:dyDescent="0.2">
      <c r="A1199" t="str">
        <f>TRIM(C1199)&amp;TRIM(F1199)</f>
        <v>1005041-8PARTSHOP</v>
      </c>
      <c r="B1199" s="1" t="s">
        <v>3067</v>
      </c>
      <c r="C1199" s="1" t="s">
        <v>3065</v>
      </c>
      <c r="D1199" s="1"/>
      <c r="E1199" s="1" t="s">
        <v>3066</v>
      </c>
      <c r="F1199" s="1" t="s">
        <v>17</v>
      </c>
      <c r="G1199" s="1" t="s">
        <v>12</v>
      </c>
      <c r="H1199" s="15" t="str">
        <f>IFERROR(VLOOKUP(A1199,Sheet2!A$2:$C$3526,3,0),"0")</f>
        <v>-</v>
      </c>
      <c r="I1199" s="15"/>
      <c r="J1199" s="3">
        <v>0</v>
      </c>
      <c r="L1199" s="13" t="str">
        <f>IFERROR(VLOOKUP(A1199,Sheet2!A$2:$C$3526,2,0),"-")</f>
        <v>-</v>
      </c>
    </row>
    <row r="1200" spans="1:12" x14ac:dyDescent="0.2">
      <c r="A1200" t="str">
        <f>TRIM(C1200)&amp;TRIM(F1200)</f>
        <v>1005042-6IGP</v>
      </c>
      <c r="B1200" s="1" t="s">
        <v>3070</v>
      </c>
      <c r="C1200" s="1" t="s">
        <v>3068</v>
      </c>
      <c r="D1200" s="1"/>
      <c r="E1200" s="1" t="s">
        <v>3069</v>
      </c>
      <c r="F1200" s="1" t="s">
        <v>165</v>
      </c>
      <c r="G1200" s="1" t="s">
        <v>12</v>
      </c>
      <c r="H1200" s="15" t="str">
        <f>IFERROR(VLOOKUP(A1200,Sheet2!A$2:$C$3526,3,0),"0")</f>
        <v>-</v>
      </c>
      <c r="I1200" s="15"/>
      <c r="J1200" s="3">
        <v>0</v>
      </c>
      <c r="L1200" s="13" t="str">
        <f>IFERROR(VLOOKUP(A1200,Sheet2!A$2:$C$3526,2,0),"-")</f>
        <v>-</v>
      </c>
    </row>
    <row r="1201" spans="1:12" x14ac:dyDescent="0.2">
      <c r="A1201" t="str">
        <f>TRIM(C1201)&amp;TRIM(F1201)</f>
        <v>1005042-6PARTSHOP</v>
      </c>
      <c r="B1201" s="1" t="s">
        <v>3070</v>
      </c>
      <c r="C1201" s="1" t="s">
        <v>3068</v>
      </c>
      <c r="D1201" s="1"/>
      <c r="E1201" s="1" t="s">
        <v>3069</v>
      </c>
      <c r="F1201" s="1" t="s">
        <v>17</v>
      </c>
      <c r="G1201" s="1" t="s">
        <v>12</v>
      </c>
      <c r="H1201" s="15" t="str">
        <f>IFERROR(VLOOKUP(A1201,Sheet2!A$2:$C$3526,3,0),"0")</f>
        <v>-</v>
      </c>
      <c r="I1201" s="15"/>
      <c r="J1201" s="3">
        <v>0</v>
      </c>
      <c r="L1201" s="13" t="str">
        <f>IFERROR(VLOOKUP(A1201,Sheet2!A$2:$C$3526,2,0),"-")</f>
        <v>-</v>
      </c>
    </row>
    <row r="1202" spans="1:12" x14ac:dyDescent="0.2">
      <c r="A1202" t="str">
        <f>TRIM(C1202)&amp;TRIM(F1202)</f>
        <v>1000789-1PARTSHOP</v>
      </c>
      <c r="B1202" s="1" t="s">
        <v>3073</v>
      </c>
      <c r="C1202" s="1" t="s">
        <v>3071</v>
      </c>
      <c r="D1202" s="1"/>
      <c r="E1202" s="1" t="s">
        <v>3072</v>
      </c>
      <c r="F1202" s="1" t="s">
        <v>17</v>
      </c>
      <c r="G1202" s="1" t="s">
        <v>12</v>
      </c>
      <c r="H1202" s="15" t="str">
        <f>IFERROR(VLOOKUP(A1202,Sheet2!A$2:$C$3526,3,0),"0")</f>
        <v>-</v>
      </c>
      <c r="I1202" s="15"/>
      <c r="J1202" s="3">
        <v>0</v>
      </c>
      <c r="L1202" s="13" t="str">
        <f>IFERROR(VLOOKUP(A1202,Sheet2!A$2:$C$3526,2,0),"-")</f>
        <v>-</v>
      </c>
    </row>
    <row r="1203" spans="1:12" x14ac:dyDescent="0.2">
      <c r="A1203" t="str">
        <f>TRIM(C1203)&amp;TRIM(F1203)</f>
        <v>1011215-4PARTSHOP</v>
      </c>
      <c r="B1203" s="1" t="s">
        <v>3076</v>
      </c>
      <c r="C1203" s="1" t="s">
        <v>3074</v>
      </c>
      <c r="D1203" s="1"/>
      <c r="E1203" s="1" t="s">
        <v>3075</v>
      </c>
      <c r="F1203" s="1" t="s">
        <v>17</v>
      </c>
      <c r="G1203" s="1" t="s">
        <v>12</v>
      </c>
      <c r="H1203" s="15" t="str">
        <f>IFERROR(VLOOKUP(A1203,Sheet2!A$2:$C$3526,3,0),"0")</f>
        <v>-</v>
      </c>
      <c r="I1203" s="15"/>
      <c r="J1203" s="3">
        <v>0</v>
      </c>
      <c r="L1203" s="13" t="str">
        <f>IFERROR(VLOOKUP(A1203,Sheet2!A$2:$C$3526,2,0),"-")</f>
        <v>-</v>
      </c>
    </row>
    <row r="1204" spans="1:12" x14ac:dyDescent="0.2">
      <c r="A1204" t="str">
        <f>TRIM(C1204)&amp;TRIM(F1204)</f>
        <v>1011221-9PARTSHOP</v>
      </c>
      <c r="B1204" s="1" t="s">
        <v>3079</v>
      </c>
      <c r="C1204" s="1" t="s">
        <v>3077</v>
      </c>
      <c r="D1204" s="1"/>
      <c r="E1204" s="1" t="s">
        <v>3078</v>
      </c>
      <c r="F1204" s="1" t="s">
        <v>17</v>
      </c>
      <c r="G1204" s="1" t="s">
        <v>12</v>
      </c>
      <c r="H1204" s="15" t="str">
        <f>IFERROR(VLOOKUP(A1204,Sheet2!A$2:$C$3526,3,0),"0")</f>
        <v>-</v>
      </c>
      <c r="I1204" s="15"/>
      <c r="J1204" s="3">
        <v>0</v>
      </c>
      <c r="L1204" s="13" t="str">
        <f>IFERROR(VLOOKUP(A1204,Sheet2!A$2:$C$3526,2,0),"-")</f>
        <v>-</v>
      </c>
    </row>
    <row r="1205" spans="1:12" x14ac:dyDescent="0.2">
      <c r="A1205" t="str">
        <f>TRIM(C1205)&amp;TRIM(F1205)</f>
        <v>1000987-6PARTSHOP</v>
      </c>
      <c r="B1205" s="1" t="s">
        <v>3082</v>
      </c>
      <c r="C1205" s="1" t="s">
        <v>3080</v>
      </c>
      <c r="D1205" s="1"/>
      <c r="E1205" s="1" t="s">
        <v>3081</v>
      </c>
      <c r="F1205" s="1" t="s">
        <v>17</v>
      </c>
      <c r="G1205" s="1" t="s">
        <v>12</v>
      </c>
      <c r="H1205" s="15">
        <f>IFERROR(VLOOKUP(A1205,Sheet2!A$2:$C$3526,3,0),"0")</f>
        <v>1</v>
      </c>
      <c r="I1205" s="15"/>
      <c r="J1205" s="3">
        <v>1</v>
      </c>
      <c r="L1205" s="13">
        <f>IFERROR(VLOOKUP(A1205,Sheet2!A$2:$C$3526,2,0),"-")</f>
        <v>44783</v>
      </c>
    </row>
    <row r="1206" spans="1:12" x14ac:dyDescent="0.2">
      <c r="A1206" t="str">
        <f>TRIM(C1206)&amp;TRIM(F1206)</f>
        <v>1000986-8PARTSHOP</v>
      </c>
      <c r="B1206" s="1" t="s">
        <v>3085</v>
      </c>
      <c r="C1206" s="1" t="s">
        <v>3083</v>
      </c>
      <c r="D1206" s="1"/>
      <c r="E1206" s="1" t="s">
        <v>3084</v>
      </c>
      <c r="F1206" s="1" t="s">
        <v>17</v>
      </c>
      <c r="G1206" s="1" t="s">
        <v>12</v>
      </c>
      <c r="H1206" s="15">
        <f>IFERROR(VLOOKUP(A1206,Sheet2!A$2:$C$3526,3,0),"0")</f>
        <v>1</v>
      </c>
      <c r="I1206" s="15"/>
      <c r="J1206" s="3">
        <v>1</v>
      </c>
      <c r="L1206" s="13">
        <f>IFERROR(VLOOKUP(A1206,Sheet2!A$2:$C$3526,2,0),"-")</f>
        <v>44783</v>
      </c>
    </row>
    <row r="1207" spans="1:12" x14ac:dyDescent="0.2">
      <c r="A1207" t="str">
        <f>TRIM(C1207)&amp;TRIM(F1207)</f>
        <v>1005028-0PARTSHOP</v>
      </c>
      <c r="B1207" s="1" t="s">
        <v>3088</v>
      </c>
      <c r="C1207" s="1" t="s">
        <v>3086</v>
      </c>
      <c r="D1207" s="1"/>
      <c r="E1207" s="1" t="s">
        <v>3087</v>
      </c>
      <c r="F1207" s="1" t="s">
        <v>17</v>
      </c>
      <c r="G1207" s="1" t="s">
        <v>12</v>
      </c>
      <c r="H1207" s="15" t="str">
        <f>IFERROR(VLOOKUP(A1207,Sheet2!A$2:$C$3526,3,0),"0")</f>
        <v>-</v>
      </c>
      <c r="I1207" s="15"/>
      <c r="J1207" s="3">
        <v>0</v>
      </c>
      <c r="L1207" s="13" t="str">
        <f>IFERROR(VLOOKUP(A1207,Sheet2!A$2:$C$3526,2,0),"-")</f>
        <v>-</v>
      </c>
    </row>
    <row r="1208" spans="1:12" x14ac:dyDescent="0.2">
      <c r="A1208" t="str">
        <f>TRIM(C1208)&amp;TRIM(F1208)</f>
        <v>1011027-5PARTSHOP</v>
      </c>
      <c r="B1208" s="1" t="s">
        <v>3091</v>
      </c>
      <c r="C1208" s="1" t="s">
        <v>3089</v>
      </c>
      <c r="D1208" s="1"/>
      <c r="E1208" s="1" t="s">
        <v>3090</v>
      </c>
      <c r="F1208" s="1" t="s">
        <v>17</v>
      </c>
      <c r="G1208" s="1" t="s">
        <v>12</v>
      </c>
      <c r="H1208" s="15" t="str">
        <f>IFERROR(VLOOKUP(A1208,Sheet2!A$2:$C$3526,3,0),"0")</f>
        <v>-</v>
      </c>
      <c r="I1208" s="15"/>
      <c r="J1208" s="3">
        <v>0</v>
      </c>
      <c r="L1208" s="13" t="str">
        <f>IFERROR(VLOOKUP(A1208,Sheet2!A$2:$C$3526,2,0),"-")</f>
        <v>-</v>
      </c>
    </row>
    <row r="1209" spans="1:12" x14ac:dyDescent="0.2">
      <c r="A1209" t="str">
        <f>TRIM(C1209)&amp;TRIM(F1209)</f>
        <v>1002042-1PARTSHOP</v>
      </c>
      <c r="B1209" s="1" t="s">
        <v>3094</v>
      </c>
      <c r="C1209" s="1" t="s">
        <v>3092</v>
      </c>
      <c r="D1209" s="1"/>
      <c r="E1209" s="1" t="s">
        <v>3093</v>
      </c>
      <c r="F1209" s="1" t="s">
        <v>17</v>
      </c>
      <c r="G1209" s="1" t="s">
        <v>12</v>
      </c>
      <c r="H1209" s="15" t="str">
        <f>IFERROR(VLOOKUP(A1209,Sheet2!A$2:$C$3526,3,0),"0")</f>
        <v>-</v>
      </c>
      <c r="I1209" s="15"/>
      <c r="J1209" s="3">
        <v>0</v>
      </c>
      <c r="L1209" s="13" t="str">
        <f>IFERROR(VLOOKUP(A1209,Sheet2!A$2:$C$3526,2,0),"-")</f>
        <v>-</v>
      </c>
    </row>
    <row r="1210" spans="1:12" x14ac:dyDescent="0.2">
      <c r="A1210" t="str">
        <f>TRIM(C1210)&amp;TRIM(F1210)</f>
        <v>1001490-1BEKAS</v>
      </c>
      <c r="B1210" s="1" t="s">
        <v>3097</v>
      </c>
      <c r="C1210" s="1" t="s">
        <v>3095</v>
      </c>
      <c r="D1210" s="1"/>
      <c r="E1210" s="1" t="s">
        <v>3096</v>
      </c>
      <c r="F1210" s="1" t="s">
        <v>40</v>
      </c>
      <c r="G1210" s="1" t="s">
        <v>12</v>
      </c>
      <c r="H1210" s="15" t="str">
        <f>IFERROR(VLOOKUP(A1210,Sheet2!A$2:$C$3526,3,0),"0")</f>
        <v>-</v>
      </c>
      <c r="I1210" s="15"/>
      <c r="J1210" s="3">
        <v>0</v>
      </c>
      <c r="L1210" s="13" t="str">
        <f>IFERROR(VLOOKUP(A1210,Sheet2!A$2:$C$3526,2,0),"-")</f>
        <v>-</v>
      </c>
    </row>
    <row r="1211" spans="1:12" x14ac:dyDescent="0.2">
      <c r="A1211" t="str">
        <f>TRIM(C1211)&amp;TRIM(F1211)</f>
        <v>1001490-1PARTSHOP</v>
      </c>
      <c r="B1211" s="1" t="s">
        <v>3097</v>
      </c>
      <c r="C1211" s="1" t="s">
        <v>3095</v>
      </c>
      <c r="D1211" s="1"/>
      <c r="E1211" s="1" t="s">
        <v>3096</v>
      </c>
      <c r="F1211" s="1" t="s">
        <v>17</v>
      </c>
      <c r="G1211" s="1" t="s">
        <v>12</v>
      </c>
      <c r="H1211" s="15" t="str">
        <f>IFERROR(VLOOKUP(A1211,Sheet2!A$2:$C$3526,3,0),"0")</f>
        <v>-</v>
      </c>
      <c r="I1211" s="15"/>
      <c r="J1211" s="3">
        <v>0</v>
      </c>
      <c r="L1211" s="13" t="str">
        <f>IFERROR(VLOOKUP(A1211,Sheet2!A$2:$C$3526,2,0),"-")</f>
        <v>-</v>
      </c>
    </row>
    <row r="1212" spans="1:12" x14ac:dyDescent="0.2">
      <c r="A1212" t="str">
        <f>TRIM(C1212)&amp;TRIM(F1212)</f>
        <v>1001107-2TOKO</v>
      </c>
      <c r="B1212" s="1" t="s">
        <v>3100</v>
      </c>
      <c r="C1212" s="1" t="s">
        <v>3098</v>
      </c>
      <c r="D1212" s="1"/>
      <c r="E1212" s="1" t="s">
        <v>3099</v>
      </c>
      <c r="F1212" s="1" t="s">
        <v>21</v>
      </c>
      <c r="G1212" s="1" t="s">
        <v>12</v>
      </c>
      <c r="H1212" s="15">
        <f>IFERROR(VLOOKUP(A1212,Sheet2!A$2:$C$3526,3,0),"0")</f>
        <v>15000</v>
      </c>
      <c r="I1212" s="15"/>
      <c r="J1212" s="3">
        <v>2</v>
      </c>
      <c r="L1212" s="13">
        <f>IFERROR(VLOOKUP(A1212,Sheet2!A$2:$C$3526,2,0),"-")</f>
        <v>44792</v>
      </c>
    </row>
    <row r="1213" spans="1:12" x14ac:dyDescent="0.2">
      <c r="A1213" t="str">
        <f>TRIM(C1213)&amp;TRIM(F1213)</f>
        <v>1001107-2PARTSHOP</v>
      </c>
      <c r="B1213" s="1" t="s">
        <v>3100</v>
      </c>
      <c r="C1213" s="1" t="s">
        <v>3098</v>
      </c>
      <c r="D1213" s="1"/>
      <c r="E1213" s="1" t="s">
        <v>3099</v>
      </c>
      <c r="F1213" s="1" t="s">
        <v>17</v>
      </c>
      <c r="G1213" s="1" t="s">
        <v>12</v>
      </c>
      <c r="H1213" s="15" t="str">
        <f>IFERROR(VLOOKUP(A1213,Sheet2!A$2:$C$3526,3,0),"0")</f>
        <v>-</v>
      </c>
      <c r="I1213" s="15"/>
      <c r="J1213" s="3">
        <v>0</v>
      </c>
      <c r="L1213" s="13" t="str">
        <f>IFERROR(VLOOKUP(A1213,Sheet2!A$2:$C$3526,2,0),"-")</f>
        <v>-</v>
      </c>
    </row>
    <row r="1214" spans="1:12" x14ac:dyDescent="0.2">
      <c r="A1214" t="str">
        <f>TRIM(C1214)&amp;TRIM(F1214)</f>
        <v>1011331-2IGP</v>
      </c>
      <c r="B1214" s="1" t="s">
        <v>3103</v>
      </c>
      <c r="C1214" s="1" t="s">
        <v>3101</v>
      </c>
      <c r="D1214" s="1"/>
      <c r="E1214" s="1" t="s">
        <v>3102</v>
      </c>
      <c r="F1214" s="1" t="s">
        <v>165</v>
      </c>
      <c r="G1214" s="1" t="s">
        <v>12</v>
      </c>
      <c r="H1214" s="15" t="str">
        <f>IFERROR(VLOOKUP(A1214,Sheet2!A$2:$C$3526,3,0),"0")</f>
        <v>-</v>
      </c>
      <c r="I1214" s="15"/>
      <c r="J1214" s="3">
        <v>0</v>
      </c>
      <c r="L1214" s="13" t="str">
        <f>IFERROR(VLOOKUP(A1214,Sheet2!A$2:$C$3526,2,0),"-")</f>
        <v>-</v>
      </c>
    </row>
    <row r="1215" spans="1:12" x14ac:dyDescent="0.2">
      <c r="A1215" t="str">
        <f>TRIM(C1215)&amp;TRIM(F1215)</f>
        <v>1011331-2PARTSHOP</v>
      </c>
      <c r="B1215" s="1" t="s">
        <v>3103</v>
      </c>
      <c r="C1215" s="1" t="s">
        <v>3101</v>
      </c>
      <c r="D1215" s="1"/>
      <c r="E1215" s="1" t="s">
        <v>3102</v>
      </c>
      <c r="F1215" s="1" t="s">
        <v>17</v>
      </c>
      <c r="G1215" s="1" t="s">
        <v>12</v>
      </c>
      <c r="H1215" s="15" t="str">
        <f>IFERROR(VLOOKUP(A1215,Sheet2!A$2:$C$3526,3,0),"0")</f>
        <v>-</v>
      </c>
      <c r="I1215" s="15"/>
      <c r="J1215" s="3">
        <v>0</v>
      </c>
      <c r="L1215" s="13" t="str">
        <f>IFERROR(VLOOKUP(A1215,Sheet2!A$2:$C$3526,2,0),"-")</f>
        <v>-</v>
      </c>
    </row>
    <row r="1216" spans="1:12" x14ac:dyDescent="0.2">
      <c r="A1216" t="str">
        <f>TRIM(C1216)&amp;TRIM(F1216)</f>
        <v>1000722-9BEKAS</v>
      </c>
      <c r="B1216" s="1" t="s">
        <v>3106</v>
      </c>
      <c r="C1216" s="1" t="s">
        <v>3104</v>
      </c>
      <c r="D1216" s="1"/>
      <c r="E1216" s="1" t="s">
        <v>3105</v>
      </c>
      <c r="F1216" s="1" t="s">
        <v>40</v>
      </c>
      <c r="G1216" s="1" t="s">
        <v>12</v>
      </c>
      <c r="H1216" s="15" t="str">
        <f>IFERROR(VLOOKUP(A1216,Sheet2!A$2:$C$3526,3,0),"0")</f>
        <v>-</v>
      </c>
      <c r="I1216" s="15"/>
      <c r="J1216" s="3">
        <v>0</v>
      </c>
      <c r="L1216" s="13" t="str">
        <f>IFERROR(VLOOKUP(A1216,Sheet2!A$2:$C$3526,2,0),"-")</f>
        <v>-</v>
      </c>
    </row>
    <row r="1217" spans="1:12" x14ac:dyDescent="0.2">
      <c r="A1217" t="str">
        <f>TRIM(C1217)&amp;TRIM(F1217)</f>
        <v>1000722-9PARTSHOP</v>
      </c>
      <c r="B1217" s="1" t="s">
        <v>3106</v>
      </c>
      <c r="C1217" s="1" t="s">
        <v>3104</v>
      </c>
      <c r="D1217" s="1"/>
      <c r="E1217" s="1" t="s">
        <v>3105</v>
      </c>
      <c r="F1217" s="1" t="s">
        <v>17</v>
      </c>
      <c r="G1217" s="1" t="s">
        <v>12</v>
      </c>
      <c r="H1217" s="15" t="str">
        <f>IFERROR(VLOOKUP(A1217,Sheet2!A$2:$C$3526,3,0),"0")</f>
        <v>-</v>
      </c>
      <c r="I1217" s="15"/>
      <c r="J1217" s="3">
        <v>0</v>
      </c>
      <c r="L1217" s="13" t="str">
        <f>IFERROR(VLOOKUP(A1217,Sheet2!A$2:$C$3526,2,0),"-")</f>
        <v>-</v>
      </c>
    </row>
    <row r="1218" spans="1:12" x14ac:dyDescent="0.2">
      <c r="A1218" t="str">
        <f>TRIM(C1218)&amp;TRIM(F1218)</f>
        <v>1004801-4PARTSHOP</v>
      </c>
      <c r="B1218" s="1" t="s">
        <v>3109</v>
      </c>
      <c r="C1218" s="1" t="s">
        <v>3107</v>
      </c>
      <c r="D1218" s="1"/>
      <c r="E1218" s="1" t="s">
        <v>3108</v>
      </c>
      <c r="F1218" s="1" t="s">
        <v>17</v>
      </c>
      <c r="G1218" s="1" t="s">
        <v>12</v>
      </c>
      <c r="H1218" s="15" t="str">
        <f>IFERROR(VLOOKUP(A1218,Sheet2!A$2:$C$3526,3,0),"0")</f>
        <v>-</v>
      </c>
      <c r="I1218" s="15"/>
      <c r="J1218" s="3">
        <v>0</v>
      </c>
      <c r="L1218" s="13" t="str">
        <f>IFERROR(VLOOKUP(A1218,Sheet2!A$2:$C$3526,2,0),"-")</f>
        <v>-</v>
      </c>
    </row>
    <row r="1219" spans="1:12" x14ac:dyDescent="0.2">
      <c r="A1219" t="str">
        <f>TRIM(C1219)&amp;TRIM(F1219)</f>
        <v>1000077-1HSLREPAIR</v>
      </c>
      <c r="B1219" s="1" t="s">
        <v>3112</v>
      </c>
      <c r="C1219" s="1" t="s">
        <v>3110</v>
      </c>
      <c r="D1219" s="1"/>
      <c r="E1219" s="1" t="s">
        <v>3111</v>
      </c>
      <c r="F1219" s="1" t="s">
        <v>38</v>
      </c>
      <c r="G1219" s="1" t="s">
        <v>12</v>
      </c>
      <c r="H1219" s="15" t="str">
        <f>IFERROR(VLOOKUP(A1219,Sheet2!A$2:$C$3526,3,0),"0")</f>
        <v>-</v>
      </c>
      <c r="I1219" s="15"/>
      <c r="J1219" s="3">
        <v>0</v>
      </c>
      <c r="L1219" s="13" t="str">
        <f>IFERROR(VLOOKUP(A1219,Sheet2!A$2:$C$3526,2,0),"-")</f>
        <v>-</v>
      </c>
    </row>
    <row r="1220" spans="1:12" x14ac:dyDescent="0.2">
      <c r="A1220" t="str">
        <f>TRIM(C1220)&amp;TRIM(F1220)</f>
        <v>1005258-5PARTSHOP</v>
      </c>
      <c r="B1220" s="1" t="s">
        <v>3115</v>
      </c>
      <c r="C1220" s="1" t="s">
        <v>3113</v>
      </c>
      <c r="D1220" s="1"/>
      <c r="E1220" s="1" t="s">
        <v>3114</v>
      </c>
      <c r="F1220" s="1" t="s">
        <v>17</v>
      </c>
      <c r="G1220" s="1" t="s">
        <v>12</v>
      </c>
      <c r="H1220" s="15" t="str">
        <f>IFERROR(VLOOKUP(A1220,Sheet2!A$2:$C$3526,3,0),"0")</f>
        <v>-</v>
      </c>
      <c r="I1220" s="15"/>
      <c r="J1220" s="3">
        <v>0</v>
      </c>
      <c r="L1220" s="13" t="str">
        <f>IFERROR(VLOOKUP(A1220,Sheet2!A$2:$C$3526,2,0),"-")</f>
        <v>-</v>
      </c>
    </row>
    <row r="1221" spans="1:12" x14ac:dyDescent="0.2">
      <c r="A1221" t="str">
        <f>TRIM(C1221)&amp;TRIM(F1221)</f>
        <v>1003909-0BUATAN</v>
      </c>
      <c r="B1221" s="1" t="s">
        <v>3118</v>
      </c>
      <c r="C1221" s="1" t="s">
        <v>3116</v>
      </c>
      <c r="D1221" s="1"/>
      <c r="E1221" s="1" t="s">
        <v>3117</v>
      </c>
      <c r="F1221" s="1" t="s">
        <v>72</v>
      </c>
      <c r="G1221" s="1" t="s">
        <v>12</v>
      </c>
      <c r="H1221" s="15" t="str">
        <f>IFERROR(VLOOKUP(A1221,Sheet2!A$2:$C$3526,3,0),"0")</f>
        <v>-</v>
      </c>
      <c r="I1221" s="15"/>
      <c r="J1221" s="3">
        <v>0</v>
      </c>
      <c r="L1221" s="13" t="str">
        <f>IFERROR(VLOOKUP(A1221,Sheet2!A$2:$C$3526,2,0),"-")</f>
        <v>-</v>
      </c>
    </row>
    <row r="1222" spans="1:12" x14ac:dyDescent="0.2">
      <c r="A1222" t="str">
        <f>TRIM(C1222)&amp;TRIM(F1222)</f>
        <v>1001531-0IMPORTIR</v>
      </c>
      <c r="B1222" s="1" t="s">
        <v>3121</v>
      </c>
      <c r="C1222" s="1" t="s">
        <v>3119</v>
      </c>
      <c r="D1222" s="1"/>
      <c r="E1222" s="1" t="s">
        <v>3120</v>
      </c>
      <c r="F1222" s="1" t="s">
        <v>218</v>
      </c>
      <c r="G1222" s="1" t="s">
        <v>12</v>
      </c>
      <c r="H1222" s="15" t="str">
        <f>IFERROR(VLOOKUP(A1222,Sheet2!A$2:$C$3526,3,0),"0")</f>
        <v>-</v>
      </c>
      <c r="I1222" s="15"/>
      <c r="J1222" s="3">
        <v>0</v>
      </c>
      <c r="L1222" s="13" t="str">
        <f>IFERROR(VLOOKUP(A1222,Sheet2!A$2:$C$3526,2,0),"-")</f>
        <v>-</v>
      </c>
    </row>
    <row r="1223" spans="1:12" x14ac:dyDescent="0.2">
      <c r="A1223" t="str">
        <f>TRIM(C1223)&amp;TRIM(F1223)</f>
        <v>1001531-0PARTSHOP</v>
      </c>
      <c r="B1223" s="1" t="s">
        <v>3121</v>
      </c>
      <c r="C1223" s="1" t="s">
        <v>3119</v>
      </c>
      <c r="D1223" s="1"/>
      <c r="E1223" s="1" t="s">
        <v>3120</v>
      </c>
      <c r="F1223" s="1" t="s">
        <v>17</v>
      </c>
      <c r="G1223" s="1" t="s">
        <v>12</v>
      </c>
      <c r="H1223" s="15" t="str">
        <f>IFERROR(VLOOKUP(A1223,Sheet2!A$2:$C$3526,3,0),"0")</f>
        <v>-</v>
      </c>
      <c r="I1223" s="15"/>
      <c r="J1223" s="3">
        <v>0</v>
      </c>
      <c r="L1223" s="13" t="str">
        <f>IFERROR(VLOOKUP(A1223,Sheet2!A$2:$C$3526,2,0),"-")</f>
        <v>-</v>
      </c>
    </row>
    <row r="1224" spans="1:12" x14ac:dyDescent="0.2">
      <c r="A1224" t="str">
        <f>TRIM(C1224)&amp;TRIM(F1224)</f>
        <v>1000079-8BUATAN</v>
      </c>
      <c r="B1224" s="1" t="s">
        <v>3124</v>
      </c>
      <c r="C1224" s="1" t="s">
        <v>3122</v>
      </c>
      <c r="D1224" s="1"/>
      <c r="E1224" s="1" t="s">
        <v>3123</v>
      </c>
      <c r="F1224" s="1" t="s">
        <v>72</v>
      </c>
      <c r="G1224" s="1" t="s">
        <v>12</v>
      </c>
      <c r="H1224" s="15">
        <f>IFERROR(VLOOKUP(A1224,Sheet2!A$2:$C$3526,3,0),"0")</f>
        <v>500000</v>
      </c>
      <c r="I1224" s="15"/>
      <c r="J1224" s="3">
        <v>2</v>
      </c>
      <c r="L1224" s="13">
        <f>IFERROR(VLOOKUP(A1224,Sheet2!A$2:$C$3526,2,0),"-")</f>
        <v>44746</v>
      </c>
    </row>
    <row r="1225" spans="1:12" x14ac:dyDescent="0.2">
      <c r="A1225" t="str">
        <f>TRIM(C1225)&amp;TRIM(F1225)</f>
        <v>1000079-8HSLREPAIR</v>
      </c>
      <c r="B1225" s="1" t="s">
        <v>3124</v>
      </c>
      <c r="C1225" s="1" t="s">
        <v>3122</v>
      </c>
      <c r="D1225" s="1"/>
      <c r="E1225" s="1" t="s">
        <v>3123</v>
      </c>
      <c r="F1225" s="1" t="s">
        <v>38</v>
      </c>
      <c r="G1225" s="1" t="s">
        <v>12</v>
      </c>
      <c r="H1225" s="15" t="str">
        <f>IFERROR(VLOOKUP(A1225,Sheet2!A$2:$C$3526,3,0),"0")</f>
        <v>-</v>
      </c>
      <c r="I1225" s="15"/>
      <c r="J1225" s="3">
        <v>0</v>
      </c>
      <c r="L1225" s="13" t="str">
        <f>IFERROR(VLOOKUP(A1225,Sheet2!A$2:$C$3526,2,0),"-")</f>
        <v>-</v>
      </c>
    </row>
    <row r="1226" spans="1:12" x14ac:dyDescent="0.2">
      <c r="A1226" t="str">
        <f>TRIM(C1226)&amp;TRIM(F1226)</f>
        <v>1010963-3HSLREPAIR</v>
      </c>
      <c r="B1226" s="1" t="s">
        <v>3127</v>
      </c>
      <c r="C1226" s="1" t="s">
        <v>3125</v>
      </c>
      <c r="D1226" s="1"/>
      <c r="E1226" s="1" t="s">
        <v>3126</v>
      </c>
      <c r="F1226" s="1" t="s">
        <v>38</v>
      </c>
      <c r="G1226" s="1" t="s">
        <v>12</v>
      </c>
      <c r="H1226" s="15" t="str">
        <f>IFERROR(VLOOKUP(A1226,Sheet2!A$2:$C$3526,3,0),"0")</f>
        <v>-</v>
      </c>
      <c r="I1226" s="15"/>
      <c r="J1226" s="3">
        <v>0</v>
      </c>
      <c r="L1226" s="13" t="str">
        <f>IFERROR(VLOOKUP(A1226,Sheet2!A$2:$C$3526,2,0),"-")</f>
        <v>-</v>
      </c>
    </row>
    <row r="1227" spans="1:12" x14ac:dyDescent="0.2">
      <c r="A1227" t="str">
        <f>TRIM(C1227)&amp;TRIM(F1227)</f>
        <v>1005255-0PARTSHOP</v>
      </c>
      <c r="B1227" s="1" t="s">
        <v>3130</v>
      </c>
      <c r="C1227" s="1" t="s">
        <v>3128</v>
      </c>
      <c r="D1227" s="1"/>
      <c r="E1227" s="1" t="s">
        <v>3129</v>
      </c>
      <c r="F1227" s="1" t="s">
        <v>17</v>
      </c>
      <c r="G1227" s="1" t="s">
        <v>12</v>
      </c>
      <c r="H1227" s="15" t="str">
        <f>IFERROR(VLOOKUP(A1227,Sheet2!A$2:$C$3526,3,0),"0")</f>
        <v>-</v>
      </c>
      <c r="I1227" s="15"/>
      <c r="J1227" s="3">
        <v>0</v>
      </c>
      <c r="L1227" s="13" t="str">
        <f>IFERROR(VLOOKUP(A1227,Sheet2!A$2:$C$3526,2,0),"-")</f>
        <v>-</v>
      </c>
    </row>
    <row r="1228" spans="1:12" x14ac:dyDescent="0.2">
      <c r="A1228" t="str">
        <f>TRIM(C1228)&amp;TRIM(F1228)</f>
        <v>1003906-6BUATAN</v>
      </c>
      <c r="B1228" s="1" t="s">
        <v>3133</v>
      </c>
      <c r="C1228" s="1" t="s">
        <v>3131</v>
      </c>
      <c r="D1228" s="1"/>
      <c r="E1228" s="1" t="s">
        <v>3132</v>
      </c>
      <c r="F1228" s="1" t="s">
        <v>72</v>
      </c>
      <c r="G1228" s="1" t="s">
        <v>12</v>
      </c>
      <c r="H1228" s="15" t="str">
        <f>IFERROR(VLOOKUP(A1228,Sheet2!A$2:$C$3526,3,0),"0")</f>
        <v>-</v>
      </c>
      <c r="I1228" s="15"/>
      <c r="J1228" s="3">
        <v>0</v>
      </c>
      <c r="L1228" s="13" t="str">
        <f>IFERROR(VLOOKUP(A1228,Sheet2!A$2:$C$3526,2,0),"-")</f>
        <v>-</v>
      </c>
    </row>
    <row r="1229" spans="1:12" x14ac:dyDescent="0.2">
      <c r="A1229" t="str">
        <f>TRIM(C1229)&amp;TRIM(F1229)</f>
        <v>1001530-2PARTSHOP</v>
      </c>
      <c r="B1229" s="1" t="s">
        <v>3136</v>
      </c>
      <c r="C1229" s="1" t="s">
        <v>3134</v>
      </c>
      <c r="D1229" s="1"/>
      <c r="E1229" s="1" t="s">
        <v>3135</v>
      </c>
      <c r="F1229" s="1" t="s">
        <v>17</v>
      </c>
      <c r="G1229" s="1" t="s">
        <v>12</v>
      </c>
      <c r="H1229" s="15" t="str">
        <f>IFERROR(VLOOKUP(A1229,Sheet2!A$2:$C$3526,3,0),"0")</f>
        <v>-</v>
      </c>
      <c r="I1229" s="15"/>
      <c r="J1229" s="3">
        <v>0</v>
      </c>
      <c r="L1229" s="13" t="str">
        <f>IFERROR(VLOOKUP(A1229,Sheet2!A$2:$C$3526,2,0),"-")</f>
        <v>-</v>
      </c>
    </row>
    <row r="1230" spans="1:12" x14ac:dyDescent="0.2">
      <c r="A1230" t="str">
        <f>TRIM(C1230)&amp;TRIM(F1230)</f>
        <v>1000078-1HSLREPAIR</v>
      </c>
      <c r="B1230" s="1" t="s">
        <v>3139</v>
      </c>
      <c r="C1230" s="1" t="s">
        <v>3137</v>
      </c>
      <c r="D1230" s="1"/>
      <c r="E1230" s="1" t="s">
        <v>3138</v>
      </c>
      <c r="F1230" s="1" t="s">
        <v>38</v>
      </c>
      <c r="G1230" s="1" t="s">
        <v>12</v>
      </c>
      <c r="H1230" s="15" t="str">
        <f>IFERROR(VLOOKUP(A1230,Sheet2!A$2:$C$3526,3,0),"0")</f>
        <v>-</v>
      </c>
      <c r="I1230" s="15"/>
      <c r="J1230" s="3">
        <v>0</v>
      </c>
      <c r="L1230" s="13" t="str">
        <f>IFERROR(VLOOKUP(A1230,Sheet2!A$2:$C$3526,2,0),"-")</f>
        <v>-</v>
      </c>
    </row>
    <row r="1231" spans="1:12" x14ac:dyDescent="0.2">
      <c r="A1231" t="str">
        <f>TRIM(C1231)&amp;TRIM(F1231)</f>
        <v>1003912-0BUATAN</v>
      </c>
      <c r="B1231" s="1" t="s">
        <v>3142</v>
      </c>
      <c r="C1231" s="1" t="s">
        <v>3140</v>
      </c>
      <c r="D1231" s="1"/>
      <c r="E1231" s="1" t="s">
        <v>3141</v>
      </c>
      <c r="F1231" s="1" t="s">
        <v>72</v>
      </c>
      <c r="G1231" s="1" t="s">
        <v>12</v>
      </c>
      <c r="H1231" s="15" t="str">
        <f>IFERROR(VLOOKUP(A1231,Sheet2!A$2:$C$3526,3,0),"0")</f>
        <v>-</v>
      </c>
      <c r="I1231" s="15"/>
      <c r="J1231" s="3">
        <v>0</v>
      </c>
      <c r="L1231" s="13" t="str">
        <f>IFERROR(VLOOKUP(A1231,Sheet2!A$2:$C$3526,2,0),"-")</f>
        <v>-</v>
      </c>
    </row>
    <row r="1232" spans="1:12" x14ac:dyDescent="0.2">
      <c r="A1232" t="str">
        <f>TRIM(C1232)&amp;TRIM(F1232)</f>
        <v>1005256-9PARTSHOP</v>
      </c>
      <c r="B1232" s="1" t="s">
        <v>3145</v>
      </c>
      <c r="C1232" s="1" t="s">
        <v>3143</v>
      </c>
      <c r="D1232" s="1"/>
      <c r="E1232" s="1" t="s">
        <v>3144</v>
      </c>
      <c r="F1232" s="1" t="s">
        <v>17</v>
      </c>
      <c r="G1232" s="1" t="s">
        <v>12</v>
      </c>
      <c r="H1232" s="15" t="str">
        <f>IFERROR(VLOOKUP(A1232,Sheet2!A$2:$C$3526,3,0),"0")</f>
        <v>-</v>
      </c>
      <c r="I1232" s="15"/>
      <c r="J1232" s="3">
        <v>0</v>
      </c>
      <c r="L1232" s="13" t="str">
        <f>IFERROR(VLOOKUP(A1232,Sheet2!A$2:$C$3526,2,0),"-")</f>
        <v>-</v>
      </c>
    </row>
    <row r="1233" spans="1:12" x14ac:dyDescent="0.2">
      <c r="A1233" t="str">
        <f>TRIM(C1233)&amp;TRIM(F1233)</f>
        <v>1003910-4BUATAN</v>
      </c>
      <c r="B1233" s="1" t="s">
        <v>3148</v>
      </c>
      <c r="C1233" s="1" t="s">
        <v>3146</v>
      </c>
      <c r="D1233" s="1"/>
      <c r="E1233" s="1" t="s">
        <v>3147</v>
      </c>
      <c r="F1233" s="1" t="s">
        <v>72</v>
      </c>
      <c r="G1233" s="1" t="s">
        <v>12</v>
      </c>
      <c r="H1233" s="15" t="str">
        <f>IFERROR(VLOOKUP(A1233,Sheet2!A$2:$C$3526,3,0),"0")</f>
        <v>-</v>
      </c>
      <c r="I1233" s="15"/>
      <c r="J1233" s="3">
        <v>0</v>
      </c>
      <c r="L1233" s="13" t="str">
        <f>IFERROR(VLOOKUP(A1233,Sheet2!A$2:$C$3526,2,0),"-")</f>
        <v>-</v>
      </c>
    </row>
    <row r="1234" spans="1:12" x14ac:dyDescent="0.2">
      <c r="A1234" t="str">
        <f>TRIM(C1234)&amp;TRIM(F1234)</f>
        <v>1001529-9PARTSHOP</v>
      </c>
      <c r="B1234" s="1" t="s">
        <v>3151</v>
      </c>
      <c r="C1234" s="1" t="s">
        <v>3149</v>
      </c>
      <c r="D1234" s="1"/>
      <c r="E1234" s="1" t="s">
        <v>3150</v>
      </c>
      <c r="F1234" s="1" t="s">
        <v>17</v>
      </c>
      <c r="G1234" s="1" t="s">
        <v>12</v>
      </c>
      <c r="H1234" s="15" t="str">
        <f>IFERROR(VLOOKUP(A1234,Sheet2!A$2:$C$3526,3,0),"0")</f>
        <v>-</v>
      </c>
      <c r="I1234" s="15"/>
      <c r="J1234" s="3">
        <v>0</v>
      </c>
      <c r="L1234" s="13" t="str">
        <f>IFERROR(VLOOKUP(A1234,Sheet2!A$2:$C$3526,2,0),"-")</f>
        <v>-</v>
      </c>
    </row>
    <row r="1235" spans="1:12" x14ac:dyDescent="0.2">
      <c r="A1235" t="str">
        <f>TRIM(C1235)&amp;TRIM(F1235)</f>
        <v>1010891-2HOP</v>
      </c>
      <c r="B1235" s="1" t="s">
        <v>3154</v>
      </c>
      <c r="C1235" s="1" t="s">
        <v>3152</v>
      </c>
      <c r="D1235" s="1"/>
      <c r="E1235" s="1" t="s">
        <v>3153</v>
      </c>
      <c r="F1235" s="1" t="s">
        <v>199</v>
      </c>
      <c r="G1235" s="1" t="s">
        <v>12</v>
      </c>
      <c r="H1235" s="15" t="str">
        <f>IFERROR(VLOOKUP(A1235,Sheet2!A$2:$C$3526,3,0),"0")</f>
        <v>-</v>
      </c>
      <c r="I1235" s="15"/>
      <c r="J1235" s="3">
        <v>0</v>
      </c>
      <c r="L1235" s="13" t="str">
        <f>IFERROR(VLOOKUP(A1235,Sheet2!A$2:$C$3526,2,0),"-")</f>
        <v>-</v>
      </c>
    </row>
    <row r="1236" spans="1:12" x14ac:dyDescent="0.2">
      <c r="A1236" t="str">
        <f>TRIM(C1236)&amp;TRIM(F1236)</f>
        <v>1000870-5HSLREPAIR</v>
      </c>
      <c r="B1236" s="1" t="s">
        <v>3157</v>
      </c>
      <c r="C1236" s="1" t="s">
        <v>3155</v>
      </c>
      <c r="D1236" s="1"/>
      <c r="E1236" s="1" t="s">
        <v>3156</v>
      </c>
      <c r="F1236" s="1" t="s">
        <v>38</v>
      </c>
      <c r="G1236" s="1" t="s">
        <v>12</v>
      </c>
      <c r="H1236" s="15" t="str">
        <f>IFERROR(VLOOKUP(A1236,Sheet2!A$2:$C$3526,3,0),"0")</f>
        <v>-</v>
      </c>
      <c r="I1236" s="15"/>
      <c r="J1236" s="3">
        <v>0</v>
      </c>
      <c r="L1236" s="13" t="str">
        <f>IFERROR(VLOOKUP(A1236,Sheet2!A$2:$C$3526,2,0),"-")</f>
        <v>-</v>
      </c>
    </row>
    <row r="1237" spans="1:12" x14ac:dyDescent="0.2">
      <c r="A1237" t="str">
        <f>TRIM(C1237)&amp;TRIM(F1237)</f>
        <v>1000871-3BAHAN</v>
      </c>
      <c r="B1237" s="1" t="s">
        <v>3160</v>
      </c>
      <c r="C1237" s="1" t="s">
        <v>3158</v>
      </c>
      <c r="D1237" s="1"/>
      <c r="E1237" s="1" t="s">
        <v>3159</v>
      </c>
      <c r="F1237" s="1" t="s">
        <v>43</v>
      </c>
      <c r="G1237" s="1" t="s">
        <v>12</v>
      </c>
      <c r="H1237" s="15" t="str">
        <f>IFERROR(VLOOKUP(A1237,Sheet2!A$2:$C$3526,3,0),"0")</f>
        <v>0</v>
      </c>
      <c r="I1237" s="15"/>
      <c r="J1237" s="3">
        <v>0</v>
      </c>
      <c r="L1237" s="13" t="str">
        <f>IFERROR(VLOOKUP(A1237,Sheet2!A$2:$C$3526,2,0),"-")</f>
        <v>-</v>
      </c>
    </row>
    <row r="1238" spans="1:12" x14ac:dyDescent="0.2">
      <c r="A1238" t="str">
        <f>TRIM(C1238)&amp;TRIM(F1238)</f>
        <v>1000871-3HSLREPAIR</v>
      </c>
      <c r="B1238" s="1" t="s">
        <v>3160</v>
      </c>
      <c r="C1238" s="1" t="s">
        <v>3158</v>
      </c>
      <c r="D1238" s="1"/>
      <c r="E1238" s="1" t="s">
        <v>3159</v>
      </c>
      <c r="F1238" s="1" t="s">
        <v>38</v>
      </c>
      <c r="G1238" s="1" t="s">
        <v>12</v>
      </c>
      <c r="H1238" s="15" t="str">
        <f>IFERROR(VLOOKUP(A1238,Sheet2!A$2:$C$3526,3,0),"0")</f>
        <v>-</v>
      </c>
      <c r="I1238" s="15"/>
      <c r="J1238" s="3">
        <v>0</v>
      </c>
      <c r="L1238" s="13" t="str">
        <f>IFERROR(VLOOKUP(A1238,Sheet2!A$2:$C$3526,2,0),"-")</f>
        <v>-</v>
      </c>
    </row>
    <row r="1239" spans="1:12" x14ac:dyDescent="0.2">
      <c r="A1239" t="str">
        <f>TRIM(C1239)&amp;TRIM(F1239)</f>
        <v>1003480-3PARTSHOP</v>
      </c>
      <c r="B1239" s="1" t="s">
        <v>3163</v>
      </c>
      <c r="C1239" s="1" t="s">
        <v>3161</v>
      </c>
      <c r="D1239" s="1"/>
      <c r="E1239" s="1" t="s">
        <v>3162</v>
      </c>
      <c r="F1239" s="1" t="s">
        <v>17</v>
      </c>
      <c r="G1239" s="1" t="s">
        <v>12</v>
      </c>
      <c r="H1239" s="15" t="str">
        <f>IFERROR(VLOOKUP(A1239,Sheet2!A$2:$C$3526,3,0),"0")</f>
        <v>-</v>
      </c>
      <c r="I1239" s="15"/>
      <c r="J1239" s="3">
        <v>0</v>
      </c>
      <c r="L1239" s="13" t="str">
        <f>IFERROR(VLOOKUP(A1239,Sheet2!A$2:$C$3526,2,0),"-")</f>
        <v>-</v>
      </c>
    </row>
    <row r="1240" spans="1:12" x14ac:dyDescent="0.2">
      <c r="A1240" t="str">
        <f>TRIM(C1240)&amp;TRIM(F1240)</f>
        <v>1010718-5HOP</v>
      </c>
      <c r="B1240" s="1" t="s">
        <v>3166</v>
      </c>
      <c r="C1240" s="1" t="s">
        <v>3164</v>
      </c>
      <c r="D1240" s="1"/>
      <c r="E1240" s="1" t="s">
        <v>3165</v>
      </c>
      <c r="F1240" s="1" t="s">
        <v>199</v>
      </c>
      <c r="G1240" s="1" t="s">
        <v>12</v>
      </c>
      <c r="H1240" s="15" t="str">
        <f>IFERROR(VLOOKUP(A1240,Sheet2!A$2:$C$3526,3,0),"0")</f>
        <v>-</v>
      </c>
      <c r="I1240" s="15"/>
      <c r="J1240" s="3">
        <v>0</v>
      </c>
      <c r="L1240" s="13" t="str">
        <f>IFERROR(VLOOKUP(A1240,Sheet2!A$2:$C$3526,2,0),"-")</f>
        <v>-</v>
      </c>
    </row>
    <row r="1241" spans="1:12" x14ac:dyDescent="0.2">
      <c r="A1241" t="str">
        <f>TRIM(C1241)&amp;TRIM(F1241)</f>
        <v>1010700-2HOP</v>
      </c>
      <c r="B1241" s="1" t="s">
        <v>3169</v>
      </c>
      <c r="C1241" s="1" t="s">
        <v>3167</v>
      </c>
      <c r="D1241" s="1"/>
      <c r="E1241" s="1" t="s">
        <v>3168</v>
      </c>
      <c r="F1241" s="1" t="s">
        <v>199</v>
      </c>
      <c r="G1241" s="1" t="s">
        <v>12</v>
      </c>
      <c r="H1241" s="15" t="str">
        <f>IFERROR(VLOOKUP(A1241,Sheet2!A$2:$C$3526,3,0),"0")</f>
        <v>-</v>
      </c>
      <c r="I1241" s="15"/>
      <c r="J1241" s="3">
        <v>0</v>
      </c>
      <c r="L1241" s="13" t="str">
        <f>IFERROR(VLOOKUP(A1241,Sheet2!A$2:$C$3526,2,0),"-")</f>
        <v>-</v>
      </c>
    </row>
    <row r="1242" spans="1:12" x14ac:dyDescent="0.2">
      <c r="A1242" t="str">
        <f>TRIM(C1242)&amp;TRIM(F1242)</f>
        <v>1011746-6BEKAS</v>
      </c>
      <c r="B1242" s="1" t="s">
        <v>3172</v>
      </c>
      <c r="C1242" s="1" t="s">
        <v>3170</v>
      </c>
      <c r="D1242" s="1"/>
      <c r="E1242" s="1" t="s">
        <v>3171</v>
      </c>
      <c r="F1242" s="1" t="s">
        <v>40</v>
      </c>
      <c r="G1242" s="1" t="s">
        <v>50</v>
      </c>
      <c r="H1242" s="15" t="str">
        <f>IFERROR(VLOOKUP(A1242,Sheet2!A$2:$C$3526,3,0),"0")</f>
        <v>-</v>
      </c>
      <c r="I1242" s="15"/>
      <c r="J1242" s="3">
        <v>0</v>
      </c>
      <c r="L1242" s="13" t="str">
        <f>IFERROR(VLOOKUP(A1242,Sheet2!A$2:$C$3526,2,0),"-")</f>
        <v>-</v>
      </c>
    </row>
    <row r="1243" spans="1:12" x14ac:dyDescent="0.2">
      <c r="A1243" t="str">
        <f>TRIM(C1243)&amp;TRIM(F1243)</f>
        <v>1011128-1PARTSHOP</v>
      </c>
      <c r="B1243" s="1" t="s">
        <v>3175</v>
      </c>
      <c r="C1243" s="1" t="s">
        <v>3173</v>
      </c>
      <c r="D1243" s="1"/>
      <c r="E1243" s="1" t="s">
        <v>3174</v>
      </c>
      <c r="F1243" s="1" t="s">
        <v>17</v>
      </c>
      <c r="G1243" s="1" t="s">
        <v>12</v>
      </c>
      <c r="H1243" s="15" t="str">
        <f>IFERROR(VLOOKUP(A1243,Sheet2!A$2:$C$3526,3,0),"0")</f>
        <v>-</v>
      </c>
      <c r="I1243" s="15"/>
      <c r="J1243" s="3">
        <v>0</v>
      </c>
      <c r="L1243" s="13" t="str">
        <f>IFERROR(VLOOKUP(A1243,Sheet2!A$2:$C$3526,2,0),"-")</f>
        <v>-</v>
      </c>
    </row>
    <row r="1244" spans="1:12" x14ac:dyDescent="0.2">
      <c r="A1244" t="str">
        <f>TRIM(C1244)&amp;TRIM(F1244)</f>
        <v>1000112-3HOP</v>
      </c>
      <c r="B1244" s="1" t="s">
        <v>3178</v>
      </c>
      <c r="C1244" s="1" t="s">
        <v>3176</v>
      </c>
      <c r="D1244" s="1"/>
      <c r="E1244" s="1" t="s">
        <v>3177</v>
      </c>
      <c r="F1244" s="1" t="s">
        <v>199</v>
      </c>
      <c r="G1244" s="1" t="s">
        <v>12</v>
      </c>
      <c r="H1244" s="15" t="str">
        <f>IFERROR(VLOOKUP(A1244,Sheet2!A$2:$C$3526,3,0),"0")</f>
        <v>-</v>
      </c>
      <c r="I1244" s="15"/>
      <c r="J1244" s="3">
        <v>0</v>
      </c>
      <c r="L1244" s="13" t="str">
        <f>IFERROR(VLOOKUP(A1244,Sheet2!A$2:$C$3526,2,0),"-")</f>
        <v>-</v>
      </c>
    </row>
    <row r="1245" spans="1:12" x14ac:dyDescent="0.2">
      <c r="A1245" t="str">
        <f>TRIM(C1245)&amp;TRIM(F1245)</f>
        <v>1000112-3PARTSHOP</v>
      </c>
      <c r="B1245" s="1" t="s">
        <v>3178</v>
      </c>
      <c r="C1245" s="1" t="s">
        <v>3176</v>
      </c>
      <c r="D1245" s="1"/>
      <c r="E1245" s="1" t="s">
        <v>3177</v>
      </c>
      <c r="F1245" s="1" t="s">
        <v>17</v>
      </c>
      <c r="G1245" s="1" t="s">
        <v>12</v>
      </c>
      <c r="H1245" s="15" t="str">
        <f>IFERROR(VLOOKUP(A1245,Sheet2!A$2:$C$3526,3,0),"0")</f>
        <v>-</v>
      </c>
      <c r="I1245" s="15"/>
      <c r="J1245" s="3">
        <v>0</v>
      </c>
      <c r="L1245" s="13" t="str">
        <f>IFERROR(VLOOKUP(A1245,Sheet2!A$2:$C$3526,2,0),"-")</f>
        <v>-</v>
      </c>
    </row>
    <row r="1246" spans="1:12" x14ac:dyDescent="0.2">
      <c r="A1246" t="str">
        <f>TRIM(C1246)&amp;TRIM(F1246)</f>
        <v>1001982-0PARTSHOP</v>
      </c>
      <c r="B1246" s="1" t="s">
        <v>3181</v>
      </c>
      <c r="C1246" s="1" t="s">
        <v>3179</v>
      </c>
      <c r="D1246" s="1"/>
      <c r="E1246" s="1" t="s">
        <v>3180</v>
      </c>
      <c r="F1246" s="1" t="s">
        <v>17</v>
      </c>
      <c r="G1246" s="1" t="s">
        <v>12</v>
      </c>
      <c r="H1246" s="15" t="str">
        <f>IFERROR(VLOOKUP(A1246,Sheet2!A$2:$C$3526,3,0),"0")</f>
        <v>-</v>
      </c>
      <c r="I1246" s="15"/>
      <c r="J1246" s="3">
        <v>0</v>
      </c>
      <c r="L1246" s="13" t="str">
        <f>IFERROR(VLOOKUP(A1246,Sheet2!A$2:$C$3526,2,0),"-")</f>
        <v>-</v>
      </c>
    </row>
    <row r="1247" spans="1:12" x14ac:dyDescent="0.2">
      <c r="A1247" t="str">
        <f>TRIM(C1247)&amp;TRIM(F1247)</f>
        <v>1002844-7PARTSHOP</v>
      </c>
      <c r="B1247" s="1" t="s">
        <v>3184</v>
      </c>
      <c r="C1247" s="1" t="s">
        <v>3182</v>
      </c>
      <c r="D1247" s="1"/>
      <c r="E1247" s="1" t="s">
        <v>3183</v>
      </c>
      <c r="F1247" s="1" t="s">
        <v>17</v>
      </c>
      <c r="G1247" s="1" t="s">
        <v>12</v>
      </c>
      <c r="H1247" s="15" t="str">
        <f>IFERROR(VLOOKUP(A1247,Sheet2!A$2:$C$3526,3,0),"0")</f>
        <v>-</v>
      </c>
      <c r="I1247" s="15"/>
      <c r="J1247" s="3">
        <v>0</v>
      </c>
      <c r="L1247" s="13" t="str">
        <f>IFERROR(VLOOKUP(A1247,Sheet2!A$2:$C$3526,2,0),"-")</f>
        <v>-</v>
      </c>
    </row>
    <row r="1248" spans="1:12" x14ac:dyDescent="0.2">
      <c r="A1248" t="str">
        <f>TRIM(C1248)&amp;TRIM(F1248)</f>
        <v>1000226-1BAHAN</v>
      </c>
      <c r="B1248" s="1" t="s">
        <v>3187</v>
      </c>
      <c r="C1248" s="1" t="s">
        <v>3185</v>
      </c>
      <c r="D1248" s="1"/>
      <c r="E1248" s="1" t="s">
        <v>3186</v>
      </c>
      <c r="F1248" s="1" t="s">
        <v>43</v>
      </c>
      <c r="G1248" s="1" t="s">
        <v>12</v>
      </c>
      <c r="H1248" s="15" t="str">
        <f>IFERROR(VLOOKUP(A1248,Sheet2!A$2:$C$3526,3,0),"0")</f>
        <v>-</v>
      </c>
      <c r="I1248" s="15"/>
      <c r="J1248" s="3">
        <v>0</v>
      </c>
      <c r="L1248" s="13" t="str">
        <f>IFERROR(VLOOKUP(A1248,Sheet2!A$2:$C$3526,2,0),"-")</f>
        <v>-</v>
      </c>
    </row>
    <row r="1249" spans="1:12" x14ac:dyDescent="0.2">
      <c r="A1249" t="str">
        <f>TRIM(C1249)&amp;TRIM(F1249)</f>
        <v>1000226-1HSLREPAIR</v>
      </c>
      <c r="B1249" s="1" t="s">
        <v>3187</v>
      </c>
      <c r="C1249" s="1" t="s">
        <v>3185</v>
      </c>
      <c r="D1249" s="1"/>
      <c r="E1249" s="1" t="s">
        <v>3186</v>
      </c>
      <c r="F1249" s="1" t="s">
        <v>38</v>
      </c>
      <c r="G1249" s="1" t="s">
        <v>12</v>
      </c>
      <c r="H1249" s="15" t="str">
        <f>IFERROR(VLOOKUP(A1249,Sheet2!A$2:$C$3526,3,0),"0")</f>
        <v>-</v>
      </c>
      <c r="I1249" s="15"/>
      <c r="J1249" s="3">
        <v>0</v>
      </c>
      <c r="L1249" s="13" t="str">
        <f>IFERROR(VLOOKUP(A1249,Sheet2!A$2:$C$3526,2,0),"-")</f>
        <v>-</v>
      </c>
    </row>
    <row r="1250" spans="1:12" x14ac:dyDescent="0.2">
      <c r="A1250" t="str">
        <f>TRIM(C1250)&amp;TRIM(F1250)</f>
        <v>1004037-4BEKAS</v>
      </c>
      <c r="B1250" s="1" t="s">
        <v>3190</v>
      </c>
      <c r="C1250" s="1" t="s">
        <v>3188</v>
      </c>
      <c r="D1250" s="1"/>
      <c r="E1250" s="1" t="s">
        <v>3189</v>
      </c>
      <c r="F1250" s="1" t="s">
        <v>40</v>
      </c>
      <c r="G1250" s="1" t="s">
        <v>12</v>
      </c>
      <c r="H1250" s="15" t="str">
        <f>IFERROR(VLOOKUP(A1250,Sheet2!A$2:$C$3526,3,0),"0")</f>
        <v>-</v>
      </c>
      <c r="I1250" s="15"/>
      <c r="J1250" s="3">
        <v>0</v>
      </c>
      <c r="L1250" s="13" t="str">
        <f>IFERROR(VLOOKUP(A1250,Sheet2!A$2:$C$3526,2,0),"-")</f>
        <v>-</v>
      </c>
    </row>
    <row r="1251" spans="1:12" x14ac:dyDescent="0.2">
      <c r="A1251" t="str">
        <f>TRIM(C1251)&amp;TRIM(F1251)</f>
        <v>1011635-4PARTSHOP</v>
      </c>
      <c r="B1251" s="1" t="s">
        <v>3193</v>
      </c>
      <c r="C1251" s="1" t="s">
        <v>3191</v>
      </c>
      <c r="D1251" s="1"/>
      <c r="E1251" s="1" t="s">
        <v>3192</v>
      </c>
      <c r="F1251" s="1" t="s">
        <v>17</v>
      </c>
      <c r="G1251" s="1" t="s">
        <v>12</v>
      </c>
      <c r="H1251" s="15" t="str">
        <f>IFERROR(VLOOKUP(A1251,Sheet2!A$2:$C$3526,3,0),"0")</f>
        <v>-</v>
      </c>
      <c r="I1251" s="15"/>
      <c r="J1251" s="3">
        <v>0</v>
      </c>
      <c r="L1251" s="13" t="str">
        <f>IFERROR(VLOOKUP(A1251,Sheet2!A$2:$C$3526,2,0),"-")</f>
        <v>-</v>
      </c>
    </row>
    <row r="1252" spans="1:12" x14ac:dyDescent="0.2">
      <c r="A1252" t="str">
        <f>TRIM(C1252)&amp;TRIM(F1252)</f>
        <v>1000736-9BEKAS</v>
      </c>
      <c r="B1252" s="1" t="s">
        <v>3196</v>
      </c>
      <c r="C1252" s="1" t="s">
        <v>3194</v>
      </c>
      <c r="D1252" s="1"/>
      <c r="E1252" s="1" t="s">
        <v>3195</v>
      </c>
      <c r="F1252" s="1" t="s">
        <v>40</v>
      </c>
      <c r="G1252" s="1" t="s">
        <v>12</v>
      </c>
      <c r="H1252" s="15" t="str">
        <f>IFERROR(VLOOKUP(A1252,Sheet2!A$2:$C$3526,3,0),"0")</f>
        <v>-</v>
      </c>
      <c r="I1252" s="15"/>
      <c r="J1252" s="3">
        <v>0</v>
      </c>
      <c r="L1252" s="13" t="str">
        <f>IFERROR(VLOOKUP(A1252,Sheet2!A$2:$C$3526,2,0),"-")</f>
        <v>-</v>
      </c>
    </row>
    <row r="1253" spans="1:12" x14ac:dyDescent="0.2">
      <c r="A1253" t="str">
        <f>TRIM(C1253)&amp;TRIM(F1253)</f>
        <v>1004318-7BEKAS</v>
      </c>
      <c r="B1253" s="1" t="s">
        <v>3199</v>
      </c>
      <c r="C1253" s="1" t="s">
        <v>3197</v>
      </c>
      <c r="D1253" s="1"/>
      <c r="E1253" s="1" t="s">
        <v>3198</v>
      </c>
      <c r="F1253" s="1" t="s">
        <v>40</v>
      </c>
      <c r="G1253" s="1" t="s">
        <v>12</v>
      </c>
      <c r="H1253" s="15" t="str">
        <f>IFERROR(VLOOKUP(A1253,Sheet2!A$2:$C$3526,3,0),"0")</f>
        <v>-</v>
      </c>
      <c r="I1253" s="15"/>
      <c r="J1253" s="3">
        <v>0</v>
      </c>
      <c r="L1253" s="13" t="str">
        <f>IFERROR(VLOOKUP(A1253,Sheet2!A$2:$C$3526,2,0),"-")</f>
        <v>-</v>
      </c>
    </row>
    <row r="1254" spans="1:12" x14ac:dyDescent="0.2">
      <c r="A1254" t="str">
        <f>TRIM(C1254)&amp;TRIM(F1254)</f>
        <v>1004002-1BAHAN</v>
      </c>
      <c r="B1254" s="1" t="s">
        <v>3202</v>
      </c>
      <c r="C1254" s="1" t="s">
        <v>3200</v>
      </c>
      <c r="D1254" s="1"/>
      <c r="E1254" s="1" t="s">
        <v>3201</v>
      </c>
      <c r="F1254" s="1" t="s">
        <v>43</v>
      </c>
      <c r="G1254" s="1" t="s">
        <v>12</v>
      </c>
      <c r="H1254" s="15" t="str">
        <f>IFERROR(VLOOKUP(A1254,Sheet2!A$2:$C$3526,3,0),"0")</f>
        <v>0</v>
      </c>
      <c r="I1254" s="15"/>
      <c r="J1254" s="3">
        <v>0</v>
      </c>
      <c r="L1254" s="13" t="str">
        <f>IFERROR(VLOOKUP(A1254,Sheet2!A$2:$C$3526,2,0),"-")</f>
        <v>-</v>
      </c>
    </row>
    <row r="1255" spans="1:12" x14ac:dyDescent="0.2">
      <c r="A1255" t="str">
        <f>TRIM(C1255)&amp;TRIM(F1255)</f>
        <v>1004002-1HSLREPAIR</v>
      </c>
      <c r="B1255" s="1" t="s">
        <v>3202</v>
      </c>
      <c r="C1255" s="1" t="s">
        <v>3200</v>
      </c>
      <c r="D1255" s="1"/>
      <c r="E1255" s="1" t="s">
        <v>3201</v>
      </c>
      <c r="F1255" s="1" t="s">
        <v>38</v>
      </c>
      <c r="G1255" s="1" t="s">
        <v>12</v>
      </c>
      <c r="H1255" s="15" t="str">
        <f>IFERROR(VLOOKUP(A1255,Sheet2!A$2:$C$3526,3,0),"0")</f>
        <v>-</v>
      </c>
      <c r="I1255" s="15"/>
      <c r="J1255" s="3">
        <v>0</v>
      </c>
      <c r="L1255" s="13" t="str">
        <f>IFERROR(VLOOKUP(A1255,Sheet2!A$2:$C$3526,2,0),"-")</f>
        <v>-</v>
      </c>
    </row>
    <row r="1256" spans="1:12" x14ac:dyDescent="0.2">
      <c r="A1256" t="str">
        <f>TRIM(C1256)&amp;TRIM(F1256)</f>
        <v>1011001-1BEKAS</v>
      </c>
      <c r="B1256" s="1" t="s">
        <v>3205</v>
      </c>
      <c r="C1256" s="1" t="s">
        <v>3203</v>
      </c>
      <c r="D1256" s="1"/>
      <c r="E1256" s="1" t="s">
        <v>3204</v>
      </c>
      <c r="F1256" s="1" t="s">
        <v>40</v>
      </c>
      <c r="G1256" s="1" t="s">
        <v>12</v>
      </c>
      <c r="H1256" s="15" t="str">
        <f>IFERROR(VLOOKUP(A1256,Sheet2!A$2:$C$3526,3,0),"0")</f>
        <v>-</v>
      </c>
      <c r="I1256" s="15"/>
      <c r="J1256" s="3">
        <v>0</v>
      </c>
      <c r="L1256" s="13" t="str">
        <f>IFERROR(VLOOKUP(A1256,Sheet2!A$2:$C$3526,2,0),"-")</f>
        <v>-</v>
      </c>
    </row>
    <row r="1257" spans="1:12" x14ac:dyDescent="0.2">
      <c r="A1257" t="str">
        <f>TRIM(C1257)&amp;TRIM(F1257)</f>
        <v>1000685-0BEKAS</v>
      </c>
      <c r="B1257" s="1" t="s">
        <v>3208</v>
      </c>
      <c r="C1257" s="1" t="s">
        <v>3206</v>
      </c>
      <c r="D1257" s="1"/>
      <c r="E1257" s="1" t="s">
        <v>3207</v>
      </c>
      <c r="F1257" s="1" t="s">
        <v>40</v>
      </c>
      <c r="G1257" s="1" t="s">
        <v>12</v>
      </c>
      <c r="H1257" s="15" t="str">
        <f>IFERROR(VLOOKUP(A1257,Sheet2!A$2:$C$3526,3,0),"0")</f>
        <v>-</v>
      </c>
      <c r="I1257" s="15"/>
      <c r="J1257" s="3">
        <v>0</v>
      </c>
      <c r="L1257" s="13" t="str">
        <f>IFERROR(VLOOKUP(A1257,Sheet2!A$2:$C$3526,2,0),"-")</f>
        <v>-</v>
      </c>
    </row>
    <row r="1258" spans="1:12" x14ac:dyDescent="0.2">
      <c r="A1258" t="str">
        <f>TRIM(C1258)&amp;TRIM(F1258)</f>
        <v>1000653-2PARTSHOP</v>
      </c>
      <c r="B1258" s="1" t="s">
        <v>3211</v>
      </c>
      <c r="C1258" s="1" t="s">
        <v>3209</v>
      </c>
      <c r="D1258" s="1"/>
      <c r="E1258" s="1" t="s">
        <v>3210</v>
      </c>
      <c r="F1258" s="1" t="s">
        <v>17</v>
      </c>
      <c r="G1258" s="1" t="s">
        <v>12</v>
      </c>
      <c r="H1258" s="15" t="str">
        <f>IFERROR(VLOOKUP(A1258,Sheet2!A$2:$C$3526,3,0),"0")</f>
        <v>-</v>
      </c>
      <c r="I1258" s="15"/>
      <c r="J1258" s="3">
        <v>0</v>
      </c>
      <c r="L1258" s="13" t="str">
        <f>IFERROR(VLOOKUP(A1258,Sheet2!A$2:$C$3526,2,0),"-")</f>
        <v>-</v>
      </c>
    </row>
    <row r="1259" spans="1:12" x14ac:dyDescent="0.2">
      <c r="A1259" t="str">
        <f>TRIM(C1259)&amp;TRIM(F1259)</f>
        <v>1000664-8HSLREPAIR</v>
      </c>
      <c r="B1259" s="1" t="s">
        <v>3214</v>
      </c>
      <c r="C1259" s="1" t="s">
        <v>3212</v>
      </c>
      <c r="D1259" s="1"/>
      <c r="E1259" s="1" t="s">
        <v>3213</v>
      </c>
      <c r="F1259" s="1" t="s">
        <v>38</v>
      </c>
      <c r="G1259" s="1" t="s">
        <v>12</v>
      </c>
      <c r="H1259" s="15" t="str">
        <f>IFERROR(VLOOKUP(A1259,Sheet2!A$2:$C$3526,3,0),"0")</f>
        <v>-</v>
      </c>
      <c r="I1259" s="15"/>
      <c r="J1259" s="3">
        <v>0</v>
      </c>
      <c r="L1259" s="13" t="str">
        <f>IFERROR(VLOOKUP(A1259,Sheet2!A$2:$C$3526,2,0),"-")</f>
        <v>-</v>
      </c>
    </row>
    <row r="1260" spans="1:12" x14ac:dyDescent="0.2">
      <c r="A1260" t="str">
        <f>TRIM(C1260)&amp;TRIM(F1260)</f>
        <v>1000664-8BEKAS</v>
      </c>
      <c r="B1260" s="1" t="s">
        <v>3214</v>
      </c>
      <c r="C1260" s="1" t="s">
        <v>3212</v>
      </c>
      <c r="D1260" s="1"/>
      <c r="E1260" s="1" t="s">
        <v>3213</v>
      </c>
      <c r="F1260" s="1" t="s">
        <v>40</v>
      </c>
      <c r="G1260" s="1" t="s">
        <v>12</v>
      </c>
      <c r="H1260" s="15" t="str">
        <f>IFERROR(VLOOKUP(A1260,Sheet2!A$2:$C$3526,3,0),"0")</f>
        <v>-</v>
      </c>
      <c r="I1260" s="15"/>
      <c r="J1260" s="3">
        <v>0</v>
      </c>
      <c r="L1260" s="13" t="str">
        <f>IFERROR(VLOOKUP(A1260,Sheet2!A$2:$C$3526,2,0),"-")</f>
        <v>-</v>
      </c>
    </row>
    <row r="1261" spans="1:12" x14ac:dyDescent="0.2">
      <c r="A1261" t="str">
        <f>TRIM(C1261)&amp;TRIM(F1261)</f>
        <v>1000663-1HSLREPAIR</v>
      </c>
      <c r="B1261" s="1" t="s">
        <v>3217</v>
      </c>
      <c r="C1261" s="1" t="s">
        <v>3215</v>
      </c>
      <c r="D1261" s="1"/>
      <c r="E1261" s="1" t="s">
        <v>3216</v>
      </c>
      <c r="F1261" s="1" t="s">
        <v>38</v>
      </c>
      <c r="G1261" s="1" t="s">
        <v>12</v>
      </c>
      <c r="H1261" s="15" t="str">
        <f>IFERROR(VLOOKUP(A1261,Sheet2!A$2:$C$3526,3,0),"0")</f>
        <v>-</v>
      </c>
      <c r="I1261" s="15"/>
      <c r="J1261" s="3">
        <v>0</v>
      </c>
      <c r="L1261" s="13" t="str">
        <f>IFERROR(VLOOKUP(A1261,Sheet2!A$2:$C$3526,2,0),"-")</f>
        <v>-</v>
      </c>
    </row>
    <row r="1262" spans="1:12" x14ac:dyDescent="0.2">
      <c r="A1262" t="str">
        <f>TRIM(C1262)&amp;TRIM(F1262)</f>
        <v>1000663-1BEKAS</v>
      </c>
      <c r="B1262" s="1" t="s">
        <v>3217</v>
      </c>
      <c r="C1262" s="1" t="s">
        <v>3215</v>
      </c>
      <c r="D1262" s="1"/>
      <c r="E1262" s="1" t="s">
        <v>3216</v>
      </c>
      <c r="F1262" s="1" t="s">
        <v>40</v>
      </c>
      <c r="G1262" s="1" t="s">
        <v>12</v>
      </c>
      <c r="H1262" s="15" t="str">
        <f>IFERROR(VLOOKUP(A1262,Sheet2!A$2:$C$3526,3,0),"0")</f>
        <v>-</v>
      </c>
      <c r="I1262" s="15"/>
      <c r="J1262" s="3">
        <v>0</v>
      </c>
      <c r="L1262" s="13" t="str">
        <f>IFERROR(VLOOKUP(A1262,Sheet2!A$2:$C$3526,2,0),"-")</f>
        <v>-</v>
      </c>
    </row>
    <row r="1263" spans="1:12" x14ac:dyDescent="0.2">
      <c r="A1263" t="str">
        <f>TRIM(C1263)&amp;TRIM(F1263)</f>
        <v>1011849-7BAHAN</v>
      </c>
      <c r="B1263" s="1" t="s">
        <v>3220</v>
      </c>
      <c r="C1263" s="1" t="s">
        <v>3218</v>
      </c>
      <c r="D1263" s="1"/>
      <c r="E1263" s="1" t="s">
        <v>3219</v>
      </c>
      <c r="F1263" s="1" t="s">
        <v>43</v>
      </c>
      <c r="G1263" s="1" t="s">
        <v>12</v>
      </c>
      <c r="H1263" s="15" t="str">
        <f>IFERROR(VLOOKUP(A1263,Sheet2!A$2:$C$3526,3,0),"0")</f>
        <v>0</v>
      </c>
      <c r="I1263" s="15"/>
      <c r="J1263" s="3">
        <v>0</v>
      </c>
      <c r="L1263" s="13" t="str">
        <f>IFERROR(VLOOKUP(A1263,Sheet2!A$2:$C$3526,2,0),"-")</f>
        <v>-</v>
      </c>
    </row>
    <row r="1264" spans="1:12" x14ac:dyDescent="0.2">
      <c r="A1264" t="str">
        <f>TRIM(C1264)&amp;TRIM(F1264)</f>
        <v>1011849-7HSLREPAIR</v>
      </c>
      <c r="B1264" s="1" t="s">
        <v>3220</v>
      </c>
      <c r="C1264" s="1" t="s">
        <v>3218</v>
      </c>
      <c r="D1264" s="1"/>
      <c r="E1264" s="1" t="s">
        <v>3219</v>
      </c>
      <c r="F1264" s="1" t="s">
        <v>38</v>
      </c>
      <c r="G1264" s="1" t="s">
        <v>12</v>
      </c>
      <c r="H1264" s="15" t="str">
        <f>IFERROR(VLOOKUP(A1264,Sheet2!A$2:$C$3526,3,0),"0")</f>
        <v>0</v>
      </c>
      <c r="I1264" s="15"/>
      <c r="J1264" s="3">
        <v>0</v>
      </c>
      <c r="L1264" s="13" t="str">
        <f>IFERROR(VLOOKUP(A1264,Sheet2!A$2:$C$3526,2,0),"-")</f>
        <v>-</v>
      </c>
    </row>
    <row r="1265" spans="1:12" x14ac:dyDescent="0.2">
      <c r="A1265" t="str">
        <f>TRIM(C1265)&amp;TRIM(F1265)</f>
        <v>1003488-9PARTSHOP</v>
      </c>
      <c r="B1265" s="1" t="s">
        <v>3223</v>
      </c>
      <c r="C1265" s="1" t="s">
        <v>3221</v>
      </c>
      <c r="D1265" s="1"/>
      <c r="E1265" s="1" t="s">
        <v>3222</v>
      </c>
      <c r="F1265" s="1" t="s">
        <v>17</v>
      </c>
      <c r="G1265" s="1" t="s">
        <v>12</v>
      </c>
      <c r="H1265" s="15" t="str">
        <f>IFERROR(VLOOKUP(A1265,Sheet2!A$2:$C$3526,3,0),"0")</f>
        <v>-</v>
      </c>
      <c r="I1265" s="15"/>
      <c r="J1265" s="3">
        <v>0</v>
      </c>
      <c r="L1265" s="13" t="str">
        <f>IFERROR(VLOOKUP(A1265,Sheet2!A$2:$C$3526,2,0),"-")</f>
        <v>-</v>
      </c>
    </row>
    <row r="1266" spans="1:12" x14ac:dyDescent="0.2">
      <c r="A1266" t="str">
        <f>TRIM(C1266)&amp;TRIM(F1266)</f>
        <v>1001447-0PARTSHOP</v>
      </c>
      <c r="B1266" s="1" t="s">
        <v>3226</v>
      </c>
      <c r="C1266" s="1" t="s">
        <v>3224</v>
      </c>
      <c r="D1266" s="1"/>
      <c r="E1266" s="1" t="s">
        <v>3225</v>
      </c>
      <c r="F1266" s="1" t="s">
        <v>17</v>
      </c>
      <c r="G1266" s="1" t="s">
        <v>12</v>
      </c>
      <c r="H1266" s="15" t="str">
        <f>IFERROR(VLOOKUP(A1266,Sheet2!A$2:$C$3526,3,0),"0")</f>
        <v>-</v>
      </c>
      <c r="I1266" s="15"/>
      <c r="J1266" s="3">
        <v>0</v>
      </c>
      <c r="L1266" s="13" t="str">
        <f>IFERROR(VLOOKUP(A1266,Sheet2!A$2:$C$3526,2,0),"-")</f>
        <v>-</v>
      </c>
    </row>
    <row r="1267" spans="1:12" x14ac:dyDescent="0.2">
      <c r="A1267" t="str">
        <f>TRIM(C1267)&amp;TRIM(F1267)</f>
        <v>1000643-5HSLREPAIR</v>
      </c>
      <c r="B1267" s="1" t="s">
        <v>3229</v>
      </c>
      <c r="C1267" s="1" t="s">
        <v>3227</v>
      </c>
      <c r="D1267" s="1"/>
      <c r="E1267" s="1" t="s">
        <v>3228</v>
      </c>
      <c r="F1267" s="1" t="s">
        <v>38</v>
      </c>
      <c r="G1267" s="1" t="s">
        <v>12</v>
      </c>
      <c r="H1267" s="15" t="str">
        <f>IFERROR(VLOOKUP(A1267,Sheet2!A$2:$C$3526,3,0),"0")</f>
        <v>-</v>
      </c>
      <c r="I1267" s="15"/>
      <c r="J1267" s="3">
        <v>0</v>
      </c>
      <c r="L1267" s="13" t="str">
        <f>IFERROR(VLOOKUP(A1267,Sheet2!A$2:$C$3526,2,0),"-")</f>
        <v>-</v>
      </c>
    </row>
    <row r="1268" spans="1:12" x14ac:dyDescent="0.2">
      <c r="A1268" t="str">
        <f>TRIM(C1268)&amp;TRIM(F1268)</f>
        <v>1004470-1PARTSHOP</v>
      </c>
      <c r="B1268" s="1" t="s">
        <v>3232</v>
      </c>
      <c r="C1268" s="1" t="s">
        <v>3230</v>
      </c>
      <c r="D1268" s="1"/>
      <c r="E1268" s="1" t="s">
        <v>3231</v>
      </c>
      <c r="F1268" s="1" t="s">
        <v>17</v>
      </c>
      <c r="G1268" s="1" t="s">
        <v>12</v>
      </c>
      <c r="H1268" s="15" t="str">
        <f>IFERROR(VLOOKUP(A1268,Sheet2!A$2:$C$3526,3,0),"0")</f>
        <v>-</v>
      </c>
      <c r="I1268" s="15"/>
      <c r="J1268" s="3">
        <v>0</v>
      </c>
      <c r="L1268" s="13" t="str">
        <f>IFERROR(VLOOKUP(A1268,Sheet2!A$2:$C$3526,2,0),"-")</f>
        <v>-</v>
      </c>
    </row>
    <row r="1269" spans="1:12" x14ac:dyDescent="0.2">
      <c r="A1269" t="str">
        <f>TRIM(C1269)&amp;TRIM(F1269)</f>
        <v>1003471-4</v>
      </c>
      <c r="B1269" s="1" t="s">
        <v>3235</v>
      </c>
      <c r="C1269" s="1" t="s">
        <v>3233</v>
      </c>
      <c r="D1269" s="1"/>
      <c r="E1269" s="1" t="s">
        <v>3234</v>
      </c>
      <c r="F1269" s="1" t="s">
        <v>2</v>
      </c>
      <c r="G1269" s="1" t="s">
        <v>12</v>
      </c>
      <c r="H1269" s="15" t="str">
        <f>IFERROR(VLOOKUP(A1269,Sheet2!A$2:$C$3526,3,0),"0")</f>
        <v>-</v>
      </c>
      <c r="I1269" s="15"/>
      <c r="J1269" s="3">
        <v>0</v>
      </c>
      <c r="L1269" s="13" t="str">
        <f>IFERROR(VLOOKUP(A1269,Sheet2!A$2:$C$3526,2,0),"-")</f>
        <v>-</v>
      </c>
    </row>
    <row r="1270" spans="1:12" x14ac:dyDescent="0.2">
      <c r="A1270" t="str">
        <f>TRIM(C1270)&amp;TRIM(F1270)</f>
        <v>1011745-8BEKAS</v>
      </c>
      <c r="B1270" s="1" t="s">
        <v>3238</v>
      </c>
      <c r="C1270" s="1" t="s">
        <v>3236</v>
      </c>
      <c r="D1270" s="1"/>
      <c r="E1270" s="1" t="s">
        <v>3237</v>
      </c>
      <c r="F1270" s="1" t="s">
        <v>40</v>
      </c>
      <c r="G1270" s="1" t="s">
        <v>12</v>
      </c>
      <c r="H1270" s="15" t="str">
        <f>IFERROR(VLOOKUP(A1270,Sheet2!A$2:$C$3526,3,0),"0")</f>
        <v>-</v>
      </c>
      <c r="I1270" s="15"/>
      <c r="J1270" s="3">
        <v>0</v>
      </c>
      <c r="L1270" s="13" t="str">
        <f>IFERROR(VLOOKUP(A1270,Sheet2!A$2:$C$3526,2,0),"-")</f>
        <v>-</v>
      </c>
    </row>
    <row r="1271" spans="1:12" x14ac:dyDescent="0.2">
      <c r="A1271" t="str">
        <f>TRIM(C1271)&amp;TRIM(F1271)</f>
        <v>1011729-6BEKAS</v>
      </c>
      <c r="B1271" s="1" t="s">
        <v>3241</v>
      </c>
      <c r="C1271" s="1" t="s">
        <v>3239</v>
      </c>
      <c r="D1271" s="1"/>
      <c r="E1271" s="1" t="s">
        <v>3240</v>
      </c>
      <c r="F1271" s="1" t="s">
        <v>40</v>
      </c>
      <c r="G1271" s="1" t="s">
        <v>12</v>
      </c>
      <c r="H1271" s="15" t="str">
        <f>IFERROR(VLOOKUP(A1271,Sheet2!A$2:$C$3526,3,0),"0")</f>
        <v>-</v>
      </c>
      <c r="I1271" s="15"/>
      <c r="J1271" s="3">
        <v>0</v>
      </c>
      <c r="L1271" s="13" t="str">
        <f>IFERROR(VLOOKUP(A1271,Sheet2!A$2:$C$3526,2,0),"-")</f>
        <v>-</v>
      </c>
    </row>
    <row r="1272" spans="1:12" x14ac:dyDescent="0.2">
      <c r="A1272" t="str">
        <f>TRIM(C1272)&amp;TRIM(F1272)</f>
        <v>1003051-4BEKAS</v>
      </c>
      <c r="B1272" s="1" t="s">
        <v>3244</v>
      </c>
      <c r="C1272" s="1" t="s">
        <v>3242</v>
      </c>
      <c r="D1272" s="1"/>
      <c r="E1272" s="1" t="s">
        <v>3243</v>
      </c>
      <c r="F1272" s="1" t="s">
        <v>40</v>
      </c>
      <c r="G1272" s="1" t="s">
        <v>12</v>
      </c>
      <c r="H1272" s="15" t="str">
        <f>IFERROR(VLOOKUP(A1272,Sheet2!A$2:$C$3526,3,0),"0")</f>
        <v>-</v>
      </c>
      <c r="I1272" s="15"/>
      <c r="J1272" s="3">
        <v>0</v>
      </c>
      <c r="L1272" s="13" t="str">
        <f>IFERROR(VLOOKUP(A1272,Sheet2!A$2:$C$3526,2,0),"-")</f>
        <v>-</v>
      </c>
    </row>
    <row r="1273" spans="1:12" x14ac:dyDescent="0.2">
      <c r="A1273" t="str">
        <f>TRIM(C1273)&amp;TRIM(F1273)</f>
        <v>1003051-4PARTSHOP</v>
      </c>
      <c r="B1273" s="1" t="s">
        <v>3244</v>
      </c>
      <c r="C1273" s="1" t="s">
        <v>3242</v>
      </c>
      <c r="D1273" s="1"/>
      <c r="E1273" s="1" t="s">
        <v>3243</v>
      </c>
      <c r="F1273" s="1" t="s">
        <v>17</v>
      </c>
      <c r="G1273" s="1" t="s">
        <v>12</v>
      </c>
      <c r="H1273" s="15" t="str">
        <f>IFERROR(VLOOKUP(A1273,Sheet2!A$2:$C$3526,3,0),"0")</f>
        <v>-</v>
      </c>
      <c r="I1273" s="15"/>
      <c r="J1273" s="3">
        <v>0</v>
      </c>
      <c r="L1273" s="13" t="str">
        <f>IFERROR(VLOOKUP(A1273,Sheet2!A$2:$C$3526,2,0),"-")</f>
        <v>-</v>
      </c>
    </row>
    <row r="1274" spans="1:12" x14ac:dyDescent="0.2">
      <c r="A1274" t="str">
        <f>TRIM(C1274)&amp;TRIM(F1274)</f>
        <v>1003448-1PARTSHOP</v>
      </c>
      <c r="B1274" s="1" t="s">
        <v>3247</v>
      </c>
      <c r="C1274" s="1" t="s">
        <v>3245</v>
      </c>
      <c r="D1274" s="1"/>
      <c r="E1274" s="1" t="s">
        <v>3246</v>
      </c>
      <c r="F1274" s="1" t="s">
        <v>17</v>
      </c>
      <c r="G1274" s="1" t="s">
        <v>12</v>
      </c>
      <c r="H1274" s="15" t="str">
        <f>IFERROR(VLOOKUP(A1274,Sheet2!A$2:$C$3526,3,0),"0")</f>
        <v>-</v>
      </c>
      <c r="I1274" s="15"/>
      <c r="J1274" s="3">
        <v>0</v>
      </c>
      <c r="L1274" s="13" t="str">
        <f>IFERROR(VLOOKUP(A1274,Sheet2!A$2:$C$3526,2,0),"-")</f>
        <v>-</v>
      </c>
    </row>
    <row r="1275" spans="1:12" x14ac:dyDescent="0.2">
      <c r="A1275" t="str">
        <f>TRIM(C1275)&amp;TRIM(F1275)</f>
        <v>1001725-9BEKAS</v>
      </c>
      <c r="B1275" s="1" t="s">
        <v>3250</v>
      </c>
      <c r="C1275" s="1" t="s">
        <v>3248</v>
      </c>
      <c r="D1275" s="1"/>
      <c r="E1275" s="1" t="s">
        <v>3249</v>
      </c>
      <c r="F1275" s="1" t="s">
        <v>40</v>
      </c>
      <c r="G1275" s="1" t="s">
        <v>12</v>
      </c>
      <c r="H1275" s="15" t="str">
        <f>IFERROR(VLOOKUP(A1275,Sheet2!A$2:$C$3526,3,0),"0")</f>
        <v>-</v>
      </c>
      <c r="I1275" s="15"/>
      <c r="J1275" s="3">
        <v>0</v>
      </c>
      <c r="L1275" s="13" t="str">
        <f>IFERROR(VLOOKUP(A1275,Sheet2!A$2:$C$3526,2,0),"-")</f>
        <v>-</v>
      </c>
    </row>
    <row r="1276" spans="1:12" x14ac:dyDescent="0.2">
      <c r="A1276" t="str">
        <f>TRIM(C1276)&amp;TRIM(F1276)</f>
        <v>1001725-9PARTSHOP</v>
      </c>
      <c r="B1276" s="1" t="s">
        <v>3250</v>
      </c>
      <c r="C1276" s="1" t="s">
        <v>3248</v>
      </c>
      <c r="D1276" s="1"/>
      <c r="E1276" s="1" t="s">
        <v>3249</v>
      </c>
      <c r="F1276" s="1" t="s">
        <v>17</v>
      </c>
      <c r="G1276" s="1" t="s">
        <v>12</v>
      </c>
      <c r="H1276" s="15" t="str">
        <f>IFERROR(VLOOKUP(A1276,Sheet2!A$2:$C$3526,3,0),"0")</f>
        <v>-</v>
      </c>
      <c r="I1276" s="15"/>
      <c r="J1276" s="3">
        <v>0</v>
      </c>
      <c r="L1276" s="13" t="str">
        <f>IFERROR(VLOOKUP(A1276,Sheet2!A$2:$C$3526,2,0),"-")</f>
        <v>-</v>
      </c>
    </row>
    <row r="1277" spans="1:12" x14ac:dyDescent="0.2">
      <c r="A1277" t="str">
        <f>TRIM(C1277)&amp;TRIM(F1277)</f>
        <v>1003078-6PARTSHOP</v>
      </c>
      <c r="B1277" s="1" t="s">
        <v>3253</v>
      </c>
      <c r="C1277" s="1" t="s">
        <v>3251</v>
      </c>
      <c r="D1277" s="1"/>
      <c r="E1277" s="1" t="s">
        <v>3252</v>
      </c>
      <c r="F1277" s="1" t="s">
        <v>17</v>
      </c>
      <c r="G1277" s="1" t="s">
        <v>12</v>
      </c>
      <c r="H1277" s="15" t="str">
        <f>IFERROR(VLOOKUP(A1277,Sheet2!A$2:$C$3526,3,0),"0")</f>
        <v>-</v>
      </c>
      <c r="I1277" s="15"/>
      <c r="J1277" s="3">
        <v>0</v>
      </c>
      <c r="L1277" s="13" t="str">
        <f>IFERROR(VLOOKUP(A1277,Sheet2!A$2:$C$3526,2,0),"-")</f>
        <v>-</v>
      </c>
    </row>
    <row r="1278" spans="1:12" x14ac:dyDescent="0.2">
      <c r="A1278" t="str">
        <f>TRIM(C1278)&amp;TRIM(F1278)</f>
        <v>1011107-7BEKAS</v>
      </c>
      <c r="B1278" s="1" t="s">
        <v>3256</v>
      </c>
      <c r="C1278" s="1" t="s">
        <v>3254</v>
      </c>
      <c r="D1278" s="1"/>
      <c r="E1278" s="1" t="s">
        <v>3255</v>
      </c>
      <c r="F1278" s="1" t="s">
        <v>40</v>
      </c>
      <c r="G1278" s="1" t="s">
        <v>12</v>
      </c>
      <c r="H1278" s="15" t="str">
        <f>IFERROR(VLOOKUP(A1278,Sheet2!A$2:$C$3526,3,0),"0")</f>
        <v>-</v>
      </c>
      <c r="I1278" s="15"/>
      <c r="J1278" s="3">
        <v>0</v>
      </c>
      <c r="L1278" s="13" t="str">
        <f>IFERROR(VLOOKUP(A1278,Sheet2!A$2:$C$3526,2,0),"-")</f>
        <v>-</v>
      </c>
    </row>
    <row r="1279" spans="1:12" x14ac:dyDescent="0.2">
      <c r="A1279" t="str">
        <f>TRIM(C1279)&amp;TRIM(F1279)</f>
        <v>1010965-1PARTSHOP</v>
      </c>
      <c r="B1279" s="1" t="s">
        <v>3259</v>
      </c>
      <c r="C1279" s="1" t="s">
        <v>3257</v>
      </c>
      <c r="D1279" s="1"/>
      <c r="E1279" s="1" t="s">
        <v>3258</v>
      </c>
      <c r="F1279" s="1" t="s">
        <v>17</v>
      </c>
      <c r="G1279" s="1" t="s">
        <v>12</v>
      </c>
      <c r="H1279" s="15" t="str">
        <f>IFERROR(VLOOKUP(A1279,Sheet2!A$2:$C$3526,3,0),"0")</f>
        <v>-</v>
      </c>
      <c r="I1279" s="15"/>
      <c r="J1279" s="3">
        <v>0</v>
      </c>
      <c r="L1279" s="13" t="str">
        <f>IFERROR(VLOOKUP(A1279,Sheet2!A$2:$C$3526,2,0),"-")</f>
        <v>-</v>
      </c>
    </row>
    <row r="1280" spans="1:12" x14ac:dyDescent="0.2">
      <c r="A1280" t="str">
        <f>TRIM(C1280)&amp;TRIM(F1280)</f>
        <v>1003498-6BEKAS</v>
      </c>
      <c r="B1280" s="1" t="s">
        <v>3262</v>
      </c>
      <c r="C1280" s="1" t="s">
        <v>3260</v>
      </c>
      <c r="D1280" s="1"/>
      <c r="E1280" s="1" t="s">
        <v>3261</v>
      </c>
      <c r="F1280" s="1" t="s">
        <v>40</v>
      </c>
      <c r="G1280" s="1" t="s">
        <v>12</v>
      </c>
      <c r="H1280" s="15" t="str">
        <f>IFERROR(VLOOKUP(A1280,Sheet2!A$2:$C$3526,3,0),"0")</f>
        <v>-</v>
      </c>
      <c r="I1280" s="15"/>
      <c r="J1280" s="3">
        <v>0</v>
      </c>
      <c r="L1280" s="13" t="str">
        <f>IFERROR(VLOOKUP(A1280,Sheet2!A$2:$C$3526,2,0),"-")</f>
        <v>-</v>
      </c>
    </row>
    <row r="1281" spans="1:12" x14ac:dyDescent="0.2">
      <c r="A1281" t="str">
        <f>TRIM(C1281)&amp;TRIM(F1281)</f>
        <v>1003498-6PARTSHOP</v>
      </c>
      <c r="B1281" s="1" t="s">
        <v>3262</v>
      </c>
      <c r="C1281" s="1" t="s">
        <v>3260</v>
      </c>
      <c r="D1281" s="1"/>
      <c r="E1281" s="1" t="s">
        <v>3261</v>
      </c>
      <c r="F1281" s="1" t="s">
        <v>17</v>
      </c>
      <c r="G1281" s="1" t="s">
        <v>12</v>
      </c>
      <c r="H1281" s="15" t="str">
        <f>IFERROR(VLOOKUP(A1281,Sheet2!A$2:$C$3526,3,0),"0")</f>
        <v>-</v>
      </c>
      <c r="I1281" s="15"/>
      <c r="J1281" s="3">
        <v>0</v>
      </c>
      <c r="L1281" s="13" t="str">
        <f>IFERROR(VLOOKUP(A1281,Sheet2!A$2:$C$3526,2,0),"-")</f>
        <v>-</v>
      </c>
    </row>
    <row r="1282" spans="1:12" x14ac:dyDescent="0.2">
      <c r="A1282" t="str">
        <f>TRIM(C1282)&amp;TRIM(F1282)</f>
        <v>1003486-2BEKAS</v>
      </c>
      <c r="B1282" s="1" t="s">
        <v>3265</v>
      </c>
      <c r="C1282" s="1" t="s">
        <v>3263</v>
      </c>
      <c r="D1282" s="1"/>
      <c r="E1282" s="1" t="s">
        <v>3264</v>
      </c>
      <c r="F1282" s="1" t="s">
        <v>40</v>
      </c>
      <c r="G1282" s="1" t="s">
        <v>12</v>
      </c>
      <c r="H1282" s="15" t="str">
        <f>IFERROR(VLOOKUP(A1282,Sheet2!A$2:$C$3526,3,0),"0")</f>
        <v>-</v>
      </c>
      <c r="I1282" s="15"/>
      <c r="J1282" s="3">
        <v>0</v>
      </c>
      <c r="L1282" s="13" t="str">
        <f>IFERROR(VLOOKUP(A1282,Sheet2!A$2:$C$3526,2,0),"-")</f>
        <v>-</v>
      </c>
    </row>
    <row r="1283" spans="1:12" x14ac:dyDescent="0.2">
      <c r="A1283" t="str">
        <f>TRIM(C1283)&amp;TRIM(F1283)</f>
        <v>1003486-2PARTSHOP</v>
      </c>
      <c r="B1283" s="1" t="s">
        <v>3265</v>
      </c>
      <c r="C1283" s="1" t="s">
        <v>3263</v>
      </c>
      <c r="D1283" s="1"/>
      <c r="E1283" s="1" t="s">
        <v>3264</v>
      </c>
      <c r="F1283" s="1" t="s">
        <v>17</v>
      </c>
      <c r="G1283" s="1" t="s">
        <v>12</v>
      </c>
      <c r="H1283" s="15" t="str">
        <f>IFERROR(VLOOKUP(A1283,Sheet2!A$2:$C$3526,3,0),"0")</f>
        <v>-</v>
      </c>
      <c r="I1283" s="15"/>
      <c r="J1283" s="3">
        <v>0</v>
      </c>
      <c r="L1283" s="13" t="str">
        <f>IFERROR(VLOOKUP(A1283,Sheet2!A$2:$C$3526,2,0),"-")</f>
        <v>-</v>
      </c>
    </row>
    <row r="1284" spans="1:12" x14ac:dyDescent="0.2">
      <c r="A1284" t="str">
        <f>TRIM(C1284)&amp;TRIM(F1284)</f>
        <v>1011376-2FGP</v>
      </c>
      <c r="B1284" s="1" t="s">
        <v>3268</v>
      </c>
      <c r="C1284" s="1" t="s">
        <v>3266</v>
      </c>
      <c r="D1284" s="1"/>
      <c r="E1284" s="1" t="s">
        <v>3267</v>
      </c>
      <c r="F1284" s="1" t="s">
        <v>31</v>
      </c>
      <c r="G1284" s="1" t="s">
        <v>12</v>
      </c>
      <c r="H1284" s="15" t="str">
        <f>IFERROR(VLOOKUP(A1284,Sheet2!A$2:$C$3526,3,0),"0")</f>
        <v>-</v>
      </c>
      <c r="I1284" s="15"/>
      <c r="J1284" s="3">
        <v>0</v>
      </c>
      <c r="L1284" s="13" t="str">
        <f>IFERROR(VLOOKUP(A1284,Sheet2!A$2:$C$3526,2,0),"-")</f>
        <v>-</v>
      </c>
    </row>
    <row r="1285" spans="1:12" x14ac:dyDescent="0.2">
      <c r="A1285" t="str">
        <f>TRIM(C1285)&amp;TRIM(F1285)</f>
        <v>1000227-8HSLREPAIR</v>
      </c>
      <c r="B1285" s="1" t="s">
        <v>3271</v>
      </c>
      <c r="C1285" s="1" t="s">
        <v>3269</v>
      </c>
      <c r="D1285" s="1"/>
      <c r="E1285" s="1" t="s">
        <v>3270</v>
      </c>
      <c r="F1285" s="1" t="s">
        <v>38</v>
      </c>
      <c r="G1285" s="1" t="s">
        <v>12</v>
      </c>
      <c r="H1285" s="15">
        <f>IFERROR(VLOOKUP(A1285,Sheet2!A$2:$C$3526,3,0),"0")</f>
        <v>1</v>
      </c>
      <c r="I1285" s="15"/>
      <c r="J1285" s="3">
        <v>1</v>
      </c>
      <c r="L1285" s="13">
        <f>IFERROR(VLOOKUP(A1285,Sheet2!A$2:$C$3526,2,0),"-")</f>
        <v>44792</v>
      </c>
    </row>
    <row r="1286" spans="1:12" x14ac:dyDescent="0.2">
      <c r="A1286" t="str">
        <f>TRIM(C1286)&amp;TRIM(F1286)</f>
        <v>1000224-3AFKIR</v>
      </c>
      <c r="B1286" s="1" t="s">
        <v>3274</v>
      </c>
      <c r="C1286" s="1" t="s">
        <v>3272</v>
      </c>
      <c r="D1286" s="1"/>
      <c r="E1286" s="1" t="s">
        <v>3273</v>
      </c>
      <c r="F1286" s="1" t="s">
        <v>76</v>
      </c>
      <c r="G1286" s="1" t="s">
        <v>12</v>
      </c>
      <c r="H1286" s="15" t="str">
        <f>IFERROR(VLOOKUP(A1286,Sheet2!A$2:$C$3526,3,0),"0")</f>
        <v>-</v>
      </c>
      <c r="I1286" s="15"/>
      <c r="J1286" s="3">
        <v>0</v>
      </c>
      <c r="L1286" s="13" t="str">
        <f>IFERROR(VLOOKUP(A1286,Sheet2!A$2:$C$3526,2,0),"-")</f>
        <v>-</v>
      </c>
    </row>
    <row r="1287" spans="1:12" x14ac:dyDescent="0.2">
      <c r="A1287" t="str">
        <f>TRIM(C1287)&amp;TRIM(F1287)</f>
        <v>1000224-3HSLREPAIR</v>
      </c>
      <c r="B1287" s="1" t="s">
        <v>3274</v>
      </c>
      <c r="C1287" s="1" t="s">
        <v>3272</v>
      </c>
      <c r="D1287" s="1"/>
      <c r="E1287" s="1" t="s">
        <v>3273</v>
      </c>
      <c r="F1287" s="1" t="s">
        <v>38</v>
      </c>
      <c r="G1287" s="1" t="s">
        <v>12</v>
      </c>
      <c r="H1287" s="15">
        <f>IFERROR(VLOOKUP(A1287,Sheet2!A$2:$C$3526,3,0),"0")</f>
        <v>1147279</v>
      </c>
      <c r="I1287" s="15"/>
      <c r="J1287" s="3">
        <v>1</v>
      </c>
      <c r="L1287" s="13">
        <f>IFERROR(VLOOKUP(A1287,Sheet2!A$2:$C$3526,2,0),"-")</f>
        <v>44744</v>
      </c>
    </row>
    <row r="1288" spans="1:12" x14ac:dyDescent="0.2">
      <c r="A1288" t="str">
        <f>TRIM(C1288)&amp;TRIM(F1288)</f>
        <v>1001173-0PARTSHOP</v>
      </c>
      <c r="B1288" s="1" t="s">
        <v>3277</v>
      </c>
      <c r="C1288" s="1" t="s">
        <v>3275</v>
      </c>
      <c r="D1288" s="1"/>
      <c r="E1288" s="1" t="s">
        <v>3276</v>
      </c>
      <c r="F1288" s="1" t="s">
        <v>17</v>
      </c>
      <c r="G1288" s="1" t="s">
        <v>12</v>
      </c>
      <c r="H1288" s="15" t="str">
        <f>IFERROR(VLOOKUP(A1288,Sheet2!A$2:$C$3526,3,0),"0")</f>
        <v>-</v>
      </c>
      <c r="I1288" s="15"/>
      <c r="J1288" s="3">
        <v>0</v>
      </c>
      <c r="L1288" s="13" t="str">
        <f>IFERROR(VLOOKUP(A1288,Sheet2!A$2:$C$3526,2,0),"-")</f>
        <v>-</v>
      </c>
    </row>
    <row r="1289" spans="1:12" x14ac:dyDescent="0.2">
      <c r="A1289" t="str">
        <f>TRIM(C1289)&amp;TRIM(F1289)</f>
        <v>1010712-6PARTSHOP</v>
      </c>
      <c r="B1289" s="1" t="s">
        <v>3280</v>
      </c>
      <c r="C1289" s="1" t="s">
        <v>3278</v>
      </c>
      <c r="D1289" s="1"/>
      <c r="E1289" s="1" t="s">
        <v>3279</v>
      </c>
      <c r="F1289" s="1" t="s">
        <v>17</v>
      </c>
      <c r="G1289" s="1" t="s">
        <v>12</v>
      </c>
      <c r="H1289" s="15" t="str">
        <f>IFERROR(VLOOKUP(A1289,Sheet2!A$2:$C$3526,3,0),"0")</f>
        <v>-</v>
      </c>
      <c r="I1289" s="15"/>
      <c r="J1289" s="3">
        <v>0</v>
      </c>
      <c r="L1289" s="13" t="str">
        <f>IFERROR(VLOOKUP(A1289,Sheet2!A$2:$C$3526,2,0),"-")</f>
        <v>-</v>
      </c>
    </row>
    <row r="1290" spans="1:12" x14ac:dyDescent="0.2">
      <c r="A1290" t="str">
        <f>TRIM(C1290)&amp;TRIM(F1290)</f>
        <v>1004960-6AFKIR</v>
      </c>
      <c r="B1290" s="1" t="s">
        <v>3283</v>
      </c>
      <c r="C1290" s="1" t="s">
        <v>3281</v>
      </c>
      <c r="D1290" s="1"/>
      <c r="E1290" s="1" t="s">
        <v>3282</v>
      </c>
      <c r="F1290" s="1" t="s">
        <v>76</v>
      </c>
      <c r="G1290" s="1" t="s">
        <v>12</v>
      </c>
      <c r="H1290" s="15" t="str">
        <f>IFERROR(VLOOKUP(A1290,Sheet2!A$2:$C$3526,3,0),"0")</f>
        <v>-</v>
      </c>
      <c r="I1290" s="15"/>
      <c r="J1290" s="3">
        <v>0</v>
      </c>
      <c r="L1290" s="13" t="str">
        <f>IFERROR(VLOOKUP(A1290,Sheet2!A$2:$C$3526,2,0),"-")</f>
        <v>-</v>
      </c>
    </row>
    <row r="1291" spans="1:12" x14ac:dyDescent="0.2">
      <c r="A1291" t="str">
        <f>TRIM(C1291)&amp;TRIM(F1291)</f>
        <v>1004960-6BAHAN</v>
      </c>
      <c r="B1291" s="1" t="s">
        <v>3283</v>
      </c>
      <c r="C1291" s="1" t="s">
        <v>3281</v>
      </c>
      <c r="D1291" s="1"/>
      <c r="E1291" s="1" t="s">
        <v>3282</v>
      </c>
      <c r="F1291" s="1" t="s">
        <v>43</v>
      </c>
      <c r="G1291" s="1" t="s">
        <v>12</v>
      </c>
      <c r="H1291" s="15" t="str">
        <f>IFERROR(VLOOKUP(A1291,Sheet2!A$2:$C$3526,3,0),"0")</f>
        <v>-</v>
      </c>
      <c r="I1291" s="15"/>
      <c r="J1291" s="3">
        <v>0</v>
      </c>
      <c r="L1291" s="13" t="str">
        <f>IFERROR(VLOOKUP(A1291,Sheet2!A$2:$C$3526,2,0),"-")</f>
        <v>-</v>
      </c>
    </row>
    <row r="1292" spans="1:12" x14ac:dyDescent="0.2">
      <c r="A1292" t="str">
        <f>TRIM(C1292)&amp;TRIM(F1292)</f>
        <v>1004960-6HSLREPAIR</v>
      </c>
      <c r="B1292" s="1" t="s">
        <v>3283</v>
      </c>
      <c r="C1292" s="1" t="s">
        <v>3281</v>
      </c>
      <c r="D1292" s="1"/>
      <c r="E1292" s="1" t="s">
        <v>3282</v>
      </c>
      <c r="F1292" s="1" t="s">
        <v>38</v>
      </c>
      <c r="G1292" s="1" t="s">
        <v>12</v>
      </c>
      <c r="H1292" s="15" t="str">
        <f>IFERROR(VLOOKUP(A1292,Sheet2!A$2:$C$3526,3,0),"0")</f>
        <v>-</v>
      </c>
      <c r="I1292" s="15"/>
      <c r="J1292" s="3">
        <v>0</v>
      </c>
      <c r="L1292" s="13" t="str">
        <f>IFERROR(VLOOKUP(A1292,Sheet2!A$2:$C$3526,2,0),"-")</f>
        <v>-</v>
      </c>
    </row>
    <row r="1293" spans="1:12" x14ac:dyDescent="0.2">
      <c r="A1293" t="str">
        <f>TRIM(C1293)&amp;TRIM(F1293)</f>
        <v>1004960-6BEKAS</v>
      </c>
      <c r="B1293" s="1" t="s">
        <v>3283</v>
      </c>
      <c r="C1293" s="1" t="s">
        <v>3281</v>
      </c>
      <c r="D1293" s="1"/>
      <c r="E1293" s="1" t="s">
        <v>3282</v>
      </c>
      <c r="F1293" s="1" t="s">
        <v>40</v>
      </c>
      <c r="G1293" s="1" t="s">
        <v>12</v>
      </c>
      <c r="H1293" s="15" t="str">
        <f>IFERROR(VLOOKUP(A1293,Sheet2!A$2:$C$3526,3,0),"0")</f>
        <v>-</v>
      </c>
      <c r="I1293" s="15"/>
      <c r="J1293" s="3">
        <v>6</v>
      </c>
      <c r="L1293" s="13">
        <f>IFERROR(VLOOKUP(A1293,Sheet2!A$2:$C$3526,2,0),"-")</f>
        <v>44839</v>
      </c>
    </row>
    <row r="1294" spans="1:12" x14ac:dyDescent="0.2">
      <c r="A1294" t="str">
        <f>TRIM(C1294)&amp;TRIM(F1294)</f>
        <v>1004960-6IGP</v>
      </c>
      <c r="B1294" s="1" t="s">
        <v>3283</v>
      </c>
      <c r="C1294" s="1" t="s">
        <v>3281</v>
      </c>
      <c r="D1294" s="1"/>
      <c r="E1294" s="1" t="s">
        <v>3282</v>
      </c>
      <c r="F1294" s="1" t="s">
        <v>165</v>
      </c>
      <c r="G1294" s="1" t="s">
        <v>12</v>
      </c>
      <c r="H1294" s="15" t="str">
        <f>IFERROR(VLOOKUP(A1294,Sheet2!A$2:$C$3526,3,0),"0")</f>
        <v>0</v>
      </c>
      <c r="I1294" s="15"/>
      <c r="J1294" s="3">
        <v>0</v>
      </c>
      <c r="L1294" s="13" t="str">
        <f>IFERROR(VLOOKUP(A1294,Sheet2!A$2:$C$3526,2,0),"-")</f>
        <v>-</v>
      </c>
    </row>
    <row r="1295" spans="1:12" x14ac:dyDescent="0.2">
      <c r="A1295" t="str">
        <f>TRIM(C1295)&amp;TRIM(F1295)</f>
        <v>1004960-6PARTSHOP</v>
      </c>
      <c r="B1295" s="1" t="s">
        <v>3283</v>
      </c>
      <c r="C1295" s="1" t="s">
        <v>3281</v>
      </c>
      <c r="D1295" s="1"/>
      <c r="E1295" s="1" t="s">
        <v>3282</v>
      </c>
      <c r="F1295" s="1" t="s">
        <v>17</v>
      </c>
      <c r="G1295" s="1" t="s">
        <v>12</v>
      </c>
      <c r="H1295" s="15" t="str">
        <f>IFERROR(VLOOKUP(A1295,Sheet2!A$2:$C$3526,3,0),"0")</f>
        <v>0</v>
      </c>
      <c r="I1295" s="15"/>
      <c r="J1295" s="3">
        <v>0</v>
      </c>
      <c r="L1295" s="13" t="str">
        <f>IFERROR(VLOOKUP(A1295,Sheet2!A$2:$C$3526,2,0),"-")</f>
        <v>-</v>
      </c>
    </row>
    <row r="1296" spans="1:12" x14ac:dyDescent="0.2">
      <c r="A1296" t="str">
        <f>TRIM(C1296)&amp;TRIM(F1296)</f>
        <v>1001751-8PARTSHOP</v>
      </c>
      <c r="B1296" s="1" t="s">
        <v>3286</v>
      </c>
      <c r="C1296" s="1" t="s">
        <v>3284</v>
      </c>
      <c r="D1296" s="1"/>
      <c r="E1296" s="1" t="s">
        <v>3285</v>
      </c>
      <c r="F1296" s="1" t="s">
        <v>17</v>
      </c>
      <c r="G1296" s="1" t="s">
        <v>12</v>
      </c>
      <c r="H1296" s="15" t="str">
        <f>IFERROR(VLOOKUP(A1296,Sheet2!A$2:$C$3526,3,0),"0")</f>
        <v>-</v>
      </c>
      <c r="I1296" s="15"/>
      <c r="J1296" s="3">
        <v>0</v>
      </c>
      <c r="L1296" s="13" t="str">
        <f>IFERROR(VLOOKUP(A1296,Sheet2!A$2:$C$3526,2,0),"-")</f>
        <v>-</v>
      </c>
    </row>
    <row r="1297" spans="1:12" x14ac:dyDescent="0.2">
      <c r="A1297" t="str">
        <f>TRIM(C1297)&amp;TRIM(F1297)</f>
        <v>1002933-8BEKAS</v>
      </c>
      <c r="B1297" s="1" t="s">
        <v>3289</v>
      </c>
      <c r="C1297" s="1" t="s">
        <v>3287</v>
      </c>
      <c r="D1297" s="1"/>
      <c r="E1297" s="1" t="s">
        <v>3288</v>
      </c>
      <c r="F1297" s="1" t="s">
        <v>40</v>
      </c>
      <c r="G1297" s="1" t="s">
        <v>12</v>
      </c>
      <c r="H1297" s="15" t="str">
        <f>IFERROR(VLOOKUP(A1297,Sheet2!A$2:$C$3526,3,0),"0")</f>
        <v>-</v>
      </c>
      <c r="I1297" s="15"/>
      <c r="J1297" s="3">
        <v>0</v>
      </c>
      <c r="L1297" s="13" t="str">
        <f>IFERROR(VLOOKUP(A1297,Sheet2!A$2:$C$3526,2,0),"-")</f>
        <v>-</v>
      </c>
    </row>
    <row r="1298" spans="1:12" x14ac:dyDescent="0.2">
      <c r="A1298" t="str">
        <f>TRIM(C1298)&amp;TRIM(F1298)</f>
        <v>1010697-9PARTSHOP</v>
      </c>
      <c r="B1298" s="1" t="s">
        <v>3292</v>
      </c>
      <c r="C1298" s="1" t="s">
        <v>3290</v>
      </c>
      <c r="D1298" s="1"/>
      <c r="E1298" s="1" t="s">
        <v>3291</v>
      </c>
      <c r="F1298" s="1" t="s">
        <v>17</v>
      </c>
      <c r="G1298" s="1" t="s">
        <v>12</v>
      </c>
      <c r="H1298" s="15" t="str">
        <f>IFERROR(VLOOKUP(A1298,Sheet2!A$2:$C$3526,3,0),"0")</f>
        <v>-</v>
      </c>
      <c r="I1298" s="15"/>
      <c r="J1298" s="3">
        <v>0</v>
      </c>
      <c r="L1298" s="13" t="str">
        <f>IFERROR(VLOOKUP(A1298,Sheet2!A$2:$C$3526,2,0),"-")</f>
        <v>-</v>
      </c>
    </row>
    <row r="1299" spans="1:12" x14ac:dyDescent="0.2">
      <c r="A1299" t="str">
        <f>TRIM(C1299)&amp;TRIM(F1299)</f>
        <v>1011697-4PARTSHOP</v>
      </c>
      <c r="B1299" s="1" t="s">
        <v>3295</v>
      </c>
      <c r="C1299" s="1" t="s">
        <v>3293</v>
      </c>
      <c r="D1299" s="1"/>
      <c r="E1299" s="1" t="s">
        <v>3294</v>
      </c>
      <c r="F1299" s="1" t="s">
        <v>17</v>
      </c>
      <c r="G1299" s="1" t="s">
        <v>12</v>
      </c>
      <c r="H1299" s="15" t="str">
        <f>IFERROR(VLOOKUP(A1299,Sheet2!A$2:$C$3526,3,0),"0")</f>
        <v>-</v>
      </c>
      <c r="I1299" s="15"/>
      <c r="J1299" s="3">
        <v>0</v>
      </c>
      <c r="L1299" s="13" t="str">
        <f>IFERROR(VLOOKUP(A1299,Sheet2!A$2:$C$3526,2,0),"-")</f>
        <v>-</v>
      </c>
    </row>
    <row r="1300" spans="1:12" x14ac:dyDescent="0.2">
      <c r="A1300" t="str">
        <f>TRIM(C1300)&amp;TRIM(F1300)</f>
        <v>1002969-9BEKAS</v>
      </c>
      <c r="B1300" s="1" t="s">
        <v>3298</v>
      </c>
      <c r="C1300" s="1" t="s">
        <v>3296</v>
      </c>
      <c r="D1300" s="1"/>
      <c r="E1300" s="1" t="s">
        <v>3297</v>
      </c>
      <c r="F1300" s="1" t="s">
        <v>40</v>
      </c>
      <c r="G1300" s="1" t="s">
        <v>12</v>
      </c>
      <c r="H1300" s="15" t="str">
        <f>IFERROR(VLOOKUP(A1300,Sheet2!A$2:$C$3526,3,0),"0")</f>
        <v>-</v>
      </c>
      <c r="I1300" s="15"/>
      <c r="J1300" s="3">
        <v>0</v>
      </c>
      <c r="L1300" s="13" t="str">
        <f>IFERROR(VLOOKUP(A1300,Sheet2!A$2:$C$3526,2,0),"-")</f>
        <v>-</v>
      </c>
    </row>
    <row r="1301" spans="1:12" x14ac:dyDescent="0.2">
      <c r="A1301" t="str">
        <f>TRIM(C1301)&amp;TRIM(F1301)</f>
        <v>1011747-4TOKO</v>
      </c>
      <c r="B1301" s="1" t="s">
        <v>3301</v>
      </c>
      <c r="C1301" s="1" t="s">
        <v>3299</v>
      </c>
      <c r="D1301" s="1"/>
      <c r="E1301" s="1" t="s">
        <v>3300</v>
      </c>
      <c r="F1301" s="1" t="s">
        <v>21</v>
      </c>
      <c r="G1301" s="1" t="s">
        <v>2790</v>
      </c>
      <c r="H1301" s="15" t="str">
        <f>IFERROR(VLOOKUP(A1301,Sheet2!A$2:$C$3526,3,0),"0")</f>
        <v>-</v>
      </c>
      <c r="I1301" s="15"/>
      <c r="J1301" s="3">
        <v>0</v>
      </c>
      <c r="L1301" s="13" t="str">
        <f>IFERROR(VLOOKUP(A1301,Sheet2!A$2:$C$3526,2,0),"-")</f>
        <v>-</v>
      </c>
    </row>
    <row r="1302" spans="1:12" x14ac:dyDescent="0.2">
      <c r="A1302" t="str">
        <f>TRIM(C1302)&amp;TRIM(F1302)</f>
        <v>1000250-2BEKAS</v>
      </c>
      <c r="B1302" s="1" t="s">
        <v>3304</v>
      </c>
      <c r="C1302" s="1" t="s">
        <v>3302</v>
      </c>
      <c r="D1302" s="1"/>
      <c r="E1302" s="1" t="s">
        <v>3303</v>
      </c>
      <c r="F1302" s="1" t="s">
        <v>40</v>
      </c>
      <c r="G1302" s="1" t="s">
        <v>12</v>
      </c>
      <c r="H1302" s="15" t="str">
        <f>IFERROR(VLOOKUP(A1302,Sheet2!A$2:$C$3526,3,0),"0")</f>
        <v>-</v>
      </c>
      <c r="I1302" s="15"/>
      <c r="J1302" s="3">
        <v>0</v>
      </c>
      <c r="L1302" s="13" t="str">
        <f>IFERROR(VLOOKUP(A1302,Sheet2!A$2:$C$3526,2,0),"-")</f>
        <v>-</v>
      </c>
    </row>
    <row r="1303" spans="1:12" x14ac:dyDescent="0.2">
      <c r="A1303" t="str">
        <f>TRIM(C1303)&amp;TRIM(F1303)</f>
        <v>1011389-4FGP</v>
      </c>
      <c r="B1303" s="1" t="s">
        <v>3307</v>
      </c>
      <c r="C1303" s="1" t="s">
        <v>3305</v>
      </c>
      <c r="D1303" s="1"/>
      <c r="E1303" s="1" t="s">
        <v>3306</v>
      </c>
      <c r="F1303" s="1" t="s">
        <v>31</v>
      </c>
      <c r="G1303" s="1" t="s">
        <v>12</v>
      </c>
      <c r="H1303" s="15" t="str">
        <f>IFERROR(VLOOKUP(A1303,Sheet2!A$2:$C$3526,3,0),"0")</f>
        <v>-</v>
      </c>
      <c r="I1303" s="15"/>
      <c r="J1303" s="3">
        <v>0</v>
      </c>
      <c r="L1303" s="13" t="str">
        <f>IFERROR(VLOOKUP(A1303,Sheet2!A$2:$C$3526,2,0),"-")</f>
        <v>-</v>
      </c>
    </row>
    <row r="1304" spans="1:12" x14ac:dyDescent="0.2">
      <c r="A1304" t="str">
        <f>TRIM(C1304)&amp;TRIM(F1304)</f>
        <v>1011522-6HOP</v>
      </c>
      <c r="B1304" s="1" t="s">
        <v>3310</v>
      </c>
      <c r="C1304" s="1" t="s">
        <v>3308</v>
      </c>
      <c r="D1304" s="1"/>
      <c r="E1304" s="1" t="s">
        <v>3309</v>
      </c>
      <c r="F1304" s="1" t="s">
        <v>199</v>
      </c>
      <c r="G1304" s="1" t="s">
        <v>12</v>
      </c>
      <c r="H1304" s="15" t="str">
        <f>IFERROR(VLOOKUP(A1304,Sheet2!A$2:$C$3526,3,0),"0")</f>
        <v>-</v>
      </c>
      <c r="I1304" s="15"/>
      <c r="J1304" s="3">
        <v>0</v>
      </c>
      <c r="L1304" s="13" t="str">
        <f>IFERROR(VLOOKUP(A1304,Sheet2!A$2:$C$3526,2,0),"-")</f>
        <v>-</v>
      </c>
    </row>
    <row r="1305" spans="1:12" x14ac:dyDescent="0.2">
      <c r="A1305" t="str">
        <f>TRIM(C1305)&amp;TRIM(F1305)</f>
        <v>1000714-8BEKAS</v>
      </c>
      <c r="B1305" s="1" t="s">
        <v>3313</v>
      </c>
      <c r="C1305" s="1" t="s">
        <v>3311</v>
      </c>
      <c r="D1305" s="1"/>
      <c r="E1305" s="1" t="s">
        <v>3312</v>
      </c>
      <c r="F1305" s="1" t="s">
        <v>40</v>
      </c>
      <c r="G1305" s="1" t="s">
        <v>12</v>
      </c>
      <c r="H1305" s="15" t="str">
        <f>IFERROR(VLOOKUP(A1305,Sheet2!A$2:$C$3526,3,0),"0")</f>
        <v>-</v>
      </c>
      <c r="I1305" s="15"/>
      <c r="J1305" s="3">
        <v>0</v>
      </c>
      <c r="L1305" s="13" t="str">
        <f>IFERROR(VLOOKUP(A1305,Sheet2!A$2:$C$3526,2,0),"-")</f>
        <v>-</v>
      </c>
    </row>
    <row r="1306" spans="1:12" x14ac:dyDescent="0.2">
      <c r="A1306" t="str">
        <f>TRIM(C1306)&amp;TRIM(F1306)</f>
        <v>1004172-9BEKAS</v>
      </c>
      <c r="B1306" s="1" t="s">
        <v>3316</v>
      </c>
      <c r="C1306" s="1" t="s">
        <v>3314</v>
      </c>
      <c r="D1306" s="1"/>
      <c r="E1306" s="1" t="s">
        <v>3315</v>
      </c>
      <c r="F1306" s="1" t="s">
        <v>40</v>
      </c>
      <c r="G1306" s="1" t="s">
        <v>12</v>
      </c>
      <c r="H1306" s="15" t="str">
        <f>IFERROR(VLOOKUP(A1306,Sheet2!A$2:$C$3526,3,0),"0")</f>
        <v>-</v>
      </c>
      <c r="I1306" s="15"/>
      <c r="J1306" s="3">
        <v>0</v>
      </c>
      <c r="L1306" s="13" t="str">
        <f>IFERROR(VLOOKUP(A1306,Sheet2!A$2:$C$3526,2,0),"-")</f>
        <v>-</v>
      </c>
    </row>
    <row r="1307" spans="1:12" x14ac:dyDescent="0.2">
      <c r="A1307" t="str">
        <f>TRIM(C1307)&amp;TRIM(F1307)</f>
        <v>1001250-8IGP</v>
      </c>
      <c r="B1307" s="1" t="s">
        <v>3319</v>
      </c>
      <c r="C1307" s="1" t="s">
        <v>3317</v>
      </c>
      <c r="D1307" s="1"/>
      <c r="E1307" s="1" t="s">
        <v>3318</v>
      </c>
      <c r="F1307" s="1" t="s">
        <v>165</v>
      </c>
      <c r="G1307" s="1" t="s">
        <v>12</v>
      </c>
      <c r="H1307" s="15" t="str">
        <f>IFERROR(VLOOKUP(A1307,Sheet2!A$2:$C$3526,3,0),"0")</f>
        <v>-</v>
      </c>
      <c r="I1307" s="15"/>
      <c r="J1307" s="3">
        <v>0</v>
      </c>
      <c r="L1307" s="13" t="str">
        <f>IFERROR(VLOOKUP(A1307,Sheet2!A$2:$C$3526,2,0),"-")</f>
        <v>-</v>
      </c>
    </row>
    <row r="1308" spans="1:12" x14ac:dyDescent="0.2">
      <c r="A1308" t="str">
        <f>TRIM(C1308)&amp;TRIM(F1308)</f>
        <v>1003393-9LAIN-LAIN</v>
      </c>
      <c r="B1308" s="1" t="s">
        <v>3322</v>
      </c>
      <c r="C1308" s="1" t="s">
        <v>3320</v>
      </c>
      <c r="D1308" s="1"/>
      <c r="E1308" s="1" t="s">
        <v>3321</v>
      </c>
      <c r="F1308" s="1" t="s">
        <v>11</v>
      </c>
      <c r="G1308" s="1" t="s">
        <v>12</v>
      </c>
      <c r="H1308" s="15" t="str">
        <f>IFERROR(VLOOKUP(A1308,Sheet2!A$2:$C$3526,3,0),"0")</f>
        <v>-</v>
      </c>
      <c r="I1308" s="15"/>
      <c r="J1308" s="3">
        <v>0</v>
      </c>
      <c r="L1308" s="13" t="str">
        <f>IFERROR(VLOOKUP(A1308,Sheet2!A$2:$C$3526,2,0),"-")</f>
        <v>-</v>
      </c>
    </row>
    <row r="1309" spans="1:12" x14ac:dyDescent="0.2">
      <c r="A1309" t="str">
        <f>TRIM(C1309)&amp;TRIM(F1309)</f>
        <v>1003408-0LAIN-LAIN</v>
      </c>
      <c r="B1309" s="1" t="s">
        <v>3325</v>
      </c>
      <c r="C1309" s="1" t="s">
        <v>3323</v>
      </c>
      <c r="D1309" s="1"/>
      <c r="E1309" s="1" t="s">
        <v>3324</v>
      </c>
      <c r="F1309" s="1" t="s">
        <v>11</v>
      </c>
      <c r="G1309" s="1" t="s">
        <v>12</v>
      </c>
      <c r="H1309" s="15" t="str">
        <f>IFERROR(VLOOKUP(A1309,Sheet2!A$2:$C$3526,3,0),"0")</f>
        <v>-</v>
      </c>
      <c r="I1309" s="15"/>
      <c r="J1309" s="3">
        <v>0</v>
      </c>
      <c r="L1309" s="13" t="str">
        <f>IFERROR(VLOOKUP(A1309,Sheet2!A$2:$C$3526,2,0),"-")</f>
        <v>-</v>
      </c>
    </row>
    <row r="1310" spans="1:12" x14ac:dyDescent="0.2">
      <c r="A1310" t="str">
        <f>TRIM(C1310)&amp;TRIM(F1310)</f>
        <v>1003394-7LAIN-LAIN</v>
      </c>
      <c r="B1310" s="1" t="s">
        <v>3328</v>
      </c>
      <c r="C1310" s="1" t="s">
        <v>3326</v>
      </c>
      <c r="D1310" s="1"/>
      <c r="E1310" s="1" t="s">
        <v>3327</v>
      </c>
      <c r="F1310" s="1" t="s">
        <v>11</v>
      </c>
      <c r="G1310" s="1" t="s">
        <v>1940</v>
      </c>
      <c r="H1310" s="15" t="str">
        <f>IFERROR(VLOOKUP(A1310,Sheet2!A$2:$C$3526,3,0),"0")</f>
        <v>-</v>
      </c>
      <c r="I1310" s="15"/>
      <c r="J1310" s="3">
        <v>0</v>
      </c>
      <c r="L1310" s="13" t="str">
        <f>IFERROR(VLOOKUP(A1310,Sheet2!A$2:$C$3526,2,0),"-")</f>
        <v>-</v>
      </c>
    </row>
    <row r="1311" spans="1:12" x14ac:dyDescent="0.2">
      <c r="A1311" t="str">
        <f>TRIM(C1311)&amp;TRIM(F1311)</f>
        <v>1003411-0LAIN-LAIN</v>
      </c>
      <c r="B1311" s="1" t="s">
        <v>3331</v>
      </c>
      <c r="C1311" s="1" t="s">
        <v>3329</v>
      </c>
      <c r="D1311" s="1"/>
      <c r="E1311" s="1" t="s">
        <v>3330</v>
      </c>
      <c r="F1311" s="1" t="s">
        <v>11</v>
      </c>
      <c r="G1311" s="1" t="s">
        <v>12</v>
      </c>
      <c r="H1311" s="15" t="str">
        <f>IFERROR(VLOOKUP(A1311,Sheet2!A$2:$C$3526,3,0),"0")</f>
        <v>-</v>
      </c>
      <c r="I1311" s="15"/>
      <c r="J1311" s="3">
        <v>0</v>
      </c>
      <c r="L1311" s="13" t="str">
        <f>IFERROR(VLOOKUP(A1311,Sheet2!A$2:$C$3526,2,0),"-")</f>
        <v>-</v>
      </c>
    </row>
    <row r="1312" spans="1:12" x14ac:dyDescent="0.2">
      <c r="A1312" t="str">
        <f>TRIM(C1312)&amp;TRIM(F1312)</f>
        <v>1003412-9PARTSHOP</v>
      </c>
      <c r="B1312" s="1" t="s">
        <v>3334</v>
      </c>
      <c r="C1312" s="1" t="s">
        <v>3332</v>
      </c>
      <c r="D1312" s="1"/>
      <c r="E1312" s="1" t="s">
        <v>3333</v>
      </c>
      <c r="F1312" s="1" t="s">
        <v>17</v>
      </c>
      <c r="G1312" s="1" t="s">
        <v>12</v>
      </c>
      <c r="H1312" s="15" t="str">
        <f>IFERROR(VLOOKUP(A1312,Sheet2!A$2:$C$3526,3,0),"0")</f>
        <v>-</v>
      </c>
      <c r="I1312" s="15"/>
      <c r="J1312" s="3">
        <v>0</v>
      </c>
      <c r="L1312" s="13" t="str">
        <f>IFERROR(VLOOKUP(A1312,Sheet2!A$2:$C$3526,2,0),"-")</f>
        <v>-</v>
      </c>
    </row>
    <row r="1313" spans="1:12" x14ac:dyDescent="0.2">
      <c r="A1313" t="str">
        <f>TRIM(C1313)&amp;TRIM(F1313)</f>
        <v>1003413-7LAIN-LAIN</v>
      </c>
      <c r="B1313" s="1" t="s">
        <v>3337</v>
      </c>
      <c r="C1313" s="1" t="s">
        <v>3335</v>
      </c>
      <c r="D1313" s="1"/>
      <c r="E1313" s="1" t="s">
        <v>3336</v>
      </c>
      <c r="F1313" s="1" t="s">
        <v>11</v>
      </c>
      <c r="G1313" s="1" t="s">
        <v>12</v>
      </c>
      <c r="H1313" s="15" t="str">
        <f>IFERROR(VLOOKUP(A1313,Sheet2!A$2:$C$3526,3,0),"0")</f>
        <v>-</v>
      </c>
      <c r="I1313" s="15"/>
      <c r="J1313" s="3">
        <v>0</v>
      </c>
      <c r="L1313" s="13" t="str">
        <f>IFERROR(VLOOKUP(A1313,Sheet2!A$2:$C$3526,2,0),"-")</f>
        <v>-</v>
      </c>
    </row>
    <row r="1314" spans="1:12" x14ac:dyDescent="0.2">
      <c r="A1314" t="str">
        <f>TRIM(C1314)&amp;TRIM(F1314)</f>
        <v>1003389-0LAIN-LAIN</v>
      </c>
      <c r="B1314" s="1" t="s">
        <v>3340</v>
      </c>
      <c r="C1314" s="1" t="s">
        <v>3338</v>
      </c>
      <c r="D1314" s="1"/>
      <c r="E1314" s="1" t="s">
        <v>3339</v>
      </c>
      <c r="F1314" s="1" t="s">
        <v>11</v>
      </c>
      <c r="G1314" s="1" t="s">
        <v>12</v>
      </c>
      <c r="H1314" s="15" t="str">
        <f>IFERROR(VLOOKUP(A1314,Sheet2!A$2:$C$3526,3,0),"0")</f>
        <v>-</v>
      </c>
      <c r="I1314" s="15"/>
      <c r="J1314" s="3">
        <v>0</v>
      </c>
      <c r="L1314" s="13" t="str">
        <f>IFERROR(VLOOKUP(A1314,Sheet2!A$2:$C$3526,2,0),"-")</f>
        <v>-</v>
      </c>
    </row>
    <row r="1315" spans="1:12" x14ac:dyDescent="0.2">
      <c r="A1315" t="str">
        <f>TRIM(C1315)&amp;TRIM(F1315)</f>
        <v>1003387-4LAIN-LAIN</v>
      </c>
      <c r="B1315" s="1" t="s">
        <v>3343</v>
      </c>
      <c r="C1315" s="1" t="s">
        <v>3341</v>
      </c>
      <c r="D1315" s="1"/>
      <c r="E1315" s="1" t="s">
        <v>3342</v>
      </c>
      <c r="F1315" s="1" t="s">
        <v>11</v>
      </c>
      <c r="G1315" s="1" t="s">
        <v>12</v>
      </c>
      <c r="H1315" s="15" t="str">
        <f>IFERROR(VLOOKUP(A1315,Sheet2!A$2:$C$3526,3,0),"0")</f>
        <v>-</v>
      </c>
      <c r="I1315" s="15"/>
      <c r="J1315" s="3">
        <v>0</v>
      </c>
      <c r="L1315" s="13" t="str">
        <f>IFERROR(VLOOKUP(A1315,Sheet2!A$2:$C$3526,2,0),"-")</f>
        <v>-</v>
      </c>
    </row>
    <row r="1316" spans="1:12" x14ac:dyDescent="0.2">
      <c r="A1316" t="str">
        <f>TRIM(C1316)&amp;TRIM(F1316)</f>
        <v>1003386-6LAIN-LAIN</v>
      </c>
      <c r="B1316" s="1" t="s">
        <v>3346</v>
      </c>
      <c r="C1316" s="1" t="s">
        <v>3344</v>
      </c>
      <c r="D1316" s="1"/>
      <c r="E1316" s="1" t="s">
        <v>3345</v>
      </c>
      <c r="F1316" s="1" t="s">
        <v>11</v>
      </c>
      <c r="G1316" s="1" t="s">
        <v>12</v>
      </c>
      <c r="H1316" s="15" t="str">
        <f>IFERROR(VLOOKUP(A1316,Sheet2!A$2:$C$3526,3,0),"0")</f>
        <v>-</v>
      </c>
      <c r="I1316" s="15"/>
      <c r="J1316" s="3">
        <v>0</v>
      </c>
      <c r="L1316" s="13" t="str">
        <f>IFERROR(VLOOKUP(A1316,Sheet2!A$2:$C$3526,2,0),"-")</f>
        <v>-</v>
      </c>
    </row>
    <row r="1317" spans="1:12" x14ac:dyDescent="0.2">
      <c r="A1317" t="str">
        <f>TRIM(C1317)&amp;TRIM(F1317)</f>
        <v>1003383-1LAIN-LAIN</v>
      </c>
      <c r="B1317" s="1" t="s">
        <v>3349</v>
      </c>
      <c r="C1317" s="1" t="s">
        <v>3347</v>
      </c>
      <c r="D1317" s="1"/>
      <c r="E1317" s="1" t="s">
        <v>3348</v>
      </c>
      <c r="F1317" s="1" t="s">
        <v>11</v>
      </c>
      <c r="G1317" s="1" t="s">
        <v>12</v>
      </c>
      <c r="H1317" s="15" t="str">
        <f>IFERROR(VLOOKUP(A1317,Sheet2!A$2:$C$3526,3,0),"0")</f>
        <v>-</v>
      </c>
      <c r="I1317" s="15"/>
      <c r="J1317" s="3">
        <v>0</v>
      </c>
      <c r="L1317" s="13" t="str">
        <f>IFERROR(VLOOKUP(A1317,Sheet2!A$2:$C$3526,2,0),"-")</f>
        <v>-</v>
      </c>
    </row>
    <row r="1318" spans="1:12" x14ac:dyDescent="0.2">
      <c r="A1318" t="str">
        <f>TRIM(C1318)&amp;TRIM(F1318)</f>
        <v>1003385-8LAIN-LAIN</v>
      </c>
      <c r="B1318" s="1" t="s">
        <v>3352</v>
      </c>
      <c r="C1318" s="1" t="s">
        <v>3350</v>
      </c>
      <c r="D1318" s="1"/>
      <c r="E1318" s="1" t="s">
        <v>3351</v>
      </c>
      <c r="F1318" s="1" t="s">
        <v>11</v>
      </c>
      <c r="G1318" s="1" t="s">
        <v>12</v>
      </c>
      <c r="H1318" s="15" t="str">
        <f>IFERROR(VLOOKUP(A1318,Sheet2!A$2:$C$3526,3,0),"0")</f>
        <v>0</v>
      </c>
      <c r="I1318" s="15"/>
      <c r="J1318" s="3">
        <v>0</v>
      </c>
      <c r="L1318" s="13" t="str">
        <f>IFERROR(VLOOKUP(A1318,Sheet2!A$2:$C$3526,2,0),"-")</f>
        <v>-</v>
      </c>
    </row>
    <row r="1319" spans="1:12" x14ac:dyDescent="0.2">
      <c r="A1319" t="str">
        <f>TRIM(C1319)&amp;TRIM(F1319)</f>
        <v>1003385-8PARTSHOP</v>
      </c>
      <c r="B1319" s="1" t="s">
        <v>3352</v>
      </c>
      <c r="C1319" s="1" t="s">
        <v>3350</v>
      </c>
      <c r="D1319" s="1"/>
      <c r="E1319" s="1" t="s">
        <v>3351</v>
      </c>
      <c r="F1319" s="1" t="s">
        <v>17</v>
      </c>
      <c r="G1319" s="1" t="s">
        <v>12</v>
      </c>
      <c r="H1319" s="15" t="str">
        <f>IFERROR(VLOOKUP(A1319,Sheet2!A$2:$C$3526,3,0),"0")</f>
        <v>-</v>
      </c>
      <c r="I1319" s="15"/>
      <c r="J1319" s="3">
        <v>3</v>
      </c>
      <c r="L1319" s="13">
        <f>IFERROR(VLOOKUP(A1319,Sheet2!A$2:$C$3526,2,0),"-")</f>
        <v>44839</v>
      </c>
    </row>
    <row r="1320" spans="1:12" x14ac:dyDescent="0.2">
      <c r="A1320" t="str">
        <f>TRIM(C1320)&amp;TRIM(F1320)</f>
        <v>1003384-1LAIN-LAIN</v>
      </c>
      <c r="B1320" s="1" t="s">
        <v>3355</v>
      </c>
      <c r="C1320" s="1" t="s">
        <v>3353</v>
      </c>
      <c r="D1320" s="1"/>
      <c r="E1320" s="1" t="s">
        <v>3354</v>
      </c>
      <c r="F1320" s="1" t="s">
        <v>11</v>
      </c>
      <c r="G1320" s="1" t="s">
        <v>12</v>
      </c>
      <c r="H1320" s="15" t="str">
        <f>IFERROR(VLOOKUP(A1320,Sheet2!A$2:$C$3526,3,0),"0")</f>
        <v>-</v>
      </c>
      <c r="I1320" s="15"/>
      <c r="J1320" s="3">
        <v>0</v>
      </c>
      <c r="L1320" s="13" t="str">
        <f>IFERROR(VLOOKUP(A1320,Sheet2!A$2:$C$3526,2,0),"-")</f>
        <v>-</v>
      </c>
    </row>
    <row r="1321" spans="1:12" x14ac:dyDescent="0.2">
      <c r="A1321" t="str">
        <f>TRIM(C1321)&amp;TRIM(F1321)</f>
        <v>1010622-7LAIN-LAIN</v>
      </c>
      <c r="B1321" s="1" t="s">
        <v>3358</v>
      </c>
      <c r="C1321" s="1" t="s">
        <v>3356</v>
      </c>
      <c r="D1321" s="1"/>
      <c r="E1321" s="1" t="s">
        <v>3357</v>
      </c>
      <c r="F1321" s="1" t="s">
        <v>11</v>
      </c>
      <c r="G1321" s="1" t="s">
        <v>12</v>
      </c>
      <c r="H1321" s="15" t="str">
        <f>IFERROR(VLOOKUP(A1321,Sheet2!A$2:$C$3526,3,0),"0")</f>
        <v>-</v>
      </c>
      <c r="I1321" s="15"/>
      <c r="J1321" s="3">
        <v>0</v>
      </c>
      <c r="L1321" s="13" t="str">
        <f>IFERROR(VLOOKUP(A1321,Sheet2!A$2:$C$3526,2,0),"-")</f>
        <v>-</v>
      </c>
    </row>
    <row r="1322" spans="1:12" x14ac:dyDescent="0.2">
      <c r="A1322" t="str">
        <f>TRIM(C1322)&amp;TRIM(F1322)</f>
        <v>1011146-8LAIN-LAIN</v>
      </c>
      <c r="B1322" s="1" t="s">
        <v>3361</v>
      </c>
      <c r="C1322" s="1" t="s">
        <v>3359</v>
      </c>
      <c r="D1322" s="1"/>
      <c r="E1322" s="1" t="s">
        <v>3360</v>
      </c>
      <c r="F1322" s="1" t="s">
        <v>11</v>
      </c>
      <c r="G1322" s="1" t="s">
        <v>27</v>
      </c>
      <c r="H1322" s="15" t="str">
        <f>IFERROR(VLOOKUP(A1322,Sheet2!A$2:$C$3526,3,0),"0")</f>
        <v>0</v>
      </c>
      <c r="I1322" s="15"/>
      <c r="J1322" s="3">
        <v>0</v>
      </c>
      <c r="L1322" s="13" t="str">
        <f>IFERROR(VLOOKUP(A1322,Sheet2!A$2:$C$3526,2,0),"-")</f>
        <v>-</v>
      </c>
    </row>
    <row r="1323" spans="1:12" x14ac:dyDescent="0.2">
      <c r="A1323" t="str">
        <f>TRIM(C1323)&amp;TRIM(F1323)</f>
        <v>1011146-8HSLREPAIR</v>
      </c>
      <c r="B1323" s="1" t="s">
        <v>3361</v>
      </c>
      <c r="C1323" s="1" t="s">
        <v>3359</v>
      </c>
      <c r="D1323" s="1"/>
      <c r="E1323" s="1" t="s">
        <v>3360</v>
      </c>
      <c r="F1323" s="1" t="s">
        <v>38</v>
      </c>
      <c r="G1323" s="1" t="s">
        <v>27</v>
      </c>
      <c r="H1323" s="15" t="str">
        <f>IFERROR(VLOOKUP(A1323,Sheet2!A$2:$C$3526,3,0),"0")</f>
        <v>-</v>
      </c>
      <c r="I1323" s="15"/>
      <c r="J1323" s="3">
        <v>0</v>
      </c>
      <c r="L1323" s="13" t="str">
        <f>IFERROR(VLOOKUP(A1323,Sheet2!A$2:$C$3526,2,0),"-")</f>
        <v>-</v>
      </c>
    </row>
    <row r="1324" spans="1:12" x14ac:dyDescent="0.2">
      <c r="A1324" t="str">
        <f>TRIM(C1324)&amp;TRIM(F1324)</f>
        <v>1011146-8IGP</v>
      </c>
      <c r="B1324" s="1" t="s">
        <v>3361</v>
      </c>
      <c r="C1324" s="1" t="s">
        <v>3359</v>
      </c>
      <c r="D1324" s="1"/>
      <c r="E1324" s="1" t="s">
        <v>3360</v>
      </c>
      <c r="F1324" s="1" t="s">
        <v>165</v>
      </c>
      <c r="G1324" s="1" t="s">
        <v>27</v>
      </c>
      <c r="H1324" s="15" t="str">
        <f>IFERROR(VLOOKUP(A1324,Sheet2!A$2:$C$3526,3,0),"0")</f>
        <v>0</v>
      </c>
      <c r="I1324" s="15"/>
      <c r="J1324" s="3">
        <v>0</v>
      </c>
      <c r="L1324" s="13" t="str">
        <f>IFERROR(VLOOKUP(A1324,Sheet2!A$2:$C$3526,2,0),"-")</f>
        <v>-</v>
      </c>
    </row>
    <row r="1325" spans="1:12" x14ac:dyDescent="0.2">
      <c r="A1325" t="str">
        <f>TRIM(C1325)&amp;TRIM(F1325)</f>
        <v>1011247-2LAIN-LAIN</v>
      </c>
      <c r="B1325" s="1" t="s">
        <v>3364</v>
      </c>
      <c r="C1325" s="1" t="s">
        <v>3362</v>
      </c>
      <c r="D1325" s="1"/>
      <c r="E1325" s="1" t="s">
        <v>3363</v>
      </c>
      <c r="F1325" s="1" t="s">
        <v>11</v>
      </c>
      <c r="G1325" s="1" t="s">
        <v>27</v>
      </c>
      <c r="H1325" s="15" t="str">
        <f>IFERROR(VLOOKUP(A1325,Sheet2!A$2:$C$3526,3,0),"0")</f>
        <v>-</v>
      </c>
      <c r="I1325" s="15"/>
      <c r="J1325" s="3">
        <v>0</v>
      </c>
      <c r="L1325" s="13" t="str">
        <f>IFERROR(VLOOKUP(A1325,Sheet2!A$2:$C$3526,2,0),"-")</f>
        <v>-</v>
      </c>
    </row>
    <row r="1326" spans="1:12" x14ac:dyDescent="0.2">
      <c r="A1326" t="str">
        <f>TRIM(C1326)&amp;TRIM(F1326)</f>
        <v>1011247-2HSLREPAIR</v>
      </c>
      <c r="B1326" s="1" t="s">
        <v>3364</v>
      </c>
      <c r="C1326" s="1" t="s">
        <v>3362</v>
      </c>
      <c r="D1326" s="1"/>
      <c r="E1326" s="1" t="s">
        <v>3363</v>
      </c>
      <c r="F1326" s="1" t="s">
        <v>38</v>
      </c>
      <c r="G1326" s="1" t="s">
        <v>27</v>
      </c>
      <c r="H1326" s="15" t="str">
        <f>IFERROR(VLOOKUP(A1326,Sheet2!A$2:$C$3526,3,0),"0")</f>
        <v>-</v>
      </c>
      <c r="I1326" s="15"/>
      <c r="J1326" s="3">
        <v>0</v>
      </c>
      <c r="L1326" s="13" t="str">
        <f>IFERROR(VLOOKUP(A1326,Sheet2!A$2:$C$3526,2,0),"-")</f>
        <v>-</v>
      </c>
    </row>
    <row r="1327" spans="1:12" x14ac:dyDescent="0.2">
      <c r="A1327" t="str">
        <f>TRIM(C1327)&amp;TRIM(F1327)</f>
        <v>1011247-2PARTSHOP</v>
      </c>
      <c r="B1327" s="1" t="s">
        <v>3364</v>
      </c>
      <c r="C1327" s="1" t="s">
        <v>3362</v>
      </c>
      <c r="D1327" s="1"/>
      <c r="E1327" s="1" t="s">
        <v>3363</v>
      </c>
      <c r="F1327" s="1" t="s">
        <v>17</v>
      </c>
      <c r="G1327" s="1" t="s">
        <v>27</v>
      </c>
      <c r="H1327" s="15" t="str">
        <f>IFERROR(VLOOKUP(A1327,Sheet2!A$2:$C$3526,3,0),"0")</f>
        <v>-</v>
      </c>
      <c r="I1327" s="15"/>
      <c r="J1327" s="3">
        <v>0</v>
      </c>
      <c r="L1327" s="13" t="str">
        <f>IFERROR(VLOOKUP(A1327,Sheet2!A$2:$C$3526,2,0),"-")</f>
        <v>-</v>
      </c>
    </row>
    <row r="1328" spans="1:12" x14ac:dyDescent="0.2">
      <c r="A1328" t="str">
        <f>TRIM(C1328)&amp;TRIM(F1328)</f>
        <v>1001418-7PARTSHOP</v>
      </c>
      <c r="B1328" s="1" t="s">
        <v>3367</v>
      </c>
      <c r="C1328" s="1" t="s">
        <v>3365</v>
      </c>
      <c r="D1328" s="1"/>
      <c r="E1328" s="1" t="s">
        <v>3366</v>
      </c>
      <c r="F1328" s="1" t="s">
        <v>17</v>
      </c>
      <c r="G1328" s="1" t="s">
        <v>12</v>
      </c>
      <c r="H1328" s="15" t="str">
        <f>IFERROR(VLOOKUP(A1328,Sheet2!A$2:$C$3526,3,0),"0")</f>
        <v>-</v>
      </c>
      <c r="I1328" s="15"/>
      <c r="J1328" s="3">
        <v>0</v>
      </c>
      <c r="L1328" s="13" t="str">
        <f>IFERROR(VLOOKUP(A1328,Sheet2!A$2:$C$3526,2,0),"-")</f>
        <v>-</v>
      </c>
    </row>
    <row r="1329" spans="1:12" x14ac:dyDescent="0.2">
      <c r="A1329" t="str">
        <f>TRIM(C1329)&amp;TRIM(F1329)</f>
        <v>1000412-2HOP</v>
      </c>
      <c r="B1329" s="1" t="s">
        <v>3370</v>
      </c>
      <c r="C1329" s="1" t="s">
        <v>3368</v>
      </c>
      <c r="D1329" s="1"/>
      <c r="E1329" s="1" t="s">
        <v>3369</v>
      </c>
      <c r="F1329" s="1" t="s">
        <v>199</v>
      </c>
      <c r="G1329" s="1" t="s">
        <v>12</v>
      </c>
      <c r="H1329" s="15" t="str">
        <f>IFERROR(VLOOKUP(A1329,Sheet2!A$2:$C$3526,3,0),"0")</f>
        <v>-</v>
      </c>
      <c r="I1329" s="15"/>
      <c r="J1329" s="3">
        <v>0</v>
      </c>
      <c r="L1329" s="13" t="str">
        <f>IFERROR(VLOOKUP(A1329,Sheet2!A$2:$C$3526,2,0),"-")</f>
        <v>-</v>
      </c>
    </row>
    <row r="1330" spans="1:12" x14ac:dyDescent="0.2">
      <c r="A1330" t="str">
        <f>TRIM(C1330)&amp;TRIM(F1330)</f>
        <v>1000412-2PARTSHOP</v>
      </c>
      <c r="B1330" s="1" t="s">
        <v>3370</v>
      </c>
      <c r="C1330" s="1" t="s">
        <v>3368</v>
      </c>
      <c r="D1330" s="1"/>
      <c r="E1330" s="1" t="s">
        <v>3369</v>
      </c>
      <c r="F1330" s="1" t="s">
        <v>17</v>
      </c>
      <c r="G1330" s="1" t="s">
        <v>12</v>
      </c>
      <c r="H1330" s="15" t="str">
        <f>IFERROR(VLOOKUP(A1330,Sheet2!A$2:$C$3526,3,0),"0")</f>
        <v>-</v>
      </c>
      <c r="I1330" s="15"/>
      <c r="J1330" s="3">
        <v>0</v>
      </c>
      <c r="L1330" s="13" t="str">
        <f>IFERROR(VLOOKUP(A1330,Sheet2!A$2:$C$3526,2,0),"-")</f>
        <v>-</v>
      </c>
    </row>
    <row r="1331" spans="1:12" x14ac:dyDescent="0.2">
      <c r="A1331" t="str">
        <f>TRIM(C1331)&amp;TRIM(F1331)</f>
        <v>1010971-4PARTSHOP</v>
      </c>
      <c r="B1331" s="1" t="s">
        <v>3373</v>
      </c>
      <c r="C1331" s="1" t="s">
        <v>3371</v>
      </c>
      <c r="D1331" s="1"/>
      <c r="E1331" s="1" t="s">
        <v>3372</v>
      </c>
      <c r="F1331" s="1" t="s">
        <v>17</v>
      </c>
      <c r="G1331" s="1" t="s">
        <v>12</v>
      </c>
      <c r="H1331" s="15" t="str">
        <f>IFERROR(VLOOKUP(A1331,Sheet2!A$2:$C$3526,3,0),"0")</f>
        <v>-</v>
      </c>
      <c r="I1331" s="15"/>
      <c r="J1331" s="3">
        <v>0</v>
      </c>
      <c r="L1331" s="13" t="str">
        <f>IFERROR(VLOOKUP(A1331,Sheet2!A$2:$C$3526,2,0),"-")</f>
        <v>-</v>
      </c>
    </row>
    <row r="1332" spans="1:12" x14ac:dyDescent="0.2">
      <c r="A1332" t="str">
        <f>TRIM(C1332)&amp;TRIM(F1332)</f>
        <v>1000809-8BAHAN</v>
      </c>
      <c r="B1332" s="1" t="s">
        <v>3376</v>
      </c>
      <c r="C1332" s="1" t="s">
        <v>3374</v>
      </c>
      <c r="D1332" s="1"/>
      <c r="E1332" s="1" t="s">
        <v>3375</v>
      </c>
      <c r="F1332" s="1" t="s">
        <v>43</v>
      </c>
      <c r="G1332" s="1" t="s">
        <v>12</v>
      </c>
      <c r="H1332" s="15">
        <f>IFERROR(VLOOKUP(A1332,Sheet2!A$2:$C$3526,3,0),"0")</f>
        <v>1</v>
      </c>
      <c r="I1332" s="15"/>
      <c r="J1332" s="3">
        <v>0</v>
      </c>
      <c r="L1332" s="13">
        <f>IFERROR(VLOOKUP(A1332,Sheet2!A$2:$C$3526,2,0),"-")</f>
        <v>44792</v>
      </c>
    </row>
    <row r="1333" spans="1:12" x14ac:dyDescent="0.2">
      <c r="A1333" t="str">
        <f>TRIM(C1333)&amp;TRIM(F1333)</f>
        <v>1000809-8HSLREPAIR</v>
      </c>
      <c r="B1333" s="1" t="s">
        <v>3376</v>
      </c>
      <c r="C1333" s="1" t="s">
        <v>3374</v>
      </c>
      <c r="D1333" s="1"/>
      <c r="E1333" s="1" t="s">
        <v>3375</v>
      </c>
      <c r="F1333" s="1" t="s">
        <v>38</v>
      </c>
      <c r="G1333" s="1" t="s">
        <v>12</v>
      </c>
      <c r="H1333" s="15" t="str">
        <f>IFERROR(VLOOKUP(A1333,Sheet2!A$2:$C$3526,3,0),"0")</f>
        <v>-</v>
      </c>
      <c r="I1333" s="15"/>
      <c r="J1333" s="3">
        <v>0</v>
      </c>
      <c r="L1333" s="13" t="str">
        <f>IFERROR(VLOOKUP(A1333,Sheet2!A$2:$C$3526,2,0),"-")</f>
        <v>-</v>
      </c>
    </row>
    <row r="1334" spans="1:12" x14ac:dyDescent="0.2">
      <c r="A1334" t="str">
        <f>TRIM(C1334)&amp;TRIM(F1334)</f>
        <v>1000806-3BAHAN</v>
      </c>
      <c r="B1334" s="1" t="s">
        <v>3379</v>
      </c>
      <c r="C1334" s="1" t="s">
        <v>3377</v>
      </c>
      <c r="D1334" s="1"/>
      <c r="E1334" s="1" t="s">
        <v>3378</v>
      </c>
      <c r="F1334" s="1" t="s">
        <v>43</v>
      </c>
      <c r="G1334" s="1" t="s">
        <v>12</v>
      </c>
      <c r="H1334" s="15" t="str">
        <f>IFERROR(VLOOKUP(A1334,Sheet2!A$2:$C$3526,3,0),"0")</f>
        <v>-</v>
      </c>
      <c r="I1334" s="15"/>
      <c r="J1334" s="3">
        <v>0</v>
      </c>
      <c r="L1334" s="13" t="str">
        <f>IFERROR(VLOOKUP(A1334,Sheet2!A$2:$C$3526,2,0),"-")</f>
        <v>-</v>
      </c>
    </row>
    <row r="1335" spans="1:12" x14ac:dyDescent="0.2">
      <c r="A1335" t="str">
        <f>TRIM(C1335)&amp;TRIM(F1335)</f>
        <v>1000806-3HSLREPAIR</v>
      </c>
      <c r="B1335" s="1" t="s">
        <v>3379</v>
      </c>
      <c r="C1335" s="1" t="s">
        <v>3377</v>
      </c>
      <c r="D1335" s="1"/>
      <c r="E1335" s="1" t="s">
        <v>3378</v>
      </c>
      <c r="F1335" s="1" t="s">
        <v>38</v>
      </c>
      <c r="G1335" s="1" t="s">
        <v>12</v>
      </c>
      <c r="H1335" s="15" t="str">
        <f>IFERROR(VLOOKUP(A1335,Sheet2!A$2:$C$3526,3,0),"0")</f>
        <v>-</v>
      </c>
      <c r="I1335" s="15"/>
      <c r="J1335" s="3">
        <v>1</v>
      </c>
      <c r="L1335" s="13" t="str">
        <f>IFERROR(VLOOKUP(A1335,Sheet2!A$2:$C$3526,2,0),"-")</f>
        <v>-</v>
      </c>
    </row>
    <row r="1336" spans="1:12" x14ac:dyDescent="0.2">
      <c r="A1336" t="str">
        <f>TRIM(C1336)&amp;TRIM(F1336)</f>
        <v>1000806-3HOP</v>
      </c>
      <c r="B1336" s="1" t="s">
        <v>3379</v>
      </c>
      <c r="C1336" s="1" t="s">
        <v>3377</v>
      </c>
      <c r="D1336" s="1"/>
      <c r="E1336" s="1" t="s">
        <v>3378</v>
      </c>
      <c r="F1336" s="1" t="s">
        <v>199</v>
      </c>
      <c r="G1336" s="1" t="s">
        <v>12</v>
      </c>
      <c r="H1336" s="15" t="str">
        <f>IFERROR(VLOOKUP(A1336,Sheet2!A$2:$C$3526,3,0),"0")</f>
        <v>-</v>
      </c>
      <c r="I1336" s="15"/>
      <c r="J1336" s="3">
        <v>0</v>
      </c>
      <c r="L1336" s="13" t="str">
        <f>IFERROR(VLOOKUP(A1336,Sheet2!A$2:$C$3526,2,0),"-")</f>
        <v>-</v>
      </c>
    </row>
    <row r="1337" spans="1:12" x14ac:dyDescent="0.2">
      <c r="A1337" t="str">
        <f>TRIM(C1337)&amp;TRIM(F1337)</f>
        <v>1011034-8BAHAN</v>
      </c>
      <c r="B1337" s="1" t="s">
        <v>3382</v>
      </c>
      <c r="C1337" s="1" t="s">
        <v>3380</v>
      </c>
      <c r="D1337" s="1"/>
      <c r="E1337" s="1" t="s">
        <v>3381</v>
      </c>
      <c r="F1337" s="1" t="s">
        <v>43</v>
      </c>
      <c r="G1337" s="1" t="s">
        <v>12</v>
      </c>
      <c r="H1337" s="15" t="str">
        <f>IFERROR(VLOOKUP(A1337,Sheet2!A$2:$C$3526,3,0),"0")</f>
        <v>-</v>
      </c>
      <c r="I1337" s="15"/>
      <c r="J1337" s="3">
        <v>0</v>
      </c>
      <c r="L1337" s="13" t="str">
        <f>IFERROR(VLOOKUP(A1337,Sheet2!A$2:$C$3526,2,0),"-")</f>
        <v>-</v>
      </c>
    </row>
    <row r="1338" spans="1:12" x14ac:dyDescent="0.2">
      <c r="A1338" t="str">
        <f>TRIM(C1338)&amp;TRIM(F1338)</f>
        <v>1011034-8HSLREPAIR</v>
      </c>
      <c r="B1338" s="1" t="s">
        <v>3382</v>
      </c>
      <c r="C1338" s="1" t="s">
        <v>3380</v>
      </c>
      <c r="D1338" s="1"/>
      <c r="E1338" s="1" t="s">
        <v>3381</v>
      </c>
      <c r="F1338" s="1" t="s">
        <v>38</v>
      </c>
      <c r="G1338" s="1" t="s">
        <v>12</v>
      </c>
      <c r="H1338" s="15" t="str">
        <f>IFERROR(VLOOKUP(A1338,Sheet2!A$2:$C$3526,3,0),"0")</f>
        <v>-</v>
      </c>
      <c r="I1338" s="15"/>
      <c r="J1338" s="3">
        <v>0</v>
      </c>
      <c r="L1338" s="13" t="str">
        <f>IFERROR(VLOOKUP(A1338,Sheet2!A$2:$C$3526,2,0),"-")</f>
        <v>-</v>
      </c>
    </row>
    <row r="1339" spans="1:12" x14ac:dyDescent="0.2">
      <c r="A1339" t="str">
        <f>TRIM(C1339)&amp;TRIM(F1339)</f>
        <v>1011033-1BAHAN</v>
      </c>
      <c r="B1339" s="1" t="s">
        <v>3385</v>
      </c>
      <c r="C1339" s="1" t="s">
        <v>3383</v>
      </c>
      <c r="D1339" s="1"/>
      <c r="E1339" s="1" t="s">
        <v>3384</v>
      </c>
      <c r="F1339" s="1" t="s">
        <v>43</v>
      </c>
      <c r="G1339" s="1" t="s">
        <v>12</v>
      </c>
      <c r="H1339" s="15" t="str">
        <f>IFERROR(VLOOKUP(A1339,Sheet2!A$2:$C$3526,3,0),"0")</f>
        <v>-</v>
      </c>
      <c r="I1339" s="15"/>
      <c r="J1339" s="3">
        <v>0</v>
      </c>
      <c r="L1339" s="13" t="str">
        <f>IFERROR(VLOOKUP(A1339,Sheet2!A$2:$C$3526,2,0),"-")</f>
        <v>-</v>
      </c>
    </row>
    <row r="1340" spans="1:12" x14ac:dyDescent="0.2">
      <c r="A1340" t="str">
        <f>TRIM(C1340)&amp;TRIM(F1340)</f>
        <v>1011033-1HSLREPAIR</v>
      </c>
      <c r="B1340" s="1" t="s">
        <v>3385</v>
      </c>
      <c r="C1340" s="1" t="s">
        <v>3383</v>
      </c>
      <c r="D1340" s="1"/>
      <c r="E1340" s="1" t="s">
        <v>3384</v>
      </c>
      <c r="F1340" s="1" t="s">
        <v>38</v>
      </c>
      <c r="G1340" s="1" t="s">
        <v>12</v>
      </c>
      <c r="H1340" s="15" t="str">
        <f>IFERROR(VLOOKUP(A1340,Sheet2!A$2:$C$3526,3,0),"0")</f>
        <v>-</v>
      </c>
      <c r="I1340" s="15"/>
      <c r="J1340" s="3">
        <v>0</v>
      </c>
      <c r="L1340" s="13" t="str">
        <f>IFERROR(VLOOKUP(A1340,Sheet2!A$2:$C$3526,2,0),"-")</f>
        <v>-</v>
      </c>
    </row>
    <row r="1341" spans="1:12" x14ac:dyDescent="0.2">
      <c r="A1341" t="str">
        <f>TRIM(C1341)&amp;TRIM(F1341)</f>
        <v>1004049-8BEKAS</v>
      </c>
      <c r="B1341" s="1" t="s">
        <v>3388</v>
      </c>
      <c r="C1341" s="1" t="s">
        <v>3386</v>
      </c>
      <c r="D1341" s="1"/>
      <c r="E1341" s="1" t="s">
        <v>3387</v>
      </c>
      <c r="F1341" s="1" t="s">
        <v>40</v>
      </c>
      <c r="G1341" s="1" t="s">
        <v>12</v>
      </c>
      <c r="H1341" s="15" t="str">
        <f>IFERROR(VLOOKUP(A1341,Sheet2!A$2:$C$3526,3,0),"0")</f>
        <v>-</v>
      </c>
      <c r="I1341" s="15"/>
      <c r="J1341" s="3">
        <v>0</v>
      </c>
      <c r="L1341" s="13" t="str">
        <f>IFERROR(VLOOKUP(A1341,Sheet2!A$2:$C$3526,2,0),"-")</f>
        <v>-</v>
      </c>
    </row>
    <row r="1342" spans="1:12" x14ac:dyDescent="0.2">
      <c r="A1342" t="str">
        <f>TRIM(C1342)&amp;TRIM(F1342)</f>
        <v>1000850-0PARTSHOP</v>
      </c>
      <c r="B1342" s="1" t="s">
        <v>3391</v>
      </c>
      <c r="C1342" s="1" t="s">
        <v>3389</v>
      </c>
      <c r="D1342" s="1"/>
      <c r="E1342" s="1" t="s">
        <v>3390</v>
      </c>
      <c r="F1342" s="1" t="s">
        <v>17</v>
      </c>
      <c r="G1342" s="1" t="s">
        <v>12</v>
      </c>
      <c r="H1342" s="15" t="str">
        <f>IFERROR(VLOOKUP(A1342,Sheet2!A$2:$C$3526,3,0),"0")</f>
        <v>-</v>
      </c>
      <c r="I1342" s="15"/>
      <c r="J1342" s="3">
        <v>0</v>
      </c>
      <c r="L1342" s="13" t="str">
        <f>IFERROR(VLOOKUP(A1342,Sheet2!A$2:$C$3526,2,0),"-")</f>
        <v>-</v>
      </c>
    </row>
    <row r="1343" spans="1:12" x14ac:dyDescent="0.2">
      <c r="A1343" t="str">
        <f>TRIM(C1343)&amp;TRIM(F1343)</f>
        <v>1001306-7PARTSHOP</v>
      </c>
      <c r="B1343" s="1" t="s">
        <v>3394</v>
      </c>
      <c r="C1343" s="1" t="s">
        <v>3392</v>
      </c>
      <c r="D1343" s="1"/>
      <c r="E1343" s="1" t="s">
        <v>3393</v>
      </c>
      <c r="F1343" s="1" t="s">
        <v>17</v>
      </c>
      <c r="G1343" s="1" t="s">
        <v>12</v>
      </c>
      <c r="H1343" s="15" t="str">
        <f>IFERROR(VLOOKUP(A1343,Sheet2!A$2:$C$3526,3,0),"0")</f>
        <v>-</v>
      </c>
      <c r="I1343" s="15"/>
      <c r="J1343" s="3">
        <v>0</v>
      </c>
      <c r="L1343" s="13" t="str">
        <f>IFERROR(VLOOKUP(A1343,Sheet2!A$2:$C$3526,2,0),"-")</f>
        <v>-</v>
      </c>
    </row>
    <row r="1344" spans="1:12" x14ac:dyDescent="0.2">
      <c r="A1344" t="str">
        <f>TRIM(C1344)&amp;TRIM(F1344)</f>
        <v>1001106-4HOP</v>
      </c>
      <c r="B1344" s="1" t="s">
        <v>3397</v>
      </c>
      <c r="C1344" s="1" t="s">
        <v>3395</v>
      </c>
      <c r="D1344" s="1"/>
      <c r="E1344" s="1" t="s">
        <v>3396</v>
      </c>
      <c r="F1344" s="1" t="s">
        <v>199</v>
      </c>
      <c r="G1344" s="1" t="s">
        <v>12</v>
      </c>
      <c r="H1344" s="15" t="str">
        <f>IFERROR(VLOOKUP(A1344,Sheet2!A$2:$C$3526,3,0),"0")</f>
        <v>-</v>
      </c>
      <c r="I1344" s="15"/>
      <c r="J1344" s="3">
        <v>0</v>
      </c>
      <c r="L1344" s="13" t="str">
        <f>IFERROR(VLOOKUP(A1344,Sheet2!A$2:$C$3526,2,0),"-")</f>
        <v>-</v>
      </c>
    </row>
    <row r="1345" spans="1:12" x14ac:dyDescent="0.2">
      <c r="A1345" t="str">
        <f>TRIM(C1345)&amp;TRIM(F1345)</f>
        <v>1001106-4PARTSHOP</v>
      </c>
      <c r="B1345" s="1" t="s">
        <v>3397</v>
      </c>
      <c r="C1345" s="1" t="s">
        <v>3395</v>
      </c>
      <c r="D1345" s="1"/>
      <c r="E1345" s="1" t="s">
        <v>3396</v>
      </c>
      <c r="F1345" s="1" t="s">
        <v>17</v>
      </c>
      <c r="G1345" s="1" t="s">
        <v>12</v>
      </c>
      <c r="H1345" s="15" t="str">
        <f>IFERROR(VLOOKUP(A1345,Sheet2!A$2:$C$3526,3,0),"0")</f>
        <v>-</v>
      </c>
      <c r="I1345" s="15"/>
      <c r="J1345" s="3">
        <v>0</v>
      </c>
      <c r="L1345" s="13" t="str">
        <f>IFERROR(VLOOKUP(A1345,Sheet2!A$2:$C$3526,2,0),"-")</f>
        <v>-</v>
      </c>
    </row>
    <row r="1346" spans="1:12" x14ac:dyDescent="0.2">
      <c r="A1346" t="str">
        <f>TRIM(C1346)&amp;TRIM(F1346)</f>
        <v>1001079-3HOP</v>
      </c>
      <c r="B1346" s="1" t="s">
        <v>3400</v>
      </c>
      <c r="C1346" s="1" t="s">
        <v>3398</v>
      </c>
      <c r="D1346" s="1"/>
      <c r="E1346" s="1" t="s">
        <v>3399</v>
      </c>
      <c r="F1346" s="1" t="s">
        <v>199</v>
      </c>
      <c r="G1346" s="1" t="s">
        <v>12</v>
      </c>
      <c r="H1346" s="15">
        <f>IFERROR(VLOOKUP(A1346,Sheet2!A$2:$C$3526,3,0),"0")</f>
        <v>99444</v>
      </c>
      <c r="I1346" s="15"/>
      <c r="J1346" s="3">
        <v>2</v>
      </c>
      <c r="L1346" s="13">
        <f>IFERROR(VLOOKUP(A1346,Sheet2!A$2:$C$3526,2,0),"-")</f>
        <v>44778</v>
      </c>
    </row>
    <row r="1347" spans="1:12" x14ac:dyDescent="0.2">
      <c r="A1347" t="str">
        <f>TRIM(C1347)&amp;TRIM(F1347)</f>
        <v>1001079-3PARTSHOP</v>
      </c>
      <c r="B1347" s="1" t="s">
        <v>3400</v>
      </c>
      <c r="C1347" s="1" t="s">
        <v>3398</v>
      </c>
      <c r="D1347" s="1"/>
      <c r="E1347" s="1" t="s">
        <v>3399</v>
      </c>
      <c r="F1347" s="1" t="s">
        <v>17</v>
      </c>
      <c r="G1347" s="1" t="s">
        <v>12</v>
      </c>
      <c r="H1347" s="15" t="str">
        <f>IFERROR(VLOOKUP(A1347,Sheet2!A$2:$C$3526,3,0),"0")</f>
        <v>-</v>
      </c>
      <c r="I1347" s="15"/>
      <c r="J1347" s="3">
        <v>0</v>
      </c>
      <c r="L1347" s="13" t="str">
        <f>IFERROR(VLOOKUP(A1347,Sheet2!A$2:$C$3526,2,0),"-")</f>
        <v>-</v>
      </c>
    </row>
    <row r="1348" spans="1:12" x14ac:dyDescent="0.2">
      <c r="A1348" t="str">
        <f>TRIM(C1348)&amp;TRIM(F1348)</f>
        <v>1004191-5HOP</v>
      </c>
      <c r="B1348" s="1" t="s">
        <v>3403</v>
      </c>
      <c r="C1348" s="1" t="s">
        <v>3401</v>
      </c>
      <c r="D1348" s="1"/>
      <c r="E1348" s="1" t="s">
        <v>3402</v>
      </c>
      <c r="F1348" s="1" t="s">
        <v>199</v>
      </c>
      <c r="G1348" s="1" t="s">
        <v>12</v>
      </c>
      <c r="H1348" s="15" t="str">
        <f>IFERROR(VLOOKUP(A1348,Sheet2!A$2:$C$3526,3,0),"0")</f>
        <v>-</v>
      </c>
      <c r="I1348" s="15"/>
      <c r="J1348" s="3">
        <v>0</v>
      </c>
      <c r="L1348" s="13" t="str">
        <f>IFERROR(VLOOKUP(A1348,Sheet2!A$2:$C$3526,2,0),"-")</f>
        <v>-</v>
      </c>
    </row>
    <row r="1349" spans="1:12" x14ac:dyDescent="0.2">
      <c r="A1349" t="str">
        <f>TRIM(C1349)&amp;TRIM(F1349)</f>
        <v>1004191-5PARTSHOP</v>
      </c>
      <c r="B1349" s="1" t="s">
        <v>3403</v>
      </c>
      <c r="C1349" s="1" t="s">
        <v>3401</v>
      </c>
      <c r="D1349" s="1"/>
      <c r="E1349" s="1" t="s">
        <v>3402</v>
      </c>
      <c r="F1349" s="1" t="s">
        <v>17</v>
      </c>
      <c r="G1349" s="1" t="s">
        <v>12</v>
      </c>
      <c r="H1349" s="15" t="str">
        <f>IFERROR(VLOOKUP(A1349,Sheet2!A$2:$C$3526,3,0),"0")</f>
        <v>-</v>
      </c>
      <c r="I1349" s="15"/>
      <c r="J1349" s="3">
        <v>0</v>
      </c>
      <c r="L1349" s="13" t="str">
        <f>IFERROR(VLOOKUP(A1349,Sheet2!A$2:$C$3526,2,0),"-")</f>
        <v>-</v>
      </c>
    </row>
    <row r="1350" spans="1:12" x14ac:dyDescent="0.2">
      <c r="A1350" t="str">
        <f>TRIM(C1350)&amp;TRIM(F1350)</f>
        <v>1011762-8PARTSHOP</v>
      </c>
      <c r="B1350" s="1" t="s">
        <v>3406</v>
      </c>
      <c r="C1350" s="1" t="s">
        <v>3404</v>
      </c>
      <c r="D1350" s="1"/>
      <c r="E1350" s="1" t="s">
        <v>3405</v>
      </c>
      <c r="F1350" s="1" t="s">
        <v>17</v>
      </c>
      <c r="G1350" s="1" t="s">
        <v>12</v>
      </c>
      <c r="H1350" s="15" t="str">
        <f>IFERROR(VLOOKUP(A1350,Sheet2!A$2:$C$3526,3,0),"0")</f>
        <v>-</v>
      </c>
      <c r="I1350" s="15"/>
      <c r="J1350" s="3">
        <v>0</v>
      </c>
      <c r="L1350" s="13" t="str">
        <f>IFERROR(VLOOKUP(A1350,Sheet2!A$2:$C$3526,2,0),"-")</f>
        <v>-</v>
      </c>
    </row>
    <row r="1351" spans="1:12" x14ac:dyDescent="0.2">
      <c r="A1351" t="str">
        <f>TRIM(C1351)&amp;TRIM(F1351)</f>
        <v>1001091-2HOP</v>
      </c>
      <c r="B1351" s="1" t="s">
        <v>3409</v>
      </c>
      <c r="C1351" s="1" t="s">
        <v>3407</v>
      </c>
      <c r="D1351" s="1"/>
      <c r="E1351" s="1" t="s">
        <v>3408</v>
      </c>
      <c r="F1351" s="1" t="s">
        <v>199</v>
      </c>
      <c r="G1351" s="1" t="s">
        <v>12</v>
      </c>
      <c r="H1351" s="15" t="str">
        <f>IFERROR(VLOOKUP(A1351,Sheet2!A$2:$C$3526,3,0),"0")</f>
        <v>-</v>
      </c>
      <c r="I1351" s="15"/>
      <c r="J1351" s="3">
        <v>0</v>
      </c>
      <c r="L1351" s="13" t="str">
        <f>IFERROR(VLOOKUP(A1351,Sheet2!A$2:$C$3526,2,0),"-")</f>
        <v>-</v>
      </c>
    </row>
    <row r="1352" spans="1:12" x14ac:dyDescent="0.2">
      <c r="A1352" t="str">
        <f>TRIM(C1352)&amp;TRIM(F1352)</f>
        <v>1001091-2PARTSHOP</v>
      </c>
      <c r="B1352" s="1" t="s">
        <v>3409</v>
      </c>
      <c r="C1352" s="1" t="s">
        <v>3407</v>
      </c>
      <c r="D1352" s="1"/>
      <c r="E1352" s="1" t="s">
        <v>3408</v>
      </c>
      <c r="F1352" s="1" t="s">
        <v>17</v>
      </c>
      <c r="G1352" s="1" t="s">
        <v>12</v>
      </c>
      <c r="H1352" s="15">
        <f>IFERROR(VLOOKUP(A1352,Sheet2!A$2:$C$3526,3,0),"0")</f>
        <v>285000</v>
      </c>
      <c r="I1352" s="15"/>
      <c r="J1352" s="3">
        <v>2</v>
      </c>
      <c r="L1352" s="13">
        <f>IFERROR(VLOOKUP(A1352,Sheet2!A$2:$C$3526,2,0),"-")</f>
        <v>44778</v>
      </c>
    </row>
    <row r="1353" spans="1:12" x14ac:dyDescent="0.2">
      <c r="A1353" t="str">
        <f>TRIM(C1353)&amp;TRIM(F1353)</f>
        <v>1004999-1PARTSHOP</v>
      </c>
      <c r="B1353" s="1" t="s">
        <v>3412</v>
      </c>
      <c r="C1353" s="1" t="s">
        <v>3410</v>
      </c>
      <c r="D1353" s="1"/>
      <c r="E1353" s="1" t="s">
        <v>3411</v>
      </c>
      <c r="F1353" s="1" t="s">
        <v>17</v>
      </c>
      <c r="G1353" s="1" t="s">
        <v>12</v>
      </c>
      <c r="H1353" s="15" t="str">
        <f>IFERROR(VLOOKUP(A1353,Sheet2!A$2:$C$3526,3,0),"0")</f>
        <v>-</v>
      </c>
      <c r="I1353" s="15"/>
      <c r="J1353" s="3">
        <v>0</v>
      </c>
      <c r="L1353" s="13" t="str">
        <f>IFERROR(VLOOKUP(A1353,Sheet2!A$2:$C$3526,2,0),"-")</f>
        <v>-</v>
      </c>
    </row>
    <row r="1354" spans="1:12" x14ac:dyDescent="0.2">
      <c r="A1354" t="str">
        <f>TRIM(C1354)&amp;TRIM(F1354)</f>
        <v>1000769-5PARTSHOP</v>
      </c>
      <c r="B1354" s="1" t="s">
        <v>3415</v>
      </c>
      <c r="C1354" s="1" t="s">
        <v>3413</v>
      </c>
      <c r="D1354" s="1"/>
      <c r="E1354" s="1" t="s">
        <v>3414</v>
      </c>
      <c r="F1354" s="1" t="s">
        <v>17</v>
      </c>
      <c r="G1354" s="1" t="s">
        <v>12</v>
      </c>
      <c r="H1354" s="15" t="str">
        <f>IFERROR(VLOOKUP(A1354,Sheet2!A$2:$C$3526,3,0),"0")</f>
        <v>-</v>
      </c>
      <c r="I1354" s="15"/>
      <c r="J1354" s="3">
        <v>0</v>
      </c>
      <c r="L1354" s="13" t="str">
        <f>IFERROR(VLOOKUP(A1354,Sheet2!A$2:$C$3526,2,0),"-")</f>
        <v>-</v>
      </c>
    </row>
    <row r="1355" spans="1:12" x14ac:dyDescent="0.2">
      <c r="A1355" t="str">
        <f>TRIM(C1355)&amp;TRIM(F1355)</f>
        <v>1002995-8PARTSHOP</v>
      </c>
      <c r="B1355" s="1" t="s">
        <v>3418</v>
      </c>
      <c r="C1355" s="1" t="s">
        <v>3416</v>
      </c>
      <c r="D1355" s="1"/>
      <c r="E1355" s="1" t="s">
        <v>3417</v>
      </c>
      <c r="F1355" s="1" t="s">
        <v>17</v>
      </c>
      <c r="G1355" s="1" t="s">
        <v>12</v>
      </c>
      <c r="H1355" s="15" t="str">
        <f>IFERROR(VLOOKUP(A1355,Sheet2!A$2:$C$3526,3,0),"0")</f>
        <v>-</v>
      </c>
      <c r="I1355" s="15"/>
      <c r="J1355" s="3">
        <v>2</v>
      </c>
      <c r="L1355" s="13">
        <f>IFERROR(VLOOKUP(A1355,Sheet2!A$2:$C$3526,2,0),"-")</f>
        <v>44839</v>
      </c>
    </row>
    <row r="1356" spans="1:12" x14ac:dyDescent="0.2">
      <c r="A1356" t="str">
        <f>TRIM(C1356)&amp;TRIM(F1356)</f>
        <v>1002986-9PARTSHOP</v>
      </c>
      <c r="B1356" s="1" t="s">
        <v>3421</v>
      </c>
      <c r="C1356" s="1" t="s">
        <v>3419</v>
      </c>
      <c r="D1356" s="1"/>
      <c r="E1356" s="1" t="s">
        <v>3420</v>
      </c>
      <c r="F1356" s="1" t="s">
        <v>17</v>
      </c>
      <c r="G1356" s="1" t="s">
        <v>2790</v>
      </c>
      <c r="H1356" s="15" t="str">
        <f>IFERROR(VLOOKUP(A1356,Sheet2!A$2:$C$3526,3,0),"0")</f>
        <v>-</v>
      </c>
      <c r="I1356" s="15"/>
      <c r="J1356" s="3">
        <v>15</v>
      </c>
      <c r="L1356" s="13">
        <f>IFERROR(VLOOKUP(A1356,Sheet2!A$2:$C$3526,2,0),"-")</f>
        <v>44839</v>
      </c>
    </row>
    <row r="1357" spans="1:12" x14ac:dyDescent="0.2">
      <c r="A1357" t="str">
        <f>TRIM(C1357)&amp;TRIM(F1357)</f>
        <v>1001416-0PARTSHOP</v>
      </c>
      <c r="B1357" s="1" t="s">
        <v>3424</v>
      </c>
      <c r="C1357" s="1" t="s">
        <v>3422</v>
      </c>
      <c r="D1357" s="1"/>
      <c r="E1357" s="1" t="s">
        <v>3423</v>
      </c>
      <c r="F1357" s="1" t="s">
        <v>17</v>
      </c>
      <c r="G1357" s="1" t="s">
        <v>12</v>
      </c>
      <c r="H1357" s="15" t="str">
        <f>IFERROR(VLOOKUP(A1357,Sheet2!A$2:$C$3526,3,0),"0")</f>
        <v>-</v>
      </c>
      <c r="I1357" s="15"/>
      <c r="J1357" s="3">
        <v>0</v>
      </c>
      <c r="L1357" s="13" t="str">
        <f>IFERROR(VLOOKUP(A1357,Sheet2!A$2:$C$3526,2,0),"-")</f>
        <v>-</v>
      </c>
    </row>
    <row r="1358" spans="1:12" x14ac:dyDescent="0.2">
      <c r="A1358" t="str">
        <f>TRIM(C1358)&amp;TRIM(F1358)</f>
        <v>1011026-7IGP</v>
      </c>
      <c r="B1358" s="1" t="s">
        <v>3427</v>
      </c>
      <c r="C1358" s="1" t="s">
        <v>3425</v>
      </c>
      <c r="D1358" s="1"/>
      <c r="E1358" s="1" t="s">
        <v>3426</v>
      </c>
      <c r="F1358" s="1" t="s">
        <v>165</v>
      </c>
      <c r="G1358" s="1" t="s">
        <v>12</v>
      </c>
      <c r="H1358" s="15" t="str">
        <f>IFERROR(VLOOKUP(A1358,Sheet2!A$2:$C$3526,3,0),"0")</f>
        <v>-</v>
      </c>
      <c r="I1358" s="15"/>
      <c r="J1358" s="3">
        <v>0</v>
      </c>
      <c r="L1358" s="13" t="str">
        <f>IFERROR(VLOOKUP(A1358,Sheet2!A$2:$C$3526,2,0),"-")</f>
        <v>-</v>
      </c>
    </row>
    <row r="1359" spans="1:12" x14ac:dyDescent="0.2">
      <c r="A1359" t="str">
        <f>TRIM(C1359)&amp;TRIM(F1359)</f>
        <v>1000783-0PARTSHOP</v>
      </c>
      <c r="B1359" s="1" t="s">
        <v>3430</v>
      </c>
      <c r="C1359" s="1" t="s">
        <v>3428</v>
      </c>
      <c r="D1359" s="1"/>
      <c r="E1359" s="1" t="s">
        <v>3429</v>
      </c>
      <c r="F1359" s="1" t="s">
        <v>17</v>
      </c>
      <c r="G1359" s="1" t="s">
        <v>12</v>
      </c>
      <c r="H1359" s="15" t="str">
        <f>IFERROR(VLOOKUP(A1359,Sheet2!A$2:$C$3526,3,0),"0")</f>
        <v>-</v>
      </c>
      <c r="I1359" s="15"/>
      <c r="J1359" s="3">
        <v>0</v>
      </c>
      <c r="L1359" s="13" t="str">
        <f>IFERROR(VLOOKUP(A1359,Sheet2!A$2:$C$3526,2,0),"-")</f>
        <v>-</v>
      </c>
    </row>
    <row r="1360" spans="1:12" x14ac:dyDescent="0.2">
      <c r="A1360" t="str">
        <f>TRIM(C1360)&amp;TRIM(F1360)</f>
        <v>1000788-1HOP</v>
      </c>
      <c r="B1360" s="1" t="s">
        <v>3433</v>
      </c>
      <c r="C1360" s="1" t="s">
        <v>3431</v>
      </c>
      <c r="D1360" s="1"/>
      <c r="E1360" s="1" t="s">
        <v>3432</v>
      </c>
      <c r="F1360" s="1" t="s">
        <v>199</v>
      </c>
      <c r="G1360" s="1" t="s">
        <v>12</v>
      </c>
      <c r="H1360" s="15" t="str">
        <f>IFERROR(VLOOKUP(A1360,Sheet2!A$2:$C$3526,3,0),"0")</f>
        <v>-</v>
      </c>
      <c r="I1360" s="15"/>
      <c r="J1360" s="3">
        <v>0</v>
      </c>
      <c r="L1360" s="13" t="str">
        <f>IFERROR(VLOOKUP(A1360,Sheet2!A$2:$C$3526,2,0),"-")</f>
        <v>-</v>
      </c>
    </row>
    <row r="1361" spans="1:12" x14ac:dyDescent="0.2">
      <c r="A1361" t="str">
        <f>TRIM(C1361)&amp;TRIM(F1361)</f>
        <v>1000788-1PARTSHOP</v>
      </c>
      <c r="B1361" s="1" t="s">
        <v>3433</v>
      </c>
      <c r="C1361" s="1" t="s">
        <v>3431</v>
      </c>
      <c r="D1361" s="1"/>
      <c r="E1361" s="1" t="s">
        <v>3432</v>
      </c>
      <c r="F1361" s="1" t="s">
        <v>17</v>
      </c>
      <c r="G1361" s="1" t="s">
        <v>12</v>
      </c>
      <c r="H1361" s="15" t="str">
        <f>IFERROR(VLOOKUP(A1361,Sheet2!A$2:$C$3526,3,0),"0")</f>
        <v>-</v>
      </c>
      <c r="I1361" s="15"/>
      <c r="J1361" s="3">
        <v>0</v>
      </c>
      <c r="L1361" s="13" t="str">
        <f>IFERROR(VLOOKUP(A1361,Sheet2!A$2:$C$3526,2,0),"-")</f>
        <v>-</v>
      </c>
    </row>
    <row r="1362" spans="1:12" x14ac:dyDescent="0.2">
      <c r="A1362" t="str">
        <f>TRIM(C1362)&amp;TRIM(F1362)</f>
        <v>1003834-5PARTSHOP</v>
      </c>
      <c r="B1362" s="1" t="s">
        <v>3436</v>
      </c>
      <c r="C1362" s="1" t="s">
        <v>3434</v>
      </c>
      <c r="D1362" s="1"/>
      <c r="E1362" s="1" t="s">
        <v>3435</v>
      </c>
      <c r="F1362" s="1" t="s">
        <v>17</v>
      </c>
      <c r="G1362" s="1" t="s">
        <v>12</v>
      </c>
      <c r="H1362" s="15">
        <f>IFERROR(VLOOKUP(A1362,Sheet2!A$2:$C$3526,3,0),"0")</f>
        <v>56186</v>
      </c>
      <c r="I1362" s="15"/>
      <c r="J1362" s="3">
        <v>4</v>
      </c>
      <c r="L1362" s="13">
        <f>IFERROR(VLOOKUP(A1362,Sheet2!A$2:$C$3526,2,0),"-")</f>
        <v>44778</v>
      </c>
    </row>
    <row r="1363" spans="1:12" x14ac:dyDescent="0.2">
      <c r="A1363" t="str">
        <f>TRIM(C1363)&amp;TRIM(F1363)</f>
        <v>1005188-0PARTSHOP</v>
      </c>
      <c r="B1363" s="1" t="s">
        <v>3439</v>
      </c>
      <c r="C1363" s="1" t="s">
        <v>3437</v>
      </c>
      <c r="D1363" s="1"/>
      <c r="E1363" s="1" t="s">
        <v>3438</v>
      </c>
      <c r="F1363" s="1" t="s">
        <v>17</v>
      </c>
      <c r="G1363" s="1" t="s">
        <v>12</v>
      </c>
      <c r="H1363" s="15" t="str">
        <f>IFERROR(VLOOKUP(A1363,Sheet2!A$2:$C$3526,3,0),"0")</f>
        <v>-</v>
      </c>
      <c r="I1363" s="15"/>
      <c r="J1363" s="3">
        <v>0</v>
      </c>
      <c r="L1363" s="13" t="str">
        <f>IFERROR(VLOOKUP(A1363,Sheet2!A$2:$C$3526,2,0),"-")</f>
        <v>-</v>
      </c>
    </row>
    <row r="1364" spans="1:12" x14ac:dyDescent="0.2">
      <c r="A1364" t="str">
        <f>TRIM(C1364)&amp;TRIM(F1364)</f>
        <v>1001390-3PARTSHOP</v>
      </c>
      <c r="B1364" s="1" t="s">
        <v>3442</v>
      </c>
      <c r="C1364" s="1" t="s">
        <v>3440</v>
      </c>
      <c r="D1364" s="1"/>
      <c r="E1364" s="1" t="s">
        <v>3441</v>
      </c>
      <c r="F1364" s="1" t="s">
        <v>17</v>
      </c>
      <c r="G1364" s="1" t="s">
        <v>12</v>
      </c>
      <c r="H1364" s="15" t="str">
        <f>IFERROR(VLOOKUP(A1364,Sheet2!A$2:$C$3526,3,0),"0")</f>
        <v>-</v>
      </c>
      <c r="I1364" s="15"/>
      <c r="J1364" s="3">
        <v>0</v>
      </c>
      <c r="L1364" s="13" t="str">
        <f>IFERROR(VLOOKUP(A1364,Sheet2!A$2:$C$3526,2,0),"-")</f>
        <v>-</v>
      </c>
    </row>
    <row r="1365" spans="1:12" x14ac:dyDescent="0.2">
      <c r="A1365" t="str">
        <f>TRIM(C1365)&amp;TRIM(F1365)</f>
        <v>1011607-9FGP</v>
      </c>
      <c r="B1365" s="1" t="s">
        <v>3445</v>
      </c>
      <c r="C1365" s="1" t="s">
        <v>3443</v>
      </c>
      <c r="D1365" s="1"/>
      <c r="E1365" s="1" t="s">
        <v>3444</v>
      </c>
      <c r="F1365" s="1" t="s">
        <v>31</v>
      </c>
      <c r="G1365" s="1" t="s">
        <v>12</v>
      </c>
      <c r="H1365" s="15" t="str">
        <f>IFERROR(VLOOKUP(A1365,Sheet2!A$2:$C$3526,3,0),"0")</f>
        <v>-</v>
      </c>
      <c r="I1365" s="15"/>
      <c r="J1365" s="3">
        <v>0</v>
      </c>
      <c r="L1365" s="13" t="str">
        <f>IFERROR(VLOOKUP(A1365,Sheet2!A$2:$C$3526,2,0),"-")</f>
        <v>-</v>
      </c>
    </row>
    <row r="1366" spans="1:12" x14ac:dyDescent="0.2">
      <c r="A1366" t="str">
        <f>TRIM(C1366)&amp;TRIM(F1366)</f>
        <v>1001112-9HOP</v>
      </c>
      <c r="B1366" s="1" t="s">
        <v>3448</v>
      </c>
      <c r="C1366" s="1" t="s">
        <v>3446</v>
      </c>
      <c r="D1366" s="1"/>
      <c r="E1366" s="1" t="s">
        <v>3447</v>
      </c>
      <c r="F1366" s="1" t="s">
        <v>199</v>
      </c>
      <c r="G1366" s="1" t="s">
        <v>12</v>
      </c>
      <c r="H1366" s="15" t="str">
        <f>IFERROR(VLOOKUP(A1366,Sheet2!A$2:$C$3526,3,0),"0")</f>
        <v>-</v>
      </c>
      <c r="I1366" s="15"/>
      <c r="J1366" s="3">
        <v>0</v>
      </c>
      <c r="L1366" s="13" t="str">
        <f>IFERROR(VLOOKUP(A1366,Sheet2!A$2:$C$3526,2,0),"-")</f>
        <v>-</v>
      </c>
    </row>
    <row r="1367" spans="1:12" x14ac:dyDescent="0.2">
      <c r="A1367" t="str">
        <f>TRIM(C1367)&amp;TRIM(F1367)</f>
        <v>1001112-9PARTSHOP</v>
      </c>
      <c r="B1367" s="1" t="s">
        <v>3448</v>
      </c>
      <c r="C1367" s="1" t="s">
        <v>3446</v>
      </c>
      <c r="D1367" s="1"/>
      <c r="E1367" s="1" t="s">
        <v>3447</v>
      </c>
      <c r="F1367" s="1" t="s">
        <v>17</v>
      </c>
      <c r="G1367" s="1" t="s">
        <v>12</v>
      </c>
      <c r="H1367" s="15" t="str">
        <f>IFERROR(VLOOKUP(A1367,Sheet2!A$2:$C$3526,3,0),"0")</f>
        <v>-</v>
      </c>
      <c r="I1367" s="15"/>
      <c r="J1367" s="3">
        <v>0</v>
      </c>
      <c r="L1367" s="13" t="str">
        <f>IFERROR(VLOOKUP(A1367,Sheet2!A$2:$C$3526,2,0),"-")</f>
        <v>-</v>
      </c>
    </row>
    <row r="1368" spans="1:12" x14ac:dyDescent="0.2">
      <c r="A1368" t="str">
        <f>TRIM(C1368)&amp;TRIM(F1368)</f>
        <v>1001165-1HOP</v>
      </c>
      <c r="B1368" s="1" t="s">
        <v>3451</v>
      </c>
      <c r="C1368" s="1" t="s">
        <v>3449</v>
      </c>
      <c r="D1368" s="1"/>
      <c r="E1368" s="1" t="s">
        <v>3450</v>
      </c>
      <c r="F1368" s="1" t="s">
        <v>199</v>
      </c>
      <c r="G1368" s="1" t="s">
        <v>12</v>
      </c>
      <c r="H1368" s="15" t="str">
        <f>IFERROR(VLOOKUP(A1368,Sheet2!A$2:$C$3526,3,0),"0")</f>
        <v>-</v>
      </c>
      <c r="I1368" s="15"/>
      <c r="J1368" s="3">
        <v>0</v>
      </c>
      <c r="L1368" s="13" t="str">
        <f>IFERROR(VLOOKUP(A1368,Sheet2!A$2:$C$3526,2,0),"-")</f>
        <v>-</v>
      </c>
    </row>
    <row r="1369" spans="1:12" x14ac:dyDescent="0.2">
      <c r="A1369" t="str">
        <f>TRIM(C1369)&amp;TRIM(F1369)</f>
        <v>1001028-9HOP</v>
      </c>
      <c r="B1369" s="1" t="s">
        <v>3454</v>
      </c>
      <c r="C1369" s="1" t="s">
        <v>3452</v>
      </c>
      <c r="D1369" s="1"/>
      <c r="E1369" s="1" t="s">
        <v>3453</v>
      </c>
      <c r="F1369" s="1" t="s">
        <v>199</v>
      </c>
      <c r="G1369" s="1" t="s">
        <v>12</v>
      </c>
      <c r="H1369" s="15" t="str">
        <f>IFERROR(VLOOKUP(A1369,Sheet2!A$2:$C$3526,3,0),"0")</f>
        <v>-</v>
      </c>
      <c r="I1369" s="15"/>
      <c r="J1369" s="3">
        <v>0</v>
      </c>
      <c r="L1369" s="13" t="str">
        <f>IFERROR(VLOOKUP(A1369,Sheet2!A$2:$C$3526,2,0),"-")</f>
        <v>-</v>
      </c>
    </row>
    <row r="1370" spans="1:12" x14ac:dyDescent="0.2">
      <c r="A1370" t="str">
        <f>TRIM(C1370)&amp;TRIM(F1370)</f>
        <v>1001028-9PARTSHOP</v>
      </c>
      <c r="B1370" s="1" t="s">
        <v>3454</v>
      </c>
      <c r="C1370" s="1" t="s">
        <v>3452</v>
      </c>
      <c r="D1370" s="1"/>
      <c r="E1370" s="1" t="s">
        <v>3453</v>
      </c>
      <c r="F1370" s="1" t="s">
        <v>17</v>
      </c>
      <c r="G1370" s="1" t="s">
        <v>12</v>
      </c>
      <c r="H1370" s="15">
        <f>IFERROR(VLOOKUP(A1370,Sheet2!A$2:$C$3526,3,0),"0")</f>
        <v>295000</v>
      </c>
      <c r="I1370" s="15"/>
      <c r="J1370" s="3">
        <v>1</v>
      </c>
      <c r="L1370" s="13">
        <f>IFERROR(VLOOKUP(A1370,Sheet2!A$2:$C$3526,2,0),"-")</f>
        <v>44742</v>
      </c>
    </row>
    <row r="1371" spans="1:12" x14ac:dyDescent="0.2">
      <c r="A1371" t="str">
        <f>TRIM(C1371)&amp;TRIM(F1371)</f>
        <v>1004255-5PARTSHOP</v>
      </c>
      <c r="B1371" s="1" t="s">
        <v>3457</v>
      </c>
      <c r="C1371" s="1" t="s">
        <v>3455</v>
      </c>
      <c r="D1371" s="1"/>
      <c r="E1371" s="1" t="s">
        <v>3456</v>
      </c>
      <c r="F1371" s="1" t="s">
        <v>17</v>
      </c>
      <c r="G1371" s="1" t="s">
        <v>12</v>
      </c>
      <c r="H1371" s="15" t="str">
        <f>IFERROR(VLOOKUP(A1371,Sheet2!A$2:$C$3526,3,0),"0")</f>
        <v>-</v>
      </c>
      <c r="I1371" s="15"/>
      <c r="J1371" s="3">
        <v>0</v>
      </c>
      <c r="L1371" s="13" t="str">
        <f>IFERROR(VLOOKUP(A1371,Sheet2!A$2:$C$3526,2,0),"-")</f>
        <v>-</v>
      </c>
    </row>
    <row r="1372" spans="1:12" x14ac:dyDescent="0.2">
      <c r="A1372" t="str">
        <f>TRIM(C1372)&amp;TRIM(F1372)</f>
        <v>1011039-9PARTSHOP</v>
      </c>
      <c r="B1372" s="1" t="s">
        <v>3460</v>
      </c>
      <c r="C1372" s="1" t="s">
        <v>3458</v>
      </c>
      <c r="D1372" s="1"/>
      <c r="E1372" s="1" t="s">
        <v>3459</v>
      </c>
      <c r="F1372" s="1" t="s">
        <v>17</v>
      </c>
      <c r="G1372" s="1" t="s">
        <v>12</v>
      </c>
      <c r="H1372" s="15" t="str">
        <f>IFERROR(VLOOKUP(A1372,Sheet2!A$2:$C$3526,3,0),"0")</f>
        <v>-</v>
      </c>
      <c r="I1372" s="15"/>
      <c r="J1372" s="3">
        <v>0</v>
      </c>
      <c r="L1372" s="13" t="str">
        <f>IFERROR(VLOOKUP(A1372,Sheet2!A$2:$C$3526,2,0),"-")</f>
        <v>-</v>
      </c>
    </row>
    <row r="1373" spans="1:12" x14ac:dyDescent="0.2">
      <c r="A1373" t="str">
        <f>TRIM(C1373)&amp;TRIM(F1373)</f>
        <v>1001474-8IGP</v>
      </c>
      <c r="B1373" s="1" t="s">
        <v>3463</v>
      </c>
      <c r="C1373" s="1" t="s">
        <v>3461</v>
      </c>
      <c r="D1373" s="1"/>
      <c r="E1373" s="1" t="s">
        <v>3462</v>
      </c>
      <c r="F1373" s="1" t="s">
        <v>165</v>
      </c>
      <c r="G1373" s="1" t="s">
        <v>12</v>
      </c>
      <c r="H1373" s="15">
        <f>IFERROR(VLOOKUP(A1373,Sheet2!A$2:$C$3526,3,0),"0")</f>
        <v>290727</v>
      </c>
      <c r="I1373" s="15"/>
      <c r="J1373" s="3">
        <v>1</v>
      </c>
      <c r="L1373" s="13">
        <f>IFERROR(VLOOKUP(A1373,Sheet2!A$2:$C$3526,2,0),"-")</f>
        <v>44778</v>
      </c>
    </row>
    <row r="1374" spans="1:12" x14ac:dyDescent="0.2">
      <c r="A1374" t="str">
        <f>TRIM(C1374)&amp;TRIM(F1374)</f>
        <v>1001474-8PARTSHOP</v>
      </c>
      <c r="B1374" s="1" t="s">
        <v>3463</v>
      </c>
      <c r="C1374" s="1" t="s">
        <v>3461</v>
      </c>
      <c r="D1374" s="1"/>
      <c r="E1374" s="1" t="s">
        <v>3462</v>
      </c>
      <c r="F1374" s="1" t="s">
        <v>17</v>
      </c>
      <c r="G1374" s="1" t="s">
        <v>12</v>
      </c>
      <c r="H1374" s="15" t="str">
        <f>IFERROR(VLOOKUP(A1374,Sheet2!A$2:$C$3526,3,0),"0")</f>
        <v>-</v>
      </c>
      <c r="I1374" s="15"/>
      <c r="J1374" s="3">
        <v>0</v>
      </c>
      <c r="L1374" s="13" t="str">
        <f>IFERROR(VLOOKUP(A1374,Sheet2!A$2:$C$3526,2,0),"-")</f>
        <v>-</v>
      </c>
    </row>
    <row r="1375" spans="1:12" x14ac:dyDescent="0.2">
      <c r="A1375" t="str">
        <f>TRIM(C1375)&amp;TRIM(F1375)</f>
        <v>1000707-5PARTSHOP</v>
      </c>
      <c r="B1375" s="1" t="s">
        <v>3466</v>
      </c>
      <c r="C1375" s="1" t="s">
        <v>3464</v>
      </c>
      <c r="D1375" s="1"/>
      <c r="E1375" s="1" t="s">
        <v>3465</v>
      </c>
      <c r="F1375" s="1" t="s">
        <v>17</v>
      </c>
      <c r="G1375" s="1" t="s">
        <v>12</v>
      </c>
      <c r="H1375" s="15">
        <f>IFERROR(VLOOKUP(A1375,Sheet2!A$2:$C$3526,3,0),"0")</f>
        <v>300000</v>
      </c>
      <c r="I1375" s="15"/>
      <c r="J1375" s="3">
        <v>1</v>
      </c>
      <c r="L1375" s="13">
        <f>IFERROR(VLOOKUP(A1375,Sheet2!A$2:$C$3526,2,0),"-")</f>
        <v>44810</v>
      </c>
    </row>
    <row r="1376" spans="1:12" x14ac:dyDescent="0.2">
      <c r="A1376" t="str">
        <f>TRIM(C1376)&amp;TRIM(F1376)</f>
        <v>1000907-8PARTSHOP</v>
      </c>
      <c r="B1376" s="1" t="s">
        <v>3469</v>
      </c>
      <c r="C1376" s="1" t="s">
        <v>3467</v>
      </c>
      <c r="D1376" s="1"/>
      <c r="E1376" s="1" t="s">
        <v>3468</v>
      </c>
      <c r="F1376" s="1" t="s">
        <v>17</v>
      </c>
      <c r="G1376" s="1" t="s">
        <v>12</v>
      </c>
      <c r="H1376" s="15" t="str">
        <f>IFERROR(VLOOKUP(A1376,Sheet2!A$2:$C$3526,3,0),"0")</f>
        <v>-</v>
      </c>
      <c r="I1376" s="15"/>
      <c r="J1376" s="3">
        <v>0</v>
      </c>
      <c r="L1376" s="13" t="str">
        <f>IFERROR(VLOOKUP(A1376,Sheet2!A$2:$C$3526,2,0),"-")</f>
        <v>-</v>
      </c>
    </row>
    <row r="1377" spans="1:12" x14ac:dyDescent="0.2">
      <c r="A1377" t="str">
        <f>TRIM(C1377)&amp;TRIM(F1377)</f>
        <v>1011606-0FGP</v>
      </c>
      <c r="B1377" s="1" t="s">
        <v>3472</v>
      </c>
      <c r="C1377" s="1" t="s">
        <v>3470</v>
      </c>
      <c r="D1377" s="1"/>
      <c r="E1377" s="1" t="s">
        <v>3471</v>
      </c>
      <c r="F1377" s="1" t="s">
        <v>31</v>
      </c>
      <c r="G1377" s="1" t="s">
        <v>12</v>
      </c>
      <c r="H1377" s="15" t="str">
        <f>IFERROR(VLOOKUP(A1377,Sheet2!A$2:$C$3526,3,0),"0")</f>
        <v>-</v>
      </c>
      <c r="I1377" s="15"/>
      <c r="J1377" s="3">
        <v>0</v>
      </c>
      <c r="L1377" s="13" t="str">
        <f>IFERROR(VLOOKUP(A1377,Sheet2!A$2:$C$3526,2,0),"-")</f>
        <v>-</v>
      </c>
    </row>
    <row r="1378" spans="1:12" x14ac:dyDescent="0.2">
      <c r="A1378" t="str">
        <f>TRIM(C1378)&amp;TRIM(F1378)</f>
        <v>1001124-2HOP</v>
      </c>
      <c r="B1378" s="1" t="s">
        <v>3475</v>
      </c>
      <c r="C1378" s="1" t="s">
        <v>3473</v>
      </c>
      <c r="D1378" s="1"/>
      <c r="E1378" s="1" t="s">
        <v>3474</v>
      </c>
      <c r="F1378" s="1" t="s">
        <v>199</v>
      </c>
      <c r="G1378" s="1" t="s">
        <v>12</v>
      </c>
      <c r="H1378" s="15" t="str">
        <f>IFERROR(VLOOKUP(A1378,Sheet2!A$2:$C$3526,3,0),"0")</f>
        <v>-</v>
      </c>
      <c r="I1378" s="15"/>
      <c r="J1378" s="3">
        <v>0</v>
      </c>
      <c r="L1378" s="13" t="str">
        <f>IFERROR(VLOOKUP(A1378,Sheet2!A$2:$C$3526,2,0),"-")</f>
        <v>-</v>
      </c>
    </row>
    <row r="1379" spans="1:12" x14ac:dyDescent="0.2">
      <c r="A1379" t="str">
        <f>TRIM(C1379)&amp;TRIM(F1379)</f>
        <v>1001124-2PARTSHOP</v>
      </c>
      <c r="B1379" s="1" t="s">
        <v>3475</v>
      </c>
      <c r="C1379" s="1" t="s">
        <v>3473</v>
      </c>
      <c r="D1379" s="1"/>
      <c r="E1379" s="1" t="s">
        <v>3474</v>
      </c>
      <c r="F1379" s="1" t="s">
        <v>17</v>
      </c>
      <c r="G1379" s="1" t="s">
        <v>12</v>
      </c>
      <c r="H1379" s="15" t="str">
        <f>IFERROR(VLOOKUP(A1379,Sheet2!A$2:$C$3526,3,0),"0")</f>
        <v>-</v>
      </c>
      <c r="I1379" s="15"/>
      <c r="J1379" s="3">
        <v>0</v>
      </c>
      <c r="L1379" s="13" t="str">
        <f>IFERROR(VLOOKUP(A1379,Sheet2!A$2:$C$3526,2,0),"-")</f>
        <v>-</v>
      </c>
    </row>
    <row r="1380" spans="1:12" x14ac:dyDescent="0.2">
      <c r="A1380" t="str">
        <f>TRIM(C1380)&amp;TRIM(F1380)</f>
        <v>1001111-0PARTSHOP</v>
      </c>
      <c r="B1380" s="1" t="s">
        <v>3478</v>
      </c>
      <c r="C1380" s="1" t="s">
        <v>3476</v>
      </c>
      <c r="D1380" s="1"/>
      <c r="E1380" s="1" t="s">
        <v>3477</v>
      </c>
      <c r="F1380" s="1" t="s">
        <v>17</v>
      </c>
      <c r="G1380" s="1" t="s">
        <v>12</v>
      </c>
      <c r="H1380" s="15" t="str">
        <f>IFERROR(VLOOKUP(A1380,Sheet2!A$2:$C$3526,3,0),"0")</f>
        <v>-</v>
      </c>
      <c r="I1380" s="15"/>
      <c r="J1380" s="3">
        <v>0</v>
      </c>
      <c r="L1380" s="13" t="str">
        <f>IFERROR(VLOOKUP(A1380,Sheet2!A$2:$C$3526,2,0),"-")</f>
        <v>-</v>
      </c>
    </row>
    <row r="1381" spans="1:12" x14ac:dyDescent="0.2">
      <c r="A1381" t="str">
        <f>TRIM(C1381)&amp;TRIM(F1381)</f>
        <v>1001033-5HOP</v>
      </c>
      <c r="B1381" s="1" t="s">
        <v>3481</v>
      </c>
      <c r="C1381" s="1" t="s">
        <v>3479</v>
      </c>
      <c r="D1381" s="1"/>
      <c r="E1381" s="1" t="s">
        <v>3480</v>
      </c>
      <c r="F1381" s="1" t="s">
        <v>199</v>
      </c>
      <c r="G1381" s="1" t="s">
        <v>12</v>
      </c>
      <c r="H1381" s="15" t="str">
        <f>IFERROR(VLOOKUP(A1381,Sheet2!A$2:$C$3526,3,0),"0")</f>
        <v>-</v>
      </c>
      <c r="I1381" s="15"/>
      <c r="J1381" s="3">
        <v>1</v>
      </c>
      <c r="L1381" s="13">
        <f>IFERROR(VLOOKUP(A1381,Sheet2!A$2:$C$3526,2,0),"-")</f>
        <v>44810</v>
      </c>
    </row>
    <row r="1382" spans="1:12" x14ac:dyDescent="0.2">
      <c r="A1382" t="str">
        <f>TRIM(C1382)&amp;TRIM(F1382)</f>
        <v>1001033-5PARTSHOP</v>
      </c>
      <c r="B1382" s="1" t="s">
        <v>3481</v>
      </c>
      <c r="C1382" s="1" t="s">
        <v>3479</v>
      </c>
      <c r="D1382" s="1"/>
      <c r="E1382" s="1" t="s">
        <v>3480</v>
      </c>
      <c r="F1382" s="1" t="s">
        <v>17</v>
      </c>
      <c r="G1382" s="1" t="s">
        <v>12</v>
      </c>
      <c r="H1382" s="15" t="str">
        <f>IFERROR(VLOOKUP(A1382,Sheet2!A$2:$C$3526,3,0),"0")</f>
        <v>-</v>
      </c>
      <c r="I1382" s="15"/>
      <c r="J1382" s="3">
        <v>0</v>
      </c>
      <c r="L1382" s="13" t="str">
        <f>IFERROR(VLOOKUP(A1382,Sheet2!A$2:$C$3526,2,0),"-")</f>
        <v>-</v>
      </c>
    </row>
    <row r="1383" spans="1:12" x14ac:dyDescent="0.2">
      <c r="A1383" t="str">
        <f>TRIM(C1383)&amp;TRIM(F1383)</f>
        <v>1004989-4PARTSHOP</v>
      </c>
      <c r="B1383" s="1" t="s">
        <v>3484</v>
      </c>
      <c r="C1383" s="1" t="s">
        <v>3482</v>
      </c>
      <c r="D1383" s="1"/>
      <c r="E1383" s="1" t="s">
        <v>3483</v>
      </c>
      <c r="F1383" s="1" t="s">
        <v>17</v>
      </c>
      <c r="G1383" s="1" t="s">
        <v>12</v>
      </c>
      <c r="H1383" s="15" t="str">
        <f>IFERROR(VLOOKUP(A1383,Sheet2!A$2:$C$3526,3,0),"0")</f>
        <v>-</v>
      </c>
      <c r="I1383" s="15"/>
      <c r="J1383" s="3">
        <v>0</v>
      </c>
      <c r="L1383" s="13" t="str">
        <f>IFERROR(VLOOKUP(A1383,Sheet2!A$2:$C$3526,2,0),"-")</f>
        <v>-</v>
      </c>
    </row>
    <row r="1384" spans="1:12" x14ac:dyDescent="0.2">
      <c r="A1384" t="str">
        <f>TRIM(C1384)&amp;TRIM(F1384)</f>
        <v>1004221-0HOP</v>
      </c>
      <c r="B1384" s="1" t="s">
        <v>3487</v>
      </c>
      <c r="C1384" s="1" t="s">
        <v>3485</v>
      </c>
      <c r="D1384" s="1"/>
      <c r="E1384" s="1" t="s">
        <v>3486</v>
      </c>
      <c r="F1384" s="1" t="s">
        <v>199</v>
      </c>
      <c r="G1384" s="1" t="s">
        <v>12</v>
      </c>
      <c r="H1384" s="15" t="str">
        <f>IFERROR(VLOOKUP(A1384,Sheet2!A$2:$C$3526,3,0),"0")</f>
        <v>-</v>
      </c>
      <c r="I1384" s="15"/>
      <c r="J1384" s="3">
        <v>0</v>
      </c>
      <c r="L1384" s="13" t="str">
        <f>IFERROR(VLOOKUP(A1384,Sheet2!A$2:$C$3526,2,0),"-")</f>
        <v>-</v>
      </c>
    </row>
    <row r="1385" spans="1:12" x14ac:dyDescent="0.2">
      <c r="A1385" t="str">
        <f>TRIM(C1385)&amp;TRIM(F1385)</f>
        <v>1001472-1IGP</v>
      </c>
      <c r="B1385" s="1" t="s">
        <v>3490</v>
      </c>
      <c r="C1385" s="1" t="s">
        <v>3488</v>
      </c>
      <c r="D1385" s="1"/>
      <c r="E1385" s="1" t="s">
        <v>3489</v>
      </c>
      <c r="F1385" s="1" t="s">
        <v>165</v>
      </c>
      <c r="G1385" s="1" t="s">
        <v>12</v>
      </c>
      <c r="H1385" s="15" t="str">
        <f>IFERROR(VLOOKUP(A1385,Sheet2!A$2:$C$3526,3,0),"0")</f>
        <v>-</v>
      </c>
      <c r="I1385" s="15"/>
      <c r="J1385" s="3">
        <v>0</v>
      </c>
      <c r="L1385" s="13" t="str">
        <f>IFERROR(VLOOKUP(A1385,Sheet2!A$2:$C$3526,2,0),"-")</f>
        <v>-</v>
      </c>
    </row>
    <row r="1386" spans="1:12" x14ac:dyDescent="0.2">
      <c r="A1386" t="str">
        <f>TRIM(C1386)&amp;TRIM(F1386)</f>
        <v>1001472-1PARTSHOP</v>
      </c>
      <c r="B1386" s="1" t="s">
        <v>3490</v>
      </c>
      <c r="C1386" s="1" t="s">
        <v>3488</v>
      </c>
      <c r="D1386" s="1"/>
      <c r="E1386" s="1" t="s">
        <v>3489</v>
      </c>
      <c r="F1386" s="1" t="s">
        <v>17</v>
      </c>
      <c r="G1386" s="1" t="s">
        <v>12</v>
      </c>
      <c r="H1386" s="15">
        <f>IFERROR(VLOOKUP(A1386,Sheet2!A$2:$C$3526,3,0),"0")</f>
        <v>406000</v>
      </c>
      <c r="I1386" s="15"/>
      <c r="J1386" s="3">
        <v>1</v>
      </c>
      <c r="L1386" s="13">
        <f>IFERROR(VLOOKUP(A1386,Sheet2!A$2:$C$3526,2,0),"-")</f>
        <v>44810</v>
      </c>
    </row>
    <row r="1387" spans="1:12" x14ac:dyDescent="0.2">
      <c r="A1387" t="str">
        <f>TRIM(C1387)&amp;TRIM(F1387)</f>
        <v>1000708-3HOP</v>
      </c>
      <c r="B1387" s="1" t="s">
        <v>3493</v>
      </c>
      <c r="C1387" s="1" t="s">
        <v>3491</v>
      </c>
      <c r="D1387" s="1"/>
      <c r="E1387" s="1" t="s">
        <v>3492</v>
      </c>
      <c r="F1387" s="1" t="s">
        <v>199</v>
      </c>
      <c r="G1387" s="1" t="s">
        <v>12</v>
      </c>
      <c r="H1387" s="15" t="str">
        <f>IFERROR(VLOOKUP(A1387,Sheet2!A$2:$C$3526,3,0),"0")</f>
        <v>-</v>
      </c>
      <c r="I1387" s="15"/>
      <c r="J1387" s="3">
        <v>0</v>
      </c>
      <c r="L1387" s="13" t="str">
        <f>IFERROR(VLOOKUP(A1387,Sheet2!A$2:$C$3526,2,0),"-")</f>
        <v>-</v>
      </c>
    </row>
    <row r="1388" spans="1:12" x14ac:dyDescent="0.2">
      <c r="A1388" t="str">
        <f>TRIM(C1388)&amp;TRIM(F1388)</f>
        <v>1000708-3PARTSHOP</v>
      </c>
      <c r="B1388" s="1" t="s">
        <v>3493</v>
      </c>
      <c r="C1388" s="1" t="s">
        <v>3491</v>
      </c>
      <c r="D1388" s="1"/>
      <c r="E1388" s="1" t="s">
        <v>3492</v>
      </c>
      <c r="F1388" s="1" t="s">
        <v>17</v>
      </c>
      <c r="G1388" s="1" t="s">
        <v>12</v>
      </c>
      <c r="H1388" s="15" t="str">
        <f>IFERROR(VLOOKUP(A1388,Sheet2!A$2:$C$3526,3,0),"0")</f>
        <v>-</v>
      </c>
      <c r="I1388" s="15"/>
      <c r="J1388" s="3">
        <v>0</v>
      </c>
      <c r="L1388" s="13" t="str">
        <f>IFERROR(VLOOKUP(A1388,Sheet2!A$2:$C$3526,2,0),"-")</f>
        <v>-</v>
      </c>
    </row>
    <row r="1389" spans="1:12" x14ac:dyDescent="0.2">
      <c r="A1389" t="str">
        <f>TRIM(C1389)&amp;TRIM(F1389)</f>
        <v>1000903-5PARTSHOP</v>
      </c>
      <c r="B1389" s="1" t="s">
        <v>3496</v>
      </c>
      <c r="C1389" s="1" t="s">
        <v>3494</v>
      </c>
      <c r="D1389" s="1"/>
      <c r="E1389" s="1" t="s">
        <v>3495</v>
      </c>
      <c r="F1389" s="1" t="s">
        <v>17</v>
      </c>
      <c r="G1389" s="1" t="s">
        <v>12</v>
      </c>
      <c r="H1389" s="15" t="str">
        <f>IFERROR(VLOOKUP(A1389,Sheet2!A$2:$C$3526,3,0),"0")</f>
        <v>-</v>
      </c>
      <c r="I1389" s="15"/>
      <c r="J1389" s="3">
        <v>0</v>
      </c>
      <c r="L1389" s="13" t="str">
        <f>IFERROR(VLOOKUP(A1389,Sheet2!A$2:$C$3526,2,0),"-")</f>
        <v>-</v>
      </c>
    </row>
    <row r="1390" spans="1:12" x14ac:dyDescent="0.2">
      <c r="A1390" t="str">
        <f>TRIM(C1390)&amp;TRIM(F1390)</f>
        <v>1004895-2HOP</v>
      </c>
      <c r="B1390" s="1" t="s">
        <v>3499</v>
      </c>
      <c r="C1390" s="1" t="s">
        <v>3497</v>
      </c>
      <c r="D1390" s="1"/>
      <c r="E1390" s="1" t="s">
        <v>3498</v>
      </c>
      <c r="F1390" s="1" t="s">
        <v>199</v>
      </c>
      <c r="G1390" s="1" t="s">
        <v>12</v>
      </c>
      <c r="H1390" s="15" t="str">
        <f>IFERROR(VLOOKUP(A1390,Sheet2!A$2:$C$3526,3,0),"0")</f>
        <v>-</v>
      </c>
      <c r="I1390" s="15"/>
      <c r="J1390" s="3">
        <v>0</v>
      </c>
      <c r="L1390" s="13" t="str">
        <f>IFERROR(VLOOKUP(A1390,Sheet2!A$2:$C$3526,2,0),"-")</f>
        <v>-</v>
      </c>
    </row>
    <row r="1391" spans="1:12" x14ac:dyDescent="0.2">
      <c r="A1391" t="str">
        <f>TRIM(C1391)&amp;TRIM(F1391)</f>
        <v>1004895-2PARTSHOP</v>
      </c>
      <c r="B1391" s="1" t="s">
        <v>3499</v>
      </c>
      <c r="C1391" s="1" t="s">
        <v>3497</v>
      </c>
      <c r="D1391" s="1"/>
      <c r="E1391" s="1" t="s">
        <v>3498</v>
      </c>
      <c r="F1391" s="1" t="s">
        <v>17</v>
      </c>
      <c r="G1391" s="1" t="s">
        <v>12</v>
      </c>
      <c r="H1391" s="15" t="str">
        <f>IFERROR(VLOOKUP(A1391,Sheet2!A$2:$C$3526,3,0),"0")</f>
        <v>-</v>
      </c>
      <c r="I1391" s="15"/>
      <c r="J1391" s="3">
        <v>0</v>
      </c>
      <c r="L1391" s="13" t="str">
        <f>IFERROR(VLOOKUP(A1391,Sheet2!A$2:$C$3526,2,0),"-")</f>
        <v>-</v>
      </c>
    </row>
    <row r="1392" spans="1:12" x14ac:dyDescent="0.2">
      <c r="A1392" t="str">
        <f>TRIM(C1392)&amp;TRIM(F1392)</f>
        <v>1003297-5TOKO</v>
      </c>
      <c r="B1392" s="1" t="s">
        <v>3502</v>
      </c>
      <c r="C1392" s="1" t="s">
        <v>3500</v>
      </c>
      <c r="D1392" s="1"/>
      <c r="E1392" s="1" t="s">
        <v>3501</v>
      </c>
      <c r="F1392" s="1" t="s">
        <v>21</v>
      </c>
      <c r="G1392" s="1" t="s">
        <v>12</v>
      </c>
      <c r="H1392" s="15">
        <f>IFERROR(VLOOKUP(A1392,Sheet2!A$2:$C$3526,3,0),"0")</f>
        <v>200</v>
      </c>
      <c r="I1392" s="15"/>
      <c r="J1392" s="3">
        <v>55</v>
      </c>
      <c r="L1392" s="13">
        <f>IFERROR(VLOOKUP(A1392,Sheet2!A$2:$C$3526,2,0),"-")</f>
        <v>44810</v>
      </c>
    </row>
    <row r="1393" spans="1:12" x14ac:dyDescent="0.2">
      <c r="A1393" t="str">
        <f>TRIM(C1393)&amp;TRIM(F1393)</f>
        <v>1003297-5PARTSHOP</v>
      </c>
      <c r="B1393" s="1" t="s">
        <v>3502</v>
      </c>
      <c r="C1393" s="1" t="s">
        <v>3500</v>
      </c>
      <c r="D1393" s="1"/>
      <c r="E1393" s="1" t="s">
        <v>3501</v>
      </c>
      <c r="F1393" s="1" t="s">
        <v>17</v>
      </c>
      <c r="G1393" s="1" t="s">
        <v>12</v>
      </c>
      <c r="H1393" s="15" t="str">
        <f>IFERROR(VLOOKUP(A1393,Sheet2!A$2:$C$3526,3,0),"0")</f>
        <v>-</v>
      </c>
      <c r="I1393" s="15"/>
      <c r="J1393" s="3">
        <v>0</v>
      </c>
      <c r="L1393" s="13" t="str">
        <f>IFERROR(VLOOKUP(A1393,Sheet2!A$2:$C$3526,2,0),"-")</f>
        <v>-</v>
      </c>
    </row>
    <row r="1394" spans="1:12" x14ac:dyDescent="0.2">
      <c r="A1394" t="str">
        <f>TRIM(C1394)&amp;TRIM(F1394)</f>
        <v>1011070-4BEKAS</v>
      </c>
      <c r="B1394" s="1" t="s">
        <v>3505</v>
      </c>
      <c r="C1394" s="1" t="s">
        <v>3503</v>
      </c>
      <c r="D1394" s="1"/>
      <c r="E1394" s="1" t="s">
        <v>3504</v>
      </c>
      <c r="F1394" s="1" t="s">
        <v>40</v>
      </c>
      <c r="G1394" s="1" t="s">
        <v>12</v>
      </c>
      <c r="H1394" s="15" t="str">
        <f>IFERROR(VLOOKUP(A1394,Sheet2!A$2:$C$3526,3,0),"0")</f>
        <v>-</v>
      </c>
      <c r="I1394" s="15"/>
      <c r="J1394" s="3">
        <v>0</v>
      </c>
      <c r="L1394" s="13" t="str">
        <f>IFERROR(VLOOKUP(A1394,Sheet2!A$2:$C$3526,2,0),"-")</f>
        <v>-</v>
      </c>
    </row>
    <row r="1395" spans="1:12" x14ac:dyDescent="0.2">
      <c r="A1395" t="str">
        <f>TRIM(C1395)&amp;TRIM(F1395)</f>
        <v>1000793-8</v>
      </c>
      <c r="B1395" s="1" t="s">
        <v>3508</v>
      </c>
      <c r="C1395" s="1" t="s">
        <v>3506</v>
      </c>
      <c r="D1395" s="1"/>
      <c r="E1395" s="1" t="s">
        <v>3507</v>
      </c>
      <c r="F1395" s="1" t="s">
        <v>2</v>
      </c>
      <c r="G1395" s="1" t="s">
        <v>12</v>
      </c>
      <c r="H1395" s="15" t="str">
        <f>IFERROR(VLOOKUP(A1395,Sheet2!A$2:$C$3526,3,0),"0")</f>
        <v>-</v>
      </c>
      <c r="I1395" s="15"/>
      <c r="J1395" s="3">
        <v>0</v>
      </c>
      <c r="L1395" s="13" t="str">
        <f>IFERROR(VLOOKUP(A1395,Sheet2!A$2:$C$3526,2,0),"-")</f>
        <v>-</v>
      </c>
    </row>
    <row r="1396" spans="1:12" x14ac:dyDescent="0.2">
      <c r="A1396" t="str">
        <f>TRIM(C1396)&amp;TRIM(F1396)</f>
        <v>1003101-4PARTSHOP</v>
      </c>
      <c r="B1396" s="1" t="s">
        <v>3511</v>
      </c>
      <c r="C1396" s="1" t="s">
        <v>3509</v>
      </c>
      <c r="D1396" s="1"/>
      <c r="E1396" s="1" t="s">
        <v>3510</v>
      </c>
      <c r="F1396" s="1" t="s">
        <v>17</v>
      </c>
      <c r="G1396" s="1" t="s">
        <v>27</v>
      </c>
      <c r="H1396" s="15" t="str">
        <f>IFERROR(VLOOKUP(A1396,Sheet2!A$2:$C$3526,3,0),"0")</f>
        <v>-</v>
      </c>
      <c r="I1396" s="15"/>
      <c r="J1396" s="3">
        <v>0</v>
      </c>
      <c r="L1396" s="13" t="str">
        <f>IFERROR(VLOOKUP(A1396,Sheet2!A$2:$C$3526,2,0),"-")</f>
        <v>-</v>
      </c>
    </row>
    <row r="1397" spans="1:12" x14ac:dyDescent="0.2">
      <c r="A1397" t="str">
        <f>TRIM(C1397)&amp;TRIM(F1397)</f>
        <v>1001310-5PARTSHOP</v>
      </c>
      <c r="B1397" s="1" t="s">
        <v>3514</v>
      </c>
      <c r="C1397" s="1" t="s">
        <v>3512</v>
      </c>
      <c r="D1397" s="1"/>
      <c r="E1397" s="1" t="s">
        <v>3513</v>
      </c>
      <c r="F1397" s="1" t="s">
        <v>17</v>
      </c>
      <c r="G1397" s="1" t="s">
        <v>12</v>
      </c>
      <c r="H1397" s="15" t="str">
        <f>IFERROR(VLOOKUP(A1397,Sheet2!A$2:$C$3526,3,0),"0")</f>
        <v>-</v>
      </c>
      <c r="I1397" s="15"/>
      <c r="J1397" s="3">
        <v>0</v>
      </c>
      <c r="L1397" s="13" t="str">
        <f>IFERROR(VLOOKUP(A1397,Sheet2!A$2:$C$3526,2,0),"-")</f>
        <v>-</v>
      </c>
    </row>
    <row r="1398" spans="1:12" x14ac:dyDescent="0.2">
      <c r="A1398" t="str">
        <f>TRIM(C1398)&amp;TRIM(F1398)</f>
        <v>1001287-7PARTSHOP</v>
      </c>
      <c r="B1398" s="1" t="s">
        <v>3517</v>
      </c>
      <c r="C1398" s="1" t="s">
        <v>3515</v>
      </c>
      <c r="D1398" s="1"/>
      <c r="E1398" s="1" t="s">
        <v>3516</v>
      </c>
      <c r="F1398" s="1" t="s">
        <v>17</v>
      </c>
      <c r="G1398" s="1" t="s">
        <v>12</v>
      </c>
      <c r="H1398" s="15" t="str">
        <f>IFERROR(VLOOKUP(A1398,Sheet2!A$2:$C$3526,3,0),"0")</f>
        <v>-</v>
      </c>
      <c r="I1398" s="15"/>
      <c r="J1398" s="3">
        <v>0</v>
      </c>
      <c r="L1398" s="13" t="str">
        <f>IFERROR(VLOOKUP(A1398,Sheet2!A$2:$C$3526,2,0),"-")</f>
        <v>-</v>
      </c>
    </row>
    <row r="1399" spans="1:12" x14ac:dyDescent="0.2">
      <c r="A1399" t="str">
        <f>TRIM(C1399)&amp;TRIM(F1399)</f>
        <v>1001095-5HOP</v>
      </c>
      <c r="B1399" s="1" t="s">
        <v>3520</v>
      </c>
      <c r="C1399" s="1" t="s">
        <v>3518</v>
      </c>
      <c r="D1399" s="1"/>
      <c r="E1399" s="1" t="s">
        <v>3519</v>
      </c>
      <c r="F1399" s="1" t="s">
        <v>199</v>
      </c>
      <c r="G1399" s="1" t="s">
        <v>12</v>
      </c>
      <c r="H1399" s="15" t="str">
        <f>IFERROR(VLOOKUP(A1399,Sheet2!A$2:$C$3526,3,0),"0")</f>
        <v>-</v>
      </c>
      <c r="I1399" s="15"/>
      <c r="J1399" s="3">
        <v>0</v>
      </c>
      <c r="L1399" s="13" t="str">
        <f>IFERROR(VLOOKUP(A1399,Sheet2!A$2:$C$3526,2,0),"-")</f>
        <v>-</v>
      </c>
    </row>
    <row r="1400" spans="1:12" x14ac:dyDescent="0.2">
      <c r="A1400" t="str">
        <f>TRIM(C1400)&amp;TRIM(F1400)</f>
        <v>1011634-6FGP</v>
      </c>
      <c r="B1400" s="1" t="s">
        <v>3523</v>
      </c>
      <c r="C1400" s="1" t="s">
        <v>3521</v>
      </c>
      <c r="D1400" s="1"/>
      <c r="E1400" s="1" t="s">
        <v>3522</v>
      </c>
      <c r="F1400" s="1" t="s">
        <v>31</v>
      </c>
      <c r="G1400" s="1" t="s">
        <v>12</v>
      </c>
      <c r="H1400" s="15" t="str">
        <f>IFERROR(VLOOKUP(A1400,Sheet2!A$2:$C$3526,3,0),"0")</f>
        <v>-</v>
      </c>
      <c r="I1400" s="15"/>
      <c r="J1400" s="3">
        <v>0</v>
      </c>
      <c r="L1400" s="13" t="str">
        <f>IFERROR(VLOOKUP(A1400,Sheet2!A$2:$C$3526,2,0),"-")</f>
        <v>-</v>
      </c>
    </row>
    <row r="1401" spans="1:12" x14ac:dyDescent="0.2">
      <c r="A1401" t="str">
        <f>TRIM(C1401)&amp;TRIM(F1401)</f>
        <v>1001282-6IGP</v>
      </c>
      <c r="B1401" s="1" t="s">
        <v>3526</v>
      </c>
      <c r="C1401" s="1" t="s">
        <v>3524</v>
      </c>
      <c r="D1401" s="1"/>
      <c r="E1401" s="1" t="s">
        <v>3525</v>
      </c>
      <c r="F1401" s="1" t="s">
        <v>165</v>
      </c>
      <c r="G1401" s="1" t="s">
        <v>12</v>
      </c>
      <c r="H1401" s="15" t="str">
        <f>IFERROR(VLOOKUP(A1401,Sheet2!A$2:$C$3526,3,0),"0")</f>
        <v>-</v>
      </c>
      <c r="I1401" s="15"/>
      <c r="J1401" s="3">
        <v>0</v>
      </c>
      <c r="L1401" s="13" t="str">
        <f>IFERROR(VLOOKUP(A1401,Sheet2!A$2:$C$3526,2,0),"-")</f>
        <v>-</v>
      </c>
    </row>
    <row r="1402" spans="1:12" x14ac:dyDescent="0.2">
      <c r="A1402" t="str">
        <f>TRIM(C1402)&amp;TRIM(F1402)</f>
        <v>1000978-7HOP</v>
      </c>
      <c r="B1402" s="1" t="s">
        <v>3529</v>
      </c>
      <c r="C1402" s="1" t="s">
        <v>3527</v>
      </c>
      <c r="D1402" s="1"/>
      <c r="E1402" s="1" t="s">
        <v>3528</v>
      </c>
      <c r="F1402" s="1" t="s">
        <v>199</v>
      </c>
      <c r="G1402" s="1" t="s">
        <v>12</v>
      </c>
      <c r="H1402" s="15" t="str">
        <f>IFERROR(VLOOKUP(A1402,Sheet2!A$2:$C$3526,3,0),"0")</f>
        <v>-</v>
      </c>
      <c r="I1402" s="15"/>
      <c r="J1402" s="3">
        <v>0</v>
      </c>
      <c r="L1402" s="13" t="str">
        <f>IFERROR(VLOOKUP(A1402,Sheet2!A$2:$C$3526,2,0),"-")</f>
        <v>-</v>
      </c>
    </row>
    <row r="1403" spans="1:12" x14ac:dyDescent="0.2">
      <c r="A1403" t="str">
        <f>TRIM(C1403)&amp;TRIM(F1403)</f>
        <v>1003286-1PARTSHOP</v>
      </c>
      <c r="B1403" s="1" t="s">
        <v>3532</v>
      </c>
      <c r="C1403" s="1" t="s">
        <v>3530</v>
      </c>
      <c r="D1403" s="1"/>
      <c r="E1403" s="1" t="s">
        <v>3531</v>
      </c>
      <c r="F1403" s="1" t="s">
        <v>17</v>
      </c>
      <c r="G1403" s="1" t="s">
        <v>12</v>
      </c>
      <c r="H1403" s="15">
        <f>IFERROR(VLOOKUP(A1403,Sheet2!A$2:$C$3526,3,0),"0")</f>
        <v>1000</v>
      </c>
      <c r="I1403" s="15"/>
      <c r="J1403" s="3">
        <v>9</v>
      </c>
      <c r="L1403" s="13">
        <f>IFERROR(VLOOKUP(A1403,Sheet2!A$2:$C$3526,2,0),"-")</f>
        <v>44750</v>
      </c>
    </row>
    <row r="1404" spans="1:12" x14ac:dyDescent="0.2">
      <c r="A1404" t="str">
        <f>TRIM(C1404)&amp;TRIM(F1404)</f>
        <v>1010287-6PARTSHOP</v>
      </c>
      <c r="B1404" s="1" t="s">
        <v>3535</v>
      </c>
      <c r="C1404" s="1" t="s">
        <v>3533</v>
      </c>
      <c r="D1404" s="1"/>
      <c r="E1404" s="1" t="s">
        <v>3534</v>
      </c>
      <c r="F1404" s="1" t="s">
        <v>17</v>
      </c>
      <c r="G1404" s="1" t="s">
        <v>12</v>
      </c>
      <c r="H1404" s="15">
        <f>IFERROR(VLOOKUP(A1404,Sheet2!A$2:$C$3526,3,0),"0")</f>
        <v>5000</v>
      </c>
      <c r="I1404" s="15"/>
      <c r="J1404" s="3">
        <v>6</v>
      </c>
      <c r="L1404" s="13">
        <f>IFERROR(VLOOKUP(A1404,Sheet2!A$2:$C$3526,2,0),"-")</f>
        <v>44750</v>
      </c>
    </row>
    <row r="1405" spans="1:12" x14ac:dyDescent="0.2">
      <c r="A1405" t="str">
        <f>TRIM(C1405)&amp;TRIM(F1405)</f>
        <v>1001283-4IGP</v>
      </c>
      <c r="B1405" s="1" t="s">
        <v>3538</v>
      </c>
      <c r="C1405" s="1" t="s">
        <v>3536</v>
      </c>
      <c r="D1405" s="1"/>
      <c r="E1405" s="1" t="s">
        <v>3537</v>
      </c>
      <c r="F1405" s="1" t="s">
        <v>165</v>
      </c>
      <c r="G1405" s="1" t="s">
        <v>12</v>
      </c>
      <c r="H1405" s="15" t="str">
        <f>IFERROR(VLOOKUP(A1405,Sheet2!A$2:$C$3526,3,0),"0")</f>
        <v>-</v>
      </c>
      <c r="I1405" s="15"/>
      <c r="J1405" s="3">
        <v>0</v>
      </c>
      <c r="L1405" s="13" t="str">
        <f>IFERROR(VLOOKUP(A1405,Sheet2!A$2:$C$3526,2,0),"-")</f>
        <v>-</v>
      </c>
    </row>
    <row r="1406" spans="1:12" x14ac:dyDescent="0.2">
      <c r="A1406" t="str">
        <f>TRIM(C1406)&amp;TRIM(F1406)</f>
        <v>1001080-7HOP</v>
      </c>
      <c r="B1406" s="1" t="s">
        <v>3541</v>
      </c>
      <c r="C1406" s="1" t="s">
        <v>3539</v>
      </c>
      <c r="D1406" s="1"/>
      <c r="E1406" s="1" t="s">
        <v>3540</v>
      </c>
      <c r="F1406" s="1" t="s">
        <v>199</v>
      </c>
      <c r="G1406" s="1" t="s">
        <v>12</v>
      </c>
      <c r="H1406" s="15" t="str">
        <f>IFERROR(VLOOKUP(A1406,Sheet2!A$2:$C$3526,3,0),"0")</f>
        <v>-</v>
      </c>
      <c r="I1406" s="15"/>
      <c r="J1406" s="3">
        <v>0</v>
      </c>
      <c r="L1406" s="13" t="str">
        <f>IFERROR(VLOOKUP(A1406,Sheet2!A$2:$C$3526,2,0),"-")</f>
        <v>-</v>
      </c>
    </row>
    <row r="1407" spans="1:12" x14ac:dyDescent="0.2">
      <c r="A1407" t="str">
        <f>TRIM(C1407)&amp;TRIM(F1407)</f>
        <v>1001284-2IGP</v>
      </c>
      <c r="B1407" s="1" t="s">
        <v>3544</v>
      </c>
      <c r="C1407" s="1" t="s">
        <v>3542</v>
      </c>
      <c r="D1407" s="1"/>
      <c r="E1407" s="1" t="s">
        <v>3543</v>
      </c>
      <c r="F1407" s="1" t="s">
        <v>165</v>
      </c>
      <c r="G1407" s="1" t="s">
        <v>12</v>
      </c>
      <c r="H1407" s="15" t="str">
        <f>IFERROR(VLOOKUP(A1407,Sheet2!A$2:$C$3526,3,0),"0")</f>
        <v>-</v>
      </c>
      <c r="I1407" s="15"/>
      <c r="J1407" s="3">
        <v>0</v>
      </c>
      <c r="L1407" s="13" t="str">
        <f>IFERROR(VLOOKUP(A1407,Sheet2!A$2:$C$3526,2,0),"-")</f>
        <v>-</v>
      </c>
    </row>
    <row r="1408" spans="1:12" x14ac:dyDescent="0.2">
      <c r="A1408" t="str">
        <f>TRIM(C1408)&amp;TRIM(F1408)</f>
        <v>1001114-5HOP</v>
      </c>
      <c r="B1408" s="1" t="s">
        <v>3547</v>
      </c>
      <c r="C1408" s="1" t="s">
        <v>3545</v>
      </c>
      <c r="D1408" s="1"/>
      <c r="E1408" s="1" t="s">
        <v>3546</v>
      </c>
      <c r="F1408" s="1" t="s">
        <v>199</v>
      </c>
      <c r="G1408" s="1" t="s">
        <v>12</v>
      </c>
      <c r="H1408" s="15" t="str">
        <f>IFERROR(VLOOKUP(A1408,Sheet2!A$2:$C$3526,3,0),"0")</f>
        <v>-</v>
      </c>
      <c r="I1408" s="15"/>
      <c r="J1408" s="3">
        <v>0</v>
      </c>
      <c r="L1408" s="13" t="str">
        <f>IFERROR(VLOOKUP(A1408,Sheet2!A$2:$C$3526,2,0),"-")</f>
        <v>-</v>
      </c>
    </row>
    <row r="1409" spans="1:12" x14ac:dyDescent="0.2">
      <c r="A1409" t="str">
        <f>TRIM(C1409)&amp;TRIM(F1409)</f>
        <v>1001114-5PARTSHOP</v>
      </c>
      <c r="B1409" s="1" t="s">
        <v>3547</v>
      </c>
      <c r="C1409" s="1" t="s">
        <v>3545</v>
      </c>
      <c r="D1409" s="1"/>
      <c r="E1409" s="1" t="s">
        <v>3546</v>
      </c>
      <c r="F1409" s="1" t="s">
        <v>17</v>
      </c>
      <c r="G1409" s="1" t="s">
        <v>12</v>
      </c>
      <c r="H1409" s="15" t="str">
        <f>IFERROR(VLOOKUP(A1409,Sheet2!A$2:$C$3526,3,0),"0")</f>
        <v>-</v>
      </c>
      <c r="I1409" s="15"/>
      <c r="J1409" s="3">
        <v>0</v>
      </c>
      <c r="L1409" s="13" t="str">
        <f>IFERROR(VLOOKUP(A1409,Sheet2!A$2:$C$3526,2,0),"-")</f>
        <v>-</v>
      </c>
    </row>
    <row r="1410" spans="1:12" x14ac:dyDescent="0.2">
      <c r="A1410" t="str">
        <f>TRIM(C1410)&amp;TRIM(F1410)</f>
        <v>1001117-1PARTSHOP</v>
      </c>
      <c r="B1410" s="1" t="s">
        <v>3550</v>
      </c>
      <c r="C1410" s="1" t="s">
        <v>3548</v>
      </c>
      <c r="D1410" s="1"/>
      <c r="E1410" s="1" t="s">
        <v>3549</v>
      </c>
      <c r="F1410" s="1" t="s">
        <v>17</v>
      </c>
      <c r="G1410" s="1" t="s">
        <v>12</v>
      </c>
      <c r="H1410" s="15" t="str">
        <f>IFERROR(VLOOKUP(A1410,Sheet2!A$2:$C$3526,3,0),"0")</f>
        <v>-</v>
      </c>
      <c r="I1410" s="15"/>
      <c r="J1410" s="3">
        <v>0</v>
      </c>
      <c r="L1410" s="13" t="str">
        <f>IFERROR(VLOOKUP(A1410,Sheet2!A$2:$C$3526,2,0),"-")</f>
        <v>-</v>
      </c>
    </row>
    <row r="1411" spans="1:12" x14ac:dyDescent="0.2">
      <c r="A1411" t="str">
        <f>TRIM(C1411)&amp;TRIM(F1411)</f>
        <v>1009895-1TOKO</v>
      </c>
      <c r="B1411" s="1" t="s">
        <v>3553</v>
      </c>
      <c r="C1411" s="1" t="s">
        <v>3551</v>
      </c>
      <c r="D1411" s="1"/>
      <c r="E1411" s="1" t="s">
        <v>3552</v>
      </c>
      <c r="F1411" s="1" t="s">
        <v>21</v>
      </c>
      <c r="G1411" s="1" t="s">
        <v>3023</v>
      </c>
      <c r="H1411" s="15">
        <f>IFERROR(VLOOKUP(A1411,Sheet2!A$2:$C$3526,3,0),"0")</f>
        <v>7500</v>
      </c>
      <c r="I1411" s="15"/>
      <c r="J1411" s="3">
        <v>3</v>
      </c>
      <c r="L1411" s="13">
        <f>IFERROR(VLOOKUP(A1411,Sheet2!A$2:$C$3526,2,0),"-")</f>
        <v>44810</v>
      </c>
    </row>
    <row r="1412" spans="1:12" x14ac:dyDescent="0.2">
      <c r="A1412" t="str">
        <f>TRIM(C1412)&amp;TRIM(F1412)</f>
        <v>1009895-1PARTSHOP</v>
      </c>
      <c r="B1412" s="1" t="s">
        <v>3553</v>
      </c>
      <c r="C1412" s="1" t="s">
        <v>3551</v>
      </c>
      <c r="D1412" s="1"/>
      <c r="E1412" s="1" t="s">
        <v>3552</v>
      </c>
      <c r="F1412" s="1" t="s">
        <v>17</v>
      </c>
      <c r="G1412" s="1" t="s">
        <v>3023</v>
      </c>
      <c r="H1412" s="15" t="str">
        <f>IFERROR(VLOOKUP(A1412,Sheet2!A$2:$C$3526,3,0),"0")</f>
        <v>-</v>
      </c>
      <c r="I1412" s="15"/>
      <c r="J1412" s="3">
        <v>0</v>
      </c>
      <c r="L1412" s="13" t="str">
        <f>IFERROR(VLOOKUP(A1412,Sheet2!A$2:$C$3526,2,0),"-")</f>
        <v>-</v>
      </c>
    </row>
    <row r="1413" spans="1:12" x14ac:dyDescent="0.2">
      <c r="A1413" t="str">
        <f>TRIM(C1413)&amp;TRIM(F1413)</f>
        <v>1005198-8HSLREPAIR</v>
      </c>
      <c r="B1413" s="1" t="s">
        <v>3556</v>
      </c>
      <c r="C1413" s="1" t="s">
        <v>3554</v>
      </c>
      <c r="D1413" s="1"/>
      <c r="E1413" s="1" t="s">
        <v>3555</v>
      </c>
      <c r="F1413" s="1" t="s">
        <v>38</v>
      </c>
      <c r="G1413" s="1" t="s">
        <v>12</v>
      </c>
      <c r="H1413" s="15" t="str">
        <f>IFERROR(VLOOKUP(A1413,Sheet2!A$2:$C$3526,3,0),"0")</f>
        <v>-</v>
      </c>
      <c r="I1413" s="15"/>
      <c r="J1413" s="3">
        <v>0</v>
      </c>
      <c r="L1413" s="13" t="str">
        <f>IFERROR(VLOOKUP(A1413,Sheet2!A$2:$C$3526,2,0),"-")</f>
        <v>-</v>
      </c>
    </row>
    <row r="1414" spans="1:12" x14ac:dyDescent="0.2">
      <c r="A1414" t="str">
        <f>TRIM(C1414)&amp;TRIM(F1414)</f>
        <v>1005198-8IMPORTIR</v>
      </c>
      <c r="B1414" s="1" t="s">
        <v>3556</v>
      </c>
      <c r="C1414" s="1" t="s">
        <v>3554</v>
      </c>
      <c r="D1414" s="1"/>
      <c r="E1414" s="1" t="s">
        <v>3555</v>
      </c>
      <c r="F1414" s="1" t="s">
        <v>218</v>
      </c>
      <c r="G1414" s="1" t="s">
        <v>12</v>
      </c>
      <c r="H1414" s="15" t="str">
        <f>IFERROR(VLOOKUP(A1414,Sheet2!A$2:$C$3526,3,0),"0")</f>
        <v>-</v>
      </c>
      <c r="I1414" s="15"/>
      <c r="J1414" s="3">
        <v>0</v>
      </c>
      <c r="L1414" s="13" t="str">
        <f>IFERROR(VLOOKUP(A1414,Sheet2!A$2:$C$3526,2,0),"-")</f>
        <v>-</v>
      </c>
    </row>
    <row r="1415" spans="1:12" x14ac:dyDescent="0.2">
      <c r="A1415" t="str">
        <f>TRIM(C1415)&amp;TRIM(F1415)</f>
        <v>1005198-8PARTSHOP</v>
      </c>
      <c r="B1415" s="1" t="s">
        <v>3556</v>
      </c>
      <c r="C1415" s="1" t="s">
        <v>3554</v>
      </c>
      <c r="D1415" s="1"/>
      <c r="E1415" s="1" t="s">
        <v>3555</v>
      </c>
      <c r="F1415" s="1" t="s">
        <v>17</v>
      </c>
      <c r="G1415" s="1" t="s">
        <v>12</v>
      </c>
      <c r="H1415" s="15" t="str">
        <f>IFERROR(VLOOKUP(A1415,Sheet2!A$2:$C$3526,3,0),"0")</f>
        <v>-</v>
      </c>
      <c r="I1415" s="15"/>
      <c r="J1415" s="3">
        <v>0</v>
      </c>
      <c r="L1415" s="13" t="str">
        <f>IFERROR(VLOOKUP(A1415,Sheet2!A$2:$C$3526,2,0),"-")</f>
        <v>-</v>
      </c>
    </row>
    <row r="1416" spans="1:12" x14ac:dyDescent="0.2">
      <c r="A1416" t="str">
        <f>TRIM(C1416)&amp;TRIM(F1416)</f>
        <v>1005197-1IMPORTIR</v>
      </c>
      <c r="B1416" s="1" t="s">
        <v>3559</v>
      </c>
      <c r="C1416" s="1" t="s">
        <v>3557</v>
      </c>
      <c r="D1416" s="1"/>
      <c r="E1416" s="1" t="s">
        <v>3558</v>
      </c>
      <c r="F1416" s="1" t="s">
        <v>218</v>
      </c>
      <c r="G1416" s="1" t="s">
        <v>12</v>
      </c>
      <c r="H1416" s="15" t="str">
        <f>IFERROR(VLOOKUP(A1416,Sheet2!A$2:$C$3526,3,0),"0")</f>
        <v>-</v>
      </c>
      <c r="I1416" s="15"/>
      <c r="J1416" s="3">
        <v>0</v>
      </c>
      <c r="L1416" s="13" t="str">
        <f>IFERROR(VLOOKUP(A1416,Sheet2!A$2:$C$3526,2,0),"-")</f>
        <v>-</v>
      </c>
    </row>
    <row r="1417" spans="1:12" x14ac:dyDescent="0.2">
      <c r="A1417" t="str">
        <f>TRIM(C1417)&amp;TRIM(F1417)</f>
        <v>1000254-5PARTSHOP</v>
      </c>
      <c r="B1417" s="1" t="s">
        <v>3562</v>
      </c>
      <c r="C1417" s="1" t="s">
        <v>3560</v>
      </c>
      <c r="D1417" s="1"/>
      <c r="E1417" s="1" t="s">
        <v>3561</v>
      </c>
      <c r="F1417" s="1" t="s">
        <v>17</v>
      </c>
      <c r="G1417" s="1" t="s">
        <v>12</v>
      </c>
      <c r="H1417" s="15" t="str">
        <f>IFERROR(VLOOKUP(A1417,Sheet2!A$2:$C$3526,3,0),"0")</f>
        <v>-</v>
      </c>
      <c r="I1417" s="15"/>
      <c r="J1417" s="3">
        <v>0</v>
      </c>
      <c r="L1417" s="13" t="str">
        <f>IFERROR(VLOOKUP(A1417,Sheet2!A$2:$C$3526,2,0),"-")</f>
        <v>-</v>
      </c>
    </row>
    <row r="1418" spans="1:12" x14ac:dyDescent="0.2">
      <c r="A1418" t="str">
        <f>TRIM(C1418)&amp;TRIM(F1418)</f>
        <v>1000882-9HSLREPAIR</v>
      </c>
      <c r="B1418" s="1" t="s">
        <v>3565</v>
      </c>
      <c r="C1418" s="1" t="s">
        <v>3563</v>
      </c>
      <c r="D1418" s="1"/>
      <c r="E1418" s="1" t="s">
        <v>3564</v>
      </c>
      <c r="F1418" s="1" t="s">
        <v>38</v>
      </c>
      <c r="G1418" s="1" t="s">
        <v>12</v>
      </c>
      <c r="H1418" s="15" t="str">
        <f>IFERROR(VLOOKUP(A1418,Sheet2!A$2:$C$3526,3,0),"0")</f>
        <v>-</v>
      </c>
      <c r="I1418" s="15"/>
      <c r="J1418" s="3">
        <v>0</v>
      </c>
      <c r="L1418" s="13" t="str">
        <f>IFERROR(VLOOKUP(A1418,Sheet2!A$2:$C$3526,2,0),"-")</f>
        <v>-</v>
      </c>
    </row>
    <row r="1419" spans="1:12" x14ac:dyDescent="0.2">
      <c r="A1419" t="str">
        <f>TRIM(C1419)&amp;TRIM(F1419)</f>
        <v>1001868-9PARTSHOP</v>
      </c>
      <c r="B1419" s="1" t="s">
        <v>3568</v>
      </c>
      <c r="C1419" s="1" t="s">
        <v>3566</v>
      </c>
      <c r="D1419" s="1"/>
      <c r="E1419" s="1" t="s">
        <v>3567</v>
      </c>
      <c r="F1419" s="1" t="s">
        <v>17</v>
      </c>
      <c r="G1419" s="1" t="s">
        <v>12</v>
      </c>
      <c r="H1419" s="15" t="str">
        <f>IFERROR(VLOOKUP(A1419,Sheet2!A$2:$C$3526,3,0),"0")</f>
        <v>-</v>
      </c>
      <c r="I1419" s="15"/>
      <c r="J1419" s="3">
        <v>0</v>
      </c>
      <c r="L1419" s="13" t="str">
        <f>IFERROR(VLOOKUP(A1419,Sheet2!A$2:$C$3526,2,0),"-")</f>
        <v>-</v>
      </c>
    </row>
    <row r="1420" spans="1:12" x14ac:dyDescent="0.2">
      <c r="A1420" t="str">
        <f>TRIM(C1420)&amp;TRIM(F1420)</f>
        <v>1011365-7FGP</v>
      </c>
      <c r="B1420" s="1" t="s">
        <v>3571</v>
      </c>
      <c r="C1420" s="1" t="s">
        <v>3569</v>
      </c>
      <c r="D1420" s="1"/>
      <c r="E1420" s="1" t="s">
        <v>3570</v>
      </c>
      <c r="F1420" s="1" t="s">
        <v>31</v>
      </c>
      <c r="G1420" s="1" t="s">
        <v>12</v>
      </c>
      <c r="H1420" s="15" t="str">
        <f>IFERROR(VLOOKUP(A1420,Sheet2!A$2:$C$3526,3,0),"0")</f>
        <v>-</v>
      </c>
      <c r="I1420" s="15"/>
      <c r="J1420" s="3">
        <v>0</v>
      </c>
      <c r="L1420" s="13" t="str">
        <f>IFERROR(VLOOKUP(A1420,Sheet2!A$2:$C$3526,2,0),"-")</f>
        <v>-</v>
      </c>
    </row>
    <row r="1421" spans="1:12" x14ac:dyDescent="0.2">
      <c r="A1421" t="str">
        <f>TRIM(C1421)&amp;TRIM(F1421)</f>
        <v>1000646-1AFKIR</v>
      </c>
      <c r="B1421" s="1" t="s">
        <v>3574</v>
      </c>
      <c r="C1421" s="1" t="s">
        <v>3572</v>
      </c>
      <c r="D1421" s="1"/>
      <c r="E1421" s="1" t="s">
        <v>3573</v>
      </c>
      <c r="F1421" s="1" t="s">
        <v>76</v>
      </c>
      <c r="G1421" s="1" t="s">
        <v>12</v>
      </c>
      <c r="H1421" s="15">
        <f>IFERROR(VLOOKUP(A1421,Sheet2!A$2:$C$3526,3,0),"0")</f>
        <v>0</v>
      </c>
      <c r="I1421" s="15"/>
      <c r="J1421" s="3">
        <v>18</v>
      </c>
      <c r="L1421" s="13">
        <f>IFERROR(VLOOKUP(A1421,Sheet2!A$2:$C$3526,2,0),"-")</f>
        <v>44741</v>
      </c>
    </row>
    <row r="1422" spans="1:12" x14ac:dyDescent="0.2">
      <c r="A1422" t="str">
        <f>TRIM(C1422)&amp;TRIM(F1422)</f>
        <v>1000646-1HSLREPAIR</v>
      </c>
      <c r="B1422" s="1" t="s">
        <v>3574</v>
      </c>
      <c r="C1422" s="1" t="s">
        <v>3572</v>
      </c>
      <c r="D1422" s="1"/>
      <c r="E1422" s="1" t="s">
        <v>3573</v>
      </c>
      <c r="F1422" s="1" t="s">
        <v>38</v>
      </c>
      <c r="G1422" s="1" t="s">
        <v>12</v>
      </c>
      <c r="H1422" s="15" t="str">
        <f>IFERROR(VLOOKUP(A1422,Sheet2!A$2:$C$3526,3,0),"0")</f>
        <v>-</v>
      </c>
      <c r="I1422" s="15"/>
      <c r="J1422" s="3">
        <v>0</v>
      </c>
      <c r="L1422" s="13" t="str">
        <f>IFERROR(VLOOKUP(A1422,Sheet2!A$2:$C$3526,2,0),"-")</f>
        <v>-</v>
      </c>
    </row>
    <row r="1423" spans="1:12" x14ac:dyDescent="0.2">
      <c r="A1423" t="str">
        <f>TRIM(C1423)&amp;TRIM(F1423)</f>
        <v>1000646-1HOP</v>
      </c>
      <c r="B1423" s="1" t="s">
        <v>3574</v>
      </c>
      <c r="C1423" s="1" t="s">
        <v>3572</v>
      </c>
      <c r="D1423" s="1"/>
      <c r="E1423" s="1" t="s">
        <v>3573</v>
      </c>
      <c r="F1423" s="1" t="s">
        <v>199</v>
      </c>
      <c r="G1423" s="1" t="s">
        <v>12</v>
      </c>
      <c r="H1423" s="15" t="str">
        <f>IFERROR(VLOOKUP(A1423,Sheet2!A$2:$C$3526,3,0),"0")</f>
        <v>-</v>
      </c>
      <c r="I1423" s="15"/>
      <c r="J1423" s="3">
        <v>1</v>
      </c>
      <c r="L1423" s="13">
        <f>IFERROR(VLOOKUP(A1423,Sheet2!A$2:$C$3526,2,0),"-")</f>
        <v>44763</v>
      </c>
    </row>
    <row r="1424" spans="1:12" x14ac:dyDescent="0.2">
      <c r="A1424" t="str">
        <f>TRIM(C1424)&amp;TRIM(F1424)</f>
        <v>1000646-1PARTSHOP</v>
      </c>
      <c r="B1424" s="1" t="s">
        <v>3574</v>
      </c>
      <c r="C1424" s="1" t="s">
        <v>3572</v>
      </c>
      <c r="D1424" s="1"/>
      <c r="E1424" s="1" t="s">
        <v>3573</v>
      </c>
      <c r="F1424" s="1" t="s">
        <v>17</v>
      </c>
      <c r="G1424" s="1" t="s">
        <v>12</v>
      </c>
      <c r="H1424" s="15">
        <f>IFERROR(VLOOKUP(A1424,Sheet2!A$2:$C$3526,3,0),"0")</f>
        <v>1407628</v>
      </c>
      <c r="I1424" s="15"/>
      <c r="J1424" s="3">
        <v>2</v>
      </c>
      <c r="L1424" s="13">
        <f>IFERROR(VLOOKUP(A1424,Sheet2!A$2:$C$3526,2,0),"-")</f>
        <v>44741</v>
      </c>
    </row>
    <row r="1425" spans="1:12" x14ac:dyDescent="0.2">
      <c r="A1425" t="str">
        <f>TRIM(C1425)&amp;TRIM(F1425)</f>
        <v>1000616-8AFKIR</v>
      </c>
      <c r="B1425" s="1" t="s">
        <v>3577</v>
      </c>
      <c r="C1425" s="1" t="s">
        <v>3575</v>
      </c>
      <c r="D1425" s="1"/>
      <c r="E1425" s="1" t="s">
        <v>3576</v>
      </c>
      <c r="F1425" s="1" t="s">
        <v>76</v>
      </c>
      <c r="G1425" s="1" t="s">
        <v>12</v>
      </c>
      <c r="H1425" s="15" t="str">
        <f>IFERROR(VLOOKUP(A1425,Sheet2!A$2:$C$3526,3,0),"0")</f>
        <v>-</v>
      </c>
      <c r="I1425" s="15"/>
      <c r="J1425" s="3">
        <v>1</v>
      </c>
      <c r="L1425" s="13">
        <f>IFERROR(VLOOKUP(A1425,Sheet2!A$2:$C$3526,2,0),"-")</f>
        <v>44763</v>
      </c>
    </row>
    <row r="1426" spans="1:12" x14ac:dyDescent="0.2">
      <c r="A1426" t="str">
        <f>TRIM(C1426)&amp;TRIM(F1426)</f>
        <v>1000616-8BAHAN</v>
      </c>
      <c r="B1426" s="1" t="s">
        <v>3577</v>
      </c>
      <c r="C1426" s="1" t="s">
        <v>3575</v>
      </c>
      <c r="D1426" s="1"/>
      <c r="E1426" s="1" t="s">
        <v>3576</v>
      </c>
      <c r="F1426" s="1" t="s">
        <v>43</v>
      </c>
      <c r="G1426" s="1" t="s">
        <v>12</v>
      </c>
      <c r="H1426" s="15" t="str">
        <f>IFERROR(VLOOKUP(A1426,Sheet2!A$2:$C$3526,3,0),"0")</f>
        <v>-</v>
      </c>
      <c r="I1426" s="15"/>
      <c r="J1426" s="3">
        <v>1</v>
      </c>
      <c r="L1426" s="13">
        <f>IFERROR(VLOOKUP(A1426,Sheet2!A$2:$C$3526,2,0),"-")</f>
        <v>44839</v>
      </c>
    </row>
    <row r="1427" spans="1:12" x14ac:dyDescent="0.2">
      <c r="A1427" t="str">
        <f>TRIM(C1427)&amp;TRIM(F1427)</f>
        <v>1000616-8HSLREPAIR</v>
      </c>
      <c r="B1427" s="1" t="s">
        <v>3577</v>
      </c>
      <c r="C1427" s="1" t="s">
        <v>3575</v>
      </c>
      <c r="D1427" s="1"/>
      <c r="E1427" s="1" t="s">
        <v>3576</v>
      </c>
      <c r="F1427" s="1" t="s">
        <v>38</v>
      </c>
      <c r="G1427" s="1" t="s">
        <v>12</v>
      </c>
      <c r="H1427" s="15" t="str">
        <f>IFERROR(VLOOKUP(A1427,Sheet2!A$2:$C$3526,3,0),"0")</f>
        <v>-</v>
      </c>
      <c r="I1427" s="15"/>
      <c r="J1427" s="3">
        <v>0</v>
      </c>
      <c r="L1427" s="13" t="str">
        <f>IFERROR(VLOOKUP(A1427,Sheet2!A$2:$C$3526,2,0),"-")</f>
        <v>-</v>
      </c>
    </row>
    <row r="1428" spans="1:12" x14ac:dyDescent="0.2">
      <c r="A1428" t="str">
        <f>TRIM(C1428)&amp;TRIM(F1428)</f>
        <v>1000616-8PARTSHOP</v>
      </c>
      <c r="B1428" s="1" t="s">
        <v>3577</v>
      </c>
      <c r="C1428" s="1" t="s">
        <v>3575</v>
      </c>
      <c r="D1428" s="1"/>
      <c r="E1428" s="1" t="s">
        <v>3576</v>
      </c>
      <c r="F1428" s="1" t="s">
        <v>17</v>
      </c>
      <c r="G1428" s="1" t="s">
        <v>12</v>
      </c>
      <c r="H1428" s="15">
        <f>IFERROR(VLOOKUP(A1428,Sheet2!A$2:$C$3526,3,0),"0")</f>
        <v>1178788</v>
      </c>
      <c r="I1428" s="15"/>
      <c r="J1428" s="3">
        <v>1</v>
      </c>
      <c r="L1428" s="13">
        <f>IFERROR(VLOOKUP(A1428,Sheet2!A$2:$C$3526,2,0),"-")</f>
        <v>44763</v>
      </c>
    </row>
    <row r="1429" spans="1:12" x14ac:dyDescent="0.2">
      <c r="A1429" t="str">
        <f>TRIM(C1429)&amp;TRIM(F1429)</f>
        <v>1000925-6BAHAN</v>
      </c>
      <c r="B1429" s="1" t="s">
        <v>3580</v>
      </c>
      <c r="C1429" s="1" t="s">
        <v>3578</v>
      </c>
      <c r="D1429" s="1"/>
      <c r="E1429" s="1" t="s">
        <v>3579</v>
      </c>
      <c r="F1429" s="1" t="s">
        <v>43</v>
      </c>
      <c r="G1429" s="1" t="s">
        <v>12</v>
      </c>
      <c r="H1429" s="15" t="str">
        <f>IFERROR(VLOOKUP(A1429,Sheet2!A$2:$C$3526,3,0),"0")</f>
        <v>-</v>
      </c>
      <c r="I1429" s="15"/>
      <c r="J1429" s="3">
        <v>0</v>
      </c>
      <c r="L1429" s="13" t="str">
        <f>IFERROR(VLOOKUP(A1429,Sheet2!A$2:$C$3526,2,0),"-")</f>
        <v>-</v>
      </c>
    </row>
    <row r="1430" spans="1:12" x14ac:dyDescent="0.2">
      <c r="A1430" t="str">
        <f>TRIM(C1430)&amp;TRIM(F1430)</f>
        <v>1000925-6HSLREPAIR</v>
      </c>
      <c r="B1430" s="1" t="s">
        <v>3580</v>
      </c>
      <c r="C1430" s="1" t="s">
        <v>3578</v>
      </c>
      <c r="D1430" s="1"/>
      <c r="E1430" s="1" t="s">
        <v>3579</v>
      </c>
      <c r="F1430" s="1" t="s">
        <v>38</v>
      </c>
      <c r="G1430" s="1" t="s">
        <v>12</v>
      </c>
      <c r="H1430" s="15" t="str">
        <f>IFERROR(VLOOKUP(A1430,Sheet2!A$2:$C$3526,3,0),"0")</f>
        <v>-</v>
      </c>
      <c r="I1430" s="15"/>
      <c r="J1430" s="3">
        <v>0</v>
      </c>
      <c r="L1430" s="13" t="str">
        <f>IFERROR(VLOOKUP(A1430,Sheet2!A$2:$C$3526,2,0),"-")</f>
        <v>-</v>
      </c>
    </row>
    <row r="1431" spans="1:12" x14ac:dyDescent="0.2">
      <c r="A1431" t="str">
        <f>TRIM(C1431)&amp;TRIM(F1431)</f>
        <v>1000925-6PARTSHOP</v>
      </c>
      <c r="B1431" s="1" t="s">
        <v>3580</v>
      </c>
      <c r="C1431" s="1" t="s">
        <v>3578</v>
      </c>
      <c r="D1431" s="1"/>
      <c r="E1431" s="1" t="s">
        <v>3579</v>
      </c>
      <c r="F1431" s="1" t="s">
        <v>17</v>
      </c>
      <c r="G1431" s="1" t="s">
        <v>12</v>
      </c>
      <c r="H1431" s="15">
        <f>IFERROR(VLOOKUP(A1431,Sheet2!A$2:$C$3526,3,0),"0")</f>
        <v>1397729</v>
      </c>
      <c r="I1431" s="15"/>
      <c r="J1431" s="3">
        <v>2</v>
      </c>
      <c r="L1431" s="13">
        <f>IFERROR(VLOOKUP(A1431,Sheet2!A$2:$C$3526,2,0),"-")</f>
        <v>44763</v>
      </c>
    </row>
    <row r="1432" spans="1:12" x14ac:dyDescent="0.2">
      <c r="A1432" t="str">
        <f>TRIM(C1432)&amp;TRIM(F1432)</f>
        <v>1001446-2AFKIR</v>
      </c>
      <c r="B1432" s="1" t="s">
        <v>3583</v>
      </c>
      <c r="C1432" s="1" t="s">
        <v>3581</v>
      </c>
      <c r="D1432" s="1"/>
      <c r="E1432" s="1" t="s">
        <v>3582</v>
      </c>
      <c r="F1432" s="1" t="s">
        <v>76</v>
      </c>
      <c r="G1432" s="1" t="s">
        <v>12</v>
      </c>
      <c r="H1432" s="15">
        <f>IFERROR(VLOOKUP(A1432,Sheet2!A$2:$C$3526,3,0),"0")</f>
        <v>0</v>
      </c>
      <c r="I1432" s="15"/>
      <c r="J1432" s="3">
        <v>13</v>
      </c>
      <c r="L1432" s="13">
        <f>IFERROR(VLOOKUP(A1432,Sheet2!A$2:$C$3526,2,0),"-")</f>
        <v>44741</v>
      </c>
    </row>
    <row r="1433" spans="1:12" x14ac:dyDescent="0.2">
      <c r="A1433" t="str">
        <f>TRIM(C1433)&amp;TRIM(F1433)</f>
        <v>1001446-2BAHAN</v>
      </c>
      <c r="B1433" s="1" t="s">
        <v>3583</v>
      </c>
      <c r="C1433" s="1" t="s">
        <v>3581</v>
      </c>
      <c r="D1433" s="1"/>
      <c r="E1433" s="1" t="s">
        <v>3582</v>
      </c>
      <c r="F1433" s="1" t="s">
        <v>43</v>
      </c>
      <c r="G1433" s="1" t="s">
        <v>12</v>
      </c>
      <c r="H1433" s="15">
        <f>IFERROR(VLOOKUP(A1433,Sheet2!A$2:$C$3526,3,0),"0")</f>
        <v>0</v>
      </c>
      <c r="I1433" s="15"/>
      <c r="J1433" s="3">
        <v>5</v>
      </c>
      <c r="L1433" s="13">
        <f>IFERROR(VLOOKUP(A1433,Sheet2!A$2:$C$3526,2,0),"-")</f>
        <v>44741</v>
      </c>
    </row>
    <row r="1434" spans="1:12" x14ac:dyDescent="0.2">
      <c r="A1434" t="str">
        <f>TRIM(C1434)&amp;TRIM(F1434)</f>
        <v>1001446-2HSLREPAIR</v>
      </c>
      <c r="B1434" s="1" t="s">
        <v>3583</v>
      </c>
      <c r="C1434" s="1" t="s">
        <v>3581</v>
      </c>
      <c r="D1434" s="1"/>
      <c r="E1434" s="1" t="s">
        <v>3582</v>
      </c>
      <c r="F1434" s="1" t="s">
        <v>38</v>
      </c>
      <c r="G1434" s="1" t="s">
        <v>12</v>
      </c>
      <c r="H1434" s="15" t="str">
        <f>IFERROR(VLOOKUP(A1434,Sheet2!A$2:$C$3526,3,0),"0")</f>
        <v>-</v>
      </c>
      <c r="I1434" s="15"/>
      <c r="J1434" s="3">
        <v>0</v>
      </c>
      <c r="L1434" s="13" t="str">
        <f>IFERROR(VLOOKUP(A1434,Sheet2!A$2:$C$3526,2,0),"-")</f>
        <v>-</v>
      </c>
    </row>
    <row r="1435" spans="1:12" x14ac:dyDescent="0.2">
      <c r="A1435" t="str">
        <f>TRIM(C1435)&amp;TRIM(F1435)</f>
        <v>1001446-2IGP</v>
      </c>
      <c r="B1435" s="1" t="s">
        <v>3583</v>
      </c>
      <c r="C1435" s="1" t="s">
        <v>3581</v>
      </c>
      <c r="D1435" s="1"/>
      <c r="E1435" s="1" t="s">
        <v>3582</v>
      </c>
      <c r="F1435" s="1" t="s">
        <v>165</v>
      </c>
      <c r="G1435" s="1" t="s">
        <v>12</v>
      </c>
      <c r="H1435" s="15">
        <f>IFERROR(VLOOKUP(A1435,Sheet2!A$2:$C$3526,3,0),"0")</f>
        <v>1607727</v>
      </c>
      <c r="I1435" s="15"/>
      <c r="J1435" s="3">
        <v>2</v>
      </c>
      <c r="L1435" s="13">
        <f>IFERROR(VLOOKUP(A1435,Sheet2!A$2:$C$3526,2,0),"-")</f>
        <v>44741</v>
      </c>
    </row>
    <row r="1436" spans="1:12" x14ac:dyDescent="0.2">
      <c r="A1436" t="str">
        <f>TRIM(C1436)&amp;TRIM(F1436)</f>
        <v>1001446-2PARTSHOP</v>
      </c>
      <c r="B1436" s="1" t="s">
        <v>3583</v>
      </c>
      <c r="C1436" s="1" t="s">
        <v>3581</v>
      </c>
      <c r="D1436" s="1"/>
      <c r="E1436" s="1" t="s">
        <v>3582</v>
      </c>
      <c r="F1436" s="1" t="s">
        <v>17</v>
      </c>
      <c r="G1436" s="1" t="s">
        <v>12</v>
      </c>
      <c r="H1436" s="15">
        <f>IFERROR(VLOOKUP(A1436,Sheet2!A$2:$C$3526,3,0),"0")</f>
        <v>1607727</v>
      </c>
      <c r="I1436" s="15"/>
      <c r="J1436" s="3">
        <v>0</v>
      </c>
      <c r="L1436" s="13">
        <f>IFERROR(VLOOKUP(A1436,Sheet2!A$2:$C$3526,2,0),"-")</f>
        <v>44741</v>
      </c>
    </row>
    <row r="1437" spans="1:12" x14ac:dyDescent="0.2">
      <c r="A1437" t="str">
        <f>TRIM(C1437)&amp;TRIM(F1437)</f>
        <v>1011688-5FGP</v>
      </c>
      <c r="B1437" s="1" t="s">
        <v>3586</v>
      </c>
      <c r="C1437" s="1" t="s">
        <v>3584</v>
      </c>
      <c r="D1437" s="1"/>
      <c r="E1437" s="1" t="s">
        <v>3585</v>
      </c>
      <c r="F1437" s="1" t="s">
        <v>31</v>
      </c>
      <c r="G1437" s="1" t="s">
        <v>12</v>
      </c>
      <c r="H1437" s="15" t="str">
        <f>IFERROR(VLOOKUP(A1437,Sheet2!A$2:$C$3526,3,0),"0")</f>
        <v>-</v>
      </c>
      <c r="I1437" s="15"/>
      <c r="J1437" s="3">
        <v>0</v>
      </c>
      <c r="L1437" s="13" t="str">
        <f>IFERROR(VLOOKUP(A1437,Sheet2!A$2:$C$3526,2,0),"-")</f>
        <v>-</v>
      </c>
    </row>
    <row r="1438" spans="1:12" x14ac:dyDescent="0.2">
      <c r="A1438" t="str">
        <f>TRIM(C1438)&amp;TRIM(F1438)</f>
        <v>1011686-9FGP</v>
      </c>
      <c r="B1438" s="1" t="s">
        <v>3589</v>
      </c>
      <c r="C1438" s="1" t="s">
        <v>3587</v>
      </c>
      <c r="D1438" s="1"/>
      <c r="E1438" s="1" t="s">
        <v>3588</v>
      </c>
      <c r="F1438" s="1" t="s">
        <v>31</v>
      </c>
      <c r="G1438" s="1" t="s">
        <v>12</v>
      </c>
      <c r="H1438" s="15" t="str">
        <f>IFERROR(VLOOKUP(A1438,Sheet2!A$2:$C$3526,3,0),"0")</f>
        <v>-</v>
      </c>
      <c r="I1438" s="15"/>
      <c r="J1438" s="3">
        <v>0</v>
      </c>
      <c r="L1438" s="13" t="str">
        <f>IFERROR(VLOOKUP(A1438,Sheet2!A$2:$C$3526,2,0),"-")</f>
        <v>-</v>
      </c>
    </row>
    <row r="1439" spans="1:12" x14ac:dyDescent="0.2">
      <c r="A1439" t="str">
        <f>TRIM(C1439)&amp;TRIM(F1439)</f>
        <v>1011687-7FGP</v>
      </c>
      <c r="B1439" s="1" t="s">
        <v>3592</v>
      </c>
      <c r="C1439" s="1" t="s">
        <v>3590</v>
      </c>
      <c r="D1439" s="1"/>
      <c r="E1439" s="1" t="s">
        <v>3591</v>
      </c>
      <c r="F1439" s="1" t="s">
        <v>31</v>
      </c>
      <c r="G1439" s="1" t="s">
        <v>12</v>
      </c>
      <c r="H1439" s="15" t="str">
        <f>IFERROR(VLOOKUP(A1439,Sheet2!A$2:$C$3526,3,0),"0")</f>
        <v>-</v>
      </c>
      <c r="I1439" s="15"/>
      <c r="J1439" s="3">
        <v>0</v>
      </c>
      <c r="L1439" s="13" t="str">
        <f>IFERROR(VLOOKUP(A1439,Sheet2!A$2:$C$3526,2,0),"-")</f>
        <v>-</v>
      </c>
    </row>
    <row r="1440" spans="1:12" x14ac:dyDescent="0.2">
      <c r="A1440" t="str">
        <f>TRIM(C1440)&amp;TRIM(F1440)</f>
        <v>1000500-5PARTSHOP</v>
      </c>
      <c r="B1440" s="1" t="s">
        <v>3595</v>
      </c>
      <c r="C1440" s="1" t="s">
        <v>3593</v>
      </c>
      <c r="D1440" s="1"/>
      <c r="E1440" s="1" t="s">
        <v>3594</v>
      </c>
      <c r="F1440" s="1" t="s">
        <v>17</v>
      </c>
      <c r="G1440" s="1" t="s">
        <v>12</v>
      </c>
      <c r="H1440" s="15">
        <f>IFERROR(VLOOKUP(A1440,Sheet2!A$2:$C$3526,3,0),"0")</f>
        <v>72321</v>
      </c>
      <c r="I1440" s="15"/>
      <c r="J1440" s="3">
        <v>10</v>
      </c>
      <c r="L1440" s="13">
        <f>IFERROR(VLOOKUP(A1440,Sheet2!A$2:$C$3526,2,0),"-")</f>
        <v>44763</v>
      </c>
    </row>
    <row r="1441" spans="1:12" x14ac:dyDescent="0.2">
      <c r="A1441" t="str">
        <f>TRIM(C1441)&amp;TRIM(F1441)</f>
        <v>1000709-1HOP</v>
      </c>
      <c r="B1441" s="1" t="s">
        <v>3598</v>
      </c>
      <c r="C1441" s="1" t="s">
        <v>3596</v>
      </c>
      <c r="D1441" s="1"/>
      <c r="E1441" s="1" t="s">
        <v>3597</v>
      </c>
      <c r="F1441" s="1" t="s">
        <v>199</v>
      </c>
      <c r="G1441" s="1" t="s">
        <v>12</v>
      </c>
      <c r="H1441" s="15" t="str">
        <f>IFERROR(VLOOKUP(A1441,Sheet2!A$2:$C$3526,3,0),"0")</f>
        <v>-</v>
      </c>
      <c r="I1441" s="15"/>
      <c r="J1441" s="3">
        <v>0</v>
      </c>
      <c r="L1441" s="13" t="str">
        <f>IFERROR(VLOOKUP(A1441,Sheet2!A$2:$C$3526,2,0),"-")</f>
        <v>-</v>
      </c>
    </row>
    <row r="1442" spans="1:12" x14ac:dyDescent="0.2">
      <c r="A1442" t="str">
        <f>TRIM(C1442)&amp;TRIM(F1442)</f>
        <v>1000709-1PARTSHOP</v>
      </c>
      <c r="B1442" s="1" t="s">
        <v>3598</v>
      </c>
      <c r="C1442" s="1" t="s">
        <v>3596</v>
      </c>
      <c r="D1442" s="1"/>
      <c r="E1442" s="1" t="s">
        <v>3597</v>
      </c>
      <c r="F1442" s="1" t="s">
        <v>17</v>
      </c>
      <c r="G1442" s="1" t="s">
        <v>12</v>
      </c>
      <c r="H1442" s="15" t="str">
        <f>IFERROR(VLOOKUP(A1442,Sheet2!A$2:$C$3526,3,0),"0")</f>
        <v>-</v>
      </c>
      <c r="I1442" s="15"/>
      <c r="J1442" s="3">
        <v>0</v>
      </c>
      <c r="L1442" s="13" t="str">
        <f>IFERROR(VLOOKUP(A1442,Sheet2!A$2:$C$3526,2,0),"-")</f>
        <v>-</v>
      </c>
    </row>
    <row r="1443" spans="1:12" x14ac:dyDescent="0.2">
      <c r="A1443" t="str">
        <f>TRIM(C1443)&amp;TRIM(F1443)</f>
        <v>1000615-1HOP</v>
      </c>
      <c r="B1443" s="1" t="s">
        <v>3601</v>
      </c>
      <c r="C1443" s="1" t="s">
        <v>3599</v>
      </c>
      <c r="D1443" s="1"/>
      <c r="E1443" s="1" t="s">
        <v>3600</v>
      </c>
      <c r="F1443" s="1" t="s">
        <v>199</v>
      </c>
      <c r="G1443" s="1" t="s">
        <v>12</v>
      </c>
      <c r="H1443" s="15" t="str">
        <f>IFERROR(VLOOKUP(A1443,Sheet2!A$2:$C$3526,3,0),"0")</f>
        <v>-</v>
      </c>
      <c r="I1443" s="15"/>
      <c r="J1443" s="3">
        <v>0</v>
      </c>
      <c r="L1443" s="13" t="str">
        <f>IFERROR(VLOOKUP(A1443,Sheet2!A$2:$C$3526,2,0),"-")</f>
        <v>-</v>
      </c>
    </row>
    <row r="1444" spans="1:12" x14ac:dyDescent="0.2">
      <c r="A1444" t="str">
        <f>TRIM(C1444)&amp;TRIM(F1444)</f>
        <v>1011139-5PARTSHOP</v>
      </c>
      <c r="B1444" s="1" t="s">
        <v>3604</v>
      </c>
      <c r="C1444" s="1" t="s">
        <v>3602</v>
      </c>
      <c r="D1444" s="1"/>
      <c r="E1444" s="1" t="s">
        <v>3603</v>
      </c>
      <c r="F1444" s="1" t="s">
        <v>17</v>
      </c>
      <c r="G1444" s="1" t="s">
        <v>12</v>
      </c>
      <c r="H1444" s="15" t="str">
        <f>IFERROR(VLOOKUP(A1444,Sheet2!A$2:$C$3526,3,0),"0")</f>
        <v>-</v>
      </c>
      <c r="I1444" s="15"/>
      <c r="J1444" s="3">
        <v>0</v>
      </c>
      <c r="L1444" s="13" t="str">
        <f>IFERROR(VLOOKUP(A1444,Sheet2!A$2:$C$3526,2,0),"-")</f>
        <v>-</v>
      </c>
    </row>
    <row r="1445" spans="1:12" x14ac:dyDescent="0.2">
      <c r="A1445" t="str">
        <f>TRIM(C1445)&amp;TRIM(F1445)</f>
        <v>1001158-7HOP</v>
      </c>
      <c r="B1445" s="1" t="s">
        <v>3607</v>
      </c>
      <c r="C1445" s="1" t="s">
        <v>3605</v>
      </c>
      <c r="D1445" s="1"/>
      <c r="E1445" s="1" t="s">
        <v>3606</v>
      </c>
      <c r="F1445" s="1" t="s">
        <v>199</v>
      </c>
      <c r="G1445" s="1" t="s">
        <v>12</v>
      </c>
      <c r="H1445" s="15" t="str">
        <f>IFERROR(VLOOKUP(A1445,Sheet2!A$2:$C$3526,3,0),"0")</f>
        <v>-</v>
      </c>
      <c r="I1445" s="15"/>
      <c r="J1445" s="3">
        <v>0</v>
      </c>
      <c r="L1445" s="13" t="str">
        <f>IFERROR(VLOOKUP(A1445,Sheet2!A$2:$C$3526,2,0),"-")</f>
        <v>-</v>
      </c>
    </row>
    <row r="1446" spans="1:12" x14ac:dyDescent="0.2">
      <c r="A1446" t="str">
        <f>TRIM(C1446)&amp;TRIM(F1446)</f>
        <v>1001157-9HOP</v>
      </c>
      <c r="B1446" s="1" t="s">
        <v>3610</v>
      </c>
      <c r="C1446" s="1" t="s">
        <v>3608</v>
      </c>
      <c r="D1446" s="1"/>
      <c r="E1446" s="1" t="s">
        <v>3609</v>
      </c>
      <c r="F1446" s="1" t="s">
        <v>199</v>
      </c>
      <c r="G1446" s="1" t="s">
        <v>12</v>
      </c>
      <c r="H1446" s="15" t="str">
        <f>IFERROR(VLOOKUP(A1446,Sheet2!A$2:$C$3526,3,0),"0")</f>
        <v>-</v>
      </c>
      <c r="I1446" s="15"/>
      <c r="J1446" s="3">
        <v>0</v>
      </c>
      <c r="L1446" s="13" t="str">
        <f>IFERROR(VLOOKUP(A1446,Sheet2!A$2:$C$3526,2,0),"-")</f>
        <v>-</v>
      </c>
    </row>
    <row r="1447" spans="1:12" x14ac:dyDescent="0.2">
      <c r="A1447" t="str">
        <f>TRIM(C1447)&amp;TRIM(F1447)</f>
        <v>1001157-9PARTSHOP</v>
      </c>
      <c r="B1447" s="1" t="s">
        <v>3610</v>
      </c>
      <c r="C1447" s="1" t="s">
        <v>3608</v>
      </c>
      <c r="D1447" s="1"/>
      <c r="E1447" s="1" t="s">
        <v>3609</v>
      </c>
      <c r="F1447" s="1" t="s">
        <v>17</v>
      </c>
      <c r="G1447" s="1" t="s">
        <v>12</v>
      </c>
      <c r="H1447" s="15" t="str">
        <f>IFERROR(VLOOKUP(A1447,Sheet2!A$2:$C$3526,3,0),"0")</f>
        <v>-</v>
      </c>
      <c r="I1447" s="15"/>
      <c r="J1447" s="3">
        <v>0</v>
      </c>
      <c r="L1447" s="13" t="str">
        <f>IFERROR(VLOOKUP(A1447,Sheet2!A$2:$C$3526,2,0),"-")</f>
        <v>-</v>
      </c>
    </row>
    <row r="1448" spans="1:12" x14ac:dyDescent="0.2">
      <c r="A1448" t="str">
        <f>TRIM(C1448)&amp;TRIM(F1448)</f>
        <v>1000339-8HOP</v>
      </c>
      <c r="B1448" s="1" t="s">
        <v>3613</v>
      </c>
      <c r="C1448" s="1" t="s">
        <v>3611</v>
      </c>
      <c r="D1448" s="1"/>
      <c r="E1448" s="1" t="s">
        <v>3612</v>
      </c>
      <c r="F1448" s="1" t="s">
        <v>199</v>
      </c>
      <c r="G1448" s="1" t="s">
        <v>12</v>
      </c>
      <c r="H1448" s="15" t="str">
        <f>IFERROR(VLOOKUP(A1448,Sheet2!A$2:$C$3526,3,0),"0")</f>
        <v>-</v>
      </c>
      <c r="I1448" s="15"/>
      <c r="J1448" s="3">
        <v>0</v>
      </c>
      <c r="L1448" s="13" t="str">
        <f>IFERROR(VLOOKUP(A1448,Sheet2!A$2:$C$3526,2,0),"-")</f>
        <v>-</v>
      </c>
    </row>
    <row r="1449" spans="1:12" x14ac:dyDescent="0.2">
      <c r="A1449" t="str">
        <f>TRIM(C1449)&amp;TRIM(F1449)</f>
        <v>1000339-8PARTSHOP</v>
      </c>
      <c r="B1449" s="1" t="s">
        <v>3613</v>
      </c>
      <c r="C1449" s="1" t="s">
        <v>3611</v>
      </c>
      <c r="D1449" s="1"/>
      <c r="E1449" s="1" t="s">
        <v>3612</v>
      </c>
      <c r="F1449" s="1" t="s">
        <v>17</v>
      </c>
      <c r="G1449" s="1" t="s">
        <v>12</v>
      </c>
      <c r="H1449" s="15" t="str">
        <f>IFERROR(VLOOKUP(A1449,Sheet2!A$2:$C$3526,3,0),"0")</f>
        <v>-</v>
      </c>
      <c r="I1449" s="15"/>
      <c r="J1449" s="3">
        <v>0</v>
      </c>
      <c r="L1449" s="13" t="str">
        <f>IFERROR(VLOOKUP(A1449,Sheet2!A$2:$C$3526,2,0),"-")</f>
        <v>-</v>
      </c>
    </row>
    <row r="1450" spans="1:12" x14ac:dyDescent="0.2">
      <c r="A1450" t="str">
        <f>TRIM(C1450)&amp;TRIM(F1450)</f>
        <v>1000338-1HOP</v>
      </c>
      <c r="B1450" s="1" t="s">
        <v>3616</v>
      </c>
      <c r="C1450" s="1" t="s">
        <v>3614</v>
      </c>
      <c r="D1450" s="1"/>
      <c r="E1450" s="1" t="s">
        <v>3615</v>
      </c>
      <c r="F1450" s="1" t="s">
        <v>199</v>
      </c>
      <c r="G1450" s="1" t="s">
        <v>12</v>
      </c>
      <c r="H1450" s="15" t="str">
        <f>IFERROR(VLOOKUP(A1450,Sheet2!A$2:$C$3526,3,0),"0")</f>
        <v>-</v>
      </c>
      <c r="I1450" s="15"/>
      <c r="J1450" s="3">
        <v>0</v>
      </c>
      <c r="L1450" s="13" t="str">
        <f>IFERROR(VLOOKUP(A1450,Sheet2!A$2:$C$3526,2,0),"-")</f>
        <v>-</v>
      </c>
    </row>
    <row r="1451" spans="1:12" x14ac:dyDescent="0.2">
      <c r="A1451" t="str">
        <f>TRIM(C1451)&amp;TRIM(F1451)</f>
        <v>1001169-2HOP</v>
      </c>
      <c r="B1451" s="1" t="s">
        <v>3619</v>
      </c>
      <c r="C1451" s="1" t="s">
        <v>3617</v>
      </c>
      <c r="D1451" s="1"/>
      <c r="E1451" s="1" t="s">
        <v>3618</v>
      </c>
      <c r="F1451" s="1" t="s">
        <v>199</v>
      </c>
      <c r="G1451" s="1" t="s">
        <v>12</v>
      </c>
      <c r="H1451" s="15" t="str">
        <f>IFERROR(VLOOKUP(A1451,Sheet2!A$2:$C$3526,3,0),"0")</f>
        <v>-</v>
      </c>
      <c r="I1451" s="15"/>
      <c r="J1451" s="3">
        <v>0</v>
      </c>
      <c r="L1451" s="13" t="str">
        <f>IFERROR(VLOOKUP(A1451,Sheet2!A$2:$C$3526,2,0),"-")</f>
        <v>-</v>
      </c>
    </row>
    <row r="1452" spans="1:12" x14ac:dyDescent="0.2">
      <c r="A1452" t="str">
        <f>TRIM(C1452)&amp;TRIM(F1452)</f>
        <v>1001169-2PARTSHOP</v>
      </c>
      <c r="B1452" s="1" t="s">
        <v>3619</v>
      </c>
      <c r="C1452" s="1" t="s">
        <v>3617</v>
      </c>
      <c r="D1452" s="1"/>
      <c r="E1452" s="1" t="s">
        <v>3618</v>
      </c>
      <c r="F1452" s="1" t="s">
        <v>17</v>
      </c>
      <c r="G1452" s="1" t="s">
        <v>12</v>
      </c>
      <c r="H1452" s="15" t="str">
        <f>IFERROR(VLOOKUP(A1452,Sheet2!A$2:$C$3526,3,0),"0")</f>
        <v>-</v>
      </c>
      <c r="I1452" s="15"/>
      <c r="J1452" s="3">
        <v>0</v>
      </c>
      <c r="L1452" s="13" t="str">
        <f>IFERROR(VLOOKUP(A1452,Sheet2!A$2:$C$3526,2,0),"-")</f>
        <v>-</v>
      </c>
    </row>
    <row r="1453" spans="1:12" x14ac:dyDescent="0.2">
      <c r="A1453" t="str">
        <f>TRIM(C1453)&amp;TRIM(F1453)</f>
        <v>1001168-4HOP</v>
      </c>
      <c r="B1453" s="1" t="s">
        <v>3622</v>
      </c>
      <c r="C1453" s="1" t="s">
        <v>3620</v>
      </c>
      <c r="D1453" s="1"/>
      <c r="E1453" s="1" t="s">
        <v>3621</v>
      </c>
      <c r="F1453" s="1" t="s">
        <v>199</v>
      </c>
      <c r="G1453" s="1" t="s">
        <v>12</v>
      </c>
      <c r="H1453" s="15" t="str">
        <f>IFERROR(VLOOKUP(A1453,Sheet2!A$2:$C$3526,3,0),"0")</f>
        <v>-</v>
      </c>
      <c r="I1453" s="15"/>
      <c r="J1453" s="3">
        <v>0</v>
      </c>
      <c r="L1453" s="13" t="str">
        <f>IFERROR(VLOOKUP(A1453,Sheet2!A$2:$C$3526,2,0),"-")</f>
        <v>-</v>
      </c>
    </row>
    <row r="1454" spans="1:12" x14ac:dyDescent="0.2">
      <c r="A1454" t="str">
        <f>TRIM(C1454)&amp;TRIM(F1454)</f>
        <v>1001168-4PARTSHOP</v>
      </c>
      <c r="B1454" s="1" t="s">
        <v>3622</v>
      </c>
      <c r="C1454" s="1" t="s">
        <v>3620</v>
      </c>
      <c r="D1454" s="1"/>
      <c r="E1454" s="1" t="s">
        <v>3621</v>
      </c>
      <c r="F1454" s="1" t="s">
        <v>17</v>
      </c>
      <c r="G1454" s="1" t="s">
        <v>12</v>
      </c>
      <c r="H1454" s="15">
        <f>IFERROR(VLOOKUP(A1454,Sheet2!A$2:$C$3526,3,0),"0")</f>
        <v>46875</v>
      </c>
      <c r="I1454" s="15"/>
      <c r="J1454" s="3">
        <v>6</v>
      </c>
      <c r="L1454" s="13">
        <f>IFERROR(VLOOKUP(A1454,Sheet2!A$2:$C$3526,2,0),"-")</f>
        <v>44763</v>
      </c>
    </row>
    <row r="1455" spans="1:12" x14ac:dyDescent="0.2">
      <c r="A1455" t="str">
        <f>TRIM(C1455)&amp;TRIM(F1455)</f>
        <v>1001042-4HOP</v>
      </c>
      <c r="B1455" s="1" t="s">
        <v>3625</v>
      </c>
      <c r="C1455" s="1" t="s">
        <v>3623</v>
      </c>
      <c r="D1455" s="1"/>
      <c r="E1455" s="1" t="s">
        <v>3624</v>
      </c>
      <c r="F1455" s="1" t="s">
        <v>199</v>
      </c>
      <c r="G1455" s="1" t="s">
        <v>12</v>
      </c>
      <c r="H1455" s="15">
        <f>IFERROR(VLOOKUP(A1455,Sheet2!A$2:$C$3526,3,0),"0")</f>
        <v>71548</v>
      </c>
      <c r="I1455" s="15"/>
      <c r="J1455" s="3">
        <v>2</v>
      </c>
      <c r="L1455" s="13">
        <f>IFERROR(VLOOKUP(A1455,Sheet2!A$2:$C$3526,2,0),"-")</f>
        <v>44741</v>
      </c>
    </row>
    <row r="1456" spans="1:12" x14ac:dyDescent="0.2">
      <c r="A1456" t="str">
        <f>TRIM(C1456)&amp;TRIM(F1456)</f>
        <v>1001042-4PARTSHOP</v>
      </c>
      <c r="B1456" s="1" t="s">
        <v>3625</v>
      </c>
      <c r="C1456" s="1" t="s">
        <v>3623</v>
      </c>
      <c r="D1456" s="1"/>
      <c r="E1456" s="1" t="s">
        <v>3624</v>
      </c>
      <c r="F1456" s="1" t="s">
        <v>17</v>
      </c>
      <c r="G1456" s="1" t="s">
        <v>12</v>
      </c>
      <c r="H1456" s="15">
        <f>IFERROR(VLOOKUP(A1456,Sheet2!A$2:$C$3526,3,0),"0")</f>
        <v>80000</v>
      </c>
      <c r="I1456" s="15"/>
      <c r="J1456" s="3">
        <v>16</v>
      </c>
      <c r="L1456" s="13">
        <f>IFERROR(VLOOKUP(A1456,Sheet2!A$2:$C$3526,2,0),"-")</f>
        <v>44741</v>
      </c>
    </row>
    <row r="1457" spans="1:12" x14ac:dyDescent="0.2">
      <c r="A1457" t="str">
        <f>TRIM(C1457)&amp;TRIM(F1457)</f>
        <v>1000915-9HOP</v>
      </c>
      <c r="B1457" s="1" t="s">
        <v>3628</v>
      </c>
      <c r="C1457" s="1" t="s">
        <v>3626</v>
      </c>
      <c r="D1457" s="1"/>
      <c r="E1457" s="1" t="s">
        <v>3627</v>
      </c>
      <c r="F1457" s="1" t="s">
        <v>199</v>
      </c>
      <c r="G1457" s="1" t="s">
        <v>12</v>
      </c>
      <c r="H1457" s="15" t="str">
        <f>IFERROR(VLOOKUP(A1457,Sheet2!A$2:$C$3526,3,0),"0")</f>
        <v>-</v>
      </c>
      <c r="I1457" s="15"/>
      <c r="J1457" s="3">
        <v>0</v>
      </c>
      <c r="L1457" s="13" t="str">
        <f>IFERROR(VLOOKUP(A1457,Sheet2!A$2:$C$3526,2,0),"-")</f>
        <v>-</v>
      </c>
    </row>
    <row r="1458" spans="1:12" x14ac:dyDescent="0.2">
      <c r="A1458" t="str">
        <f>TRIM(C1458)&amp;TRIM(F1458)</f>
        <v>1000915-9PARTSHOP</v>
      </c>
      <c r="B1458" s="1" t="s">
        <v>3628</v>
      </c>
      <c r="C1458" s="1" t="s">
        <v>3626</v>
      </c>
      <c r="D1458" s="1"/>
      <c r="E1458" s="1" t="s">
        <v>3627</v>
      </c>
      <c r="F1458" s="1" t="s">
        <v>17</v>
      </c>
      <c r="G1458" s="1" t="s">
        <v>12</v>
      </c>
      <c r="H1458" s="15" t="str">
        <f>IFERROR(VLOOKUP(A1458,Sheet2!A$2:$C$3526,3,0),"0")</f>
        <v>-</v>
      </c>
      <c r="I1458" s="15"/>
      <c r="J1458" s="3">
        <v>0</v>
      </c>
      <c r="L1458" s="13" t="str">
        <f>IFERROR(VLOOKUP(A1458,Sheet2!A$2:$C$3526,2,0),"-")</f>
        <v>-</v>
      </c>
    </row>
    <row r="1459" spans="1:12" x14ac:dyDescent="0.2">
      <c r="A1459" t="str">
        <f>TRIM(C1459)&amp;TRIM(F1459)</f>
        <v>1001204-4PARTSHOP</v>
      </c>
      <c r="B1459" s="1" t="s">
        <v>3631</v>
      </c>
      <c r="C1459" s="1" t="s">
        <v>3629</v>
      </c>
      <c r="D1459" s="1"/>
      <c r="E1459" s="1" t="s">
        <v>3630</v>
      </c>
      <c r="F1459" s="1" t="s">
        <v>17</v>
      </c>
      <c r="G1459" s="1" t="s">
        <v>12</v>
      </c>
      <c r="H1459" s="15" t="str">
        <f>IFERROR(VLOOKUP(A1459,Sheet2!A$2:$C$3526,3,0),"0")</f>
        <v>-</v>
      </c>
      <c r="I1459" s="15"/>
      <c r="J1459" s="3">
        <v>0</v>
      </c>
      <c r="L1459" s="13" t="str">
        <f>IFERROR(VLOOKUP(A1459,Sheet2!A$2:$C$3526,2,0),"-")</f>
        <v>-</v>
      </c>
    </row>
    <row r="1460" spans="1:12" x14ac:dyDescent="0.2">
      <c r="A1460" t="str">
        <f>TRIM(C1460)&amp;TRIM(F1460)</f>
        <v>1001203-6PARTSHOP</v>
      </c>
      <c r="B1460" s="1" t="s">
        <v>3634</v>
      </c>
      <c r="C1460" s="1" t="s">
        <v>3632</v>
      </c>
      <c r="D1460" s="1"/>
      <c r="E1460" s="1" t="s">
        <v>3633</v>
      </c>
      <c r="F1460" s="1" t="s">
        <v>17</v>
      </c>
      <c r="G1460" s="1" t="s">
        <v>12</v>
      </c>
      <c r="H1460" s="15" t="str">
        <f>IFERROR(VLOOKUP(A1460,Sheet2!A$2:$C$3526,3,0),"0")</f>
        <v>-</v>
      </c>
      <c r="I1460" s="15"/>
      <c r="J1460" s="3">
        <v>0</v>
      </c>
      <c r="L1460" s="13" t="str">
        <f>IFERROR(VLOOKUP(A1460,Sheet2!A$2:$C$3526,2,0),"-")</f>
        <v>-</v>
      </c>
    </row>
    <row r="1461" spans="1:12" x14ac:dyDescent="0.2">
      <c r="A1461" t="str">
        <f>TRIM(C1461)&amp;TRIM(F1461)</f>
        <v>1001458-6PARTSHOP</v>
      </c>
      <c r="B1461" s="1" t="s">
        <v>3637</v>
      </c>
      <c r="C1461" s="1" t="s">
        <v>3635</v>
      </c>
      <c r="D1461" s="1"/>
      <c r="E1461" s="1" t="s">
        <v>3636</v>
      </c>
      <c r="F1461" s="1" t="s">
        <v>17</v>
      </c>
      <c r="G1461" s="1" t="s">
        <v>12</v>
      </c>
      <c r="H1461" s="15">
        <f>IFERROR(VLOOKUP(A1461,Sheet2!A$2:$C$3526,3,0),"0")</f>
        <v>1</v>
      </c>
      <c r="I1461" s="15"/>
      <c r="J1461" s="3">
        <v>8</v>
      </c>
      <c r="L1461" s="13">
        <f>IFERROR(VLOOKUP(A1461,Sheet2!A$2:$C$3526,2,0),"-")</f>
        <v>44741</v>
      </c>
    </row>
    <row r="1462" spans="1:12" x14ac:dyDescent="0.2">
      <c r="A1462" t="str">
        <f>TRIM(C1462)&amp;TRIM(F1462)</f>
        <v>1001456-1PARTSHOP</v>
      </c>
      <c r="B1462" s="1" t="s">
        <v>3640</v>
      </c>
      <c r="C1462" s="1" t="s">
        <v>3638</v>
      </c>
      <c r="D1462" s="1"/>
      <c r="E1462" s="1" t="s">
        <v>3639</v>
      </c>
      <c r="F1462" s="1" t="s">
        <v>17</v>
      </c>
      <c r="G1462" s="1" t="s">
        <v>12</v>
      </c>
      <c r="H1462" s="15" t="str">
        <f>IFERROR(VLOOKUP(A1462,Sheet2!A$2:$C$3526,3,0),"0")</f>
        <v>-</v>
      </c>
      <c r="I1462" s="15"/>
      <c r="J1462" s="3">
        <v>0</v>
      </c>
      <c r="L1462" s="13" t="str">
        <f>IFERROR(VLOOKUP(A1462,Sheet2!A$2:$C$3526,2,0),"-")</f>
        <v>-</v>
      </c>
    </row>
    <row r="1463" spans="1:12" x14ac:dyDescent="0.2">
      <c r="A1463" t="str">
        <f>TRIM(C1463)&amp;TRIM(F1463)</f>
        <v>1000424-6PARTSHOP</v>
      </c>
      <c r="B1463" s="1" t="s">
        <v>3643</v>
      </c>
      <c r="C1463" s="1" t="s">
        <v>3641</v>
      </c>
      <c r="D1463" s="1"/>
      <c r="E1463" s="1" t="s">
        <v>3642</v>
      </c>
      <c r="F1463" s="1" t="s">
        <v>17</v>
      </c>
      <c r="G1463" s="1" t="s">
        <v>12</v>
      </c>
      <c r="H1463" s="15">
        <f>IFERROR(VLOOKUP(A1463,Sheet2!A$2:$C$3526,3,0),"0")</f>
        <v>48106</v>
      </c>
      <c r="I1463" s="15"/>
      <c r="J1463" s="3">
        <v>8</v>
      </c>
      <c r="L1463" s="13">
        <f>IFERROR(VLOOKUP(A1463,Sheet2!A$2:$C$3526,2,0),"-")</f>
        <v>44763</v>
      </c>
    </row>
    <row r="1464" spans="1:12" x14ac:dyDescent="0.2">
      <c r="A1464" t="str">
        <f>TRIM(C1464)&amp;TRIM(F1464)</f>
        <v>1010942-0HOP</v>
      </c>
      <c r="B1464" s="1" t="s">
        <v>3646</v>
      </c>
      <c r="C1464" s="1" t="s">
        <v>3644</v>
      </c>
      <c r="D1464" s="1"/>
      <c r="E1464" s="1" t="s">
        <v>3645</v>
      </c>
      <c r="F1464" s="1" t="s">
        <v>199</v>
      </c>
      <c r="G1464" s="1" t="s">
        <v>12</v>
      </c>
      <c r="H1464" s="15" t="str">
        <f>IFERROR(VLOOKUP(A1464,Sheet2!A$2:$C$3526,3,0),"0")</f>
        <v>-</v>
      </c>
      <c r="I1464" s="15"/>
      <c r="J1464" s="3">
        <v>0</v>
      </c>
      <c r="L1464" s="13" t="str">
        <f>IFERROR(VLOOKUP(A1464,Sheet2!A$2:$C$3526,2,0),"-")</f>
        <v>-</v>
      </c>
    </row>
    <row r="1465" spans="1:12" x14ac:dyDescent="0.2">
      <c r="A1465" t="str">
        <f>TRIM(C1465)&amp;TRIM(F1465)</f>
        <v>1003922-8PARTSHOP</v>
      </c>
      <c r="B1465" s="1" t="s">
        <v>3649</v>
      </c>
      <c r="C1465" s="1" t="s">
        <v>3647</v>
      </c>
      <c r="D1465" s="1"/>
      <c r="E1465" s="1" t="s">
        <v>3648</v>
      </c>
      <c r="F1465" s="1" t="s">
        <v>17</v>
      </c>
      <c r="G1465" s="1" t="s">
        <v>12</v>
      </c>
      <c r="H1465" s="15" t="str">
        <f>IFERROR(VLOOKUP(A1465,Sheet2!A$2:$C$3526,3,0),"0")</f>
        <v>-</v>
      </c>
      <c r="I1465" s="15"/>
      <c r="J1465" s="3">
        <v>0</v>
      </c>
      <c r="L1465" s="13" t="str">
        <f>IFERROR(VLOOKUP(A1465,Sheet2!A$2:$C$3526,2,0),"-")</f>
        <v>-</v>
      </c>
    </row>
    <row r="1466" spans="1:12" x14ac:dyDescent="0.2">
      <c r="A1466" t="str">
        <f>TRIM(C1466)&amp;TRIM(F1466)</f>
        <v>1011114-1BEKAS</v>
      </c>
      <c r="B1466" s="1" t="s">
        <v>3652</v>
      </c>
      <c r="C1466" s="1" t="s">
        <v>3650</v>
      </c>
      <c r="D1466" s="1"/>
      <c r="E1466" s="1" t="s">
        <v>3651</v>
      </c>
      <c r="F1466" s="1" t="s">
        <v>40</v>
      </c>
      <c r="G1466" s="1" t="s">
        <v>12</v>
      </c>
      <c r="H1466" s="15" t="str">
        <f>IFERROR(VLOOKUP(A1466,Sheet2!A$2:$C$3526,3,0),"0")</f>
        <v>-</v>
      </c>
      <c r="I1466" s="15"/>
      <c r="J1466" s="3">
        <v>0</v>
      </c>
      <c r="L1466" s="13" t="str">
        <f>IFERROR(VLOOKUP(A1466,Sheet2!A$2:$C$3526,2,0),"-")</f>
        <v>-</v>
      </c>
    </row>
    <row r="1467" spans="1:12" x14ac:dyDescent="0.2">
      <c r="A1467" t="str">
        <f>TRIM(C1467)&amp;TRIM(F1467)</f>
        <v>1003197-9PARTSHOP</v>
      </c>
      <c r="B1467" s="1" t="s">
        <v>3655</v>
      </c>
      <c r="C1467" s="1" t="s">
        <v>3653</v>
      </c>
      <c r="D1467" s="1"/>
      <c r="E1467" s="1" t="s">
        <v>3654</v>
      </c>
      <c r="F1467" s="1" t="s">
        <v>17</v>
      </c>
      <c r="G1467" s="1" t="s">
        <v>1940</v>
      </c>
      <c r="H1467" s="15" t="str">
        <f>IFERROR(VLOOKUP(A1467,Sheet2!A$2:$C$3526,3,0),"0")</f>
        <v>-</v>
      </c>
      <c r="I1467" s="15"/>
      <c r="J1467" s="3">
        <v>0</v>
      </c>
      <c r="L1467" s="13" t="str">
        <f>IFERROR(VLOOKUP(A1467,Sheet2!A$2:$C$3526,2,0),"-")</f>
        <v>-</v>
      </c>
    </row>
    <row r="1468" spans="1:12" x14ac:dyDescent="0.2">
      <c r="A1468" t="str">
        <f>TRIM(C1468)&amp;TRIM(F1468)</f>
        <v>1005305-0PARTSHOP</v>
      </c>
      <c r="B1468" s="1" t="s">
        <v>3658</v>
      </c>
      <c r="C1468" s="1" t="s">
        <v>3656</v>
      </c>
      <c r="D1468" s="1"/>
      <c r="E1468" s="1" t="s">
        <v>3657</v>
      </c>
      <c r="F1468" s="1" t="s">
        <v>17</v>
      </c>
      <c r="G1468" s="1" t="s">
        <v>12</v>
      </c>
      <c r="H1468" s="15" t="str">
        <f>IFERROR(VLOOKUP(A1468,Sheet2!A$2:$C$3526,3,0),"0")</f>
        <v>-</v>
      </c>
      <c r="I1468" s="15"/>
      <c r="J1468" s="3">
        <v>0</v>
      </c>
      <c r="L1468" s="13" t="str">
        <f>IFERROR(VLOOKUP(A1468,Sheet2!A$2:$C$3526,2,0),"-")</f>
        <v>-</v>
      </c>
    </row>
    <row r="1469" spans="1:12" x14ac:dyDescent="0.2">
      <c r="A1469" t="str">
        <f>TRIM(C1469)&amp;TRIM(F1469)</f>
        <v>1005304-2PARTSHOP</v>
      </c>
      <c r="B1469" s="1" t="s">
        <v>3661</v>
      </c>
      <c r="C1469" s="1" t="s">
        <v>3659</v>
      </c>
      <c r="D1469" s="1"/>
      <c r="E1469" s="1" t="s">
        <v>3660</v>
      </c>
      <c r="F1469" s="1" t="s">
        <v>17</v>
      </c>
      <c r="G1469" s="1" t="s">
        <v>12</v>
      </c>
      <c r="H1469" s="15" t="str">
        <f>IFERROR(VLOOKUP(A1469,Sheet2!A$2:$C$3526,3,0),"0")</f>
        <v>-</v>
      </c>
      <c r="I1469" s="15"/>
      <c r="J1469" s="3">
        <v>0</v>
      </c>
      <c r="L1469" s="13" t="str">
        <f>IFERROR(VLOOKUP(A1469,Sheet2!A$2:$C$3526,2,0),"-")</f>
        <v>-</v>
      </c>
    </row>
    <row r="1470" spans="1:12" x14ac:dyDescent="0.2">
      <c r="A1470" t="str">
        <f>TRIM(C1470)&amp;TRIM(F1470)</f>
        <v>1011488-2PARTSHOP</v>
      </c>
      <c r="B1470" s="1" t="s">
        <v>3664</v>
      </c>
      <c r="C1470" s="1" t="s">
        <v>3662</v>
      </c>
      <c r="D1470" s="1"/>
      <c r="E1470" s="1" t="s">
        <v>3663</v>
      </c>
      <c r="F1470" s="1" t="s">
        <v>17</v>
      </c>
      <c r="G1470" s="1" t="s">
        <v>12</v>
      </c>
      <c r="H1470" s="15" t="str">
        <f>IFERROR(VLOOKUP(A1470,Sheet2!A$2:$C$3526,3,0),"0")</f>
        <v>-</v>
      </c>
      <c r="I1470" s="15"/>
      <c r="J1470" s="3">
        <v>0</v>
      </c>
      <c r="L1470" s="13" t="str">
        <f>IFERROR(VLOOKUP(A1470,Sheet2!A$2:$C$3526,2,0),"-")</f>
        <v>-</v>
      </c>
    </row>
    <row r="1471" spans="1:12" x14ac:dyDescent="0.2">
      <c r="A1471" t="str">
        <f>TRIM(C1471)&amp;TRIM(F1471)</f>
        <v>1003420-1PARTSHOP</v>
      </c>
      <c r="B1471" s="1" t="s">
        <v>3667</v>
      </c>
      <c r="C1471" s="1" t="s">
        <v>3665</v>
      </c>
      <c r="D1471" s="1"/>
      <c r="E1471" s="1" t="s">
        <v>3666</v>
      </c>
      <c r="F1471" s="1" t="s">
        <v>17</v>
      </c>
      <c r="G1471" s="1" t="s">
        <v>12</v>
      </c>
      <c r="H1471" s="15" t="str">
        <f>IFERROR(VLOOKUP(A1471,Sheet2!A$2:$C$3526,3,0),"0")</f>
        <v>-</v>
      </c>
      <c r="I1471" s="15"/>
      <c r="J1471" s="3">
        <v>0</v>
      </c>
      <c r="L1471" s="13" t="str">
        <f>IFERROR(VLOOKUP(A1471,Sheet2!A$2:$C$3526,2,0),"-")</f>
        <v>-</v>
      </c>
    </row>
    <row r="1472" spans="1:12" x14ac:dyDescent="0.2">
      <c r="A1472" t="str">
        <f>TRIM(C1472)&amp;TRIM(F1472)</f>
        <v>1000580-3PARTSHOP</v>
      </c>
      <c r="B1472" s="1" t="s">
        <v>3670</v>
      </c>
      <c r="C1472" s="1" t="s">
        <v>3668</v>
      </c>
      <c r="D1472" s="1"/>
      <c r="E1472" s="1" t="s">
        <v>3669</v>
      </c>
      <c r="F1472" s="1" t="s">
        <v>17</v>
      </c>
      <c r="G1472" s="1" t="s">
        <v>12</v>
      </c>
      <c r="H1472" s="15" t="str">
        <f>IFERROR(VLOOKUP(A1472,Sheet2!A$2:$C$3526,3,0),"0")</f>
        <v>-</v>
      </c>
      <c r="I1472" s="15"/>
      <c r="J1472" s="3">
        <v>0</v>
      </c>
      <c r="L1472" s="13" t="str">
        <f>IFERROR(VLOOKUP(A1472,Sheet2!A$2:$C$3526,2,0),"-")</f>
        <v>-</v>
      </c>
    </row>
    <row r="1473" spans="1:12" x14ac:dyDescent="0.2">
      <c r="A1473" t="str">
        <f>TRIM(C1473)&amp;TRIM(F1473)</f>
        <v>1011515-3IGP</v>
      </c>
      <c r="B1473" s="1" t="s">
        <v>3673</v>
      </c>
      <c r="C1473" s="1" t="s">
        <v>3671</v>
      </c>
      <c r="D1473" s="1"/>
      <c r="E1473" s="1" t="s">
        <v>3672</v>
      </c>
      <c r="F1473" s="1" t="s">
        <v>165</v>
      </c>
      <c r="G1473" s="1" t="s">
        <v>12</v>
      </c>
      <c r="H1473" s="15" t="str">
        <f>IFERROR(VLOOKUP(A1473,Sheet2!A$2:$C$3526,3,0),"0")</f>
        <v>-</v>
      </c>
      <c r="I1473" s="15"/>
      <c r="J1473" s="3">
        <v>0</v>
      </c>
      <c r="L1473" s="13" t="str">
        <f>IFERROR(VLOOKUP(A1473,Sheet2!A$2:$C$3526,2,0),"-")</f>
        <v>-</v>
      </c>
    </row>
    <row r="1474" spans="1:12" x14ac:dyDescent="0.2">
      <c r="A1474" t="str">
        <f>TRIM(C1474)&amp;TRIM(F1474)</f>
        <v>1004245-8PARTSHOP</v>
      </c>
      <c r="B1474" s="1" t="s">
        <v>3676</v>
      </c>
      <c r="C1474" s="1" t="s">
        <v>3674</v>
      </c>
      <c r="D1474" s="1"/>
      <c r="E1474" s="1" t="s">
        <v>3675</v>
      </c>
      <c r="F1474" s="1" t="s">
        <v>17</v>
      </c>
      <c r="G1474" s="1" t="s">
        <v>12</v>
      </c>
      <c r="H1474" s="15" t="str">
        <f>IFERROR(VLOOKUP(A1474,Sheet2!A$2:$C$3526,3,0),"0")</f>
        <v>-</v>
      </c>
      <c r="I1474" s="15"/>
      <c r="J1474" s="3">
        <v>0</v>
      </c>
      <c r="L1474" s="13" t="str">
        <f>IFERROR(VLOOKUP(A1474,Sheet2!A$2:$C$3526,2,0),"-")</f>
        <v>-</v>
      </c>
    </row>
    <row r="1475" spans="1:12" x14ac:dyDescent="0.2">
      <c r="A1475" t="str">
        <f>TRIM(C1475)&amp;TRIM(F1475)</f>
        <v>1001067-1HOP</v>
      </c>
      <c r="B1475" s="1" t="s">
        <v>3679</v>
      </c>
      <c r="C1475" s="1" t="s">
        <v>3677</v>
      </c>
      <c r="D1475" s="1"/>
      <c r="E1475" s="1" t="s">
        <v>3678</v>
      </c>
      <c r="F1475" s="1" t="s">
        <v>199</v>
      </c>
      <c r="G1475" s="1" t="s">
        <v>12</v>
      </c>
      <c r="H1475" s="15">
        <f>IFERROR(VLOOKUP(A1475,Sheet2!A$2:$C$3526,3,0),"0")</f>
        <v>329508</v>
      </c>
      <c r="I1475" s="15"/>
      <c r="J1475" s="3">
        <v>3</v>
      </c>
      <c r="L1475" s="13">
        <f>IFERROR(VLOOKUP(A1475,Sheet2!A$2:$C$3526,2,0),"-")</f>
        <v>44742</v>
      </c>
    </row>
    <row r="1476" spans="1:12" x14ac:dyDescent="0.2">
      <c r="A1476" t="str">
        <f>TRIM(C1476)&amp;TRIM(F1476)</f>
        <v>1001067-1PARTSHOP</v>
      </c>
      <c r="B1476" s="1" t="s">
        <v>3679</v>
      </c>
      <c r="C1476" s="1" t="s">
        <v>3677</v>
      </c>
      <c r="D1476" s="1"/>
      <c r="E1476" s="1" t="s">
        <v>3678</v>
      </c>
      <c r="F1476" s="1" t="s">
        <v>17</v>
      </c>
      <c r="G1476" s="1" t="s">
        <v>12</v>
      </c>
      <c r="H1476" s="15" t="str">
        <f>IFERROR(VLOOKUP(A1476,Sheet2!A$2:$C$3526,3,0),"0")</f>
        <v>-</v>
      </c>
      <c r="I1476" s="15"/>
      <c r="J1476" s="3">
        <v>0</v>
      </c>
      <c r="L1476" s="13" t="str">
        <f>IFERROR(VLOOKUP(A1476,Sheet2!A$2:$C$3526,2,0),"-")</f>
        <v>-</v>
      </c>
    </row>
    <row r="1477" spans="1:12" x14ac:dyDescent="0.2">
      <c r="A1477" t="str">
        <f>TRIM(C1477)&amp;TRIM(F1477)</f>
        <v>1001144-7HOP</v>
      </c>
      <c r="B1477" s="1" t="s">
        <v>3682</v>
      </c>
      <c r="C1477" s="1" t="s">
        <v>3680</v>
      </c>
      <c r="D1477" s="1"/>
      <c r="E1477" s="1" t="s">
        <v>3681</v>
      </c>
      <c r="F1477" s="1" t="s">
        <v>199</v>
      </c>
      <c r="G1477" s="1" t="s">
        <v>12</v>
      </c>
      <c r="H1477" s="15">
        <f>IFERROR(VLOOKUP(A1477,Sheet2!A$2:$C$3526,3,0),"0")</f>
        <v>261800</v>
      </c>
      <c r="I1477" s="15"/>
      <c r="J1477" s="3">
        <v>1</v>
      </c>
      <c r="L1477" s="13">
        <f>IFERROR(VLOOKUP(A1477,Sheet2!A$2:$C$3526,2,0),"-")</f>
        <v>44763</v>
      </c>
    </row>
    <row r="1478" spans="1:12" x14ac:dyDescent="0.2">
      <c r="A1478" t="str">
        <f>TRIM(C1478)&amp;TRIM(F1478)</f>
        <v>1001144-7PARTSHOP</v>
      </c>
      <c r="B1478" s="1" t="s">
        <v>3682</v>
      </c>
      <c r="C1478" s="1" t="s">
        <v>3680</v>
      </c>
      <c r="D1478" s="1"/>
      <c r="E1478" s="1" t="s">
        <v>3681</v>
      </c>
      <c r="F1478" s="1" t="s">
        <v>17</v>
      </c>
      <c r="G1478" s="1" t="s">
        <v>12</v>
      </c>
      <c r="H1478" s="15">
        <f>IFERROR(VLOOKUP(A1478,Sheet2!A$2:$C$3526,3,0),"0")</f>
        <v>223693</v>
      </c>
      <c r="I1478" s="15"/>
      <c r="J1478" s="3">
        <v>2</v>
      </c>
      <c r="L1478" s="13">
        <f>IFERROR(VLOOKUP(A1478,Sheet2!A$2:$C$3526,2,0),"-")</f>
        <v>44763</v>
      </c>
    </row>
    <row r="1479" spans="1:12" x14ac:dyDescent="0.2">
      <c r="A1479" t="str">
        <f>TRIM(C1479)&amp;TRIM(F1479)</f>
        <v>1011813-6PARTSHOP</v>
      </c>
      <c r="B1479" s="1" t="s">
        <v>3685</v>
      </c>
      <c r="C1479" s="1" t="s">
        <v>3683</v>
      </c>
      <c r="D1479" s="1"/>
      <c r="E1479" s="1" t="s">
        <v>3684</v>
      </c>
      <c r="F1479" s="1" t="s">
        <v>17</v>
      </c>
      <c r="G1479" s="1" t="s">
        <v>12</v>
      </c>
      <c r="H1479" s="15" t="str">
        <f>IFERROR(VLOOKUP(A1479,Sheet2!A$2:$C$3526,3,0),"0")</f>
        <v>-</v>
      </c>
      <c r="I1479" s="15"/>
      <c r="J1479" s="3">
        <v>0</v>
      </c>
      <c r="L1479" s="13" t="str">
        <f>IFERROR(VLOOKUP(A1479,Sheet2!A$2:$C$3526,2,0),"-")</f>
        <v>-</v>
      </c>
    </row>
    <row r="1480" spans="1:12" x14ac:dyDescent="0.2">
      <c r="A1480" t="str">
        <f>TRIM(C1480)&amp;TRIM(F1480)</f>
        <v>1000462-9PARTSHOP</v>
      </c>
      <c r="B1480" s="1" t="s">
        <v>3688</v>
      </c>
      <c r="C1480" s="1" t="s">
        <v>3686</v>
      </c>
      <c r="D1480" s="1"/>
      <c r="E1480" s="1" t="s">
        <v>3687</v>
      </c>
      <c r="F1480" s="1" t="s">
        <v>17</v>
      </c>
      <c r="G1480" s="1" t="s">
        <v>12</v>
      </c>
      <c r="H1480" s="15" t="str">
        <f>IFERROR(VLOOKUP(A1480,Sheet2!A$2:$C$3526,3,0),"0")</f>
        <v>-</v>
      </c>
      <c r="I1480" s="15"/>
      <c r="J1480" s="3">
        <v>0</v>
      </c>
      <c r="L1480" s="13" t="str">
        <f>IFERROR(VLOOKUP(A1480,Sheet2!A$2:$C$3526,2,0),"-")</f>
        <v>-</v>
      </c>
    </row>
    <row r="1481" spans="1:12" x14ac:dyDescent="0.2">
      <c r="A1481" t="str">
        <f>TRIM(C1481)&amp;TRIM(F1481)</f>
        <v>1005370-0PARTSHOP</v>
      </c>
      <c r="B1481" s="1" t="s">
        <v>3691</v>
      </c>
      <c r="C1481" s="1" t="s">
        <v>3689</v>
      </c>
      <c r="D1481" s="1"/>
      <c r="E1481" s="1" t="s">
        <v>3690</v>
      </c>
      <c r="F1481" s="1" t="s">
        <v>17</v>
      </c>
      <c r="G1481" s="1" t="s">
        <v>12</v>
      </c>
      <c r="H1481" s="15">
        <f>IFERROR(VLOOKUP(A1481,Sheet2!A$2:$C$3526,3,0),"0")</f>
        <v>45000</v>
      </c>
      <c r="I1481" s="15"/>
      <c r="J1481" s="3">
        <v>5</v>
      </c>
      <c r="L1481" s="13">
        <f>IFERROR(VLOOKUP(A1481,Sheet2!A$2:$C$3526,2,0),"-")</f>
        <v>44763</v>
      </c>
    </row>
    <row r="1482" spans="1:12" x14ac:dyDescent="0.2">
      <c r="A1482" t="str">
        <f>TRIM(C1482)&amp;TRIM(F1482)</f>
        <v>1000483-1PARTSHOP</v>
      </c>
      <c r="B1482" s="1" t="s">
        <v>3694</v>
      </c>
      <c r="C1482" s="1" t="s">
        <v>3692</v>
      </c>
      <c r="D1482" s="1"/>
      <c r="E1482" s="1" t="s">
        <v>3693</v>
      </c>
      <c r="F1482" s="1" t="s">
        <v>17</v>
      </c>
      <c r="G1482" s="1" t="s">
        <v>12</v>
      </c>
      <c r="H1482" s="15">
        <f>IFERROR(VLOOKUP(A1482,Sheet2!A$2:$C$3526,3,0),"0")</f>
        <v>36252</v>
      </c>
      <c r="I1482" s="15"/>
      <c r="J1482" s="3">
        <v>5</v>
      </c>
      <c r="L1482" s="13">
        <f>IFERROR(VLOOKUP(A1482,Sheet2!A$2:$C$3526,2,0),"-")</f>
        <v>44839</v>
      </c>
    </row>
    <row r="1483" spans="1:12" x14ac:dyDescent="0.2">
      <c r="A1483" t="str">
        <f>TRIM(C1483)&amp;TRIM(F1483)</f>
        <v>1005919-9IGP</v>
      </c>
      <c r="B1483" s="1" t="s">
        <v>3697</v>
      </c>
      <c r="C1483" s="1" t="s">
        <v>3695</v>
      </c>
      <c r="D1483" s="1"/>
      <c r="E1483" s="1" t="s">
        <v>3696</v>
      </c>
      <c r="F1483" s="1" t="s">
        <v>165</v>
      </c>
      <c r="G1483" s="1" t="s">
        <v>12</v>
      </c>
      <c r="H1483" s="15" t="str">
        <f>IFERROR(VLOOKUP(A1483,Sheet2!A$2:$C$3526,3,0),"0")</f>
        <v>0</v>
      </c>
      <c r="I1483" s="15"/>
      <c r="J1483" s="3">
        <v>0</v>
      </c>
      <c r="L1483" s="13" t="str">
        <f>IFERROR(VLOOKUP(A1483,Sheet2!A$2:$C$3526,2,0),"-")</f>
        <v>-</v>
      </c>
    </row>
    <row r="1484" spans="1:12" x14ac:dyDescent="0.2">
      <c r="A1484" t="str">
        <f>TRIM(C1484)&amp;TRIM(F1484)</f>
        <v>1005919-9PARTSHOP</v>
      </c>
      <c r="B1484" s="1" t="s">
        <v>3697</v>
      </c>
      <c r="C1484" s="1" t="s">
        <v>3695</v>
      </c>
      <c r="D1484" s="1"/>
      <c r="E1484" s="1" t="s">
        <v>3696</v>
      </c>
      <c r="F1484" s="1" t="s">
        <v>17</v>
      </c>
      <c r="G1484" s="1" t="s">
        <v>12</v>
      </c>
      <c r="H1484" s="15" t="str">
        <f>IFERROR(VLOOKUP(A1484,Sheet2!A$2:$C$3526,3,0),"0")</f>
        <v>-</v>
      </c>
      <c r="I1484" s="15"/>
      <c r="J1484" s="3">
        <v>24</v>
      </c>
      <c r="L1484" s="13" t="str">
        <f>IFERROR(VLOOKUP(A1484,Sheet2!A$2:$C$3526,2,0),"-")</f>
        <v>-</v>
      </c>
    </row>
    <row r="1485" spans="1:12" x14ac:dyDescent="0.2">
      <c r="A1485" t="str">
        <f>TRIM(C1485)&amp;TRIM(F1485)</f>
        <v>1000463-7PARTSHOP</v>
      </c>
      <c r="B1485" s="1" t="s">
        <v>3700</v>
      </c>
      <c r="C1485" s="1" t="s">
        <v>3698</v>
      </c>
      <c r="D1485" s="1"/>
      <c r="E1485" s="1" t="s">
        <v>3699</v>
      </c>
      <c r="F1485" s="1" t="s">
        <v>17</v>
      </c>
      <c r="G1485" s="1" t="s">
        <v>12</v>
      </c>
      <c r="H1485" s="15">
        <f>IFERROR(VLOOKUP(A1485,Sheet2!A$2:$C$3526,3,0),"0")</f>
        <v>5211</v>
      </c>
      <c r="I1485" s="15"/>
      <c r="J1485" s="3">
        <v>6</v>
      </c>
      <c r="L1485" s="13">
        <f>IFERROR(VLOOKUP(A1485,Sheet2!A$2:$C$3526,2,0),"-")</f>
        <v>44839</v>
      </c>
    </row>
    <row r="1486" spans="1:12" x14ac:dyDescent="0.2">
      <c r="A1486" t="str">
        <f>TRIM(C1486)&amp;TRIM(F1486)</f>
        <v>1001494-2PARTSHOP</v>
      </c>
      <c r="B1486" s="1" t="s">
        <v>3703</v>
      </c>
      <c r="C1486" s="1" t="s">
        <v>3701</v>
      </c>
      <c r="D1486" s="1"/>
      <c r="E1486" s="1" t="s">
        <v>3702</v>
      </c>
      <c r="F1486" s="1" t="s">
        <v>17</v>
      </c>
      <c r="G1486" s="1" t="s">
        <v>12</v>
      </c>
      <c r="H1486" s="15" t="str">
        <f>IFERROR(VLOOKUP(A1486,Sheet2!A$2:$C$3526,3,0),"0")</f>
        <v>-</v>
      </c>
      <c r="I1486" s="15"/>
      <c r="J1486" s="3">
        <v>0</v>
      </c>
      <c r="L1486" s="13" t="str">
        <f>IFERROR(VLOOKUP(A1486,Sheet2!A$2:$C$3526,2,0),"-")</f>
        <v>-</v>
      </c>
    </row>
    <row r="1487" spans="1:12" x14ac:dyDescent="0.2">
      <c r="A1487" t="str">
        <f>TRIM(C1487)&amp;TRIM(F1487)</f>
        <v>1000801-2PARTSHOP</v>
      </c>
      <c r="B1487" s="1" t="s">
        <v>3706</v>
      </c>
      <c r="C1487" s="1" t="s">
        <v>3704</v>
      </c>
      <c r="D1487" s="1"/>
      <c r="E1487" s="1" t="s">
        <v>3705</v>
      </c>
      <c r="F1487" s="1" t="s">
        <v>17</v>
      </c>
      <c r="G1487" s="1" t="s">
        <v>12</v>
      </c>
      <c r="H1487" s="15" t="str">
        <f>IFERROR(VLOOKUP(A1487,Sheet2!A$2:$C$3526,3,0),"0")</f>
        <v>-</v>
      </c>
      <c r="I1487" s="15"/>
      <c r="J1487" s="3">
        <v>0</v>
      </c>
      <c r="L1487" s="13" t="str">
        <f>IFERROR(VLOOKUP(A1487,Sheet2!A$2:$C$3526,2,0),"-")</f>
        <v>-</v>
      </c>
    </row>
    <row r="1488" spans="1:12" x14ac:dyDescent="0.2">
      <c r="A1488" t="str">
        <f>TRIM(C1488)&amp;TRIM(F1488)</f>
        <v>1000800-4HOP</v>
      </c>
      <c r="B1488" s="1" t="s">
        <v>3709</v>
      </c>
      <c r="C1488" s="1" t="s">
        <v>3707</v>
      </c>
      <c r="D1488" s="1"/>
      <c r="E1488" s="1" t="s">
        <v>3708</v>
      </c>
      <c r="F1488" s="1" t="s">
        <v>199</v>
      </c>
      <c r="G1488" s="1" t="s">
        <v>12</v>
      </c>
      <c r="H1488" s="15" t="str">
        <f>IFERROR(VLOOKUP(A1488,Sheet2!A$2:$C$3526,3,0),"0")</f>
        <v>-</v>
      </c>
      <c r="I1488" s="15"/>
      <c r="J1488" s="3">
        <v>0</v>
      </c>
      <c r="L1488" s="13" t="str">
        <f>IFERROR(VLOOKUP(A1488,Sheet2!A$2:$C$3526,2,0),"-")</f>
        <v>-</v>
      </c>
    </row>
    <row r="1489" spans="1:12" x14ac:dyDescent="0.2">
      <c r="A1489" t="str">
        <f>TRIM(C1489)&amp;TRIM(F1489)</f>
        <v>1005154-6IGP</v>
      </c>
      <c r="B1489" s="1" t="s">
        <v>3712</v>
      </c>
      <c r="C1489" s="1" t="s">
        <v>3710</v>
      </c>
      <c r="D1489" s="1"/>
      <c r="E1489" s="1" t="s">
        <v>3711</v>
      </c>
      <c r="F1489" s="1" t="s">
        <v>165</v>
      </c>
      <c r="G1489" s="1" t="s">
        <v>12</v>
      </c>
      <c r="H1489" s="15" t="str">
        <f>IFERROR(VLOOKUP(A1489,Sheet2!A$2:$C$3526,3,0),"0")</f>
        <v>-</v>
      </c>
      <c r="I1489" s="15"/>
      <c r="J1489" s="3">
        <v>0</v>
      </c>
      <c r="L1489" s="13" t="str">
        <f>IFERROR(VLOOKUP(A1489,Sheet2!A$2:$C$3526,2,0),"-")</f>
        <v>-</v>
      </c>
    </row>
    <row r="1490" spans="1:12" x14ac:dyDescent="0.2">
      <c r="A1490" t="str">
        <f>TRIM(C1490)&amp;TRIM(F1490)</f>
        <v>1005154-6PARTSHOP</v>
      </c>
      <c r="B1490" s="1" t="s">
        <v>3712</v>
      </c>
      <c r="C1490" s="1" t="s">
        <v>3710</v>
      </c>
      <c r="D1490" s="1"/>
      <c r="E1490" s="1" t="s">
        <v>3711</v>
      </c>
      <c r="F1490" s="1" t="s">
        <v>17</v>
      </c>
      <c r="G1490" s="1" t="s">
        <v>12</v>
      </c>
      <c r="H1490" s="15" t="str">
        <f>IFERROR(VLOOKUP(A1490,Sheet2!A$2:$C$3526,3,0),"0")</f>
        <v>-</v>
      </c>
      <c r="I1490" s="15"/>
      <c r="J1490" s="3">
        <v>0</v>
      </c>
      <c r="L1490" s="13" t="str">
        <f>IFERROR(VLOOKUP(A1490,Sheet2!A$2:$C$3526,2,0),"-")</f>
        <v>-</v>
      </c>
    </row>
    <row r="1491" spans="1:12" x14ac:dyDescent="0.2">
      <c r="A1491" t="str">
        <f>TRIM(C1491)&amp;TRIM(F1491)</f>
        <v>1011569-2IGP</v>
      </c>
      <c r="B1491" s="1" t="s">
        <v>3715</v>
      </c>
      <c r="C1491" s="1" t="s">
        <v>3713</v>
      </c>
      <c r="D1491" s="1"/>
      <c r="E1491" s="1" t="s">
        <v>3714</v>
      </c>
      <c r="F1491" s="1" t="s">
        <v>165</v>
      </c>
      <c r="G1491" s="1" t="s">
        <v>12</v>
      </c>
      <c r="H1491" s="15" t="str">
        <f>IFERROR(VLOOKUP(A1491,Sheet2!A$2:$C$3526,3,0),"0")</f>
        <v>-</v>
      </c>
      <c r="I1491" s="15"/>
      <c r="J1491" s="3">
        <v>0</v>
      </c>
      <c r="L1491" s="13" t="str">
        <f>IFERROR(VLOOKUP(A1491,Sheet2!A$2:$C$3526,2,0),"-")</f>
        <v>-</v>
      </c>
    </row>
    <row r="1492" spans="1:12" x14ac:dyDescent="0.2">
      <c r="A1492" t="str">
        <f>TRIM(C1492)&amp;TRIM(F1492)</f>
        <v>1001084-1PARTSHOP</v>
      </c>
      <c r="B1492" s="1" t="s">
        <v>3718</v>
      </c>
      <c r="C1492" s="1" t="s">
        <v>3716</v>
      </c>
      <c r="D1492" s="1"/>
      <c r="E1492" s="1" t="s">
        <v>3717</v>
      </c>
      <c r="F1492" s="1" t="s">
        <v>17</v>
      </c>
      <c r="G1492" s="1" t="s">
        <v>12</v>
      </c>
      <c r="H1492" s="15" t="str">
        <f>IFERROR(VLOOKUP(A1492,Sheet2!A$2:$C$3526,3,0),"0")</f>
        <v>-</v>
      </c>
      <c r="I1492" s="15"/>
      <c r="J1492" s="3">
        <v>0</v>
      </c>
      <c r="L1492" s="13" t="str">
        <f>IFERROR(VLOOKUP(A1492,Sheet2!A$2:$C$3526,2,0),"-")</f>
        <v>-</v>
      </c>
    </row>
    <row r="1493" spans="1:12" x14ac:dyDescent="0.2">
      <c r="A1493" t="str">
        <f>TRIM(C1493)&amp;TRIM(F1493)</f>
        <v>1001001-7PARTSHOP</v>
      </c>
      <c r="B1493" s="1" t="s">
        <v>3721</v>
      </c>
      <c r="C1493" s="1" t="s">
        <v>3719</v>
      </c>
      <c r="D1493" s="1"/>
      <c r="E1493" s="1" t="s">
        <v>3720</v>
      </c>
      <c r="F1493" s="1" t="s">
        <v>17</v>
      </c>
      <c r="G1493" s="1" t="s">
        <v>12</v>
      </c>
      <c r="H1493" s="15" t="str">
        <f>IFERROR(VLOOKUP(A1493,Sheet2!A$2:$C$3526,3,0),"0")</f>
        <v>-</v>
      </c>
      <c r="I1493" s="15"/>
      <c r="J1493" s="3">
        <v>0</v>
      </c>
      <c r="L1493" s="13" t="str">
        <f>IFERROR(VLOOKUP(A1493,Sheet2!A$2:$C$3526,2,0),"-")</f>
        <v>-</v>
      </c>
    </row>
    <row r="1494" spans="1:12" x14ac:dyDescent="0.2">
      <c r="A1494" t="str">
        <f>TRIM(C1494)&amp;TRIM(F1494)</f>
        <v>1010923-4PARTSHOP</v>
      </c>
      <c r="B1494" s="1" t="s">
        <v>3724</v>
      </c>
      <c r="C1494" s="1" t="s">
        <v>3722</v>
      </c>
      <c r="D1494" s="1"/>
      <c r="E1494" s="1" t="s">
        <v>3723</v>
      </c>
      <c r="F1494" s="1" t="s">
        <v>17</v>
      </c>
      <c r="G1494" s="1" t="s">
        <v>12</v>
      </c>
      <c r="H1494" s="15" t="str">
        <f>IFERROR(VLOOKUP(A1494,Sheet2!A$2:$C$3526,3,0),"0")</f>
        <v>-</v>
      </c>
      <c r="I1494" s="15"/>
      <c r="J1494" s="3">
        <v>0</v>
      </c>
      <c r="L1494" s="13" t="str">
        <f>IFERROR(VLOOKUP(A1494,Sheet2!A$2:$C$3526,2,0),"-")</f>
        <v>-</v>
      </c>
    </row>
    <row r="1495" spans="1:12" x14ac:dyDescent="0.2">
      <c r="A1495" t="str">
        <f>TRIM(C1495)&amp;TRIM(F1495)</f>
        <v>1010924-2PARTSHOP</v>
      </c>
      <c r="B1495" s="1" t="s">
        <v>3727</v>
      </c>
      <c r="C1495" s="1" t="s">
        <v>3725</v>
      </c>
      <c r="D1495" s="1"/>
      <c r="E1495" s="1" t="s">
        <v>3726</v>
      </c>
      <c r="F1495" s="1" t="s">
        <v>17</v>
      </c>
      <c r="G1495" s="1" t="s">
        <v>12</v>
      </c>
      <c r="H1495" s="15" t="str">
        <f>IFERROR(VLOOKUP(A1495,Sheet2!A$2:$C$3526,3,0),"0")</f>
        <v>-</v>
      </c>
      <c r="I1495" s="15"/>
      <c r="J1495" s="3">
        <v>0</v>
      </c>
      <c r="L1495" s="13" t="str">
        <f>IFERROR(VLOOKUP(A1495,Sheet2!A$2:$C$3526,2,0),"-")</f>
        <v>-</v>
      </c>
    </row>
    <row r="1496" spans="1:12" x14ac:dyDescent="0.2">
      <c r="A1496" t="str">
        <f>TRIM(C1496)&amp;TRIM(F1496)</f>
        <v>1003918-1PARTSHOP</v>
      </c>
      <c r="B1496" s="1" t="s">
        <v>3730</v>
      </c>
      <c r="C1496" s="1" t="s">
        <v>3728</v>
      </c>
      <c r="D1496" s="1"/>
      <c r="E1496" s="1" t="s">
        <v>3729</v>
      </c>
      <c r="F1496" s="1" t="s">
        <v>17</v>
      </c>
      <c r="G1496" s="1" t="s">
        <v>12</v>
      </c>
      <c r="H1496" s="15" t="str">
        <f>IFERROR(VLOOKUP(A1496,Sheet2!A$2:$C$3526,3,0),"0")</f>
        <v>-</v>
      </c>
      <c r="I1496" s="15"/>
      <c r="J1496" s="3">
        <v>0</v>
      </c>
      <c r="L1496" s="13" t="str">
        <f>IFERROR(VLOOKUP(A1496,Sheet2!A$2:$C$3526,2,0),"-")</f>
        <v>-</v>
      </c>
    </row>
    <row r="1497" spans="1:12" x14ac:dyDescent="0.2">
      <c r="A1497" t="str">
        <f>TRIM(C1497)&amp;TRIM(F1497)</f>
        <v>1011558-7PARTSHOP</v>
      </c>
      <c r="B1497" s="1" t="s">
        <v>3733</v>
      </c>
      <c r="C1497" s="1" t="s">
        <v>3731</v>
      </c>
      <c r="D1497" s="1"/>
      <c r="E1497" s="1" t="s">
        <v>3732</v>
      </c>
      <c r="F1497" s="1" t="s">
        <v>17</v>
      </c>
      <c r="G1497" s="1" t="s">
        <v>12</v>
      </c>
      <c r="H1497" s="15" t="str">
        <f>IFERROR(VLOOKUP(A1497,Sheet2!A$2:$C$3526,3,0),"0")</f>
        <v>-</v>
      </c>
      <c r="I1497" s="15"/>
      <c r="J1497" s="3">
        <v>0</v>
      </c>
      <c r="L1497" s="13" t="str">
        <f>IFERROR(VLOOKUP(A1497,Sheet2!A$2:$C$3526,2,0),"-")</f>
        <v>-</v>
      </c>
    </row>
    <row r="1498" spans="1:12" x14ac:dyDescent="0.2">
      <c r="A1498" t="str">
        <f>TRIM(C1498)&amp;TRIM(F1498)</f>
        <v>1001945-6PARTSHOP</v>
      </c>
      <c r="B1498" s="1" t="s">
        <v>3736</v>
      </c>
      <c r="C1498" s="1" t="s">
        <v>3734</v>
      </c>
      <c r="D1498" s="1"/>
      <c r="E1498" s="1" t="s">
        <v>3735</v>
      </c>
      <c r="F1498" s="1" t="s">
        <v>17</v>
      </c>
      <c r="G1498" s="1" t="s">
        <v>12</v>
      </c>
      <c r="H1498" s="15" t="str">
        <f>IFERROR(VLOOKUP(A1498,Sheet2!A$2:$C$3526,3,0),"0")</f>
        <v>-</v>
      </c>
      <c r="I1498" s="15"/>
      <c r="J1498" s="3">
        <v>0</v>
      </c>
      <c r="L1498" s="13" t="str">
        <f>IFERROR(VLOOKUP(A1498,Sheet2!A$2:$C$3526,2,0),"-")</f>
        <v>-</v>
      </c>
    </row>
    <row r="1499" spans="1:12" x14ac:dyDescent="0.2">
      <c r="A1499" t="str">
        <f>TRIM(C1499)&amp;TRIM(F1499)</f>
        <v>1000994-9PARTSHOP</v>
      </c>
      <c r="B1499" s="1" t="s">
        <v>3739</v>
      </c>
      <c r="C1499" s="1" t="s">
        <v>3737</v>
      </c>
      <c r="D1499" s="1"/>
      <c r="E1499" s="1" t="s">
        <v>3738</v>
      </c>
      <c r="F1499" s="1" t="s">
        <v>17</v>
      </c>
      <c r="G1499" s="1" t="s">
        <v>12</v>
      </c>
      <c r="H1499" s="15" t="str">
        <f>IFERROR(VLOOKUP(A1499,Sheet2!A$2:$C$3526,3,0),"0")</f>
        <v>-</v>
      </c>
      <c r="I1499" s="15"/>
      <c r="J1499" s="3">
        <v>0</v>
      </c>
      <c r="L1499" s="13" t="str">
        <f>IFERROR(VLOOKUP(A1499,Sheet2!A$2:$C$3526,2,0),"-")</f>
        <v>-</v>
      </c>
    </row>
    <row r="1500" spans="1:12" x14ac:dyDescent="0.2">
      <c r="A1500" t="str">
        <f>TRIM(C1500)&amp;TRIM(F1500)</f>
        <v>1011586-2IGP</v>
      </c>
      <c r="B1500" s="1" t="s">
        <v>3742</v>
      </c>
      <c r="C1500" s="1" t="s">
        <v>3740</v>
      </c>
      <c r="D1500" s="1"/>
      <c r="E1500" s="1" t="s">
        <v>3741</v>
      </c>
      <c r="F1500" s="1" t="s">
        <v>165</v>
      </c>
      <c r="G1500" s="1" t="s">
        <v>12</v>
      </c>
      <c r="H1500" s="15" t="str">
        <f>IFERROR(VLOOKUP(A1500,Sheet2!A$2:$C$3526,3,0),"0")</f>
        <v>-</v>
      </c>
      <c r="I1500" s="15"/>
      <c r="J1500" s="3">
        <v>0</v>
      </c>
      <c r="L1500" s="13" t="str">
        <f>IFERROR(VLOOKUP(A1500,Sheet2!A$2:$C$3526,2,0),"-")</f>
        <v>-</v>
      </c>
    </row>
    <row r="1501" spans="1:12" x14ac:dyDescent="0.2">
      <c r="A1501" t="str">
        <f>TRIM(C1501)&amp;TRIM(F1501)</f>
        <v>1005144-9PARTSHOP</v>
      </c>
      <c r="B1501" s="1" t="s">
        <v>3745</v>
      </c>
      <c r="C1501" s="1" t="s">
        <v>3743</v>
      </c>
      <c r="D1501" s="1"/>
      <c r="E1501" s="1" t="s">
        <v>3744</v>
      </c>
      <c r="F1501" s="1" t="s">
        <v>17</v>
      </c>
      <c r="G1501" s="1" t="s">
        <v>12</v>
      </c>
      <c r="H1501" s="15" t="str">
        <f>IFERROR(VLOOKUP(A1501,Sheet2!A$2:$C$3526,3,0),"0")</f>
        <v>-</v>
      </c>
      <c r="I1501" s="15"/>
      <c r="J1501" s="3">
        <v>0</v>
      </c>
      <c r="L1501" s="13" t="str">
        <f>IFERROR(VLOOKUP(A1501,Sheet2!A$2:$C$3526,2,0),"-")</f>
        <v>-</v>
      </c>
    </row>
    <row r="1502" spans="1:12" x14ac:dyDescent="0.2">
      <c r="A1502" t="str">
        <f>TRIM(C1502)&amp;TRIM(F1502)</f>
        <v>1000118-2HOP</v>
      </c>
      <c r="B1502" s="1" t="s">
        <v>3748</v>
      </c>
      <c r="C1502" s="1" t="s">
        <v>3746</v>
      </c>
      <c r="D1502" s="1"/>
      <c r="E1502" s="1" t="s">
        <v>3747</v>
      </c>
      <c r="F1502" s="1" t="s">
        <v>199</v>
      </c>
      <c r="G1502" s="1" t="s">
        <v>12</v>
      </c>
      <c r="H1502" s="15" t="str">
        <f>IFERROR(VLOOKUP(A1502,Sheet2!A$2:$C$3526,3,0),"0")</f>
        <v>-</v>
      </c>
      <c r="I1502" s="15"/>
      <c r="J1502" s="3">
        <v>0</v>
      </c>
      <c r="L1502" s="13" t="str">
        <f>IFERROR(VLOOKUP(A1502,Sheet2!A$2:$C$3526,2,0),"-")</f>
        <v>-</v>
      </c>
    </row>
    <row r="1503" spans="1:12" x14ac:dyDescent="0.2">
      <c r="A1503" t="str">
        <f>TRIM(C1503)&amp;TRIM(F1503)</f>
        <v>1004143-5PARTSHOP</v>
      </c>
      <c r="B1503" s="1" t="s">
        <v>3751</v>
      </c>
      <c r="C1503" s="1" t="s">
        <v>3749</v>
      </c>
      <c r="D1503" s="1"/>
      <c r="E1503" s="1" t="s">
        <v>3750</v>
      </c>
      <c r="F1503" s="1" t="s">
        <v>17</v>
      </c>
      <c r="G1503" s="1" t="s">
        <v>12</v>
      </c>
      <c r="H1503" s="15" t="str">
        <f>IFERROR(VLOOKUP(A1503,Sheet2!A$2:$C$3526,3,0),"0")</f>
        <v>-</v>
      </c>
      <c r="I1503" s="15"/>
      <c r="J1503" s="3">
        <v>0</v>
      </c>
      <c r="L1503" s="13" t="str">
        <f>IFERROR(VLOOKUP(A1503,Sheet2!A$2:$C$3526,2,0),"-")</f>
        <v>-</v>
      </c>
    </row>
    <row r="1504" spans="1:12" x14ac:dyDescent="0.2">
      <c r="A1504" t="str">
        <f>TRIM(C1504)&amp;TRIM(F1504)</f>
        <v>1011346-0PARTSHOP</v>
      </c>
      <c r="B1504" s="1" t="s">
        <v>3754</v>
      </c>
      <c r="C1504" s="1" t="s">
        <v>3752</v>
      </c>
      <c r="D1504" s="1"/>
      <c r="E1504" s="1" t="s">
        <v>3753</v>
      </c>
      <c r="F1504" s="1" t="s">
        <v>17</v>
      </c>
      <c r="G1504" s="1" t="s">
        <v>12</v>
      </c>
      <c r="H1504" s="15" t="str">
        <f>IFERROR(VLOOKUP(A1504,Sheet2!A$2:$C$3526,3,0),"0")</f>
        <v>-</v>
      </c>
      <c r="I1504" s="15"/>
      <c r="J1504" s="3">
        <v>0</v>
      </c>
      <c r="L1504" s="13" t="str">
        <f>IFERROR(VLOOKUP(A1504,Sheet2!A$2:$C$3526,2,0),"-")</f>
        <v>-</v>
      </c>
    </row>
    <row r="1505" spans="1:12" x14ac:dyDescent="0.2">
      <c r="A1505" t="str">
        <f>TRIM(C1505)&amp;TRIM(F1505)</f>
        <v>1011452-1IGP</v>
      </c>
      <c r="B1505" s="1" t="s">
        <v>3757</v>
      </c>
      <c r="C1505" s="1" t="s">
        <v>3755</v>
      </c>
      <c r="D1505" s="1"/>
      <c r="E1505" s="1" t="s">
        <v>3756</v>
      </c>
      <c r="F1505" s="1" t="s">
        <v>165</v>
      </c>
      <c r="G1505" s="1" t="s">
        <v>12</v>
      </c>
      <c r="H1505" s="15" t="str">
        <f>IFERROR(VLOOKUP(A1505,Sheet2!A$2:$C$3526,3,0),"0")</f>
        <v>-</v>
      </c>
      <c r="I1505" s="15"/>
      <c r="J1505" s="3">
        <v>0</v>
      </c>
      <c r="L1505" s="13" t="str">
        <f>IFERROR(VLOOKUP(A1505,Sheet2!A$2:$C$3526,2,0),"-")</f>
        <v>-</v>
      </c>
    </row>
    <row r="1506" spans="1:12" x14ac:dyDescent="0.2">
      <c r="A1506" t="str">
        <f>TRIM(C1506)&amp;TRIM(F1506)</f>
        <v>1000082-8PARTSHOP</v>
      </c>
      <c r="B1506" s="1" t="s">
        <v>3760</v>
      </c>
      <c r="C1506" s="1" t="s">
        <v>3758</v>
      </c>
      <c r="D1506" s="1"/>
      <c r="E1506" s="1" t="s">
        <v>3759</v>
      </c>
      <c r="F1506" s="1" t="s">
        <v>17</v>
      </c>
      <c r="G1506" s="1" t="s">
        <v>12</v>
      </c>
      <c r="H1506" s="15" t="str">
        <f>IFERROR(VLOOKUP(A1506,Sheet2!A$2:$C$3526,3,0),"0")</f>
        <v>-</v>
      </c>
      <c r="I1506" s="15"/>
      <c r="J1506" s="3">
        <v>0</v>
      </c>
      <c r="L1506" s="13" t="str">
        <f>IFERROR(VLOOKUP(A1506,Sheet2!A$2:$C$3526,2,0),"-")</f>
        <v>-</v>
      </c>
    </row>
    <row r="1507" spans="1:12" x14ac:dyDescent="0.2">
      <c r="A1507" t="str">
        <f>TRIM(C1507)&amp;TRIM(F1507)</f>
        <v>1000064-1PARTSHOP</v>
      </c>
      <c r="B1507" s="1" t="s">
        <v>3763</v>
      </c>
      <c r="C1507" s="1" t="s">
        <v>3761</v>
      </c>
      <c r="D1507" s="1"/>
      <c r="E1507" s="1" t="s">
        <v>3762</v>
      </c>
      <c r="F1507" s="1" t="s">
        <v>17</v>
      </c>
      <c r="G1507" s="1" t="s">
        <v>12</v>
      </c>
      <c r="H1507" s="15" t="str">
        <f>IFERROR(VLOOKUP(A1507,Sheet2!A$2:$C$3526,3,0),"0")</f>
        <v>-</v>
      </c>
      <c r="I1507" s="15"/>
      <c r="J1507" s="3">
        <v>0</v>
      </c>
      <c r="L1507" s="13" t="str">
        <f>IFERROR(VLOOKUP(A1507,Sheet2!A$2:$C$3526,2,0),"-")</f>
        <v>-</v>
      </c>
    </row>
    <row r="1508" spans="1:12" x14ac:dyDescent="0.2">
      <c r="A1508" t="str">
        <f>TRIM(C1508)&amp;TRIM(F1508)</f>
        <v>1001075-0PARTSHOP</v>
      </c>
      <c r="B1508" s="1" t="s">
        <v>3766</v>
      </c>
      <c r="C1508" s="1" t="s">
        <v>3764</v>
      </c>
      <c r="D1508" s="1"/>
      <c r="E1508" s="1" t="s">
        <v>3765</v>
      </c>
      <c r="F1508" s="1" t="s">
        <v>17</v>
      </c>
      <c r="G1508" s="1" t="s">
        <v>12</v>
      </c>
      <c r="H1508" s="15" t="str">
        <f>IFERROR(VLOOKUP(A1508,Sheet2!A$2:$C$3526,3,0),"0")</f>
        <v>-</v>
      </c>
      <c r="I1508" s="15"/>
      <c r="J1508" s="3">
        <v>0</v>
      </c>
      <c r="L1508" s="13" t="str">
        <f>IFERROR(VLOOKUP(A1508,Sheet2!A$2:$C$3526,2,0),"-")</f>
        <v>-</v>
      </c>
    </row>
    <row r="1509" spans="1:12" x14ac:dyDescent="0.2">
      <c r="A1509" t="str">
        <f>TRIM(C1509)&amp;TRIM(F1509)</f>
        <v>1001016-5PARTSHOP</v>
      </c>
      <c r="B1509" s="1" t="s">
        <v>3769</v>
      </c>
      <c r="C1509" s="1" t="s">
        <v>3767</v>
      </c>
      <c r="D1509" s="1"/>
      <c r="E1509" s="1" t="s">
        <v>3768</v>
      </c>
      <c r="F1509" s="1" t="s">
        <v>17</v>
      </c>
      <c r="G1509" s="1" t="s">
        <v>12</v>
      </c>
      <c r="H1509" s="15" t="str">
        <f>IFERROR(VLOOKUP(A1509,Sheet2!A$2:$C$3526,3,0),"0")</f>
        <v>-</v>
      </c>
      <c r="I1509" s="15"/>
      <c r="J1509" s="3">
        <v>0</v>
      </c>
      <c r="L1509" s="13" t="str">
        <f>IFERROR(VLOOKUP(A1509,Sheet2!A$2:$C$3526,2,0),"-")</f>
        <v>-</v>
      </c>
    </row>
    <row r="1510" spans="1:12" x14ac:dyDescent="0.2">
      <c r="A1510" t="str">
        <f>TRIM(C1510)&amp;TRIM(F1510)</f>
        <v>1003381-5TOKO</v>
      </c>
      <c r="B1510" s="1" t="s">
        <v>3772</v>
      </c>
      <c r="C1510" s="1" t="s">
        <v>3770</v>
      </c>
      <c r="D1510" s="1"/>
      <c r="E1510" s="1" t="s">
        <v>3771</v>
      </c>
      <c r="F1510" s="1" t="s">
        <v>21</v>
      </c>
      <c r="G1510" s="1" t="s">
        <v>12</v>
      </c>
      <c r="H1510" s="15" t="str">
        <f>IFERROR(VLOOKUP(A1510,Sheet2!A$2:$C$3526,3,0),"0")</f>
        <v>-</v>
      </c>
      <c r="I1510" s="15"/>
      <c r="J1510" s="3">
        <v>0</v>
      </c>
      <c r="L1510" s="13" t="str">
        <f>IFERROR(VLOOKUP(A1510,Sheet2!A$2:$C$3526,2,0),"-")</f>
        <v>-</v>
      </c>
    </row>
    <row r="1511" spans="1:12" x14ac:dyDescent="0.2">
      <c r="A1511" t="str">
        <f>TRIM(C1511)&amp;TRIM(F1511)</f>
        <v>1010614-6TOKO</v>
      </c>
      <c r="B1511" s="1" t="s">
        <v>3775</v>
      </c>
      <c r="C1511" s="1" t="s">
        <v>3773</v>
      </c>
      <c r="D1511" s="1"/>
      <c r="E1511" s="1" t="s">
        <v>3774</v>
      </c>
      <c r="F1511" s="1" t="s">
        <v>21</v>
      </c>
      <c r="G1511" s="1" t="s">
        <v>12</v>
      </c>
      <c r="H1511" s="15" t="str">
        <f>IFERROR(VLOOKUP(A1511,Sheet2!A$2:$C$3526,3,0),"0")</f>
        <v>-</v>
      </c>
      <c r="I1511" s="15"/>
      <c r="J1511" s="3">
        <v>0</v>
      </c>
      <c r="L1511" s="13" t="str">
        <f>IFERROR(VLOOKUP(A1511,Sheet2!A$2:$C$3526,2,0),"-")</f>
        <v>-</v>
      </c>
    </row>
    <row r="1512" spans="1:12" x14ac:dyDescent="0.2">
      <c r="A1512" t="str">
        <f>TRIM(C1512)&amp;TRIM(F1512)</f>
        <v>1003033-6PARTSHOP</v>
      </c>
      <c r="B1512" s="1" t="s">
        <v>3778</v>
      </c>
      <c r="C1512" s="1" t="s">
        <v>3776</v>
      </c>
      <c r="D1512" s="1"/>
      <c r="E1512" s="1" t="s">
        <v>3777</v>
      </c>
      <c r="F1512" s="1" t="s">
        <v>17</v>
      </c>
      <c r="G1512" s="1" t="s">
        <v>12</v>
      </c>
      <c r="H1512" s="15" t="str">
        <f>IFERROR(VLOOKUP(A1512,Sheet2!A$2:$C$3526,3,0),"0")</f>
        <v>-</v>
      </c>
      <c r="I1512" s="15"/>
      <c r="J1512" s="3">
        <v>0</v>
      </c>
      <c r="L1512" s="13" t="str">
        <f>IFERROR(VLOOKUP(A1512,Sheet2!A$2:$C$3526,2,0),"-")</f>
        <v>-</v>
      </c>
    </row>
    <row r="1513" spans="1:12" x14ac:dyDescent="0.2">
      <c r="A1513" t="str">
        <f>TRIM(C1513)&amp;TRIM(F1513)</f>
        <v>1010268-1TOKO</v>
      </c>
      <c r="B1513" s="1" t="s">
        <v>3781</v>
      </c>
      <c r="C1513" s="1" t="s">
        <v>3779</v>
      </c>
      <c r="D1513" s="1"/>
      <c r="E1513" s="1" t="s">
        <v>3780</v>
      </c>
      <c r="F1513" s="1" t="s">
        <v>21</v>
      </c>
      <c r="G1513" s="1" t="s">
        <v>1218</v>
      </c>
      <c r="H1513" s="15">
        <f>IFERROR(VLOOKUP(A1513,Sheet2!A$2:$C$3526,3,0),"0")</f>
        <v>585</v>
      </c>
      <c r="I1513" s="15"/>
      <c r="J1513" s="3">
        <v>70</v>
      </c>
      <c r="L1513" s="13">
        <f>IFERROR(VLOOKUP(A1513,Sheet2!A$2:$C$3526,2,0),"-")</f>
        <v>44768</v>
      </c>
    </row>
    <row r="1514" spans="1:12" x14ac:dyDescent="0.2">
      <c r="A1514" t="str">
        <f>TRIM(C1514)&amp;TRIM(F1514)</f>
        <v>1010268-1PARTSHOP</v>
      </c>
      <c r="B1514" s="1" t="s">
        <v>3781</v>
      </c>
      <c r="C1514" s="1" t="s">
        <v>3779</v>
      </c>
      <c r="D1514" s="1"/>
      <c r="E1514" s="1" t="s">
        <v>3780</v>
      </c>
      <c r="F1514" s="1" t="s">
        <v>17</v>
      </c>
      <c r="G1514" s="1" t="s">
        <v>1218</v>
      </c>
      <c r="H1514" s="15" t="str">
        <f>IFERROR(VLOOKUP(A1514,Sheet2!A$2:$C$3526,3,0),"0")</f>
        <v>-</v>
      </c>
      <c r="I1514" s="15"/>
      <c r="J1514" s="3">
        <v>0</v>
      </c>
      <c r="L1514" s="13" t="str">
        <f>IFERROR(VLOOKUP(A1514,Sheet2!A$2:$C$3526,2,0),"-")</f>
        <v>-</v>
      </c>
    </row>
    <row r="1515" spans="1:12" x14ac:dyDescent="0.2">
      <c r="A1515" t="str">
        <f>TRIM(C1515)&amp;TRIM(F1515)</f>
        <v>1003280-0PARTSHOP</v>
      </c>
      <c r="B1515" s="1" t="s">
        <v>3784</v>
      </c>
      <c r="C1515" s="1" t="s">
        <v>3782</v>
      </c>
      <c r="D1515" s="1"/>
      <c r="E1515" s="1" t="s">
        <v>3783</v>
      </c>
      <c r="F1515" s="1" t="s">
        <v>17</v>
      </c>
      <c r="G1515" s="1" t="s">
        <v>1218</v>
      </c>
      <c r="H1515" s="15" t="str">
        <f>IFERROR(VLOOKUP(A1515,Sheet2!A$2:$C$3526,3,0),"0")</f>
        <v>-</v>
      </c>
      <c r="I1515" s="15"/>
      <c r="J1515" s="3">
        <v>0</v>
      </c>
      <c r="L1515" s="13" t="str">
        <f>IFERROR(VLOOKUP(A1515,Sheet2!A$2:$C$3526,2,0),"-")</f>
        <v>-</v>
      </c>
    </row>
    <row r="1516" spans="1:12" x14ac:dyDescent="0.2">
      <c r="A1516" t="str">
        <f>TRIM(C1516)&amp;TRIM(F1516)</f>
        <v>1010274-4PARTSHOP</v>
      </c>
      <c r="B1516" s="1" t="s">
        <v>3787</v>
      </c>
      <c r="C1516" s="1" t="s">
        <v>3785</v>
      </c>
      <c r="D1516" s="1"/>
      <c r="E1516" s="1" t="s">
        <v>3786</v>
      </c>
      <c r="F1516" s="1" t="s">
        <v>17</v>
      </c>
      <c r="G1516" s="1" t="s">
        <v>1218</v>
      </c>
      <c r="H1516" s="15" t="str">
        <f>IFERROR(VLOOKUP(A1516,Sheet2!A$2:$C$3526,3,0),"0")</f>
        <v>-</v>
      </c>
      <c r="I1516" s="15"/>
      <c r="J1516" s="3">
        <v>0</v>
      </c>
      <c r="L1516" s="13" t="str">
        <f>IFERROR(VLOOKUP(A1516,Sheet2!A$2:$C$3526,2,0),"-")</f>
        <v>-</v>
      </c>
    </row>
    <row r="1517" spans="1:12" x14ac:dyDescent="0.2">
      <c r="A1517" t="str">
        <f>TRIM(C1517)&amp;TRIM(F1517)</f>
        <v>1011845-4PARTSHOP</v>
      </c>
      <c r="B1517" s="1" t="s">
        <v>3790</v>
      </c>
      <c r="C1517" s="1" t="s">
        <v>3788</v>
      </c>
      <c r="D1517" s="1"/>
      <c r="E1517" s="1" t="s">
        <v>3789</v>
      </c>
      <c r="F1517" s="1" t="s">
        <v>17</v>
      </c>
      <c r="G1517" s="1" t="s">
        <v>1218</v>
      </c>
      <c r="H1517" s="15" t="str">
        <f>IFERROR(VLOOKUP(A1517,Sheet2!A$2:$C$3526,3,0),"0")</f>
        <v>0</v>
      </c>
      <c r="I1517" s="15"/>
      <c r="J1517" s="3">
        <v>0</v>
      </c>
      <c r="L1517" s="13" t="str">
        <f>IFERROR(VLOOKUP(A1517,Sheet2!A$2:$C$3526,2,0),"-")</f>
        <v>-</v>
      </c>
    </row>
    <row r="1518" spans="1:12" x14ac:dyDescent="0.2">
      <c r="A1518" t="str">
        <f>TRIM(C1518)&amp;TRIM(F1518)</f>
        <v>1003287-8PARTSHOP</v>
      </c>
      <c r="B1518" s="1" t="s">
        <v>3793</v>
      </c>
      <c r="C1518" s="1" t="s">
        <v>3791</v>
      </c>
      <c r="D1518" s="1"/>
      <c r="E1518" s="1" t="s">
        <v>3792</v>
      </c>
      <c r="F1518" s="1" t="s">
        <v>17</v>
      </c>
      <c r="G1518" s="1" t="s">
        <v>1218</v>
      </c>
      <c r="H1518" s="15" t="str">
        <f>IFERROR(VLOOKUP(A1518,Sheet2!A$2:$C$3526,3,0),"0")</f>
        <v>-</v>
      </c>
      <c r="I1518" s="15"/>
      <c r="J1518" s="3">
        <v>0</v>
      </c>
      <c r="L1518" s="13" t="str">
        <f>IFERROR(VLOOKUP(A1518,Sheet2!A$2:$C$3526,2,0),"-")</f>
        <v>-</v>
      </c>
    </row>
    <row r="1519" spans="1:12" x14ac:dyDescent="0.2">
      <c r="A1519" t="str">
        <f>TRIM(C1519)&amp;TRIM(F1519)</f>
        <v>1009289-7PARTSHOP</v>
      </c>
      <c r="B1519" s="1" t="s">
        <v>3796</v>
      </c>
      <c r="C1519" s="1" t="s">
        <v>3794</v>
      </c>
      <c r="D1519" s="1"/>
      <c r="E1519" s="1" t="s">
        <v>3795</v>
      </c>
      <c r="F1519" s="1" t="s">
        <v>17</v>
      </c>
      <c r="G1519" s="1" t="s">
        <v>12</v>
      </c>
      <c r="H1519" s="15" t="str">
        <f>IFERROR(VLOOKUP(A1519,Sheet2!A$2:$C$3526,3,0),"0")</f>
        <v>-</v>
      </c>
      <c r="I1519" s="15"/>
      <c r="J1519" s="3">
        <v>0</v>
      </c>
      <c r="L1519" s="13" t="str">
        <f>IFERROR(VLOOKUP(A1519,Sheet2!A$2:$C$3526,2,0),"-")</f>
        <v>-</v>
      </c>
    </row>
    <row r="1520" spans="1:12" x14ac:dyDescent="0.2">
      <c r="A1520" t="str">
        <f>TRIM(C1520)&amp;TRIM(F1520)</f>
        <v>1009288-9PARTSHOP</v>
      </c>
      <c r="B1520" s="1" t="s">
        <v>3799</v>
      </c>
      <c r="C1520" s="1" t="s">
        <v>3797</v>
      </c>
      <c r="D1520" s="1"/>
      <c r="E1520" s="1" t="s">
        <v>3798</v>
      </c>
      <c r="F1520" s="1" t="s">
        <v>17</v>
      </c>
      <c r="G1520" s="1" t="s">
        <v>12</v>
      </c>
      <c r="H1520" s="15" t="str">
        <f>IFERROR(VLOOKUP(A1520,Sheet2!A$2:$C$3526,3,0),"0")</f>
        <v>-</v>
      </c>
      <c r="I1520" s="15"/>
      <c r="J1520" s="3">
        <v>0</v>
      </c>
      <c r="L1520" s="13" t="str">
        <f>IFERROR(VLOOKUP(A1520,Sheet2!A$2:$C$3526,2,0),"-")</f>
        <v>-</v>
      </c>
    </row>
    <row r="1521" spans="1:12" x14ac:dyDescent="0.2">
      <c r="A1521" t="str">
        <f>TRIM(C1521)&amp;TRIM(F1521)</f>
        <v>1003284-3TOKO</v>
      </c>
      <c r="B1521" s="1" t="s">
        <v>3802</v>
      </c>
      <c r="C1521" s="1" t="s">
        <v>3800</v>
      </c>
      <c r="D1521" s="1"/>
      <c r="E1521" s="1" t="s">
        <v>3801</v>
      </c>
      <c r="F1521" s="1" t="s">
        <v>21</v>
      </c>
      <c r="G1521" s="1" t="s">
        <v>1218</v>
      </c>
      <c r="H1521" s="15">
        <f>IFERROR(VLOOKUP(A1521,Sheet2!A$2:$C$3526,3,0),"0")</f>
        <v>17500</v>
      </c>
      <c r="I1521" s="15"/>
      <c r="J1521" s="3">
        <v>2</v>
      </c>
      <c r="L1521" s="13">
        <f>IFERROR(VLOOKUP(A1521,Sheet2!A$2:$C$3526,2,0),"-")</f>
        <v>44768</v>
      </c>
    </row>
    <row r="1522" spans="1:12" x14ac:dyDescent="0.2">
      <c r="A1522" t="str">
        <f>TRIM(C1522)&amp;TRIM(F1522)</f>
        <v>1003284-3PARTSHOP</v>
      </c>
      <c r="B1522" s="1" t="s">
        <v>3802</v>
      </c>
      <c r="C1522" s="1" t="s">
        <v>3800</v>
      </c>
      <c r="D1522" s="1"/>
      <c r="E1522" s="1" t="s">
        <v>3801</v>
      </c>
      <c r="F1522" s="1" t="s">
        <v>17</v>
      </c>
      <c r="G1522" s="1" t="s">
        <v>1218</v>
      </c>
      <c r="H1522" s="15" t="str">
        <f>IFERROR(VLOOKUP(A1522,Sheet2!A$2:$C$3526,3,0),"0")</f>
        <v>-</v>
      </c>
      <c r="I1522" s="15"/>
      <c r="J1522" s="3">
        <v>0</v>
      </c>
      <c r="L1522" s="13" t="str">
        <f>IFERROR(VLOOKUP(A1522,Sheet2!A$2:$C$3526,2,0),"-")</f>
        <v>-</v>
      </c>
    </row>
    <row r="1523" spans="1:12" x14ac:dyDescent="0.2">
      <c r="A1523" t="str">
        <f>TRIM(C1523)&amp;TRIM(F1523)</f>
        <v>1003282-7TOKO</v>
      </c>
      <c r="B1523" s="1" t="s">
        <v>3805</v>
      </c>
      <c r="C1523" s="1" t="s">
        <v>3803</v>
      </c>
      <c r="D1523" s="1"/>
      <c r="E1523" s="1" t="s">
        <v>3804</v>
      </c>
      <c r="F1523" s="1" t="s">
        <v>21</v>
      </c>
      <c r="G1523" s="1" t="s">
        <v>1218</v>
      </c>
      <c r="H1523" s="15">
        <f>IFERROR(VLOOKUP(A1523,Sheet2!A$2:$C$3526,3,0),"0")</f>
        <v>1184</v>
      </c>
      <c r="I1523" s="15"/>
      <c r="J1523" s="3">
        <v>0</v>
      </c>
      <c r="L1523" s="13">
        <f>IFERROR(VLOOKUP(A1523,Sheet2!A$2:$C$3526,2,0),"-")</f>
        <v>44768</v>
      </c>
    </row>
    <row r="1524" spans="1:12" x14ac:dyDescent="0.2">
      <c r="A1524" t="str">
        <f>TRIM(C1524)&amp;TRIM(F1524)</f>
        <v>1003282-7PARTSHOP</v>
      </c>
      <c r="B1524" s="1" t="s">
        <v>3805</v>
      </c>
      <c r="C1524" s="1" t="s">
        <v>3803</v>
      </c>
      <c r="D1524" s="1"/>
      <c r="E1524" s="1" t="s">
        <v>3804</v>
      </c>
      <c r="F1524" s="1" t="s">
        <v>17</v>
      </c>
      <c r="G1524" s="1" t="s">
        <v>1218</v>
      </c>
      <c r="H1524" s="15" t="str">
        <f>IFERROR(VLOOKUP(A1524,Sheet2!A$2:$C$3526,3,0),"0")</f>
        <v>-</v>
      </c>
      <c r="I1524" s="15"/>
      <c r="J1524" s="3">
        <v>0</v>
      </c>
      <c r="L1524" s="13" t="str">
        <f>IFERROR(VLOOKUP(A1524,Sheet2!A$2:$C$3526,2,0),"-")</f>
        <v>-</v>
      </c>
    </row>
    <row r="1525" spans="1:12" x14ac:dyDescent="0.2">
      <c r="A1525" t="str">
        <f>TRIM(C1525)&amp;TRIM(F1525)</f>
        <v>1003279-7PARTSHOP</v>
      </c>
      <c r="B1525" s="1" t="s">
        <v>3808</v>
      </c>
      <c r="C1525" s="1" t="s">
        <v>3806</v>
      </c>
      <c r="D1525" s="1"/>
      <c r="E1525" s="1" t="s">
        <v>3807</v>
      </c>
      <c r="F1525" s="1" t="s">
        <v>17</v>
      </c>
      <c r="G1525" s="1" t="s">
        <v>1218</v>
      </c>
      <c r="H1525" s="15" t="str">
        <f>IFERROR(VLOOKUP(A1525,Sheet2!A$2:$C$3526,3,0),"0")</f>
        <v>-</v>
      </c>
      <c r="I1525" s="15"/>
      <c r="J1525" s="3">
        <v>0</v>
      </c>
      <c r="L1525" s="13" t="str">
        <f>IFERROR(VLOOKUP(A1525,Sheet2!A$2:$C$3526,2,0),"-")</f>
        <v>-</v>
      </c>
    </row>
    <row r="1526" spans="1:12" x14ac:dyDescent="0.2">
      <c r="A1526" t="str">
        <f>TRIM(C1526)&amp;TRIM(F1526)</f>
        <v>1003202-9TOKO</v>
      </c>
      <c r="B1526" s="1" t="s">
        <v>3811</v>
      </c>
      <c r="C1526" s="1" t="s">
        <v>3809</v>
      </c>
      <c r="D1526" s="1"/>
      <c r="E1526" s="1" t="s">
        <v>3810</v>
      </c>
      <c r="F1526" s="1" t="s">
        <v>21</v>
      </c>
      <c r="G1526" s="1" t="s">
        <v>1218</v>
      </c>
      <c r="H1526" s="15" t="str">
        <f>IFERROR(VLOOKUP(A1526,Sheet2!A$2:$C$3526,3,0),"0")</f>
        <v>-</v>
      </c>
      <c r="I1526" s="15"/>
      <c r="J1526" s="3">
        <v>0</v>
      </c>
      <c r="L1526" s="13" t="str">
        <f>IFERROR(VLOOKUP(A1526,Sheet2!A$2:$C$3526,2,0),"-")</f>
        <v>-</v>
      </c>
    </row>
    <row r="1527" spans="1:12" x14ac:dyDescent="0.2">
      <c r="A1527" t="str">
        <f>TRIM(C1527)&amp;TRIM(F1527)</f>
        <v>1003202-9BEKAS</v>
      </c>
      <c r="B1527" s="1" t="s">
        <v>3811</v>
      </c>
      <c r="C1527" s="1" t="s">
        <v>3809</v>
      </c>
      <c r="D1527" s="1"/>
      <c r="E1527" s="1" t="s">
        <v>3810</v>
      </c>
      <c r="F1527" s="1" t="s">
        <v>40</v>
      </c>
      <c r="G1527" s="1" t="s">
        <v>1218</v>
      </c>
      <c r="H1527" s="15" t="str">
        <f>IFERROR(VLOOKUP(A1527,Sheet2!A$2:$C$3526,3,0),"0")</f>
        <v>-</v>
      </c>
      <c r="I1527" s="15"/>
      <c r="J1527" s="3">
        <v>0</v>
      </c>
      <c r="L1527" s="13" t="str">
        <f>IFERROR(VLOOKUP(A1527,Sheet2!A$2:$C$3526,2,0),"-")</f>
        <v>-</v>
      </c>
    </row>
    <row r="1528" spans="1:12" x14ac:dyDescent="0.2">
      <c r="A1528" t="str">
        <f>TRIM(C1528)&amp;TRIM(F1528)</f>
        <v>1003202-9PARTSHOP</v>
      </c>
      <c r="B1528" s="1" t="s">
        <v>3811</v>
      </c>
      <c r="C1528" s="1" t="s">
        <v>3809</v>
      </c>
      <c r="D1528" s="1"/>
      <c r="E1528" s="1" t="s">
        <v>3810</v>
      </c>
      <c r="F1528" s="1" t="s">
        <v>17</v>
      </c>
      <c r="G1528" s="1" t="s">
        <v>1218</v>
      </c>
      <c r="H1528" s="15">
        <f>IFERROR(VLOOKUP(A1528,Sheet2!A$2:$C$3526,3,0),"0")</f>
        <v>77904</v>
      </c>
      <c r="I1528" s="15"/>
      <c r="J1528" s="3">
        <v>20</v>
      </c>
      <c r="L1528" s="13">
        <f>IFERROR(VLOOKUP(A1528,Sheet2!A$2:$C$3526,2,0),"-")</f>
        <v>44839</v>
      </c>
    </row>
    <row r="1529" spans="1:12" x14ac:dyDescent="0.2">
      <c r="A1529" t="str">
        <f>TRIM(C1529)&amp;TRIM(F1529)</f>
        <v>1001113-7PARTSHOP</v>
      </c>
      <c r="B1529" s="1" t="s">
        <v>3814</v>
      </c>
      <c r="C1529" s="1" t="s">
        <v>3812</v>
      </c>
      <c r="D1529" s="1"/>
      <c r="E1529" s="1" t="s">
        <v>3813</v>
      </c>
      <c r="F1529" s="1" t="s">
        <v>17</v>
      </c>
      <c r="G1529" s="1" t="s">
        <v>12</v>
      </c>
      <c r="H1529" s="15" t="str">
        <f>IFERROR(VLOOKUP(A1529,Sheet2!A$2:$C$3526,3,0),"0")</f>
        <v>-</v>
      </c>
      <c r="I1529" s="15"/>
      <c r="J1529" s="3">
        <v>0</v>
      </c>
      <c r="L1529" s="13" t="str">
        <f>IFERROR(VLOOKUP(A1529,Sheet2!A$2:$C$3526,2,0),"-")</f>
        <v>-</v>
      </c>
    </row>
    <row r="1530" spans="1:12" x14ac:dyDescent="0.2">
      <c r="A1530" t="str">
        <f>TRIM(C1530)&amp;TRIM(F1530)</f>
        <v>1000961-2PARTSHOP</v>
      </c>
      <c r="B1530" s="1" t="s">
        <v>3817</v>
      </c>
      <c r="C1530" s="1" t="s">
        <v>3815</v>
      </c>
      <c r="D1530" s="1"/>
      <c r="E1530" s="1" t="s">
        <v>3816</v>
      </c>
      <c r="F1530" s="1" t="s">
        <v>17</v>
      </c>
      <c r="G1530" s="1" t="s">
        <v>12</v>
      </c>
      <c r="H1530" s="15" t="str">
        <f>IFERROR(VLOOKUP(A1530,Sheet2!A$2:$C$3526,3,0),"0")</f>
        <v>-</v>
      </c>
      <c r="I1530" s="15"/>
      <c r="J1530" s="3">
        <v>0</v>
      </c>
      <c r="L1530" s="13" t="str">
        <f>IFERROR(VLOOKUP(A1530,Sheet2!A$2:$C$3526,2,0),"-")</f>
        <v>-</v>
      </c>
    </row>
    <row r="1531" spans="1:12" x14ac:dyDescent="0.2">
      <c r="A1531" t="str">
        <f>TRIM(C1531)&amp;TRIM(F1531)</f>
        <v>1002930-3BEKAS</v>
      </c>
      <c r="B1531" s="1" t="s">
        <v>3820</v>
      </c>
      <c r="C1531" s="1" t="s">
        <v>3818</v>
      </c>
      <c r="D1531" s="1"/>
      <c r="E1531" s="1" t="s">
        <v>3819</v>
      </c>
      <c r="F1531" s="1" t="s">
        <v>40</v>
      </c>
      <c r="G1531" s="1" t="s">
        <v>12</v>
      </c>
      <c r="H1531" s="15" t="str">
        <f>IFERROR(VLOOKUP(A1531,Sheet2!A$2:$C$3526,3,0),"0")</f>
        <v>-</v>
      </c>
      <c r="I1531" s="15"/>
      <c r="J1531" s="3">
        <v>0</v>
      </c>
      <c r="L1531" s="13" t="str">
        <f>IFERROR(VLOOKUP(A1531,Sheet2!A$2:$C$3526,2,0),"-")</f>
        <v>-</v>
      </c>
    </row>
    <row r="1532" spans="1:12" x14ac:dyDescent="0.2">
      <c r="A1532" t="str">
        <f>TRIM(C1532)&amp;TRIM(F1532)</f>
        <v>1011743-1BEKAS</v>
      </c>
      <c r="B1532" s="1" t="s">
        <v>3823</v>
      </c>
      <c r="C1532" s="1" t="s">
        <v>3821</v>
      </c>
      <c r="D1532" s="1"/>
      <c r="E1532" s="1" t="s">
        <v>3822</v>
      </c>
      <c r="F1532" s="1" t="s">
        <v>40</v>
      </c>
      <c r="G1532" s="1" t="s">
        <v>12</v>
      </c>
      <c r="H1532" s="15" t="str">
        <f>IFERROR(VLOOKUP(A1532,Sheet2!A$2:$C$3526,3,0),"0")</f>
        <v>-</v>
      </c>
      <c r="I1532" s="15"/>
      <c r="J1532" s="3">
        <v>0</v>
      </c>
      <c r="L1532" s="13" t="str">
        <f>IFERROR(VLOOKUP(A1532,Sheet2!A$2:$C$3526,2,0),"-")</f>
        <v>-</v>
      </c>
    </row>
    <row r="1533" spans="1:12" x14ac:dyDescent="0.2">
      <c r="A1533" t="str">
        <f>TRIM(C1533)&amp;TRIM(F1533)</f>
        <v>1003331-9PARTSHOP</v>
      </c>
      <c r="B1533" s="1" t="s">
        <v>3826</v>
      </c>
      <c r="C1533" s="1" t="s">
        <v>3824</v>
      </c>
      <c r="D1533" s="1"/>
      <c r="E1533" s="1" t="s">
        <v>3825</v>
      </c>
      <c r="F1533" s="1" t="s">
        <v>17</v>
      </c>
      <c r="G1533" s="1" t="s">
        <v>12</v>
      </c>
      <c r="H1533" s="15" t="str">
        <f>IFERROR(VLOOKUP(A1533,Sheet2!A$2:$C$3526,3,0),"0")</f>
        <v>-</v>
      </c>
      <c r="I1533" s="15"/>
      <c r="J1533" s="3">
        <v>0</v>
      </c>
      <c r="L1533" s="13" t="str">
        <f>IFERROR(VLOOKUP(A1533,Sheet2!A$2:$C$3526,2,0),"-")</f>
        <v>-</v>
      </c>
    </row>
    <row r="1534" spans="1:12" x14ac:dyDescent="0.2">
      <c r="A1534" t="str">
        <f>TRIM(C1534)&amp;TRIM(F1534)</f>
        <v>1010561-1LAIN-LAIN</v>
      </c>
      <c r="B1534" s="1" t="s">
        <v>3829</v>
      </c>
      <c r="C1534" s="1" t="s">
        <v>3827</v>
      </c>
      <c r="D1534" s="1"/>
      <c r="E1534" s="1" t="s">
        <v>3828</v>
      </c>
      <c r="F1534" s="1" t="s">
        <v>11</v>
      </c>
      <c r="G1534" s="1" t="s">
        <v>1239</v>
      </c>
      <c r="H1534" s="15" t="str">
        <f>IFERROR(VLOOKUP(A1534,Sheet2!A$2:$C$3526,3,0),"0")</f>
        <v>-</v>
      </c>
      <c r="I1534" s="15"/>
      <c r="J1534" s="3">
        <v>0</v>
      </c>
      <c r="L1534" s="13" t="str">
        <f>IFERROR(VLOOKUP(A1534,Sheet2!A$2:$C$3526,2,0),"-")</f>
        <v>-</v>
      </c>
    </row>
    <row r="1535" spans="1:12" x14ac:dyDescent="0.2">
      <c r="A1535" t="str">
        <f>TRIM(C1535)&amp;TRIM(F1535)</f>
        <v>1010561-1TOKO</v>
      </c>
      <c r="B1535" s="1" t="s">
        <v>3829</v>
      </c>
      <c r="C1535" s="1" t="s">
        <v>3827</v>
      </c>
      <c r="D1535" s="1"/>
      <c r="E1535" s="1" t="s">
        <v>3828</v>
      </c>
      <c r="F1535" s="1" t="s">
        <v>21</v>
      </c>
      <c r="G1535" s="1" t="s">
        <v>1239</v>
      </c>
      <c r="H1535" s="15" t="str">
        <f>IFERROR(VLOOKUP(A1535,Sheet2!A$2:$C$3526,3,0),"0")</f>
        <v>-</v>
      </c>
      <c r="I1535" s="15"/>
      <c r="J1535" s="3">
        <v>0</v>
      </c>
      <c r="L1535" s="13" t="str">
        <f>IFERROR(VLOOKUP(A1535,Sheet2!A$2:$C$3526,2,0),"-")</f>
        <v>-</v>
      </c>
    </row>
    <row r="1536" spans="1:12" x14ac:dyDescent="0.2">
      <c r="A1536" t="str">
        <f>TRIM(C1536)&amp;TRIM(F1536)</f>
        <v>1003332-7LAIN-LAIN</v>
      </c>
      <c r="B1536" s="1" t="s">
        <v>3832</v>
      </c>
      <c r="C1536" s="1" t="s">
        <v>3830</v>
      </c>
      <c r="D1536" s="1"/>
      <c r="E1536" s="1" t="s">
        <v>3831</v>
      </c>
      <c r="F1536" s="1" t="s">
        <v>11</v>
      </c>
      <c r="G1536" s="1" t="s">
        <v>1239</v>
      </c>
      <c r="H1536" s="15" t="str">
        <f>IFERROR(VLOOKUP(A1536,Sheet2!A$2:$C$3526,3,0),"0")</f>
        <v>-</v>
      </c>
      <c r="I1536" s="15"/>
      <c r="J1536" s="3">
        <v>0</v>
      </c>
      <c r="L1536" s="13" t="str">
        <f>IFERROR(VLOOKUP(A1536,Sheet2!A$2:$C$3526,2,0),"-")</f>
        <v>-</v>
      </c>
    </row>
    <row r="1537" spans="1:12" x14ac:dyDescent="0.2">
      <c r="A1537" t="str">
        <f>TRIM(C1537)&amp;TRIM(F1537)</f>
        <v>1003332-7TOKO</v>
      </c>
      <c r="B1537" s="1" t="s">
        <v>3832</v>
      </c>
      <c r="C1537" s="1" t="s">
        <v>3830</v>
      </c>
      <c r="D1537" s="1"/>
      <c r="E1537" s="1" t="s">
        <v>3831</v>
      </c>
      <c r="F1537" s="1" t="s">
        <v>21</v>
      </c>
      <c r="G1537" s="1" t="s">
        <v>1239</v>
      </c>
      <c r="H1537" s="15" t="str">
        <f>IFERROR(VLOOKUP(A1537,Sheet2!A$2:$C$3526,3,0),"0")</f>
        <v>-</v>
      </c>
      <c r="I1537" s="15"/>
      <c r="J1537" s="3">
        <v>0</v>
      </c>
      <c r="L1537" s="13" t="str">
        <f>IFERROR(VLOOKUP(A1537,Sheet2!A$2:$C$3526,2,0),"-")</f>
        <v>-</v>
      </c>
    </row>
    <row r="1538" spans="1:12" x14ac:dyDescent="0.2">
      <c r="A1538" t="str">
        <f>TRIM(C1538)&amp;TRIM(F1538)</f>
        <v>1003333-5TOKO</v>
      </c>
      <c r="B1538" s="1" t="s">
        <v>3835</v>
      </c>
      <c r="C1538" s="1" t="s">
        <v>3833</v>
      </c>
      <c r="D1538" s="1"/>
      <c r="E1538" s="1" t="s">
        <v>3834</v>
      </c>
      <c r="F1538" s="1" t="s">
        <v>21</v>
      </c>
      <c r="G1538" s="1" t="s">
        <v>1239</v>
      </c>
      <c r="H1538" s="15" t="str">
        <f>IFERROR(VLOOKUP(A1538,Sheet2!A$2:$C$3526,3,0),"0")</f>
        <v>-</v>
      </c>
      <c r="I1538" s="15"/>
      <c r="J1538" s="3">
        <v>0</v>
      </c>
      <c r="L1538" s="13" t="str">
        <f>IFERROR(VLOOKUP(A1538,Sheet2!A$2:$C$3526,2,0),"-")</f>
        <v>-</v>
      </c>
    </row>
    <row r="1539" spans="1:12" x14ac:dyDescent="0.2">
      <c r="A1539" t="str">
        <f>TRIM(C1539)&amp;TRIM(F1539)</f>
        <v>1011057-7TOKO</v>
      </c>
      <c r="B1539" s="1" t="s">
        <v>3838</v>
      </c>
      <c r="C1539" s="1" t="s">
        <v>3836</v>
      </c>
      <c r="D1539" s="1"/>
      <c r="E1539" s="1" t="s">
        <v>3837</v>
      </c>
      <c r="F1539" s="1" t="s">
        <v>21</v>
      </c>
      <c r="G1539" s="1" t="s">
        <v>1239</v>
      </c>
      <c r="H1539" s="15" t="str">
        <f>IFERROR(VLOOKUP(A1539,Sheet2!A$2:$C$3526,3,0),"0")</f>
        <v>-</v>
      </c>
      <c r="I1539" s="15"/>
      <c r="J1539" s="3">
        <v>0</v>
      </c>
      <c r="L1539" s="13" t="str">
        <f>IFERROR(VLOOKUP(A1539,Sheet2!A$2:$C$3526,2,0),"-")</f>
        <v>-</v>
      </c>
    </row>
    <row r="1540" spans="1:12" x14ac:dyDescent="0.2">
      <c r="A1540" t="str">
        <f>TRIM(C1540)&amp;TRIM(F1540)</f>
        <v>1002952-4HOP</v>
      </c>
      <c r="B1540" s="1" t="s">
        <v>3841</v>
      </c>
      <c r="C1540" s="1" t="s">
        <v>3839</v>
      </c>
      <c r="D1540" s="1"/>
      <c r="E1540" s="1" t="s">
        <v>3840</v>
      </c>
      <c r="F1540" s="1" t="s">
        <v>199</v>
      </c>
      <c r="G1540" s="1" t="s">
        <v>12</v>
      </c>
      <c r="H1540" s="15" t="str">
        <f>IFERROR(VLOOKUP(A1540,Sheet2!A$2:$C$3526,3,0),"0")</f>
        <v>-</v>
      </c>
      <c r="I1540" s="15"/>
      <c r="J1540" s="3">
        <v>0</v>
      </c>
      <c r="L1540" s="13" t="str">
        <f>IFERROR(VLOOKUP(A1540,Sheet2!A$2:$C$3526,2,0),"-")</f>
        <v>-</v>
      </c>
    </row>
    <row r="1541" spans="1:12" x14ac:dyDescent="0.2">
      <c r="A1541" t="str">
        <f>TRIM(C1541)&amp;TRIM(F1541)</f>
        <v>1002952-4PARTSHOP</v>
      </c>
      <c r="B1541" s="1" t="s">
        <v>3841</v>
      </c>
      <c r="C1541" s="1" t="s">
        <v>3839</v>
      </c>
      <c r="D1541" s="1"/>
      <c r="E1541" s="1" t="s">
        <v>3840</v>
      </c>
      <c r="F1541" s="1" t="s">
        <v>17</v>
      </c>
      <c r="G1541" s="1" t="s">
        <v>12</v>
      </c>
      <c r="H1541" s="15" t="str">
        <f>IFERROR(VLOOKUP(A1541,Sheet2!A$2:$C$3526,3,0),"0")</f>
        <v>-</v>
      </c>
      <c r="I1541" s="15"/>
      <c r="J1541" s="3">
        <v>0</v>
      </c>
      <c r="L1541" s="13" t="str">
        <f>IFERROR(VLOOKUP(A1541,Sheet2!A$2:$C$3526,2,0),"-")</f>
        <v>-</v>
      </c>
    </row>
    <row r="1542" spans="1:12" x14ac:dyDescent="0.2">
      <c r="A1542" t="str">
        <f>TRIM(C1542)&amp;TRIM(F1542)</f>
        <v>1011706-7HOP</v>
      </c>
      <c r="B1542" s="1" t="s">
        <v>3844</v>
      </c>
      <c r="C1542" s="1" t="s">
        <v>3842</v>
      </c>
      <c r="D1542" s="1"/>
      <c r="E1542" s="1" t="s">
        <v>3843</v>
      </c>
      <c r="F1542" s="1" t="s">
        <v>199</v>
      </c>
      <c r="G1542" s="1" t="s">
        <v>12</v>
      </c>
      <c r="H1542" s="15" t="str">
        <f>IFERROR(VLOOKUP(A1542,Sheet2!A$2:$C$3526,3,0),"0")</f>
        <v>-</v>
      </c>
      <c r="I1542" s="15"/>
      <c r="J1542" s="3">
        <v>0</v>
      </c>
      <c r="L1542" s="13" t="str">
        <f>IFERROR(VLOOKUP(A1542,Sheet2!A$2:$C$3526,2,0),"-")</f>
        <v>-</v>
      </c>
    </row>
    <row r="1543" spans="1:12" x14ac:dyDescent="0.2">
      <c r="A1543" t="str">
        <f>TRIM(C1543)&amp;TRIM(F1543)</f>
        <v>1003482-1HOP</v>
      </c>
      <c r="B1543" s="1" t="s">
        <v>3847</v>
      </c>
      <c r="C1543" s="1" t="s">
        <v>3845</v>
      </c>
      <c r="D1543" s="1"/>
      <c r="E1543" s="1" t="s">
        <v>3846</v>
      </c>
      <c r="F1543" s="1" t="s">
        <v>199</v>
      </c>
      <c r="G1543" s="1" t="s">
        <v>12</v>
      </c>
      <c r="H1543" s="15" t="str">
        <f>IFERROR(VLOOKUP(A1543,Sheet2!A$2:$C$3526,3,0),"0")</f>
        <v>-</v>
      </c>
      <c r="I1543" s="15"/>
      <c r="J1543" s="3">
        <v>0</v>
      </c>
      <c r="L1543" s="13" t="str">
        <f>IFERROR(VLOOKUP(A1543,Sheet2!A$2:$C$3526,2,0),"-")</f>
        <v>-</v>
      </c>
    </row>
    <row r="1544" spans="1:12" x14ac:dyDescent="0.2">
      <c r="A1544" t="str">
        <f>TRIM(C1544)&amp;TRIM(F1544)</f>
        <v>1002962-1PARTSHOP</v>
      </c>
      <c r="B1544" s="1" t="s">
        <v>3850</v>
      </c>
      <c r="C1544" s="1" t="s">
        <v>3848</v>
      </c>
      <c r="D1544" s="1"/>
      <c r="E1544" s="1" t="s">
        <v>3849</v>
      </c>
      <c r="F1544" s="1" t="s">
        <v>17</v>
      </c>
      <c r="G1544" s="1" t="s">
        <v>12</v>
      </c>
      <c r="H1544" s="15" t="str">
        <f>IFERROR(VLOOKUP(A1544,Sheet2!A$2:$C$3526,3,0),"0")</f>
        <v>-</v>
      </c>
      <c r="I1544" s="15"/>
      <c r="J1544" s="3">
        <v>0</v>
      </c>
      <c r="L1544" s="13" t="str">
        <f>IFERROR(VLOOKUP(A1544,Sheet2!A$2:$C$3526,2,0),"-")</f>
        <v>-</v>
      </c>
    </row>
    <row r="1545" spans="1:12" x14ac:dyDescent="0.2">
      <c r="A1545" t="str">
        <f>TRIM(C1545)&amp;TRIM(F1545)</f>
        <v>1002920-6HOP</v>
      </c>
      <c r="B1545" s="1" t="s">
        <v>3853</v>
      </c>
      <c r="C1545" s="1" t="s">
        <v>3851</v>
      </c>
      <c r="D1545" s="1"/>
      <c r="E1545" s="1" t="s">
        <v>3852</v>
      </c>
      <c r="F1545" s="1" t="s">
        <v>199</v>
      </c>
      <c r="G1545" s="1" t="s">
        <v>12</v>
      </c>
      <c r="H1545" s="15" t="str">
        <f>IFERROR(VLOOKUP(A1545,Sheet2!A$2:$C$3526,3,0),"0")</f>
        <v>-</v>
      </c>
      <c r="I1545" s="15"/>
      <c r="J1545" s="3">
        <v>0</v>
      </c>
      <c r="L1545" s="13" t="str">
        <f>IFERROR(VLOOKUP(A1545,Sheet2!A$2:$C$3526,2,0),"-")</f>
        <v>-</v>
      </c>
    </row>
    <row r="1546" spans="1:12" x14ac:dyDescent="0.2">
      <c r="A1546" t="str">
        <f>TRIM(C1546)&amp;TRIM(F1546)</f>
        <v>1001871-9PARTSHOP</v>
      </c>
      <c r="B1546" s="1" t="s">
        <v>3856</v>
      </c>
      <c r="C1546" s="1" t="s">
        <v>3854</v>
      </c>
      <c r="D1546" s="1"/>
      <c r="E1546" s="1" t="s">
        <v>3855</v>
      </c>
      <c r="F1546" s="1" t="s">
        <v>17</v>
      </c>
      <c r="G1546" s="1" t="s">
        <v>12</v>
      </c>
      <c r="H1546" s="15" t="str">
        <f>IFERROR(VLOOKUP(A1546,Sheet2!A$2:$C$3526,3,0),"0")</f>
        <v>-</v>
      </c>
      <c r="I1546" s="15"/>
      <c r="J1546" s="3">
        <v>0</v>
      </c>
      <c r="L1546" s="13" t="str">
        <f>IFERROR(VLOOKUP(A1546,Sheet2!A$2:$C$3526,2,0),"-")</f>
        <v>-</v>
      </c>
    </row>
    <row r="1547" spans="1:12" x14ac:dyDescent="0.2">
      <c r="A1547" t="str">
        <f>TRIM(C1547)&amp;TRIM(F1547)</f>
        <v>1005196-1PARTSHOP</v>
      </c>
      <c r="B1547" s="1" t="s">
        <v>3859</v>
      </c>
      <c r="C1547" s="1" t="s">
        <v>3857</v>
      </c>
      <c r="D1547" s="1"/>
      <c r="E1547" s="1" t="s">
        <v>3858</v>
      </c>
      <c r="F1547" s="1" t="s">
        <v>17</v>
      </c>
      <c r="G1547" s="1" t="s">
        <v>12</v>
      </c>
      <c r="H1547" s="15" t="str">
        <f>IFERROR(VLOOKUP(A1547,Sheet2!A$2:$C$3526,3,0),"0")</f>
        <v>-</v>
      </c>
      <c r="I1547" s="15"/>
      <c r="J1547" s="3">
        <v>0</v>
      </c>
      <c r="L1547" s="13" t="str">
        <f>IFERROR(VLOOKUP(A1547,Sheet2!A$2:$C$3526,2,0),"-")</f>
        <v>-</v>
      </c>
    </row>
    <row r="1548" spans="1:12" x14ac:dyDescent="0.2">
      <c r="A1548" t="str">
        <f>TRIM(C1548)&amp;TRIM(F1548)</f>
        <v>1000947-7PARTSHOP</v>
      </c>
      <c r="B1548" s="1" t="s">
        <v>3862</v>
      </c>
      <c r="C1548" s="1" t="s">
        <v>3860</v>
      </c>
      <c r="D1548" s="1"/>
      <c r="E1548" s="1" t="s">
        <v>3861</v>
      </c>
      <c r="F1548" s="1" t="s">
        <v>17</v>
      </c>
      <c r="G1548" s="1" t="s">
        <v>12</v>
      </c>
      <c r="H1548" s="15" t="str">
        <f>IFERROR(VLOOKUP(A1548,Sheet2!A$2:$C$3526,3,0),"0")</f>
        <v>-</v>
      </c>
      <c r="I1548" s="15"/>
      <c r="J1548" s="3">
        <v>0</v>
      </c>
      <c r="L1548" s="13" t="str">
        <f>IFERROR(VLOOKUP(A1548,Sheet2!A$2:$C$3526,2,0),"-")</f>
        <v>-</v>
      </c>
    </row>
    <row r="1549" spans="1:12" x14ac:dyDescent="0.2">
      <c r="A1549" t="str">
        <f>TRIM(C1549)&amp;TRIM(F1549)</f>
        <v>1001305-9PARTSHOP</v>
      </c>
      <c r="B1549" s="1" t="s">
        <v>3865</v>
      </c>
      <c r="C1549" s="1" t="s">
        <v>3863</v>
      </c>
      <c r="D1549" s="1"/>
      <c r="E1549" s="1" t="s">
        <v>3864</v>
      </c>
      <c r="F1549" s="1" t="s">
        <v>17</v>
      </c>
      <c r="G1549" s="1" t="s">
        <v>12</v>
      </c>
      <c r="H1549" s="15" t="str">
        <f>IFERROR(VLOOKUP(A1549,Sheet2!A$2:$C$3526,3,0),"0")</f>
        <v>-</v>
      </c>
      <c r="I1549" s="15"/>
      <c r="J1549" s="3">
        <v>0</v>
      </c>
      <c r="L1549" s="13" t="str">
        <f>IFERROR(VLOOKUP(A1549,Sheet2!A$2:$C$3526,2,0),"-")</f>
        <v>-</v>
      </c>
    </row>
    <row r="1550" spans="1:12" x14ac:dyDescent="0.2">
      <c r="A1550" t="str">
        <f>TRIM(C1550)&amp;TRIM(F1550)</f>
        <v>1001121-8PARTSHOP</v>
      </c>
      <c r="B1550" s="1" t="s">
        <v>3868</v>
      </c>
      <c r="C1550" s="1" t="s">
        <v>3866</v>
      </c>
      <c r="D1550" s="1"/>
      <c r="E1550" s="1" t="s">
        <v>3867</v>
      </c>
      <c r="F1550" s="1" t="s">
        <v>17</v>
      </c>
      <c r="G1550" s="1" t="s">
        <v>12</v>
      </c>
      <c r="H1550" s="15" t="str">
        <f>IFERROR(VLOOKUP(A1550,Sheet2!A$2:$C$3526,3,0),"0")</f>
        <v>-</v>
      </c>
      <c r="I1550" s="15"/>
      <c r="J1550" s="3">
        <v>0</v>
      </c>
      <c r="L1550" s="13" t="str">
        <f>IFERROR(VLOOKUP(A1550,Sheet2!A$2:$C$3526,2,0),"-")</f>
        <v>-</v>
      </c>
    </row>
    <row r="1551" spans="1:12" x14ac:dyDescent="0.2">
      <c r="A1551" t="str">
        <f>TRIM(C1551)&amp;TRIM(F1551)</f>
        <v>1000293-6PARTSHOP</v>
      </c>
      <c r="B1551" s="1" t="s">
        <v>3871</v>
      </c>
      <c r="C1551" s="1" t="s">
        <v>3869</v>
      </c>
      <c r="D1551" s="1"/>
      <c r="E1551" s="1" t="s">
        <v>3870</v>
      </c>
      <c r="F1551" s="1" t="s">
        <v>17</v>
      </c>
      <c r="G1551" s="1" t="s">
        <v>12</v>
      </c>
      <c r="H1551" s="15">
        <f>IFERROR(VLOOKUP(A1551,Sheet2!A$2:$C$3526,3,0),"0")</f>
        <v>491550</v>
      </c>
      <c r="I1551" s="15"/>
      <c r="J1551" s="3">
        <v>1</v>
      </c>
      <c r="L1551" s="13">
        <f>IFERROR(VLOOKUP(A1551,Sheet2!A$2:$C$3526,2,0),"-")</f>
        <v>44740</v>
      </c>
    </row>
    <row r="1552" spans="1:12" x14ac:dyDescent="0.2">
      <c r="A1552" t="str">
        <f>TRIM(C1552)&amp;TRIM(F1552)</f>
        <v>1011523-4PARTSHOP</v>
      </c>
      <c r="B1552" s="1" t="s">
        <v>3874</v>
      </c>
      <c r="C1552" s="1" t="s">
        <v>3872</v>
      </c>
      <c r="D1552" s="1"/>
      <c r="E1552" s="1" t="s">
        <v>3873</v>
      </c>
      <c r="F1552" s="1" t="s">
        <v>17</v>
      </c>
      <c r="G1552" s="1" t="s">
        <v>12</v>
      </c>
      <c r="H1552" s="15" t="str">
        <f>IFERROR(VLOOKUP(A1552,Sheet2!A$2:$C$3526,3,0),"0")</f>
        <v>-</v>
      </c>
      <c r="I1552" s="15"/>
      <c r="J1552" s="3">
        <v>0</v>
      </c>
      <c r="L1552" s="13" t="str">
        <f>IFERROR(VLOOKUP(A1552,Sheet2!A$2:$C$3526,2,0),"-")</f>
        <v>-</v>
      </c>
    </row>
    <row r="1553" spans="1:12" x14ac:dyDescent="0.2">
      <c r="A1553" t="str">
        <f>TRIM(C1553)&amp;TRIM(F1553)</f>
        <v>1000348-7PARTSHOP</v>
      </c>
      <c r="B1553" s="1" t="s">
        <v>3877</v>
      </c>
      <c r="C1553" s="1" t="s">
        <v>3875</v>
      </c>
      <c r="D1553" s="1"/>
      <c r="E1553" s="1" t="s">
        <v>3876</v>
      </c>
      <c r="F1553" s="1" t="s">
        <v>17</v>
      </c>
      <c r="G1553" s="1" t="s">
        <v>12</v>
      </c>
      <c r="H1553" s="15" t="str">
        <f>IFERROR(VLOOKUP(A1553,Sheet2!A$2:$C$3526,3,0),"0")</f>
        <v>-</v>
      </c>
      <c r="I1553" s="15"/>
      <c r="J1553" s="3">
        <v>0</v>
      </c>
      <c r="L1553" s="13" t="str">
        <f>IFERROR(VLOOKUP(A1553,Sheet2!A$2:$C$3526,2,0),"-")</f>
        <v>-</v>
      </c>
    </row>
    <row r="1554" spans="1:12" x14ac:dyDescent="0.2">
      <c r="A1554" t="str">
        <f>TRIM(C1554)&amp;TRIM(F1554)</f>
        <v>1001225-7IGP</v>
      </c>
      <c r="B1554" s="1" t="s">
        <v>3880</v>
      </c>
      <c r="C1554" s="1" t="s">
        <v>3878</v>
      </c>
      <c r="D1554" s="1"/>
      <c r="E1554" s="1" t="s">
        <v>3879</v>
      </c>
      <c r="F1554" s="1" t="s">
        <v>165</v>
      </c>
      <c r="G1554" s="1" t="s">
        <v>12</v>
      </c>
      <c r="H1554" s="15">
        <f>IFERROR(VLOOKUP(A1554,Sheet2!A$2:$C$3526,3,0),"0")</f>
        <v>1</v>
      </c>
      <c r="I1554" s="15"/>
      <c r="J1554" s="3">
        <v>0</v>
      </c>
      <c r="L1554" s="13">
        <f>IFERROR(VLOOKUP(A1554,Sheet2!A$2:$C$3526,2,0),"-")</f>
        <v>44757</v>
      </c>
    </row>
    <row r="1555" spans="1:12" x14ac:dyDescent="0.2">
      <c r="A1555" t="str">
        <f>TRIM(C1555)&amp;TRIM(F1555)</f>
        <v>1001684-8PARTSHOP</v>
      </c>
      <c r="B1555" s="1" t="s">
        <v>3883</v>
      </c>
      <c r="C1555" s="1" t="s">
        <v>3881</v>
      </c>
      <c r="D1555" s="1"/>
      <c r="E1555" s="1" t="s">
        <v>3882</v>
      </c>
      <c r="F1555" s="1" t="s">
        <v>17</v>
      </c>
      <c r="G1555" s="1" t="s">
        <v>12</v>
      </c>
      <c r="H1555" s="15">
        <f>IFERROR(VLOOKUP(A1555,Sheet2!A$2:$C$3526,3,0),"0")</f>
        <v>55000</v>
      </c>
      <c r="I1555" s="15"/>
      <c r="J1555" s="3">
        <v>2</v>
      </c>
      <c r="L1555" s="13">
        <f>IFERROR(VLOOKUP(A1555,Sheet2!A$2:$C$3526,2,0),"-")</f>
        <v>44768</v>
      </c>
    </row>
    <row r="1556" spans="1:12" x14ac:dyDescent="0.2">
      <c r="A1556" t="str">
        <f>TRIM(C1556)&amp;TRIM(F1556)</f>
        <v>1002768-8PARTSHOP</v>
      </c>
      <c r="B1556" s="1" t="s">
        <v>3886</v>
      </c>
      <c r="C1556" s="1" t="s">
        <v>3884</v>
      </c>
      <c r="D1556" s="1"/>
      <c r="E1556" s="1" t="s">
        <v>3885</v>
      </c>
      <c r="F1556" s="1" t="s">
        <v>17</v>
      </c>
      <c r="G1556" s="1" t="s">
        <v>12</v>
      </c>
      <c r="H1556" s="15" t="str">
        <f>IFERROR(VLOOKUP(A1556,Sheet2!A$2:$C$3526,3,0),"0")</f>
        <v>-</v>
      </c>
      <c r="I1556" s="15"/>
      <c r="J1556" s="3">
        <v>0</v>
      </c>
      <c r="L1556" s="13" t="str">
        <f>IFERROR(VLOOKUP(A1556,Sheet2!A$2:$C$3526,2,0),"-")</f>
        <v>-</v>
      </c>
    </row>
    <row r="1557" spans="1:12" x14ac:dyDescent="0.2">
      <c r="A1557" t="str">
        <f>TRIM(C1557)&amp;TRIM(F1557)</f>
        <v>1001610-4PARTSHOP</v>
      </c>
      <c r="B1557" s="1" t="s">
        <v>3889</v>
      </c>
      <c r="C1557" s="1" t="s">
        <v>3887</v>
      </c>
      <c r="D1557" s="1"/>
      <c r="E1557" s="1" t="s">
        <v>3888</v>
      </c>
      <c r="F1557" s="1" t="s">
        <v>17</v>
      </c>
      <c r="G1557" s="1" t="s">
        <v>12</v>
      </c>
      <c r="H1557" s="15">
        <f>IFERROR(VLOOKUP(A1557,Sheet2!A$2:$C$3526,3,0),"0")</f>
        <v>9464</v>
      </c>
      <c r="I1557" s="15"/>
      <c r="J1557" s="3">
        <v>10</v>
      </c>
      <c r="L1557" s="13">
        <f>IFERROR(VLOOKUP(A1557,Sheet2!A$2:$C$3526,2,0),"-")</f>
        <v>44760</v>
      </c>
    </row>
    <row r="1558" spans="1:12" x14ac:dyDescent="0.2">
      <c r="A1558" t="str">
        <f>TRIM(C1558)&amp;TRIM(F1558)</f>
        <v>1004264-4BUATAN</v>
      </c>
      <c r="B1558" s="1" t="s">
        <v>3892</v>
      </c>
      <c r="C1558" s="1" t="s">
        <v>3890</v>
      </c>
      <c r="D1558" s="1"/>
      <c r="E1558" s="1" t="s">
        <v>3891</v>
      </c>
      <c r="F1558" s="1" t="s">
        <v>72</v>
      </c>
      <c r="G1558" s="1" t="s">
        <v>50</v>
      </c>
      <c r="H1558" s="15" t="str">
        <f>IFERROR(VLOOKUP(A1558,Sheet2!A$2:$C$3526,3,0),"0")</f>
        <v>-</v>
      </c>
      <c r="I1558" s="15"/>
      <c r="J1558" s="3">
        <v>0</v>
      </c>
      <c r="L1558" s="13" t="str">
        <f>IFERROR(VLOOKUP(A1558,Sheet2!A$2:$C$3526,2,0),"-")</f>
        <v>-</v>
      </c>
    </row>
    <row r="1559" spans="1:12" x14ac:dyDescent="0.2">
      <c r="A1559" t="str">
        <f>TRIM(C1559)&amp;TRIM(F1559)</f>
        <v>1003005-0BUATAN</v>
      </c>
      <c r="B1559" s="1" t="s">
        <v>3895</v>
      </c>
      <c r="C1559" s="1" t="s">
        <v>3893</v>
      </c>
      <c r="D1559" s="1"/>
      <c r="E1559" s="1" t="s">
        <v>3894</v>
      </c>
      <c r="F1559" s="1" t="s">
        <v>72</v>
      </c>
      <c r="G1559" s="1" t="s">
        <v>50</v>
      </c>
      <c r="H1559" s="15" t="str">
        <f>IFERROR(VLOOKUP(A1559,Sheet2!A$2:$C$3526,3,0),"0")</f>
        <v>-</v>
      </c>
      <c r="I1559" s="15"/>
      <c r="J1559" s="3">
        <v>0</v>
      </c>
      <c r="L1559" s="13" t="str">
        <f>IFERROR(VLOOKUP(A1559,Sheet2!A$2:$C$3526,2,0),"-")</f>
        <v>-</v>
      </c>
    </row>
    <row r="1560" spans="1:12" x14ac:dyDescent="0.2">
      <c r="A1560" t="str">
        <f>TRIM(C1560)&amp;TRIM(F1560)</f>
        <v>1001625-2PARTSHOP</v>
      </c>
      <c r="B1560" s="1" t="s">
        <v>3898</v>
      </c>
      <c r="C1560" s="1" t="s">
        <v>3896</v>
      </c>
      <c r="D1560" s="1"/>
      <c r="E1560" s="1" t="s">
        <v>3897</v>
      </c>
      <c r="F1560" s="1" t="s">
        <v>17</v>
      </c>
      <c r="G1560" s="1" t="s">
        <v>12</v>
      </c>
      <c r="H1560" s="15" t="str">
        <f>IFERROR(VLOOKUP(A1560,Sheet2!A$2:$C$3526,3,0),"0")</f>
        <v>-</v>
      </c>
      <c r="I1560" s="15"/>
      <c r="J1560" s="3">
        <v>0</v>
      </c>
      <c r="L1560" s="13" t="str">
        <f>IFERROR(VLOOKUP(A1560,Sheet2!A$2:$C$3526,2,0),"-")</f>
        <v>-</v>
      </c>
    </row>
    <row r="1561" spans="1:12" x14ac:dyDescent="0.2">
      <c r="A1561" t="str">
        <f>TRIM(C1561)&amp;TRIM(F1561)</f>
        <v>1003933-3PARTSHOP</v>
      </c>
      <c r="B1561" s="1" t="s">
        <v>3901</v>
      </c>
      <c r="C1561" s="1" t="s">
        <v>3899</v>
      </c>
      <c r="D1561" s="1"/>
      <c r="E1561" s="1" t="s">
        <v>3900</v>
      </c>
      <c r="F1561" s="1" t="s">
        <v>17</v>
      </c>
      <c r="G1561" s="1" t="s">
        <v>12</v>
      </c>
      <c r="H1561" s="15">
        <f>IFERROR(VLOOKUP(A1561,Sheet2!A$2:$C$3526,3,0),"0")</f>
        <v>2000</v>
      </c>
      <c r="I1561" s="15"/>
      <c r="J1561" s="3">
        <v>3</v>
      </c>
      <c r="L1561" s="13">
        <f>IFERROR(VLOOKUP(A1561,Sheet2!A$2:$C$3526,2,0),"-")</f>
        <v>44768</v>
      </c>
    </row>
    <row r="1562" spans="1:12" x14ac:dyDescent="0.2">
      <c r="A1562" t="str">
        <f>TRIM(C1562)&amp;TRIM(F1562)</f>
        <v>1001612-0PARTSHOP</v>
      </c>
      <c r="B1562" s="1" t="s">
        <v>3904</v>
      </c>
      <c r="C1562" s="1" t="s">
        <v>3902</v>
      </c>
      <c r="D1562" s="1"/>
      <c r="E1562" s="1" t="s">
        <v>3903</v>
      </c>
      <c r="F1562" s="1" t="s">
        <v>17</v>
      </c>
      <c r="G1562" s="1" t="s">
        <v>12</v>
      </c>
      <c r="H1562" s="15" t="str">
        <f>IFERROR(VLOOKUP(A1562,Sheet2!A$2:$C$3526,3,0),"0")</f>
        <v>-</v>
      </c>
      <c r="I1562" s="15"/>
      <c r="J1562" s="3">
        <v>0</v>
      </c>
      <c r="L1562" s="13" t="str">
        <f>IFERROR(VLOOKUP(A1562,Sheet2!A$2:$C$3526,2,0),"-")</f>
        <v>-</v>
      </c>
    </row>
    <row r="1563" spans="1:12" x14ac:dyDescent="0.2">
      <c r="A1563" t="str">
        <f>TRIM(C1563)&amp;TRIM(F1563)</f>
        <v>1003924-4PARTSHOP</v>
      </c>
      <c r="B1563" s="1" t="s">
        <v>3907</v>
      </c>
      <c r="C1563" s="1" t="s">
        <v>3905</v>
      </c>
      <c r="D1563" s="1"/>
      <c r="E1563" s="1" t="s">
        <v>3906</v>
      </c>
      <c r="F1563" s="1" t="s">
        <v>17</v>
      </c>
      <c r="G1563" s="1" t="s">
        <v>12</v>
      </c>
      <c r="H1563" s="15" t="str">
        <f>IFERROR(VLOOKUP(A1563,Sheet2!A$2:$C$3526,3,0),"0")</f>
        <v>-</v>
      </c>
      <c r="I1563" s="15"/>
      <c r="J1563" s="3">
        <v>0</v>
      </c>
      <c r="L1563" s="13" t="str">
        <f>IFERROR(VLOOKUP(A1563,Sheet2!A$2:$C$3526,2,0),"-")</f>
        <v>-</v>
      </c>
    </row>
    <row r="1564" spans="1:12" x14ac:dyDescent="0.2">
      <c r="A1564" t="str">
        <f>TRIM(C1564)&amp;TRIM(F1564)</f>
        <v>1004197-4PARTSHOP</v>
      </c>
      <c r="B1564" s="1" t="s">
        <v>3910</v>
      </c>
      <c r="C1564" s="1" t="s">
        <v>3908</v>
      </c>
      <c r="D1564" s="1"/>
      <c r="E1564" s="1" t="s">
        <v>3909</v>
      </c>
      <c r="F1564" s="1" t="s">
        <v>17</v>
      </c>
      <c r="G1564" s="1" t="s">
        <v>12</v>
      </c>
      <c r="H1564" s="15">
        <f>IFERROR(VLOOKUP(A1564,Sheet2!A$2:$C$3526,3,0),"0")</f>
        <v>5727</v>
      </c>
      <c r="I1564" s="15"/>
      <c r="J1564" s="3">
        <v>2</v>
      </c>
      <c r="L1564" s="13">
        <f>IFERROR(VLOOKUP(A1564,Sheet2!A$2:$C$3526,2,0),"-")</f>
        <v>44768</v>
      </c>
    </row>
    <row r="1565" spans="1:12" x14ac:dyDescent="0.2">
      <c r="A1565" t="str">
        <f>TRIM(C1565)&amp;TRIM(F1565)</f>
        <v>1001978-2PARTSHOP</v>
      </c>
      <c r="B1565" s="1" t="s">
        <v>3913</v>
      </c>
      <c r="C1565" s="1" t="s">
        <v>3911</v>
      </c>
      <c r="D1565" s="1"/>
      <c r="E1565" s="1" t="s">
        <v>3912</v>
      </c>
      <c r="F1565" s="1" t="s">
        <v>17</v>
      </c>
      <c r="G1565" s="1" t="s">
        <v>12</v>
      </c>
      <c r="H1565" s="15" t="str">
        <f>IFERROR(VLOOKUP(A1565,Sheet2!A$2:$C$3526,3,0),"0")</f>
        <v>-</v>
      </c>
      <c r="I1565" s="15"/>
      <c r="J1565" s="3">
        <v>0</v>
      </c>
      <c r="L1565" s="13" t="str">
        <f>IFERROR(VLOOKUP(A1565,Sheet2!A$2:$C$3526,2,0),"-")</f>
        <v>-</v>
      </c>
    </row>
    <row r="1566" spans="1:12" x14ac:dyDescent="0.2">
      <c r="A1566" t="str">
        <f>TRIM(C1566)&amp;TRIM(F1566)</f>
        <v>1001611-2PARTSHOP</v>
      </c>
      <c r="B1566" s="1" t="s">
        <v>3916</v>
      </c>
      <c r="C1566" s="1" t="s">
        <v>3914</v>
      </c>
      <c r="D1566" s="1"/>
      <c r="E1566" s="1" t="s">
        <v>3915</v>
      </c>
      <c r="F1566" s="1" t="s">
        <v>17</v>
      </c>
      <c r="G1566" s="1" t="s">
        <v>12</v>
      </c>
      <c r="H1566" s="15" t="str">
        <f>IFERROR(VLOOKUP(A1566,Sheet2!A$2:$C$3526,3,0),"0")</f>
        <v>-</v>
      </c>
      <c r="I1566" s="15"/>
      <c r="J1566" s="3">
        <v>0</v>
      </c>
      <c r="L1566" s="13" t="str">
        <f>IFERROR(VLOOKUP(A1566,Sheet2!A$2:$C$3526,2,0),"-")</f>
        <v>-</v>
      </c>
    </row>
    <row r="1567" spans="1:12" x14ac:dyDescent="0.2">
      <c r="A1567" t="str">
        <f>TRIM(C1567)&amp;TRIM(F1567)</f>
        <v>1011628-1PARTSHOP</v>
      </c>
      <c r="B1567" s="1" t="s">
        <v>3919</v>
      </c>
      <c r="C1567" s="1" t="s">
        <v>3917</v>
      </c>
      <c r="D1567" s="1"/>
      <c r="E1567" s="1" t="s">
        <v>3918</v>
      </c>
      <c r="F1567" s="1" t="s">
        <v>17</v>
      </c>
      <c r="G1567" s="1" t="s">
        <v>12</v>
      </c>
      <c r="H1567" s="15" t="str">
        <f>IFERROR(VLOOKUP(A1567,Sheet2!A$2:$C$3526,3,0),"0")</f>
        <v>-</v>
      </c>
      <c r="I1567" s="15"/>
      <c r="J1567" s="3">
        <v>0</v>
      </c>
      <c r="L1567" s="13" t="str">
        <f>IFERROR(VLOOKUP(A1567,Sheet2!A$2:$C$3526,2,0),"-")</f>
        <v>-</v>
      </c>
    </row>
    <row r="1568" spans="1:12" x14ac:dyDescent="0.2">
      <c r="A1568" t="str">
        <f>TRIM(C1568)&amp;TRIM(F1568)</f>
        <v>1003932-5PARTSHOP</v>
      </c>
      <c r="B1568" s="1" t="s">
        <v>3922</v>
      </c>
      <c r="C1568" s="1" t="s">
        <v>3920</v>
      </c>
      <c r="D1568" s="1"/>
      <c r="E1568" s="1" t="s">
        <v>3921</v>
      </c>
      <c r="F1568" s="1" t="s">
        <v>17</v>
      </c>
      <c r="G1568" s="1" t="s">
        <v>12</v>
      </c>
      <c r="H1568" s="15" t="str">
        <f>IFERROR(VLOOKUP(A1568,Sheet2!A$2:$C$3526,3,0),"0")</f>
        <v>-</v>
      </c>
      <c r="I1568" s="15"/>
      <c r="J1568" s="3">
        <v>0</v>
      </c>
      <c r="L1568" s="13" t="str">
        <f>IFERROR(VLOOKUP(A1568,Sheet2!A$2:$C$3526,2,0),"-")</f>
        <v>-</v>
      </c>
    </row>
    <row r="1569" spans="1:12" x14ac:dyDescent="0.2">
      <c r="A1569" t="str">
        <f>TRIM(C1569)&amp;TRIM(F1569)</f>
        <v>1003936-8PARTSHOP</v>
      </c>
      <c r="B1569" s="1" t="s">
        <v>3925</v>
      </c>
      <c r="C1569" s="1" t="s">
        <v>3923</v>
      </c>
      <c r="D1569" s="1"/>
      <c r="E1569" s="1" t="s">
        <v>3924</v>
      </c>
      <c r="F1569" s="1" t="s">
        <v>17</v>
      </c>
      <c r="G1569" s="1" t="s">
        <v>12</v>
      </c>
      <c r="H1569" s="15" t="str">
        <f>IFERROR(VLOOKUP(A1569,Sheet2!A$2:$C$3526,3,0),"0")</f>
        <v>-</v>
      </c>
      <c r="I1569" s="15"/>
      <c r="J1569" s="3">
        <v>0</v>
      </c>
      <c r="L1569" s="13" t="str">
        <f>IFERROR(VLOOKUP(A1569,Sheet2!A$2:$C$3526,2,0),"-")</f>
        <v>-</v>
      </c>
    </row>
    <row r="1570" spans="1:12" x14ac:dyDescent="0.2">
      <c r="A1570" t="str">
        <f>TRIM(C1570)&amp;TRIM(F1570)</f>
        <v>1011791-1PARTSHOP</v>
      </c>
      <c r="B1570" s="1" t="s">
        <v>3928</v>
      </c>
      <c r="C1570" s="1" t="s">
        <v>3926</v>
      </c>
      <c r="D1570" s="1"/>
      <c r="E1570" s="1" t="s">
        <v>3927</v>
      </c>
      <c r="F1570" s="1" t="s">
        <v>17</v>
      </c>
      <c r="G1570" s="1" t="s">
        <v>12</v>
      </c>
      <c r="H1570" s="15" t="str">
        <f>IFERROR(VLOOKUP(A1570,Sheet2!A$2:$C$3526,3,0),"0")</f>
        <v>-</v>
      </c>
      <c r="I1570" s="15"/>
      <c r="J1570" s="3">
        <v>0</v>
      </c>
      <c r="L1570" s="13" t="str">
        <f>IFERROR(VLOOKUP(A1570,Sheet2!A$2:$C$3526,2,0),"-")</f>
        <v>-</v>
      </c>
    </row>
    <row r="1571" spans="1:12" x14ac:dyDescent="0.2">
      <c r="A1571" t="str">
        <f>TRIM(C1571)&amp;TRIM(F1571)</f>
        <v>1003931-7TOKO</v>
      </c>
      <c r="B1571" s="1" t="s">
        <v>3931</v>
      </c>
      <c r="C1571" s="1" t="s">
        <v>3929</v>
      </c>
      <c r="D1571" s="1"/>
      <c r="E1571" s="1" t="s">
        <v>3930</v>
      </c>
      <c r="F1571" s="1" t="s">
        <v>21</v>
      </c>
      <c r="G1571" s="1" t="s">
        <v>12</v>
      </c>
      <c r="H1571" s="15" t="str">
        <f>IFERROR(VLOOKUP(A1571,Sheet2!A$2:$C$3526,3,0),"0")</f>
        <v>-</v>
      </c>
      <c r="I1571" s="15"/>
      <c r="J1571" s="3">
        <v>0</v>
      </c>
      <c r="L1571" s="13" t="str">
        <f>IFERROR(VLOOKUP(A1571,Sheet2!A$2:$C$3526,2,0),"-")</f>
        <v>-</v>
      </c>
    </row>
    <row r="1572" spans="1:12" x14ac:dyDescent="0.2">
      <c r="A1572" t="str">
        <f>TRIM(C1572)&amp;TRIM(F1572)</f>
        <v>1003849-3PARTSHOP</v>
      </c>
      <c r="B1572" s="1" t="s">
        <v>3934</v>
      </c>
      <c r="C1572" s="1" t="s">
        <v>3932</v>
      </c>
      <c r="D1572" s="1"/>
      <c r="E1572" s="1" t="s">
        <v>3933</v>
      </c>
      <c r="F1572" s="1" t="s">
        <v>17</v>
      </c>
      <c r="G1572" s="1" t="s">
        <v>12</v>
      </c>
      <c r="H1572" s="15" t="str">
        <f>IFERROR(VLOOKUP(A1572,Sheet2!A$2:$C$3526,3,0),"0")</f>
        <v>-</v>
      </c>
      <c r="I1572" s="15"/>
      <c r="J1572" s="3">
        <v>0</v>
      </c>
      <c r="L1572" s="13" t="str">
        <f>IFERROR(VLOOKUP(A1572,Sheet2!A$2:$C$3526,2,0),"-")</f>
        <v>-</v>
      </c>
    </row>
    <row r="1573" spans="1:12" x14ac:dyDescent="0.2">
      <c r="A1573" t="str">
        <f>TRIM(C1573)&amp;TRIM(F1573)</f>
        <v>1000011-9PARTSHOP</v>
      </c>
      <c r="B1573" s="1" t="s">
        <v>3937</v>
      </c>
      <c r="C1573" s="1" t="s">
        <v>3935</v>
      </c>
      <c r="D1573" s="1"/>
      <c r="E1573" s="1" t="s">
        <v>3936</v>
      </c>
      <c r="F1573" s="1" t="s">
        <v>17</v>
      </c>
      <c r="G1573" s="1" t="s">
        <v>12</v>
      </c>
      <c r="H1573" s="15" t="str">
        <f>IFERROR(VLOOKUP(A1573,Sheet2!A$2:$C$3526,3,0),"0")</f>
        <v>-</v>
      </c>
      <c r="I1573" s="15"/>
      <c r="J1573" s="3">
        <v>0</v>
      </c>
      <c r="L1573" s="13" t="str">
        <f>IFERROR(VLOOKUP(A1573,Sheet2!A$2:$C$3526,2,0),"-")</f>
        <v>-</v>
      </c>
    </row>
    <row r="1574" spans="1:12" x14ac:dyDescent="0.2">
      <c r="A1574" t="str">
        <f>TRIM(C1574)&amp;TRIM(F1574)</f>
        <v>1003847-7PARTSHOP</v>
      </c>
      <c r="B1574" s="1" t="s">
        <v>3940</v>
      </c>
      <c r="C1574" s="1" t="s">
        <v>3938</v>
      </c>
      <c r="D1574" s="1"/>
      <c r="E1574" s="1" t="s">
        <v>3939</v>
      </c>
      <c r="F1574" s="1" t="s">
        <v>17</v>
      </c>
      <c r="G1574" s="1" t="s">
        <v>12</v>
      </c>
      <c r="H1574" s="15" t="str">
        <f>IFERROR(VLOOKUP(A1574,Sheet2!A$2:$C$3526,3,0),"0")</f>
        <v>-</v>
      </c>
      <c r="I1574" s="15"/>
      <c r="J1574" s="3">
        <v>0</v>
      </c>
      <c r="L1574" s="13" t="str">
        <f>IFERROR(VLOOKUP(A1574,Sheet2!A$2:$C$3526,2,0),"-")</f>
        <v>-</v>
      </c>
    </row>
    <row r="1575" spans="1:12" x14ac:dyDescent="0.2">
      <c r="A1575" t="str">
        <f>TRIM(C1575)&amp;TRIM(F1575)</f>
        <v>1000012-7PARTSHOP</v>
      </c>
      <c r="B1575" s="1" t="s">
        <v>3943</v>
      </c>
      <c r="C1575" s="1" t="s">
        <v>3941</v>
      </c>
      <c r="D1575" s="1"/>
      <c r="E1575" s="1" t="s">
        <v>3942</v>
      </c>
      <c r="F1575" s="1" t="s">
        <v>17</v>
      </c>
      <c r="G1575" s="1" t="s">
        <v>12</v>
      </c>
      <c r="H1575" s="15" t="str">
        <f>IFERROR(VLOOKUP(A1575,Sheet2!A$2:$C$3526,3,0),"0")</f>
        <v>-</v>
      </c>
      <c r="I1575" s="15"/>
      <c r="J1575" s="3">
        <v>0</v>
      </c>
      <c r="L1575" s="13" t="str">
        <f>IFERROR(VLOOKUP(A1575,Sheet2!A$2:$C$3526,2,0),"-")</f>
        <v>-</v>
      </c>
    </row>
    <row r="1576" spans="1:12" x14ac:dyDescent="0.2">
      <c r="A1576" t="str">
        <f>TRIM(C1576)&amp;TRIM(F1576)</f>
        <v>1000013-5PARTSHOP</v>
      </c>
      <c r="B1576" s="1" t="s">
        <v>3946</v>
      </c>
      <c r="C1576" s="1" t="s">
        <v>3944</v>
      </c>
      <c r="D1576" s="1"/>
      <c r="E1576" s="1" t="s">
        <v>3945</v>
      </c>
      <c r="F1576" s="1" t="s">
        <v>17</v>
      </c>
      <c r="G1576" s="1" t="s">
        <v>12</v>
      </c>
      <c r="H1576" s="15" t="str">
        <f>IFERROR(VLOOKUP(A1576,Sheet2!A$2:$C$3526,3,0),"0")</f>
        <v>-</v>
      </c>
      <c r="I1576" s="15"/>
      <c r="J1576" s="3">
        <v>0</v>
      </c>
      <c r="L1576" s="13" t="str">
        <f>IFERROR(VLOOKUP(A1576,Sheet2!A$2:$C$3526,2,0),"-")</f>
        <v>-</v>
      </c>
    </row>
    <row r="1577" spans="1:12" x14ac:dyDescent="0.2">
      <c r="A1577" t="str">
        <f>TRIM(C1577)&amp;TRIM(F1577)</f>
        <v>1010834-3PARTSHOP</v>
      </c>
      <c r="B1577" s="1" t="s">
        <v>3949</v>
      </c>
      <c r="C1577" s="1" t="s">
        <v>3947</v>
      </c>
      <c r="D1577" s="1"/>
      <c r="E1577" s="1" t="s">
        <v>3948</v>
      </c>
      <c r="F1577" s="1" t="s">
        <v>17</v>
      </c>
      <c r="G1577" s="1" t="s">
        <v>12</v>
      </c>
      <c r="H1577" s="15" t="str">
        <f>IFERROR(VLOOKUP(A1577,Sheet2!A$2:$C$3526,3,0),"0")</f>
        <v>-</v>
      </c>
      <c r="I1577" s="15"/>
      <c r="J1577" s="3">
        <v>0</v>
      </c>
      <c r="L1577" s="13" t="str">
        <f>IFERROR(VLOOKUP(A1577,Sheet2!A$2:$C$3526,2,0),"-")</f>
        <v>-</v>
      </c>
    </row>
    <row r="1578" spans="1:12" x14ac:dyDescent="0.2">
      <c r="A1578" t="str">
        <f>TRIM(C1578)&amp;TRIM(F1578)</f>
        <v>1003848-5PARTSHOP</v>
      </c>
      <c r="B1578" s="1" t="s">
        <v>3952</v>
      </c>
      <c r="C1578" s="1" t="s">
        <v>3950</v>
      </c>
      <c r="D1578" s="1"/>
      <c r="E1578" s="1" t="s">
        <v>3951</v>
      </c>
      <c r="F1578" s="1" t="s">
        <v>17</v>
      </c>
      <c r="G1578" s="1" t="s">
        <v>12</v>
      </c>
      <c r="H1578" s="15" t="str">
        <f>IFERROR(VLOOKUP(A1578,Sheet2!A$2:$C$3526,3,0),"0")</f>
        <v>-</v>
      </c>
      <c r="I1578" s="15"/>
      <c r="J1578" s="3">
        <v>0</v>
      </c>
      <c r="L1578" s="13" t="str">
        <f>IFERROR(VLOOKUP(A1578,Sheet2!A$2:$C$3526,2,0),"-")</f>
        <v>-</v>
      </c>
    </row>
    <row r="1579" spans="1:12" x14ac:dyDescent="0.2">
      <c r="A1579" t="str">
        <f>TRIM(C1579)&amp;TRIM(F1579)</f>
        <v>1010838-6PARTSHOP</v>
      </c>
      <c r="B1579" s="1" t="s">
        <v>3955</v>
      </c>
      <c r="C1579" s="1" t="s">
        <v>3953</v>
      </c>
      <c r="D1579" s="1"/>
      <c r="E1579" s="1" t="s">
        <v>3954</v>
      </c>
      <c r="F1579" s="1" t="s">
        <v>17</v>
      </c>
      <c r="G1579" s="1" t="s">
        <v>12</v>
      </c>
      <c r="H1579" s="15" t="str">
        <f>IFERROR(VLOOKUP(A1579,Sheet2!A$2:$C$3526,3,0),"0")</f>
        <v>-</v>
      </c>
      <c r="I1579" s="15"/>
      <c r="J1579" s="3">
        <v>0</v>
      </c>
      <c r="L1579" s="13" t="str">
        <f>IFERROR(VLOOKUP(A1579,Sheet2!A$2:$C$3526,2,0),"-")</f>
        <v>-</v>
      </c>
    </row>
    <row r="1580" spans="1:12" x14ac:dyDescent="0.2">
      <c r="A1580" t="str">
        <f>TRIM(C1580)&amp;TRIM(F1580)</f>
        <v>1000193-1HOP</v>
      </c>
      <c r="B1580" s="1" t="s">
        <v>3958</v>
      </c>
      <c r="C1580" s="1" t="s">
        <v>3956</v>
      </c>
      <c r="D1580" s="1"/>
      <c r="E1580" s="1" t="s">
        <v>3957</v>
      </c>
      <c r="F1580" s="1" t="s">
        <v>199</v>
      </c>
      <c r="G1580" s="1" t="s">
        <v>12</v>
      </c>
      <c r="H1580" s="15" t="str">
        <f>IFERROR(VLOOKUP(A1580,Sheet2!A$2:$C$3526,3,0),"0")</f>
        <v>-</v>
      </c>
      <c r="I1580" s="15"/>
      <c r="J1580" s="3">
        <v>0</v>
      </c>
      <c r="L1580" s="13" t="str">
        <f>IFERROR(VLOOKUP(A1580,Sheet2!A$2:$C$3526,2,0),"-")</f>
        <v>-</v>
      </c>
    </row>
    <row r="1581" spans="1:12" x14ac:dyDescent="0.2">
      <c r="A1581" t="str">
        <f>TRIM(C1581)&amp;TRIM(F1581)</f>
        <v>1001356-3PARTSHOP</v>
      </c>
      <c r="B1581" s="1" t="s">
        <v>3961</v>
      </c>
      <c r="C1581" s="1" t="s">
        <v>3959</v>
      </c>
      <c r="D1581" s="1"/>
      <c r="E1581" s="1" t="s">
        <v>3960</v>
      </c>
      <c r="F1581" s="1" t="s">
        <v>17</v>
      </c>
      <c r="G1581" s="1" t="s">
        <v>12</v>
      </c>
      <c r="H1581" s="15" t="str">
        <f>IFERROR(VLOOKUP(A1581,Sheet2!A$2:$C$3526,3,0),"0")</f>
        <v>-</v>
      </c>
      <c r="I1581" s="15"/>
      <c r="J1581" s="3">
        <v>0</v>
      </c>
      <c r="L1581" s="13" t="str">
        <f>IFERROR(VLOOKUP(A1581,Sheet2!A$2:$C$3526,2,0),"-")</f>
        <v>-</v>
      </c>
    </row>
    <row r="1582" spans="1:12" x14ac:dyDescent="0.2">
      <c r="A1582" t="str">
        <f>TRIM(C1582)&amp;TRIM(F1582)</f>
        <v>1001357-1PARTSHOP</v>
      </c>
      <c r="B1582" s="1" t="s">
        <v>3964</v>
      </c>
      <c r="C1582" s="1" t="s">
        <v>3962</v>
      </c>
      <c r="D1582" s="1"/>
      <c r="E1582" s="1" t="s">
        <v>3963</v>
      </c>
      <c r="F1582" s="1" t="s">
        <v>17</v>
      </c>
      <c r="G1582" s="1" t="s">
        <v>12</v>
      </c>
      <c r="H1582" s="15" t="str">
        <f>IFERROR(VLOOKUP(A1582,Sheet2!A$2:$C$3526,3,0),"0")</f>
        <v>-</v>
      </c>
      <c r="I1582" s="15"/>
      <c r="J1582" s="3">
        <v>0</v>
      </c>
      <c r="L1582" s="13" t="str">
        <f>IFERROR(VLOOKUP(A1582,Sheet2!A$2:$C$3526,2,0),"-")</f>
        <v>-</v>
      </c>
    </row>
    <row r="1583" spans="1:12" x14ac:dyDescent="0.2">
      <c r="A1583" t="str">
        <f>TRIM(C1583)&amp;TRIM(F1583)</f>
        <v>1011218-9HOP</v>
      </c>
      <c r="B1583" s="1" t="s">
        <v>3967</v>
      </c>
      <c r="C1583" s="1" t="s">
        <v>3965</v>
      </c>
      <c r="D1583" s="1"/>
      <c r="E1583" s="1" t="s">
        <v>3966</v>
      </c>
      <c r="F1583" s="1" t="s">
        <v>199</v>
      </c>
      <c r="G1583" s="1" t="s">
        <v>12</v>
      </c>
      <c r="H1583" s="15" t="str">
        <f>IFERROR(VLOOKUP(A1583,Sheet2!A$2:$C$3526,3,0),"0")</f>
        <v>-</v>
      </c>
      <c r="I1583" s="15"/>
      <c r="J1583" s="3">
        <v>0</v>
      </c>
      <c r="L1583" s="13" t="str">
        <f>IFERROR(VLOOKUP(A1583,Sheet2!A$2:$C$3526,2,0),"-")</f>
        <v>-</v>
      </c>
    </row>
    <row r="1584" spans="1:12" x14ac:dyDescent="0.2">
      <c r="A1584" t="str">
        <f>TRIM(C1584)&amp;TRIM(F1584)</f>
        <v>1000139-5HOP</v>
      </c>
      <c r="B1584" s="1" t="s">
        <v>3970</v>
      </c>
      <c r="C1584" s="1" t="s">
        <v>3968</v>
      </c>
      <c r="D1584" s="1"/>
      <c r="E1584" s="1" t="s">
        <v>3969</v>
      </c>
      <c r="F1584" s="1" t="s">
        <v>199</v>
      </c>
      <c r="G1584" s="1" t="s">
        <v>12</v>
      </c>
      <c r="H1584" s="15" t="str">
        <f>IFERROR(VLOOKUP(A1584,Sheet2!A$2:$C$3526,3,0),"0")</f>
        <v>-</v>
      </c>
      <c r="I1584" s="15"/>
      <c r="J1584" s="3">
        <v>0</v>
      </c>
      <c r="L1584" s="13" t="str">
        <f>IFERROR(VLOOKUP(A1584,Sheet2!A$2:$C$3526,2,0),"-")</f>
        <v>-</v>
      </c>
    </row>
    <row r="1585" spans="1:12" x14ac:dyDescent="0.2">
      <c r="A1585" t="str">
        <f>TRIM(C1585)&amp;TRIM(F1585)</f>
        <v>1000284-7HOP</v>
      </c>
      <c r="B1585" s="1" t="s">
        <v>3973</v>
      </c>
      <c r="C1585" s="1" t="s">
        <v>3971</v>
      </c>
      <c r="D1585" s="1"/>
      <c r="E1585" s="1" t="s">
        <v>3972</v>
      </c>
      <c r="F1585" s="1" t="s">
        <v>199</v>
      </c>
      <c r="G1585" s="1" t="s">
        <v>12</v>
      </c>
      <c r="H1585" s="15" t="str">
        <f>IFERROR(VLOOKUP(A1585,Sheet2!A$2:$C$3526,3,0),"0")</f>
        <v>-</v>
      </c>
      <c r="I1585" s="15"/>
      <c r="J1585" s="3">
        <v>0</v>
      </c>
      <c r="L1585" s="13" t="str">
        <f>IFERROR(VLOOKUP(A1585,Sheet2!A$2:$C$3526,2,0),"-")</f>
        <v>-</v>
      </c>
    </row>
    <row r="1586" spans="1:12" x14ac:dyDescent="0.2">
      <c r="A1586" t="str">
        <f>TRIM(C1586)&amp;TRIM(F1586)</f>
        <v>1011608-7PARTSHOP</v>
      </c>
      <c r="B1586" s="1" t="s">
        <v>3976</v>
      </c>
      <c r="C1586" s="1" t="s">
        <v>3974</v>
      </c>
      <c r="D1586" s="1"/>
      <c r="E1586" s="1" t="s">
        <v>3975</v>
      </c>
      <c r="F1586" s="1" t="s">
        <v>17</v>
      </c>
      <c r="G1586" s="1" t="s">
        <v>12</v>
      </c>
      <c r="H1586" s="15" t="str">
        <f>IFERROR(VLOOKUP(A1586,Sheet2!A$2:$C$3526,3,0),"0")</f>
        <v>-</v>
      </c>
      <c r="I1586" s="15"/>
      <c r="J1586" s="3">
        <v>0</v>
      </c>
      <c r="L1586" s="13" t="str">
        <f>IFERROR(VLOOKUP(A1586,Sheet2!A$2:$C$3526,2,0),"-")</f>
        <v>-</v>
      </c>
    </row>
    <row r="1587" spans="1:12" x14ac:dyDescent="0.2">
      <c r="A1587" t="str">
        <f>TRIM(C1587)&amp;TRIM(F1587)</f>
        <v>1011152-2PARTSHOP</v>
      </c>
      <c r="B1587" s="1" t="s">
        <v>3979</v>
      </c>
      <c r="C1587" s="1" t="s">
        <v>3977</v>
      </c>
      <c r="D1587" s="1"/>
      <c r="E1587" s="1" t="s">
        <v>3978</v>
      </c>
      <c r="F1587" s="1" t="s">
        <v>17</v>
      </c>
      <c r="G1587" s="1" t="s">
        <v>12</v>
      </c>
      <c r="H1587" s="15" t="str">
        <f>IFERROR(VLOOKUP(A1587,Sheet2!A$2:$C$3526,3,0),"0")</f>
        <v>-</v>
      </c>
      <c r="I1587" s="15"/>
      <c r="J1587" s="3">
        <v>0</v>
      </c>
      <c r="L1587" s="13" t="str">
        <f>IFERROR(VLOOKUP(A1587,Sheet2!A$2:$C$3526,2,0),"-")</f>
        <v>-</v>
      </c>
    </row>
    <row r="1588" spans="1:12" x14ac:dyDescent="0.2">
      <c r="A1588" t="str">
        <f>TRIM(C1588)&amp;TRIM(F1588)</f>
        <v>1005056-6PARTSHOP</v>
      </c>
      <c r="B1588" s="1" t="s">
        <v>3982</v>
      </c>
      <c r="C1588" s="1" t="s">
        <v>3980</v>
      </c>
      <c r="D1588" s="1"/>
      <c r="E1588" s="1" t="s">
        <v>3981</v>
      </c>
      <c r="F1588" s="1" t="s">
        <v>17</v>
      </c>
      <c r="G1588" s="1" t="s">
        <v>12</v>
      </c>
      <c r="H1588" s="15" t="str">
        <f>IFERROR(VLOOKUP(A1588,Sheet2!A$2:$C$3526,3,0),"0")</f>
        <v>-</v>
      </c>
      <c r="I1588" s="15"/>
      <c r="J1588" s="3">
        <v>0</v>
      </c>
      <c r="L1588" s="13" t="str">
        <f>IFERROR(VLOOKUP(A1588,Sheet2!A$2:$C$3526,2,0),"-")</f>
        <v>-</v>
      </c>
    </row>
    <row r="1589" spans="1:12" x14ac:dyDescent="0.2">
      <c r="A1589" t="str">
        <f>TRIM(C1589)&amp;TRIM(F1589)</f>
        <v>1000972-8HOP</v>
      </c>
      <c r="B1589" s="1" t="s">
        <v>3985</v>
      </c>
      <c r="C1589" s="1" t="s">
        <v>3983</v>
      </c>
      <c r="D1589" s="1"/>
      <c r="E1589" s="1" t="s">
        <v>3984</v>
      </c>
      <c r="F1589" s="1" t="s">
        <v>199</v>
      </c>
      <c r="G1589" s="1" t="s">
        <v>12</v>
      </c>
      <c r="H1589" s="15" t="str">
        <f>IFERROR(VLOOKUP(A1589,Sheet2!A$2:$C$3526,3,0),"0")</f>
        <v>-</v>
      </c>
      <c r="I1589" s="15"/>
      <c r="J1589" s="3">
        <v>0</v>
      </c>
      <c r="L1589" s="13" t="str">
        <f>IFERROR(VLOOKUP(A1589,Sheet2!A$2:$C$3526,2,0),"-")</f>
        <v>-</v>
      </c>
    </row>
    <row r="1590" spans="1:12" x14ac:dyDescent="0.2">
      <c r="A1590" t="str">
        <f>TRIM(C1590)&amp;TRIM(F1590)</f>
        <v>1011127-1PARTSHOP</v>
      </c>
      <c r="B1590" s="1" t="s">
        <v>3988</v>
      </c>
      <c r="C1590" s="1" t="s">
        <v>3986</v>
      </c>
      <c r="D1590" s="1"/>
      <c r="E1590" s="1" t="s">
        <v>3987</v>
      </c>
      <c r="F1590" s="1" t="s">
        <v>17</v>
      </c>
      <c r="G1590" s="1" t="s">
        <v>12</v>
      </c>
      <c r="H1590" s="15" t="str">
        <f>IFERROR(VLOOKUP(A1590,Sheet2!A$2:$C$3526,3,0),"0")</f>
        <v>-</v>
      </c>
      <c r="I1590" s="15"/>
      <c r="J1590" s="3">
        <v>0</v>
      </c>
      <c r="L1590" s="13" t="str">
        <f>IFERROR(VLOOKUP(A1590,Sheet2!A$2:$C$3526,2,0),"-")</f>
        <v>-</v>
      </c>
    </row>
    <row r="1591" spans="1:12" x14ac:dyDescent="0.2">
      <c r="A1591" t="str">
        <f>TRIM(C1591)&amp;TRIM(F1591)</f>
        <v>1000723-7PARTSHOP</v>
      </c>
      <c r="B1591" s="1" t="s">
        <v>3991</v>
      </c>
      <c r="C1591" s="1" t="s">
        <v>3989</v>
      </c>
      <c r="D1591" s="1"/>
      <c r="E1591" s="1" t="s">
        <v>3990</v>
      </c>
      <c r="F1591" s="1" t="s">
        <v>17</v>
      </c>
      <c r="G1591" s="1" t="s">
        <v>12</v>
      </c>
      <c r="H1591" s="15" t="str">
        <f>IFERROR(VLOOKUP(A1591,Sheet2!A$2:$C$3526,3,0),"0")</f>
        <v>-</v>
      </c>
      <c r="I1591" s="15"/>
      <c r="J1591" s="3">
        <v>0</v>
      </c>
      <c r="L1591" s="13" t="str">
        <f>IFERROR(VLOOKUP(A1591,Sheet2!A$2:$C$3526,2,0),"-")</f>
        <v>-</v>
      </c>
    </row>
    <row r="1592" spans="1:12" x14ac:dyDescent="0.2">
      <c r="A1592" t="str">
        <f>TRIM(C1592)&amp;TRIM(F1592)</f>
        <v>1000209-1BEKAS</v>
      </c>
      <c r="B1592" s="1" t="s">
        <v>3994</v>
      </c>
      <c r="C1592" s="1" t="s">
        <v>3992</v>
      </c>
      <c r="D1592" s="1"/>
      <c r="E1592" s="1" t="s">
        <v>3993</v>
      </c>
      <c r="F1592" s="1" t="s">
        <v>40</v>
      </c>
      <c r="G1592" s="1" t="s">
        <v>12</v>
      </c>
      <c r="H1592" s="15" t="str">
        <f>IFERROR(VLOOKUP(A1592,Sheet2!A$2:$C$3526,3,0),"0")</f>
        <v>-</v>
      </c>
      <c r="I1592" s="15"/>
      <c r="J1592" s="3">
        <v>0</v>
      </c>
      <c r="L1592" s="13" t="str">
        <f>IFERROR(VLOOKUP(A1592,Sheet2!A$2:$C$3526,2,0),"-")</f>
        <v>-</v>
      </c>
    </row>
    <row r="1593" spans="1:12" x14ac:dyDescent="0.2">
      <c r="A1593" t="str">
        <f>TRIM(C1593)&amp;TRIM(F1593)</f>
        <v>1004896-0HSLREPAIR</v>
      </c>
      <c r="B1593" s="1" t="s">
        <v>3997</v>
      </c>
      <c r="C1593" s="1" t="s">
        <v>3995</v>
      </c>
      <c r="D1593" s="1"/>
      <c r="E1593" s="1" t="s">
        <v>3996</v>
      </c>
      <c r="F1593" s="1" t="s">
        <v>38</v>
      </c>
      <c r="G1593" s="1" t="s">
        <v>12</v>
      </c>
      <c r="H1593" s="15" t="str">
        <f>IFERROR(VLOOKUP(A1593,Sheet2!A$2:$C$3526,3,0),"0")</f>
        <v>-</v>
      </c>
      <c r="I1593" s="15"/>
      <c r="J1593" s="3">
        <v>0</v>
      </c>
      <c r="L1593" s="13" t="str">
        <f>IFERROR(VLOOKUP(A1593,Sheet2!A$2:$C$3526,2,0),"-")</f>
        <v>-</v>
      </c>
    </row>
    <row r="1594" spans="1:12" x14ac:dyDescent="0.2">
      <c r="A1594" t="str">
        <f>TRIM(C1594)&amp;TRIM(F1594)</f>
        <v>1000219-7HSLREPAIR</v>
      </c>
      <c r="B1594" s="1" t="s">
        <v>4000</v>
      </c>
      <c r="C1594" s="1" t="s">
        <v>3998</v>
      </c>
      <c r="D1594" s="1"/>
      <c r="E1594" s="1" t="s">
        <v>3999</v>
      </c>
      <c r="F1594" s="1" t="s">
        <v>38</v>
      </c>
      <c r="G1594" s="1" t="s">
        <v>12</v>
      </c>
      <c r="H1594" s="15" t="str">
        <f>IFERROR(VLOOKUP(A1594,Sheet2!A$2:$C$3526,3,0),"0")</f>
        <v>-</v>
      </c>
      <c r="I1594" s="15"/>
      <c r="J1594" s="3">
        <v>0</v>
      </c>
      <c r="L1594" s="13" t="str">
        <f>IFERROR(VLOOKUP(A1594,Sheet2!A$2:$C$3526,2,0),"-")</f>
        <v>-</v>
      </c>
    </row>
    <row r="1595" spans="1:12" x14ac:dyDescent="0.2">
      <c r="A1595" t="str">
        <f>TRIM(C1595)&amp;TRIM(F1595)</f>
        <v>1010890-4HSLREPAIR</v>
      </c>
      <c r="B1595" s="1" t="s">
        <v>4003</v>
      </c>
      <c r="C1595" s="1" t="s">
        <v>4001</v>
      </c>
      <c r="D1595" s="1"/>
      <c r="E1595" s="1" t="s">
        <v>4002</v>
      </c>
      <c r="F1595" s="1" t="s">
        <v>38</v>
      </c>
      <c r="G1595" s="1" t="s">
        <v>12</v>
      </c>
      <c r="H1595" s="15" t="str">
        <f>IFERROR(VLOOKUP(A1595,Sheet2!A$2:$C$3526,3,0),"0")</f>
        <v>-</v>
      </c>
      <c r="I1595" s="15"/>
      <c r="J1595" s="3">
        <v>0</v>
      </c>
      <c r="L1595" s="13" t="str">
        <f>IFERROR(VLOOKUP(A1595,Sheet2!A$2:$C$3526,2,0),"-")</f>
        <v>-</v>
      </c>
    </row>
    <row r="1596" spans="1:12" x14ac:dyDescent="0.2">
      <c r="A1596" t="str">
        <f>TRIM(C1596)&amp;TRIM(F1596)</f>
        <v>1011483-1IGP</v>
      </c>
      <c r="B1596" s="1" t="s">
        <v>4006</v>
      </c>
      <c r="C1596" s="1" t="s">
        <v>4004</v>
      </c>
      <c r="D1596" s="1"/>
      <c r="E1596" s="1" t="s">
        <v>4005</v>
      </c>
      <c r="F1596" s="1" t="s">
        <v>165</v>
      </c>
      <c r="G1596" s="1" t="s">
        <v>12</v>
      </c>
      <c r="H1596" s="15" t="str">
        <f>IFERROR(VLOOKUP(A1596,Sheet2!A$2:$C$3526,3,0),"0")</f>
        <v>-</v>
      </c>
      <c r="I1596" s="15"/>
      <c r="J1596" s="3">
        <v>0</v>
      </c>
      <c r="L1596" s="13" t="str">
        <f>IFERROR(VLOOKUP(A1596,Sheet2!A$2:$C$3526,2,0),"-")</f>
        <v>-</v>
      </c>
    </row>
    <row r="1597" spans="1:12" x14ac:dyDescent="0.2">
      <c r="A1597" t="str">
        <f>TRIM(C1597)&amp;TRIM(F1597)</f>
        <v>1000141-7HOP</v>
      </c>
      <c r="B1597" s="1" t="s">
        <v>4009</v>
      </c>
      <c r="C1597" s="1" t="s">
        <v>4007</v>
      </c>
      <c r="D1597" s="1"/>
      <c r="E1597" s="1" t="s">
        <v>4008</v>
      </c>
      <c r="F1597" s="1" t="s">
        <v>199</v>
      </c>
      <c r="G1597" s="1" t="s">
        <v>12</v>
      </c>
      <c r="H1597" s="15" t="str">
        <f>IFERROR(VLOOKUP(A1597,Sheet2!A$2:$C$3526,3,0),"0")</f>
        <v>-</v>
      </c>
      <c r="I1597" s="15"/>
      <c r="J1597" s="3">
        <v>0</v>
      </c>
      <c r="L1597" s="13" t="str">
        <f>IFERROR(VLOOKUP(A1597,Sheet2!A$2:$C$3526,2,0),"-")</f>
        <v>-</v>
      </c>
    </row>
    <row r="1598" spans="1:12" x14ac:dyDescent="0.2">
      <c r="A1598" t="str">
        <f>TRIM(C1598)&amp;TRIM(F1598)</f>
        <v>1000136-0HOP</v>
      </c>
      <c r="B1598" s="1" t="s">
        <v>4012</v>
      </c>
      <c r="C1598" s="1" t="s">
        <v>4010</v>
      </c>
      <c r="D1598" s="1"/>
      <c r="E1598" s="1" t="s">
        <v>4011</v>
      </c>
      <c r="F1598" s="1" t="s">
        <v>199</v>
      </c>
      <c r="G1598" s="1" t="s">
        <v>12</v>
      </c>
      <c r="H1598" s="15" t="str">
        <f>IFERROR(VLOOKUP(A1598,Sheet2!A$2:$C$3526,3,0),"0")</f>
        <v>-</v>
      </c>
      <c r="I1598" s="15"/>
      <c r="J1598" s="3">
        <v>0</v>
      </c>
      <c r="L1598" s="13" t="str">
        <f>IFERROR(VLOOKUP(A1598,Sheet2!A$2:$C$3526,2,0),"-")</f>
        <v>-</v>
      </c>
    </row>
    <row r="1599" spans="1:12" x14ac:dyDescent="0.2">
      <c r="A1599" t="str">
        <f>TRIM(C1599)&amp;TRIM(F1599)</f>
        <v>1011258-8BEKAS</v>
      </c>
      <c r="B1599" s="1" t="s">
        <v>4015</v>
      </c>
      <c r="C1599" s="1" t="s">
        <v>4013</v>
      </c>
      <c r="D1599" s="1"/>
      <c r="E1599" s="1" t="s">
        <v>4014</v>
      </c>
      <c r="F1599" s="1" t="s">
        <v>40</v>
      </c>
      <c r="G1599" s="1" t="s">
        <v>12</v>
      </c>
      <c r="H1599" s="15" t="str">
        <f>IFERROR(VLOOKUP(A1599,Sheet2!A$2:$C$3526,3,0),"0")</f>
        <v>-</v>
      </c>
      <c r="I1599" s="15"/>
      <c r="J1599" s="3">
        <v>0</v>
      </c>
      <c r="L1599" s="13" t="str">
        <f>IFERROR(VLOOKUP(A1599,Sheet2!A$2:$C$3526,2,0),"-")</f>
        <v>-</v>
      </c>
    </row>
    <row r="1600" spans="1:12" x14ac:dyDescent="0.2">
      <c r="A1600" t="str">
        <f>TRIM(C1600)&amp;TRIM(F1600)</f>
        <v>1011067-4IGP</v>
      </c>
      <c r="B1600" s="1" t="s">
        <v>4018</v>
      </c>
      <c r="C1600" s="1" t="s">
        <v>4016</v>
      </c>
      <c r="D1600" s="1"/>
      <c r="E1600" s="1" t="s">
        <v>4017</v>
      </c>
      <c r="F1600" s="1" t="s">
        <v>165</v>
      </c>
      <c r="G1600" s="1" t="s">
        <v>12</v>
      </c>
      <c r="H1600" s="15" t="str">
        <f>IFERROR(VLOOKUP(A1600,Sheet2!A$2:$C$3526,3,0),"0")</f>
        <v>-</v>
      </c>
      <c r="I1600" s="15"/>
      <c r="J1600" s="3">
        <v>0</v>
      </c>
      <c r="L1600" s="13" t="str">
        <f>IFERROR(VLOOKUP(A1600,Sheet2!A$2:$C$3526,2,0),"-")</f>
        <v>-</v>
      </c>
    </row>
    <row r="1601" spans="1:12" x14ac:dyDescent="0.2">
      <c r="A1601" t="str">
        <f>TRIM(C1601)&amp;TRIM(F1601)</f>
        <v>1000795-4PARTSHOP</v>
      </c>
      <c r="B1601" s="1" t="s">
        <v>4021</v>
      </c>
      <c r="C1601" s="1" t="s">
        <v>4019</v>
      </c>
      <c r="D1601" s="1"/>
      <c r="E1601" s="1" t="s">
        <v>4020</v>
      </c>
      <c r="F1601" s="1" t="s">
        <v>17</v>
      </c>
      <c r="G1601" s="1" t="s">
        <v>12</v>
      </c>
      <c r="H1601" s="15" t="str">
        <f>IFERROR(VLOOKUP(A1601,Sheet2!A$2:$C$3526,3,0),"0")</f>
        <v>-</v>
      </c>
      <c r="I1601" s="15"/>
      <c r="J1601" s="3">
        <v>0</v>
      </c>
      <c r="L1601" s="13" t="str">
        <f>IFERROR(VLOOKUP(A1601,Sheet2!A$2:$C$3526,2,0),"-")</f>
        <v>-</v>
      </c>
    </row>
    <row r="1602" spans="1:12" x14ac:dyDescent="0.2">
      <c r="A1602" t="str">
        <f>TRIM(C1602)&amp;TRIM(F1602)</f>
        <v>1011255-3PARTSHOP</v>
      </c>
      <c r="B1602" s="1" t="s">
        <v>4024</v>
      </c>
      <c r="C1602" s="1" t="s">
        <v>4022</v>
      </c>
      <c r="D1602" s="1"/>
      <c r="E1602" s="1" t="s">
        <v>4023</v>
      </c>
      <c r="F1602" s="1" t="s">
        <v>17</v>
      </c>
      <c r="G1602" s="1" t="s">
        <v>12</v>
      </c>
      <c r="H1602" s="15" t="str">
        <f>IFERROR(VLOOKUP(A1602,Sheet2!A$2:$C$3526,3,0),"0")</f>
        <v>-</v>
      </c>
      <c r="I1602" s="15"/>
      <c r="J1602" s="3">
        <v>0</v>
      </c>
      <c r="L1602" s="13" t="str">
        <f>IFERROR(VLOOKUP(A1602,Sheet2!A$2:$C$3526,2,0),"-")</f>
        <v>-</v>
      </c>
    </row>
    <row r="1603" spans="1:12" x14ac:dyDescent="0.2">
      <c r="A1603" t="str">
        <f>TRIM(C1603)&amp;TRIM(F1603)</f>
        <v>1003370-1TOKO</v>
      </c>
      <c r="B1603" s="1" t="s">
        <v>4027</v>
      </c>
      <c r="C1603" s="1" t="s">
        <v>4025</v>
      </c>
      <c r="D1603" s="1"/>
      <c r="E1603" s="1" t="s">
        <v>4026</v>
      </c>
      <c r="F1603" s="1" t="s">
        <v>21</v>
      </c>
      <c r="G1603" s="1" t="s">
        <v>12</v>
      </c>
      <c r="H1603" s="15" t="str">
        <f>IFERROR(VLOOKUP(A1603,Sheet2!A$2:$C$3526,3,0),"0")</f>
        <v>-</v>
      </c>
      <c r="I1603" s="15"/>
      <c r="J1603" s="3">
        <v>0</v>
      </c>
      <c r="L1603" s="13" t="str">
        <f>IFERROR(VLOOKUP(A1603,Sheet2!A$2:$C$3526,2,0),"-")</f>
        <v>-</v>
      </c>
    </row>
    <row r="1604" spans="1:12" x14ac:dyDescent="0.2">
      <c r="A1604" t="str">
        <f>TRIM(C1604)&amp;TRIM(F1604)</f>
        <v>1003370-1PARTSHOP</v>
      </c>
      <c r="B1604" s="1" t="s">
        <v>4027</v>
      </c>
      <c r="C1604" s="1" t="s">
        <v>4025</v>
      </c>
      <c r="D1604" s="1"/>
      <c r="E1604" s="1" t="s">
        <v>4026</v>
      </c>
      <c r="F1604" s="1" t="s">
        <v>17</v>
      </c>
      <c r="G1604" s="1" t="s">
        <v>12</v>
      </c>
      <c r="H1604" s="15" t="str">
        <f>IFERROR(VLOOKUP(A1604,Sheet2!A$2:$C$3526,3,0),"0")</f>
        <v>-</v>
      </c>
      <c r="I1604" s="15"/>
      <c r="J1604" s="3">
        <v>0</v>
      </c>
      <c r="L1604" s="13" t="str">
        <f>IFERROR(VLOOKUP(A1604,Sheet2!A$2:$C$3526,2,0),"-")</f>
        <v>-</v>
      </c>
    </row>
    <row r="1605" spans="1:12" x14ac:dyDescent="0.2">
      <c r="A1605" t="str">
        <f>TRIM(C1605)&amp;TRIM(F1605)</f>
        <v>1001452-7BEKAS</v>
      </c>
      <c r="B1605" s="1" t="s">
        <v>4030</v>
      </c>
      <c r="C1605" s="1" t="s">
        <v>4028</v>
      </c>
      <c r="D1605" s="1"/>
      <c r="E1605" s="1" t="s">
        <v>4029</v>
      </c>
      <c r="F1605" s="1" t="s">
        <v>40</v>
      </c>
      <c r="G1605" s="1" t="s">
        <v>12</v>
      </c>
      <c r="H1605" s="15" t="str">
        <f>IFERROR(VLOOKUP(A1605,Sheet2!A$2:$C$3526,3,0),"0")</f>
        <v>-</v>
      </c>
      <c r="I1605" s="15"/>
      <c r="J1605" s="3">
        <v>0</v>
      </c>
      <c r="L1605" s="13" t="str">
        <f>IFERROR(VLOOKUP(A1605,Sheet2!A$2:$C$3526,2,0),"-")</f>
        <v>-</v>
      </c>
    </row>
    <row r="1606" spans="1:12" x14ac:dyDescent="0.2">
      <c r="A1606" t="str">
        <f>TRIM(C1606)&amp;TRIM(F1606)</f>
        <v>1000325-8PARTSHOP</v>
      </c>
      <c r="B1606" s="1" t="s">
        <v>4033</v>
      </c>
      <c r="C1606" s="1" t="s">
        <v>4031</v>
      </c>
      <c r="D1606" s="1"/>
      <c r="E1606" s="1" t="s">
        <v>4032</v>
      </c>
      <c r="F1606" s="1" t="s">
        <v>17</v>
      </c>
      <c r="G1606" s="1" t="s">
        <v>12</v>
      </c>
      <c r="H1606" s="15" t="str">
        <f>IFERROR(VLOOKUP(A1606,Sheet2!A$2:$C$3526,3,0),"0")</f>
        <v>-</v>
      </c>
      <c r="I1606" s="15"/>
      <c r="J1606" s="3">
        <v>0</v>
      </c>
      <c r="L1606" s="13" t="str">
        <f>IFERROR(VLOOKUP(A1606,Sheet2!A$2:$C$3526,2,0),"-")</f>
        <v>-</v>
      </c>
    </row>
    <row r="1607" spans="1:12" x14ac:dyDescent="0.2">
      <c r="A1607" t="str">
        <f>TRIM(C1607)&amp;TRIM(F1607)</f>
        <v>1002372-0PARTSHOP</v>
      </c>
      <c r="B1607" s="1" t="s">
        <v>4036</v>
      </c>
      <c r="C1607" s="1" t="s">
        <v>4034</v>
      </c>
      <c r="D1607" s="1"/>
      <c r="E1607" s="1" t="s">
        <v>4035</v>
      </c>
      <c r="F1607" s="1" t="s">
        <v>17</v>
      </c>
      <c r="G1607" s="1" t="s">
        <v>12</v>
      </c>
      <c r="H1607" s="15" t="str">
        <f>IFERROR(VLOOKUP(A1607,Sheet2!A$2:$C$3526,3,0),"0")</f>
        <v>-</v>
      </c>
      <c r="I1607" s="15"/>
      <c r="J1607" s="3">
        <v>0</v>
      </c>
      <c r="L1607" s="13" t="str">
        <f>IFERROR(VLOOKUP(A1607,Sheet2!A$2:$C$3526,2,0),"-")</f>
        <v>-</v>
      </c>
    </row>
    <row r="1608" spans="1:12" x14ac:dyDescent="0.2">
      <c r="A1608" t="str">
        <f>TRIM(C1608)&amp;TRIM(F1608)</f>
        <v>1003249-5PARTSHOP</v>
      </c>
      <c r="B1608" s="1" t="s">
        <v>4039</v>
      </c>
      <c r="C1608" s="1" t="s">
        <v>4037</v>
      </c>
      <c r="D1608" s="1"/>
      <c r="E1608" s="1" t="s">
        <v>4038</v>
      </c>
      <c r="F1608" s="1" t="s">
        <v>17</v>
      </c>
      <c r="G1608" s="1" t="s">
        <v>12</v>
      </c>
      <c r="H1608" s="15" t="str">
        <f>IFERROR(VLOOKUP(A1608,Sheet2!A$2:$C$3526,3,0),"0")</f>
        <v>-</v>
      </c>
      <c r="I1608" s="15"/>
      <c r="J1608" s="3">
        <v>0</v>
      </c>
      <c r="L1608" s="13" t="str">
        <f>IFERROR(VLOOKUP(A1608,Sheet2!A$2:$C$3526,2,0),"-")</f>
        <v>-</v>
      </c>
    </row>
    <row r="1609" spans="1:12" x14ac:dyDescent="0.2">
      <c r="A1609" t="str">
        <f>TRIM(C1609)&amp;TRIM(F1609)</f>
        <v>1011591-9PARTSHOP</v>
      </c>
      <c r="B1609" s="1" t="s">
        <v>4042</v>
      </c>
      <c r="C1609" s="1" t="s">
        <v>4040</v>
      </c>
      <c r="D1609" s="1"/>
      <c r="E1609" s="1" t="s">
        <v>4041</v>
      </c>
      <c r="F1609" s="1" t="s">
        <v>17</v>
      </c>
      <c r="G1609" s="1" t="s">
        <v>12</v>
      </c>
      <c r="H1609" s="15" t="str">
        <f>IFERROR(VLOOKUP(A1609,Sheet2!A$2:$C$3526,3,0),"0")</f>
        <v>-</v>
      </c>
      <c r="I1609" s="15"/>
      <c r="J1609" s="3">
        <v>0</v>
      </c>
      <c r="L1609" s="13" t="str">
        <f>IFERROR(VLOOKUP(A1609,Sheet2!A$2:$C$3526,2,0),"-")</f>
        <v>-</v>
      </c>
    </row>
    <row r="1610" spans="1:12" x14ac:dyDescent="0.2">
      <c r="A1610" t="str">
        <f>TRIM(C1610)&amp;TRIM(F1610)</f>
        <v>1011590-0PARTSHOP</v>
      </c>
      <c r="B1610" s="1" t="s">
        <v>4045</v>
      </c>
      <c r="C1610" s="1" t="s">
        <v>4043</v>
      </c>
      <c r="D1610" s="1"/>
      <c r="E1610" s="1" t="s">
        <v>4044</v>
      </c>
      <c r="F1610" s="1" t="s">
        <v>17</v>
      </c>
      <c r="G1610" s="1" t="s">
        <v>12</v>
      </c>
      <c r="H1610" s="15" t="str">
        <f>IFERROR(VLOOKUP(A1610,Sheet2!A$2:$C$3526,3,0),"0")</f>
        <v>-</v>
      </c>
      <c r="I1610" s="15"/>
      <c r="J1610" s="3">
        <v>0</v>
      </c>
      <c r="L1610" s="13" t="str">
        <f>IFERROR(VLOOKUP(A1610,Sheet2!A$2:$C$3526,2,0),"-")</f>
        <v>-</v>
      </c>
    </row>
    <row r="1611" spans="1:12" x14ac:dyDescent="0.2">
      <c r="A1611" t="str">
        <f>TRIM(C1611)&amp;TRIM(F1611)</f>
        <v>1000763-6PARTSHOP</v>
      </c>
      <c r="B1611" s="1" t="s">
        <v>4048</v>
      </c>
      <c r="C1611" s="1" t="s">
        <v>4046</v>
      </c>
      <c r="D1611" s="1"/>
      <c r="E1611" s="1" t="s">
        <v>4047</v>
      </c>
      <c r="F1611" s="1" t="s">
        <v>17</v>
      </c>
      <c r="G1611" s="1" t="s">
        <v>12</v>
      </c>
      <c r="H1611" s="15" t="str">
        <f>IFERROR(VLOOKUP(A1611,Sheet2!A$2:$C$3526,3,0),"0")</f>
        <v>-</v>
      </c>
      <c r="I1611" s="15"/>
      <c r="J1611" s="3">
        <v>0</v>
      </c>
      <c r="L1611" s="13" t="str">
        <f>IFERROR(VLOOKUP(A1611,Sheet2!A$2:$C$3526,2,0),"-")</f>
        <v>-</v>
      </c>
    </row>
    <row r="1612" spans="1:12" x14ac:dyDescent="0.2">
      <c r="A1612" t="str">
        <f>TRIM(C1612)&amp;TRIM(F1612)</f>
        <v>1001093-9PARTSHOP</v>
      </c>
      <c r="B1612" s="1" t="s">
        <v>4051</v>
      </c>
      <c r="C1612" s="1" t="s">
        <v>4049</v>
      </c>
      <c r="D1612" s="1"/>
      <c r="E1612" s="1" t="s">
        <v>4050</v>
      </c>
      <c r="F1612" s="1" t="s">
        <v>17</v>
      </c>
      <c r="G1612" s="1" t="s">
        <v>12</v>
      </c>
      <c r="H1612" s="15">
        <f>IFERROR(VLOOKUP(A1612,Sheet2!A$2:$C$3526,3,0),"0")</f>
        <v>1</v>
      </c>
      <c r="I1612" s="15"/>
      <c r="J1612" s="3">
        <v>4</v>
      </c>
      <c r="L1612" s="13">
        <f>IFERROR(VLOOKUP(A1612,Sheet2!A$2:$C$3526,2,0),"-")</f>
        <v>44768</v>
      </c>
    </row>
    <row r="1613" spans="1:12" x14ac:dyDescent="0.2">
      <c r="A1613" t="str">
        <f>TRIM(C1613)&amp;TRIM(F1613)</f>
        <v>1001412-8PARTSHOP</v>
      </c>
      <c r="B1613" s="1" t="s">
        <v>4054</v>
      </c>
      <c r="C1613" s="1" t="s">
        <v>4052</v>
      </c>
      <c r="D1613" s="1"/>
      <c r="E1613" s="1" t="s">
        <v>4053</v>
      </c>
      <c r="F1613" s="1" t="s">
        <v>17</v>
      </c>
      <c r="G1613" s="1" t="s">
        <v>12</v>
      </c>
      <c r="H1613" s="15" t="str">
        <f>IFERROR(VLOOKUP(A1613,Sheet2!A$2:$C$3526,3,0),"0")</f>
        <v>-</v>
      </c>
      <c r="I1613" s="15"/>
      <c r="J1613" s="3">
        <v>0</v>
      </c>
      <c r="L1613" s="13" t="str">
        <f>IFERROR(VLOOKUP(A1613,Sheet2!A$2:$C$3526,2,0),"-")</f>
        <v>-</v>
      </c>
    </row>
    <row r="1614" spans="1:12" x14ac:dyDescent="0.2">
      <c r="A1614" t="str">
        <f>TRIM(C1614)&amp;TRIM(F1614)</f>
        <v>1003221-5PARTSHOP</v>
      </c>
      <c r="B1614" s="1" t="s">
        <v>4057</v>
      </c>
      <c r="C1614" s="1" t="s">
        <v>4055</v>
      </c>
      <c r="D1614" s="1"/>
      <c r="E1614" s="1" t="s">
        <v>4056</v>
      </c>
      <c r="F1614" s="1" t="s">
        <v>17</v>
      </c>
      <c r="G1614" s="1" t="s">
        <v>12</v>
      </c>
      <c r="H1614" s="15">
        <f>IFERROR(VLOOKUP(A1614,Sheet2!A$2:$C$3526,3,0),"0")</f>
        <v>150000</v>
      </c>
      <c r="I1614" s="15"/>
      <c r="J1614" s="3">
        <v>2</v>
      </c>
      <c r="L1614" s="13">
        <f>IFERROR(VLOOKUP(A1614,Sheet2!A$2:$C$3526,2,0),"-")</f>
        <v>44742</v>
      </c>
    </row>
    <row r="1615" spans="1:12" x14ac:dyDescent="0.2">
      <c r="A1615" t="str">
        <f>TRIM(C1615)&amp;TRIM(F1615)</f>
        <v>1003237-1BEKAS</v>
      </c>
      <c r="B1615" s="1" t="s">
        <v>4060</v>
      </c>
      <c r="C1615" s="1" t="s">
        <v>4058</v>
      </c>
      <c r="D1615" s="1"/>
      <c r="E1615" s="1" t="s">
        <v>4059</v>
      </c>
      <c r="F1615" s="1" t="s">
        <v>40</v>
      </c>
      <c r="G1615" s="1" t="s">
        <v>12</v>
      </c>
      <c r="H1615" s="15" t="str">
        <f>IFERROR(VLOOKUP(A1615,Sheet2!A$2:$C$3526,3,0),"0")</f>
        <v>0</v>
      </c>
      <c r="I1615" s="15"/>
      <c r="J1615" s="3">
        <v>0</v>
      </c>
      <c r="L1615" s="13" t="str">
        <f>IFERROR(VLOOKUP(A1615,Sheet2!A$2:$C$3526,2,0),"-")</f>
        <v>-</v>
      </c>
    </row>
    <row r="1616" spans="1:12" x14ac:dyDescent="0.2">
      <c r="A1616" t="str">
        <f>TRIM(C1616)&amp;TRIM(F1616)</f>
        <v>1003237-1PARTSHOP</v>
      </c>
      <c r="B1616" s="1" t="s">
        <v>4060</v>
      </c>
      <c r="C1616" s="1" t="s">
        <v>4058</v>
      </c>
      <c r="D1616" s="1"/>
      <c r="E1616" s="1" t="s">
        <v>4059</v>
      </c>
      <c r="F1616" s="1" t="s">
        <v>17</v>
      </c>
      <c r="G1616" s="1" t="s">
        <v>12</v>
      </c>
      <c r="H1616" s="15" t="str">
        <f>IFERROR(VLOOKUP(A1616,Sheet2!A$2:$C$3526,3,0),"0")</f>
        <v>-</v>
      </c>
      <c r="I1616" s="15"/>
      <c r="J1616" s="3">
        <v>0</v>
      </c>
      <c r="L1616" s="13" t="str">
        <f>IFERROR(VLOOKUP(A1616,Sheet2!A$2:$C$3526,2,0),"-")</f>
        <v>-</v>
      </c>
    </row>
    <row r="1617" spans="1:12" x14ac:dyDescent="0.2">
      <c r="A1617" t="str">
        <f>TRIM(C1617)&amp;TRIM(F1617)</f>
        <v>1003222-3PARTSHOP</v>
      </c>
      <c r="B1617" s="1" t="s">
        <v>4063</v>
      </c>
      <c r="C1617" s="1" t="s">
        <v>4061</v>
      </c>
      <c r="D1617" s="1"/>
      <c r="E1617" s="1" t="s">
        <v>4062</v>
      </c>
      <c r="F1617" s="1" t="s">
        <v>17</v>
      </c>
      <c r="G1617" s="1" t="s">
        <v>12</v>
      </c>
      <c r="H1617" s="15">
        <f>IFERROR(VLOOKUP(A1617,Sheet2!A$2:$C$3526,3,0),"0")</f>
        <v>385000</v>
      </c>
      <c r="I1617" s="15"/>
      <c r="J1617" s="3">
        <v>3</v>
      </c>
      <c r="L1617" s="13">
        <f>IFERROR(VLOOKUP(A1617,Sheet2!A$2:$C$3526,2,0),"-")</f>
        <v>44742</v>
      </c>
    </row>
    <row r="1618" spans="1:12" x14ac:dyDescent="0.2">
      <c r="A1618" t="str">
        <f>TRIM(C1618)&amp;TRIM(F1618)</f>
        <v>1003365-3TOKO</v>
      </c>
      <c r="B1618" s="1" t="s">
        <v>4066</v>
      </c>
      <c r="C1618" s="1" t="s">
        <v>4064</v>
      </c>
      <c r="D1618" s="1"/>
      <c r="E1618" s="1" t="s">
        <v>4065</v>
      </c>
      <c r="F1618" s="1" t="s">
        <v>21</v>
      </c>
      <c r="G1618" s="1" t="s">
        <v>12</v>
      </c>
      <c r="H1618" s="15" t="str">
        <f>IFERROR(VLOOKUP(A1618,Sheet2!A$2:$C$3526,3,0),"0")</f>
        <v>-</v>
      </c>
      <c r="I1618" s="15"/>
      <c r="J1618" s="3">
        <v>0</v>
      </c>
      <c r="L1618" s="13" t="str">
        <f>IFERROR(VLOOKUP(A1618,Sheet2!A$2:$C$3526,2,0),"-")</f>
        <v>-</v>
      </c>
    </row>
    <row r="1619" spans="1:12" x14ac:dyDescent="0.2">
      <c r="A1619" t="str">
        <f>TRIM(C1619)&amp;TRIM(F1619)</f>
        <v>1011079-8TOKO</v>
      </c>
      <c r="B1619" s="1" t="s">
        <v>4069</v>
      </c>
      <c r="C1619" s="1" t="s">
        <v>4067</v>
      </c>
      <c r="D1619" s="1"/>
      <c r="E1619" s="1" t="s">
        <v>4068</v>
      </c>
      <c r="F1619" s="1" t="s">
        <v>21</v>
      </c>
      <c r="G1619" s="1" t="s">
        <v>12</v>
      </c>
      <c r="H1619" s="15" t="str">
        <f>IFERROR(VLOOKUP(A1619,Sheet2!A$2:$C$3526,3,0),"0")</f>
        <v>-</v>
      </c>
      <c r="I1619" s="15"/>
      <c r="J1619" s="3">
        <v>0</v>
      </c>
      <c r="L1619" s="13" t="str">
        <f>IFERROR(VLOOKUP(A1619,Sheet2!A$2:$C$3526,2,0),"-")</f>
        <v>-</v>
      </c>
    </row>
    <row r="1620" spans="1:12" x14ac:dyDescent="0.2">
      <c r="A1620" t="str">
        <f>TRIM(C1620)&amp;TRIM(F1620)</f>
        <v>1011622-2BEKAS</v>
      </c>
      <c r="B1620" s="1" t="s">
        <v>4072</v>
      </c>
      <c r="C1620" s="1" t="s">
        <v>4070</v>
      </c>
      <c r="D1620" s="1"/>
      <c r="E1620" s="1" t="s">
        <v>4071</v>
      </c>
      <c r="F1620" s="1" t="s">
        <v>40</v>
      </c>
      <c r="G1620" s="1" t="s">
        <v>50</v>
      </c>
      <c r="H1620" s="15" t="str">
        <f>IFERROR(VLOOKUP(A1620,Sheet2!A$2:$C$3526,3,0),"0")</f>
        <v>-</v>
      </c>
      <c r="I1620" s="15"/>
      <c r="J1620" s="3">
        <v>0</v>
      </c>
      <c r="L1620" s="13" t="str">
        <f>IFERROR(VLOOKUP(A1620,Sheet2!A$2:$C$3526,2,0),"-")</f>
        <v>-</v>
      </c>
    </row>
    <row r="1621" spans="1:12" x14ac:dyDescent="0.2">
      <c r="A1621" t="str">
        <f>TRIM(C1621)&amp;TRIM(F1621)</f>
        <v>1010782-7BEKAS</v>
      </c>
      <c r="B1621" s="1" t="s">
        <v>4075</v>
      </c>
      <c r="C1621" s="1" t="s">
        <v>4073</v>
      </c>
      <c r="D1621" s="1"/>
      <c r="E1621" s="1" t="s">
        <v>4074</v>
      </c>
      <c r="F1621" s="1" t="s">
        <v>40</v>
      </c>
      <c r="G1621" s="1" t="s">
        <v>12</v>
      </c>
      <c r="H1621" s="15" t="str">
        <f>IFERROR(VLOOKUP(A1621,Sheet2!A$2:$C$3526,3,0),"0")</f>
        <v>-</v>
      </c>
      <c r="I1621" s="15"/>
      <c r="J1621" s="3">
        <v>0</v>
      </c>
      <c r="L1621" s="13" t="str">
        <f>IFERROR(VLOOKUP(A1621,Sheet2!A$2:$C$3526,2,0),"-")</f>
        <v>-</v>
      </c>
    </row>
    <row r="1622" spans="1:12" x14ac:dyDescent="0.2">
      <c r="A1622" t="str">
        <f>TRIM(C1622)&amp;TRIM(F1622)</f>
        <v>1003322-1LAIN-LAIN</v>
      </c>
      <c r="B1622" s="1" t="s">
        <v>4078</v>
      </c>
      <c r="C1622" s="1" t="s">
        <v>4076</v>
      </c>
      <c r="D1622" s="1"/>
      <c r="E1622" s="1" t="s">
        <v>4077</v>
      </c>
      <c r="F1622" s="1" t="s">
        <v>11</v>
      </c>
      <c r="G1622" s="1" t="s">
        <v>12</v>
      </c>
      <c r="H1622" s="15" t="str">
        <f>IFERROR(VLOOKUP(A1622,Sheet2!A$2:$C$3526,3,0),"0")</f>
        <v>-</v>
      </c>
      <c r="I1622" s="15"/>
      <c r="J1622" s="3">
        <v>0</v>
      </c>
      <c r="L1622" s="13" t="str">
        <f>IFERROR(VLOOKUP(A1622,Sheet2!A$2:$C$3526,2,0),"-")</f>
        <v>-</v>
      </c>
    </row>
    <row r="1623" spans="1:12" x14ac:dyDescent="0.2">
      <c r="A1623" t="str">
        <f>TRIM(C1623)&amp;TRIM(F1623)</f>
        <v>1003382-3LAIN-LAIN</v>
      </c>
      <c r="B1623" s="1" t="s">
        <v>4081</v>
      </c>
      <c r="C1623" s="1" t="s">
        <v>4079</v>
      </c>
      <c r="D1623" s="1"/>
      <c r="E1623" s="1" t="s">
        <v>4080</v>
      </c>
      <c r="F1623" s="1" t="s">
        <v>11</v>
      </c>
      <c r="G1623" s="1" t="s">
        <v>12</v>
      </c>
      <c r="H1623" s="15" t="str">
        <f>IFERROR(VLOOKUP(A1623,Sheet2!A$2:$C$3526,3,0),"0")</f>
        <v>-</v>
      </c>
      <c r="I1623" s="15"/>
      <c r="J1623" s="3">
        <v>0</v>
      </c>
      <c r="L1623" s="13" t="str">
        <f>IFERROR(VLOOKUP(A1623,Sheet2!A$2:$C$3526,2,0),"-")</f>
        <v>-</v>
      </c>
    </row>
    <row r="1624" spans="1:12" x14ac:dyDescent="0.2">
      <c r="A1624" t="str">
        <f>TRIM(C1624)&amp;TRIM(F1624)</f>
        <v>1003382-3TOKO</v>
      </c>
      <c r="B1624" s="1" t="s">
        <v>4081</v>
      </c>
      <c r="C1624" s="1" t="s">
        <v>4079</v>
      </c>
      <c r="D1624" s="1"/>
      <c r="E1624" s="1" t="s">
        <v>4080</v>
      </c>
      <c r="F1624" s="1" t="s">
        <v>21</v>
      </c>
      <c r="G1624" s="1" t="s">
        <v>12</v>
      </c>
      <c r="H1624" s="15" t="str">
        <f>IFERROR(VLOOKUP(A1624,Sheet2!A$2:$C$3526,3,0),"0")</f>
        <v>-</v>
      </c>
      <c r="I1624" s="15"/>
      <c r="J1624" s="3">
        <v>0</v>
      </c>
      <c r="L1624" s="13" t="str">
        <f>IFERROR(VLOOKUP(A1624,Sheet2!A$2:$C$3526,2,0),"-")</f>
        <v>-</v>
      </c>
    </row>
    <row r="1625" spans="1:12" x14ac:dyDescent="0.2">
      <c r="A1625" t="str">
        <f>TRIM(C1625)&amp;TRIM(F1625)</f>
        <v>1000649-4PARTSHOP</v>
      </c>
      <c r="B1625" s="1" t="s">
        <v>4084</v>
      </c>
      <c r="C1625" s="1" t="s">
        <v>4082</v>
      </c>
      <c r="D1625" s="1"/>
      <c r="E1625" s="1" t="s">
        <v>4083</v>
      </c>
      <c r="F1625" s="1" t="s">
        <v>17</v>
      </c>
      <c r="G1625" s="1" t="s">
        <v>12</v>
      </c>
      <c r="H1625" s="15" t="str">
        <f>IFERROR(VLOOKUP(A1625,Sheet2!A$2:$C$3526,3,0),"0")</f>
        <v>-</v>
      </c>
      <c r="I1625" s="15"/>
      <c r="J1625" s="3">
        <v>0</v>
      </c>
      <c r="L1625" s="13" t="str">
        <f>IFERROR(VLOOKUP(A1625,Sheet2!A$2:$C$3526,2,0),"-")</f>
        <v>-</v>
      </c>
    </row>
    <row r="1626" spans="1:12" x14ac:dyDescent="0.2">
      <c r="A1626" t="str">
        <f>TRIM(C1626)&amp;TRIM(F1626)</f>
        <v>1001154-4PARTSHOP</v>
      </c>
      <c r="B1626" s="1" t="s">
        <v>4087</v>
      </c>
      <c r="C1626" s="1" t="s">
        <v>4085</v>
      </c>
      <c r="D1626" s="1"/>
      <c r="E1626" s="1" t="s">
        <v>4086</v>
      </c>
      <c r="F1626" s="1" t="s">
        <v>17</v>
      </c>
      <c r="G1626" s="1" t="s">
        <v>12</v>
      </c>
      <c r="H1626" s="15" t="str">
        <f>IFERROR(VLOOKUP(A1626,Sheet2!A$2:$C$3526,3,0),"0")</f>
        <v>-</v>
      </c>
      <c r="I1626" s="15"/>
      <c r="J1626" s="3">
        <v>0</v>
      </c>
      <c r="L1626" s="13" t="str">
        <f>IFERROR(VLOOKUP(A1626,Sheet2!A$2:$C$3526,2,0),"-")</f>
        <v>-</v>
      </c>
    </row>
    <row r="1627" spans="1:12" x14ac:dyDescent="0.2">
      <c r="A1627" t="str">
        <f>TRIM(C1627)&amp;TRIM(F1627)</f>
        <v>1001155-2PARTSHOP</v>
      </c>
      <c r="B1627" s="1" t="s">
        <v>4090</v>
      </c>
      <c r="C1627" s="1" t="s">
        <v>4088</v>
      </c>
      <c r="D1627" s="1"/>
      <c r="E1627" s="1" t="s">
        <v>4089</v>
      </c>
      <c r="F1627" s="1" t="s">
        <v>17</v>
      </c>
      <c r="G1627" s="1" t="s">
        <v>12</v>
      </c>
      <c r="H1627" s="15" t="str">
        <f>IFERROR(VLOOKUP(A1627,Sheet2!A$2:$C$3526,3,0),"0")</f>
        <v>-</v>
      </c>
      <c r="I1627" s="15"/>
      <c r="J1627" s="3">
        <v>0</v>
      </c>
      <c r="L1627" s="13" t="str">
        <f>IFERROR(VLOOKUP(A1627,Sheet2!A$2:$C$3526,2,0),"-")</f>
        <v>-</v>
      </c>
    </row>
    <row r="1628" spans="1:12" x14ac:dyDescent="0.2">
      <c r="A1628" t="str">
        <f>TRIM(C1628)&amp;TRIM(F1628)</f>
        <v>1004666-6PARTSHOP</v>
      </c>
      <c r="B1628" s="1" t="s">
        <v>4093</v>
      </c>
      <c r="C1628" s="1" t="s">
        <v>4091</v>
      </c>
      <c r="D1628" s="1"/>
      <c r="E1628" s="1" t="s">
        <v>4092</v>
      </c>
      <c r="F1628" s="1" t="s">
        <v>17</v>
      </c>
      <c r="G1628" s="1" t="s">
        <v>12</v>
      </c>
      <c r="H1628" s="15">
        <f>IFERROR(VLOOKUP(A1628,Sheet2!A$2:$C$3526,3,0),"0")</f>
        <v>463964</v>
      </c>
      <c r="I1628" s="15"/>
      <c r="J1628" s="3">
        <v>1</v>
      </c>
      <c r="L1628" s="13">
        <f>IFERROR(VLOOKUP(A1628,Sheet2!A$2:$C$3526,2,0),"-")</f>
        <v>44740</v>
      </c>
    </row>
    <row r="1629" spans="1:12" x14ac:dyDescent="0.2">
      <c r="A1629" t="str">
        <f>TRIM(C1629)&amp;TRIM(F1629)</f>
        <v>1000984-1PARTSHOP</v>
      </c>
      <c r="B1629" s="1" t="s">
        <v>4096</v>
      </c>
      <c r="C1629" s="1" t="s">
        <v>4094</v>
      </c>
      <c r="D1629" s="1"/>
      <c r="E1629" s="1" t="s">
        <v>4095</v>
      </c>
      <c r="F1629" s="1" t="s">
        <v>17</v>
      </c>
      <c r="G1629" s="1" t="s">
        <v>12</v>
      </c>
      <c r="H1629" s="15">
        <f>IFERROR(VLOOKUP(A1629,Sheet2!A$2:$C$3526,3,0),"0")</f>
        <v>680000</v>
      </c>
      <c r="I1629" s="15"/>
      <c r="J1629" s="3">
        <v>1</v>
      </c>
      <c r="L1629" s="13">
        <f>IFERROR(VLOOKUP(A1629,Sheet2!A$2:$C$3526,2,0),"-")</f>
        <v>44740</v>
      </c>
    </row>
    <row r="1630" spans="1:12" x14ac:dyDescent="0.2">
      <c r="A1630" t="str">
        <f>TRIM(C1630)&amp;TRIM(F1630)</f>
        <v>1001276-1IGP</v>
      </c>
      <c r="B1630" s="1" t="s">
        <v>4099</v>
      </c>
      <c r="C1630" s="1" t="s">
        <v>4097</v>
      </c>
      <c r="D1630" s="1"/>
      <c r="E1630" s="1" t="s">
        <v>4098</v>
      </c>
      <c r="F1630" s="1" t="s">
        <v>165</v>
      </c>
      <c r="G1630" s="1" t="s">
        <v>12</v>
      </c>
      <c r="H1630" s="15" t="str">
        <f>IFERROR(VLOOKUP(A1630,Sheet2!A$2:$C$3526,3,0),"0")</f>
        <v>-</v>
      </c>
      <c r="I1630" s="15"/>
      <c r="J1630" s="3">
        <v>0</v>
      </c>
      <c r="L1630" s="13" t="str">
        <f>IFERROR(VLOOKUP(A1630,Sheet2!A$2:$C$3526,2,0),"-")</f>
        <v>-</v>
      </c>
    </row>
    <row r="1631" spans="1:12" x14ac:dyDescent="0.2">
      <c r="A1631" t="str">
        <f>TRIM(C1631)&amp;TRIM(F1631)</f>
        <v>1001276-1PARTSHOP</v>
      </c>
      <c r="B1631" s="1" t="s">
        <v>4099</v>
      </c>
      <c r="C1631" s="1" t="s">
        <v>4097</v>
      </c>
      <c r="D1631" s="1"/>
      <c r="E1631" s="1" t="s">
        <v>4098</v>
      </c>
      <c r="F1631" s="1" t="s">
        <v>17</v>
      </c>
      <c r="G1631" s="1" t="s">
        <v>12</v>
      </c>
      <c r="H1631" s="15" t="str">
        <f>IFERROR(VLOOKUP(A1631,Sheet2!A$2:$C$3526,3,0),"0")</f>
        <v>-</v>
      </c>
      <c r="I1631" s="15"/>
      <c r="J1631" s="3">
        <v>0</v>
      </c>
      <c r="L1631" s="13" t="str">
        <f>IFERROR(VLOOKUP(A1631,Sheet2!A$2:$C$3526,2,0),"-")</f>
        <v>-</v>
      </c>
    </row>
    <row r="1632" spans="1:12" x14ac:dyDescent="0.2">
      <c r="A1632" t="str">
        <f>TRIM(C1632)&amp;TRIM(F1632)</f>
        <v>1001277-1IGP</v>
      </c>
      <c r="B1632" s="1" t="s">
        <v>4102</v>
      </c>
      <c r="C1632" s="1" t="s">
        <v>4100</v>
      </c>
      <c r="D1632" s="1"/>
      <c r="E1632" s="1" t="s">
        <v>4101</v>
      </c>
      <c r="F1632" s="1" t="s">
        <v>165</v>
      </c>
      <c r="G1632" s="1" t="s">
        <v>12</v>
      </c>
      <c r="H1632" s="15" t="str">
        <f>IFERROR(VLOOKUP(A1632,Sheet2!A$2:$C$3526,3,0),"0")</f>
        <v>-</v>
      </c>
      <c r="I1632" s="15"/>
      <c r="J1632" s="3">
        <v>0</v>
      </c>
      <c r="L1632" s="13" t="str">
        <f>IFERROR(VLOOKUP(A1632,Sheet2!A$2:$C$3526,2,0),"-")</f>
        <v>-</v>
      </c>
    </row>
    <row r="1633" spans="1:12" x14ac:dyDescent="0.2">
      <c r="A1633" t="str">
        <f>TRIM(C1633)&amp;TRIM(F1633)</f>
        <v>1001277-1PARTSHOP</v>
      </c>
      <c r="B1633" s="1" t="s">
        <v>4102</v>
      </c>
      <c r="C1633" s="1" t="s">
        <v>4100</v>
      </c>
      <c r="D1633" s="1"/>
      <c r="E1633" s="1" t="s">
        <v>4101</v>
      </c>
      <c r="F1633" s="1" t="s">
        <v>17</v>
      </c>
      <c r="G1633" s="1" t="s">
        <v>12</v>
      </c>
      <c r="H1633" s="15" t="str">
        <f>IFERROR(VLOOKUP(A1633,Sheet2!A$2:$C$3526,3,0),"0")</f>
        <v>-</v>
      </c>
      <c r="I1633" s="15"/>
      <c r="J1633" s="3">
        <v>0</v>
      </c>
      <c r="L1633" s="13" t="str">
        <f>IFERROR(VLOOKUP(A1633,Sheet2!A$2:$C$3526,2,0),"-")</f>
        <v>-</v>
      </c>
    </row>
    <row r="1634" spans="1:12" x14ac:dyDescent="0.2">
      <c r="A1634" t="str">
        <f>TRIM(C1634)&amp;TRIM(F1634)</f>
        <v>1011382-7FGP</v>
      </c>
      <c r="B1634" s="1" t="s">
        <v>4105</v>
      </c>
      <c r="C1634" s="1" t="s">
        <v>4103</v>
      </c>
      <c r="D1634" s="1"/>
      <c r="E1634" s="1" t="s">
        <v>4104</v>
      </c>
      <c r="F1634" s="1" t="s">
        <v>31</v>
      </c>
      <c r="G1634" s="1" t="s">
        <v>12</v>
      </c>
      <c r="H1634" s="15" t="str">
        <f>IFERROR(VLOOKUP(A1634,Sheet2!A$2:$C$3526,3,0),"0")</f>
        <v>-</v>
      </c>
      <c r="I1634" s="15"/>
      <c r="J1634" s="3">
        <v>0</v>
      </c>
      <c r="L1634" s="13" t="str">
        <f>IFERROR(VLOOKUP(A1634,Sheet2!A$2:$C$3526,2,0),"-")</f>
        <v>-</v>
      </c>
    </row>
    <row r="1635" spans="1:12" x14ac:dyDescent="0.2">
      <c r="A1635" t="str">
        <f>TRIM(C1635)&amp;TRIM(F1635)</f>
        <v>1011381-9FGP</v>
      </c>
      <c r="B1635" s="1" t="s">
        <v>4108</v>
      </c>
      <c r="C1635" s="1" t="s">
        <v>4106</v>
      </c>
      <c r="D1635" s="1"/>
      <c r="E1635" s="1" t="s">
        <v>4107</v>
      </c>
      <c r="F1635" s="1" t="s">
        <v>31</v>
      </c>
      <c r="G1635" s="1" t="s">
        <v>12</v>
      </c>
      <c r="H1635" s="15" t="str">
        <f>IFERROR(VLOOKUP(A1635,Sheet2!A$2:$C$3526,3,0),"0")</f>
        <v>-</v>
      </c>
      <c r="I1635" s="15"/>
      <c r="J1635" s="3">
        <v>0</v>
      </c>
      <c r="L1635" s="13" t="str">
        <f>IFERROR(VLOOKUP(A1635,Sheet2!A$2:$C$3526,2,0),"-")</f>
        <v>-</v>
      </c>
    </row>
    <row r="1636" spans="1:12" x14ac:dyDescent="0.2">
      <c r="A1636" t="str">
        <f>TRIM(C1636)&amp;TRIM(F1636)</f>
        <v>1001493-4PARTSHOP</v>
      </c>
      <c r="B1636" s="1" t="s">
        <v>4111</v>
      </c>
      <c r="C1636" s="1" t="s">
        <v>4109</v>
      </c>
      <c r="D1636" s="1"/>
      <c r="E1636" s="1" t="s">
        <v>4110</v>
      </c>
      <c r="F1636" s="1" t="s">
        <v>17</v>
      </c>
      <c r="G1636" s="1" t="s">
        <v>12</v>
      </c>
      <c r="H1636" s="15" t="str">
        <f>IFERROR(VLOOKUP(A1636,Sheet2!A$2:$C$3526,3,0),"0")</f>
        <v>-</v>
      </c>
      <c r="I1636" s="15"/>
      <c r="J1636" s="3">
        <v>0</v>
      </c>
      <c r="L1636" s="13" t="str">
        <f>IFERROR(VLOOKUP(A1636,Sheet2!A$2:$C$3526,2,0),"-")</f>
        <v>-</v>
      </c>
    </row>
    <row r="1637" spans="1:12" x14ac:dyDescent="0.2">
      <c r="A1637" t="str">
        <f>TRIM(C1637)&amp;TRIM(F1637)</f>
        <v>1001492-6PARTSHOP</v>
      </c>
      <c r="B1637" s="1" t="s">
        <v>4114</v>
      </c>
      <c r="C1637" s="1" t="s">
        <v>4112</v>
      </c>
      <c r="D1637" s="1"/>
      <c r="E1637" s="1" t="s">
        <v>4113</v>
      </c>
      <c r="F1637" s="1" t="s">
        <v>17</v>
      </c>
      <c r="G1637" s="1" t="s">
        <v>12</v>
      </c>
      <c r="H1637" s="15" t="str">
        <f>IFERROR(VLOOKUP(A1637,Sheet2!A$2:$C$3526,3,0),"0")</f>
        <v>-</v>
      </c>
      <c r="I1637" s="15"/>
      <c r="J1637" s="3">
        <v>0</v>
      </c>
      <c r="L1637" s="13" t="str">
        <f>IFERROR(VLOOKUP(A1637,Sheet2!A$2:$C$3526,2,0),"-")</f>
        <v>-</v>
      </c>
    </row>
    <row r="1638" spans="1:12" x14ac:dyDescent="0.2">
      <c r="A1638" t="str">
        <f>TRIM(C1638)&amp;TRIM(F1638)</f>
        <v>1011015-1PARTSHOP</v>
      </c>
      <c r="B1638" s="1" t="s">
        <v>4117</v>
      </c>
      <c r="C1638" s="1" t="s">
        <v>4115</v>
      </c>
      <c r="D1638" s="1"/>
      <c r="E1638" s="1" t="s">
        <v>4116</v>
      </c>
      <c r="F1638" s="1" t="s">
        <v>17</v>
      </c>
      <c r="G1638" s="1" t="s">
        <v>12</v>
      </c>
      <c r="H1638" s="15" t="str">
        <f>IFERROR(VLOOKUP(A1638,Sheet2!A$2:$C$3526,3,0),"0")</f>
        <v>-</v>
      </c>
      <c r="I1638" s="15"/>
      <c r="J1638" s="3">
        <v>0</v>
      </c>
      <c r="L1638" s="13" t="str">
        <f>IFERROR(VLOOKUP(A1638,Sheet2!A$2:$C$3526,2,0),"-")</f>
        <v>-</v>
      </c>
    </row>
    <row r="1639" spans="1:12" x14ac:dyDescent="0.2">
      <c r="A1639" t="str">
        <f>TRIM(C1639)&amp;TRIM(F1639)</f>
        <v>1011016-1PARTSHOP</v>
      </c>
      <c r="B1639" s="1" t="s">
        <v>4120</v>
      </c>
      <c r="C1639" s="1" t="s">
        <v>4118</v>
      </c>
      <c r="D1639" s="1"/>
      <c r="E1639" s="1" t="s">
        <v>4119</v>
      </c>
      <c r="F1639" s="1" t="s">
        <v>17</v>
      </c>
      <c r="G1639" s="1" t="s">
        <v>12</v>
      </c>
      <c r="H1639" s="15" t="str">
        <f>IFERROR(VLOOKUP(A1639,Sheet2!A$2:$C$3526,3,0),"0")</f>
        <v>-</v>
      </c>
      <c r="I1639" s="15"/>
      <c r="J1639" s="3">
        <v>0</v>
      </c>
      <c r="L1639" s="13" t="str">
        <f>IFERROR(VLOOKUP(A1639,Sheet2!A$2:$C$3526,2,0),"-")</f>
        <v>-</v>
      </c>
    </row>
    <row r="1640" spans="1:12" x14ac:dyDescent="0.2">
      <c r="A1640" t="str">
        <f>TRIM(C1640)&amp;TRIM(F1640)</f>
        <v>1003295-9PARTSHOP</v>
      </c>
      <c r="B1640" s="1" t="s">
        <v>4123</v>
      </c>
      <c r="C1640" s="1" t="s">
        <v>4121</v>
      </c>
      <c r="D1640" s="1"/>
      <c r="E1640" s="1" t="s">
        <v>4122</v>
      </c>
      <c r="F1640" s="1" t="s">
        <v>17</v>
      </c>
      <c r="G1640" s="1" t="s">
        <v>12</v>
      </c>
      <c r="H1640" s="15" t="str">
        <f>IFERROR(VLOOKUP(A1640,Sheet2!A$2:$C$3526,3,0),"0")</f>
        <v>-</v>
      </c>
      <c r="I1640" s="15"/>
      <c r="J1640" s="3">
        <v>0</v>
      </c>
      <c r="L1640" s="13" t="str">
        <f>IFERROR(VLOOKUP(A1640,Sheet2!A$2:$C$3526,2,0),"-")</f>
        <v>-</v>
      </c>
    </row>
    <row r="1641" spans="1:12" x14ac:dyDescent="0.2">
      <c r="A1641" t="str">
        <f>TRIM(C1641)&amp;TRIM(F1641)</f>
        <v>1001609-0PARTSHOP</v>
      </c>
      <c r="B1641" s="1" t="s">
        <v>4126</v>
      </c>
      <c r="C1641" s="1" t="s">
        <v>4124</v>
      </c>
      <c r="D1641" s="1"/>
      <c r="E1641" s="1" t="s">
        <v>4125</v>
      </c>
      <c r="F1641" s="1" t="s">
        <v>17</v>
      </c>
      <c r="G1641" s="1" t="s">
        <v>12</v>
      </c>
      <c r="H1641" s="15">
        <f>IFERROR(VLOOKUP(A1641,Sheet2!A$2:$C$3526,3,0),"0")</f>
        <v>6899</v>
      </c>
      <c r="I1641" s="15"/>
      <c r="J1641" s="3">
        <v>3</v>
      </c>
      <c r="L1641" s="13">
        <f>IFERROR(VLOOKUP(A1641,Sheet2!A$2:$C$3526,2,0),"-")</f>
        <v>44750</v>
      </c>
    </row>
    <row r="1642" spans="1:12" x14ac:dyDescent="0.2">
      <c r="A1642" t="str">
        <f>TRIM(C1642)&amp;TRIM(F1642)</f>
        <v>1001096-3PARTSHOP</v>
      </c>
      <c r="B1642" s="1" t="s">
        <v>4129</v>
      </c>
      <c r="C1642" s="1" t="s">
        <v>4127</v>
      </c>
      <c r="D1642" s="1"/>
      <c r="E1642" s="1" t="s">
        <v>4128</v>
      </c>
      <c r="F1642" s="1" t="s">
        <v>17</v>
      </c>
      <c r="G1642" s="1" t="s">
        <v>12</v>
      </c>
      <c r="H1642" s="15" t="str">
        <f>IFERROR(VLOOKUP(A1642,Sheet2!A$2:$C$3526,3,0),"0")</f>
        <v>-</v>
      </c>
      <c r="I1642" s="15"/>
      <c r="J1642" s="3">
        <v>0</v>
      </c>
      <c r="L1642" s="13" t="str">
        <f>IFERROR(VLOOKUP(A1642,Sheet2!A$2:$C$3526,2,0),"-")</f>
        <v>-</v>
      </c>
    </row>
    <row r="1643" spans="1:12" x14ac:dyDescent="0.2">
      <c r="A1643" t="str">
        <f>TRIM(C1643)&amp;TRIM(F1643)</f>
        <v>1004339-1PARTSHOP</v>
      </c>
      <c r="B1643" s="1" t="s">
        <v>4132</v>
      </c>
      <c r="C1643" s="1" t="s">
        <v>4130</v>
      </c>
      <c r="D1643" s="1"/>
      <c r="E1643" s="1" t="s">
        <v>4131</v>
      </c>
      <c r="F1643" s="1" t="s">
        <v>17</v>
      </c>
      <c r="G1643" s="1" t="s">
        <v>12</v>
      </c>
      <c r="H1643" s="15" t="str">
        <f>IFERROR(VLOOKUP(A1643,Sheet2!A$2:$C$3526,3,0),"0")</f>
        <v>-</v>
      </c>
      <c r="I1643" s="15"/>
      <c r="J1643" s="3">
        <v>0</v>
      </c>
      <c r="L1643" s="13" t="str">
        <f>IFERROR(VLOOKUP(A1643,Sheet2!A$2:$C$3526,2,0),"-")</f>
        <v>-</v>
      </c>
    </row>
    <row r="1644" spans="1:12" x14ac:dyDescent="0.2">
      <c r="A1644" t="str">
        <f>TRIM(C1644)&amp;TRIM(F1644)</f>
        <v>1002880-3PARTSHOP</v>
      </c>
      <c r="B1644" s="1" t="s">
        <v>4135</v>
      </c>
      <c r="C1644" s="1" t="s">
        <v>4133</v>
      </c>
      <c r="D1644" s="1"/>
      <c r="E1644" s="1" t="s">
        <v>4134</v>
      </c>
      <c r="F1644" s="1" t="s">
        <v>17</v>
      </c>
      <c r="G1644" s="1" t="s">
        <v>12</v>
      </c>
      <c r="H1644" s="15">
        <f>IFERROR(VLOOKUP(A1644,Sheet2!A$2:$C$3526,3,0),"0")</f>
        <v>215949</v>
      </c>
      <c r="I1644" s="15"/>
      <c r="J1644" s="3">
        <v>3</v>
      </c>
      <c r="L1644" s="13">
        <f>IFERROR(VLOOKUP(A1644,Sheet2!A$2:$C$3526,2,0),"-")</f>
        <v>44749</v>
      </c>
    </row>
    <row r="1645" spans="1:12" x14ac:dyDescent="0.2">
      <c r="A1645" t="str">
        <f>TRIM(C1645)&amp;TRIM(F1645)</f>
        <v>1000943-4PARTSHOP</v>
      </c>
      <c r="B1645" s="1" t="s">
        <v>4138</v>
      </c>
      <c r="C1645" s="1" t="s">
        <v>4136</v>
      </c>
      <c r="D1645" s="1"/>
      <c r="E1645" s="1" t="s">
        <v>4137</v>
      </c>
      <c r="F1645" s="1" t="s">
        <v>17</v>
      </c>
      <c r="G1645" s="1" t="s">
        <v>12</v>
      </c>
      <c r="H1645" s="15" t="str">
        <f>IFERROR(VLOOKUP(A1645,Sheet2!A$2:$C$3526,3,0),"0")</f>
        <v>-</v>
      </c>
      <c r="I1645" s="15"/>
      <c r="J1645" s="3">
        <v>0</v>
      </c>
      <c r="L1645" s="13" t="str">
        <f>IFERROR(VLOOKUP(A1645,Sheet2!A$2:$C$3526,2,0),"-")</f>
        <v>-</v>
      </c>
    </row>
    <row r="1646" spans="1:12" x14ac:dyDescent="0.2">
      <c r="A1646" t="str">
        <f>TRIM(C1646)&amp;TRIM(F1646)</f>
        <v>1001478-0PARTSHOP</v>
      </c>
      <c r="B1646" s="1" t="s">
        <v>4141</v>
      </c>
      <c r="C1646" s="1" t="s">
        <v>4139</v>
      </c>
      <c r="D1646" s="1"/>
      <c r="E1646" s="1" t="s">
        <v>4140</v>
      </c>
      <c r="F1646" s="1" t="s">
        <v>17</v>
      </c>
      <c r="G1646" s="1" t="s">
        <v>12</v>
      </c>
      <c r="H1646" s="15" t="str">
        <f>IFERROR(VLOOKUP(A1646,Sheet2!A$2:$C$3526,3,0),"0")</f>
        <v>-</v>
      </c>
      <c r="I1646" s="15"/>
      <c r="J1646" s="3">
        <v>0</v>
      </c>
      <c r="L1646" s="13" t="str">
        <f>IFERROR(VLOOKUP(A1646,Sheet2!A$2:$C$3526,2,0),"-")</f>
        <v>-</v>
      </c>
    </row>
    <row r="1647" spans="1:12" x14ac:dyDescent="0.2">
      <c r="A1647" t="str">
        <f>TRIM(C1647)&amp;TRIM(F1647)</f>
        <v>1001627-9PARTSHOP</v>
      </c>
      <c r="B1647" s="1" t="s">
        <v>4144</v>
      </c>
      <c r="C1647" s="1" t="s">
        <v>4142</v>
      </c>
      <c r="D1647" s="1"/>
      <c r="E1647" s="1" t="s">
        <v>4143</v>
      </c>
      <c r="F1647" s="1" t="s">
        <v>17</v>
      </c>
      <c r="G1647" s="1" t="s">
        <v>12</v>
      </c>
      <c r="H1647" s="15">
        <f>IFERROR(VLOOKUP(A1647,Sheet2!A$2:$C$3526,3,0),"0")</f>
        <v>54870</v>
      </c>
      <c r="I1647" s="15"/>
      <c r="J1647" s="3">
        <v>6</v>
      </c>
      <c r="L1647" s="13">
        <f>IFERROR(VLOOKUP(A1647,Sheet2!A$2:$C$3526,2,0),"-")</f>
        <v>44750</v>
      </c>
    </row>
    <row r="1648" spans="1:12" x14ac:dyDescent="0.2">
      <c r="A1648" t="str">
        <f>TRIM(C1648)&amp;TRIM(F1648)</f>
        <v>1003288-6TOKO</v>
      </c>
      <c r="B1648" s="1" t="s">
        <v>4147</v>
      </c>
      <c r="C1648" s="1" t="s">
        <v>4145</v>
      </c>
      <c r="D1648" s="1"/>
      <c r="E1648" s="1" t="s">
        <v>4146</v>
      </c>
      <c r="F1648" s="1" t="s">
        <v>21</v>
      </c>
      <c r="G1648" s="1" t="s">
        <v>12</v>
      </c>
      <c r="H1648" s="15" t="str">
        <f>IFERROR(VLOOKUP(A1648,Sheet2!A$2:$C$3526,3,0),"0")</f>
        <v>-</v>
      </c>
      <c r="I1648" s="15"/>
      <c r="J1648" s="3">
        <v>0</v>
      </c>
      <c r="L1648" s="13" t="str">
        <f>IFERROR(VLOOKUP(A1648,Sheet2!A$2:$C$3526,2,0),"-")</f>
        <v>-</v>
      </c>
    </row>
    <row r="1649" spans="1:12" x14ac:dyDescent="0.2">
      <c r="A1649" t="str">
        <f>TRIM(C1649)&amp;TRIM(F1649)</f>
        <v>1003288-6PARTSHOP</v>
      </c>
      <c r="B1649" s="1" t="s">
        <v>4147</v>
      </c>
      <c r="C1649" s="1" t="s">
        <v>4145</v>
      </c>
      <c r="D1649" s="1"/>
      <c r="E1649" s="1" t="s">
        <v>4146</v>
      </c>
      <c r="F1649" s="1" t="s">
        <v>17</v>
      </c>
      <c r="G1649" s="1" t="s">
        <v>12</v>
      </c>
      <c r="H1649" s="15" t="str">
        <f>IFERROR(VLOOKUP(A1649,Sheet2!A$2:$C$3526,3,0),"0")</f>
        <v>-</v>
      </c>
      <c r="I1649" s="15"/>
      <c r="J1649" s="3">
        <v>0</v>
      </c>
      <c r="L1649" s="13" t="str">
        <f>IFERROR(VLOOKUP(A1649,Sheet2!A$2:$C$3526,2,0),"-")</f>
        <v>-</v>
      </c>
    </row>
    <row r="1650" spans="1:12" x14ac:dyDescent="0.2">
      <c r="A1650" t="str">
        <f>TRIM(C1650)&amp;TRIM(F1650)</f>
        <v>1003290-8PARTSHOP</v>
      </c>
      <c r="B1650" s="1" t="s">
        <v>4150</v>
      </c>
      <c r="C1650" s="1" t="s">
        <v>4148</v>
      </c>
      <c r="D1650" s="1"/>
      <c r="E1650" s="1" t="s">
        <v>4149</v>
      </c>
      <c r="F1650" s="1" t="s">
        <v>17</v>
      </c>
      <c r="G1650" s="1" t="s">
        <v>12</v>
      </c>
      <c r="H1650" s="15" t="str">
        <f>IFERROR(VLOOKUP(A1650,Sheet2!A$2:$C$3526,3,0),"0")</f>
        <v>-</v>
      </c>
      <c r="I1650" s="15"/>
      <c r="J1650" s="3">
        <v>0</v>
      </c>
      <c r="L1650" s="13" t="str">
        <f>IFERROR(VLOOKUP(A1650,Sheet2!A$2:$C$3526,2,0),"-")</f>
        <v>-</v>
      </c>
    </row>
    <row r="1651" spans="1:12" x14ac:dyDescent="0.2">
      <c r="A1651" t="str">
        <f>TRIM(C1651)&amp;TRIM(F1651)</f>
        <v>1003289-4PARTSHOP</v>
      </c>
      <c r="B1651" s="1" t="s">
        <v>4153</v>
      </c>
      <c r="C1651" s="1" t="s">
        <v>4151</v>
      </c>
      <c r="D1651" s="1"/>
      <c r="E1651" s="1" t="s">
        <v>4152</v>
      </c>
      <c r="F1651" s="1" t="s">
        <v>17</v>
      </c>
      <c r="G1651" s="1" t="s">
        <v>12</v>
      </c>
      <c r="H1651" s="15" t="str">
        <f>IFERROR(VLOOKUP(A1651,Sheet2!A$2:$C$3526,3,0),"0")</f>
        <v>-</v>
      </c>
      <c r="I1651" s="15"/>
      <c r="J1651" s="3">
        <v>0</v>
      </c>
      <c r="L1651" s="13" t="str">
        <f>IFERROR(VLOOKUP(A1651,Sheet2!A$2:$C$3526,2,0),"-")</f>
        <v>-</v>
      </c>
    </row>
    <row r="1652" spans="1:12" x14ac:dyDescent="0.2">
      <c r="A1652" t="str">
        <f>TRIM(C1652)&amp;TRIM(F1652)</f>
        <v>1010634-0LAIN-LAIN</v>
      </c>
      <c r="B1652" s="1" t="s">
        <v>4156</v>
      </c>
      <c r="C1652" s="1" t="s">
        <v>4154</v>
      </c>
      <c r="D1652" s="1"/>
      <c r="E1652" s="1" t="s">
        <v>4155</v>
      </c>
      <c r="F1652" s="1" t="s">
        <v>11</v>
      </c>
      <c r="G1652" s="1" t="s">
        <v>12</v>
      </c>
      <c r="H1652" s="15" t="str">
        <f>IFERROR(VLOOKUP(A1652,Sheet2!A$2:$C$3526,3,0),"0")</f>
        <v>-</v>
      </c>
      <c r="I1652" s="15"/>
      <c r="J1652" s="3">
        <v>0</v>
      </c>
      <c r="L1652" s="13" t="str">
        <f>IFERROR(VLOOKUP(A1652,Sheet2!A$2:$C$3526,2,0),"-")</f>
        <v>-</v>
      </c>
    </row>
    <row r="1653" spans="1:12" x14ac:dyDescent="0.2">
      <c r="A1653" t="str">
        <f>TRIM(C1653)&amp;TRIM(F1653)</f>
        <v>1010246-9PARTSHOP</v>
      </c>
      <c r="B1653" s="1" t="s">
        <v>4159</v>
      </c>
      <c r="C1653" s="1" t="s">
        <v>4157</v>
      </c>
      <c r="D1653" s="1"/>
      <c r="E1653" s="1" t="s">
        <v>4158</v>
      </c>
      <c r="F1653" s="1" t="s">
        <v>17</v>
      </c>
      <c r="G1653" s="1" t="s">
        <v>12</v>
      </c>
      <c r="H1653" s="15" t="str">
        <f>IFERROR(VLOOKUP(A1653,Sheet2!A$2:$C$3526,3,0),"0")</f>
        <v>-</v>
      </c>
      <c r="I1653" s="15"/>
      <c r="J1653" s="3">
        <v>0</v>
      </c>
      <c r="L1653" s="13" t="str">
        <f>IFERROR(VLOOKUP(A1653,Sheet2!A$2:$C$3526,2,0),"-")</f>
        <v>-</v>
      </c>
    </row>
    <row r="1654" spans="1:12" x14ac:dyDescent="0.2">
      <c r="A1654" t="str">
        <f>TRIM(C1654)&amp;TRIM(F1654)</f>
        <v>1003201-0PARTSHOP</v>
      </c>
      <c r="B1654" s="1" t="s">
        <v>4162</v>
      </c>
      <c r="C1654" s="1" t="s">
        <v>4160</v>
      </c>
      <c r="D1654" s="1"/>
      <c r="E1654" s="1" t="s">
        <v>4161</v>
      </c>
      <c r="F1654" s="1" t="s">
        <v>17</v>
      </c>
      <c r="G1654" s="1" t="s">
        <v>12</v>
      </c>
      <c r="H1654" s="15">
        <f>IFERROR(VLOOKUP(A1654,Sheet2!A$2:$C$3526,3,0),"0")</f>
        <v>25000</v>
      </c>
      <c r="I1654" s="15"/>
      <c r="J1654" s="3">
        <v>2</v>
      </c>
      <c r="L1654" s="13">
        <f>IFERROR(VLOOKUP(A1654,Sheet2!A$2:$C$3526,2,0),"-")</f>
        <v>44768</v>
      </c>
    </row>
    <row r="1655" spans="1:12" x14ac:dyDescent="0.2">
      <c r="A1655" t="str">
        <f>TRIM(C1655)&amp;TRIM(F1655)</f>
        <v>1003228-2BEKAS</v>
      </c>
      <c r="B1655" s="1" t="s">
        <v>4165</v>
      </c>
      <c r="C1655" s="1" t="s">
        <v>4163</v>
      </c>
      <c r="D1655" s="1"/>
      <c r="E1655" s="1" t="s">
        <v>4164</v>
      </c>
      <c r="F1655" s="1" t="s">
        <v>40</v>
      </c>
      <c r="G1655" s="1" t="s">
        <v>12</v>
      </c>
      <c r="H1655" s="15">
        <f>IFERROR(VLOOKUP(A1655,Sheet2!A$2:$C$3526,3,0),"0")</f>
        <v>13829</v>
      </c>
      <c r="I1655" s="15"/>
      <c r="J1655" s="3">
        <v>18</v>
      </c>
      <c r="L1655" s="13">
        <f>IFERROR(VLOOKUP(A1655,Sheet2!A$2:$C$3526,2,0),"-")</f>
        <v>44768</v>
      </c>
    </row>
    <row r="1656" spans="1:12" x14ac:dyDescent="0.2">
      <c r="A1656" t="str">
        <f>TRIM(C1656)&amp;TRIM(F1656)</f>
        <v>1011230-8PARTSHOP</v>
      </c>
      <c r="B1656" s="1" t="s">
        <v>4168</v>
      </c>
      <c r="C1656" s="1" t="s">
        <v>4166</v>
      </c>
      <c r="D1656" s="1"/>
      <c r="E1656" s="1" t="s">
        <v>4167</v>
      </c>
      <c r="F1656" s="1" t="s">
        <v>17</v>
      </c>
      <c r="G1656" s="1" t="s">
        <v>12</v>
      </c>
      <c r="H1656" s="15" t="str">
        <f>IFERROR(VLOOKUP(A1656,Sheet2!A$2:$C$3526,3,0),"0")</f>
        <v>-</v>
      </c>
      <c r="I1656" s="15"/>
      <c r="J1656" s="3">
        <v>0</v>
      </c>
      <c r="L1656" s="13" t="str">
        <f>IFERROR(VLOOKUP(A1656,Sheet2!A$2:$C$3526,2,0),"-")</f>
        <v>-</v>
      </c>
    </row>
    <row r="1657" spans="1:12" x14ac:dyDescent="0.2">
      <c r="A1657" t="str">
        <f>TRIM(C1657)&amp;TRIM(F1657)</f>
        <v>1003467-6BEKAS</v>
      </c>
      <c r="B1657" s="1" t="s">
        <v>4171</v>
      </c>
      <c r="C1657" s="1" t="s">
        <v>4169</v>
      </c>
      <c r="D1657" s="1"/>
      <c r="E1657" s="1" t="s">
        <v>4170</v>
      </c>
      <c r="F1657" s="1" t="s">
        <v>40</v>
      </c>
      <c r="G1657" s="1" t="s">
        <v>50</v>
      </c>
      <c r="H1657" s="15" t="str">
        <f>IFERROR(VLOOKUP(A1657,Sheet2!A$2:$C$3526,3,0),"0")</f>
        <v>-</v>
      </c>
      <c r="I1657" s="15"/>
      <c r="J1657" s="3">
        <v>0</v>
      </c>
      <c r="L1657" s="13" t="str">
        <f>IFERROR(VLOOKUP(A1657,Sheet2!A$2:$C$3526,2,0),"-")</f>
        <v>-</v>
      </c>
    </row>
    <row r="1658" spans="1:12" x14ac:dyDescent="0.2">
      <c r="A1658" t="str">
        <f>TRIM(C1658)&amp;TRIM(F1658)</f>
        <v>1002950-8PARTSHOP</v>
      </c>
      <c r="B1658" s="1" t="s">
        <v>4174</v>
      </c>
      <c r="C1658" s="1" t="s">
        <v>4172</v>
      </c>
      <c r="D1658" s="1"/>
      <c r="E1658" s="1" t="s">
        <v>4173</v>
      </c>
      <c r="F1658" s="1" t="s">
        <v>17</v>
      </c>
      <c r="G1658" s="1" t="s">
        <v>12</v>
      </c>
      <c r="H1658" s="15" t="str">
        <f>IFERROR(VLOOKUP(A1658,Sheet2!A$2:$C$3526,3,0),"0")</f>
        <v>-</v>
      </c>
      <c r="I1658" s="15"/>
      <c r="J1658" s="3">
        <v>0</v>
      </c>
      <c r="L1658" s="13" t="str">
        <f>IFERROR(VLOOKUP(A1658,Sheet2!A$2:$C$3526,2,0),"-")</f>
        <v>-</v>
      </c>
    </row>
    <row r="1659" spans="1:12" x14ac:dyDescent="0.2">
      <c r="A1659" t="str">
        <f>TRIM(C1659)&amp;TRIM(F1659)</f>
        <v>1005124-4PARTSHOP</v>
      </c>
      <c r="B1659" s="1" t="s">
        <v>4177</v>
      </c>
      <c r="C1659" s="1" t="s">
        <v>4175</v>
      </c>
      <c r="D1659" s="1"/>
      <c r="E1659" s="1" t="s">
        <v>4176</v>
      </c>
      <c r="F1659" s="1" t="s">
        <v>17</v>
      </c>
      <c r="G1659" s="1" t="s">
        <v>12</v>
      </c>
      <c r="H1659" s="15" t="str">
        <f>IFERROR(VLOOKUP(A1659,Sheet2!A$2:$C$3526,3,0),"0")</f>
        <v>-</v>
      </c>
      <c r="I1659" s="15"/>
      <c r="J1659" s="3">
        <v>0</v>
      </c>
      <c r="L1659" s="13" t="str">
        <f>IFERROR(VLOOKUP(A1659,Sheet2!A$2:$C$3526,2,0),"-")</f>
        <v>-</v>
      </c>
    </row>
    <row r="1660" spans="1:12" x14ac:dyDescent="0.2">
      <c r="A1660" t="str">
        <f>TRIM(C1660)&amp;TRIM(F1660)</f>
        <v>1002895-1PARTSHOP</v>
      </c>
      <c r="B1660" s="1" t="s">
        <v>4180</v>
      </c>
      <c r="C1660" s="1" t="s">
        <v>4178</v>
      </c>
      <c r="D1660" s="1"/>
      <c r="E1660" s="1" t="s">
        <v>4179</v>
      </c>
      <c r="F1660" s="1" t="s">
        <v>17</v>
      </c>
      <c r="G1660" s="1" t="s">
        <v>12</v>
      </c>
      <c r="H1660" s="15" t="str">
        <f>IFERROR(VLOOKUP(A1660,Sheet2!A$2:$C$3526,3,0),"0")</f>
        <v>-</v>
      </c>
      <c r="I1660" s="15"/>
      <c r="J1660" s="3">
        <v>0</v>
      </c>
      <c r="L1660" s="13" t="str">
        <f>IFERROR(VLOOKUP(A1660,Sheet2!A$2:$C$3526,2,0),"-")</f>
        <v>-</v>
      </c>
    </row>
    <row r="1661" spans="1:12" x14ac:dyDescent="0.2">
      <c r="A1661" t="str">
        <f>TRIM(C1661)&amp;TRIM(F1661)</f>
        <v>1001712-7PARTSHOP</v>
      </c>
      <c r="B1661" s="1" t="s">
        <v>4183</v>
      </c>
      <c r="C1661" s="1" t="s">
        <v>4181</v>
      </c>
      <c r="D1661" s="1"/>
      <c r="E1661" s="1" t="s">
        <v>4182</v>
      </c>
      <c r="F1661" s="1" t="s">
        <v>17</v>
      </c>
      <c r="G1661" s="1" t="s">
        <v>12</v>
      </c>
      <c r="H1661" s="15" t="str">
        <f>IFERROR(VLOOKUP(A1661,Sheet2!A$2:$C$3526,3,0),"0")</f>
        <v>-</v>
      </c>
      <c r="I1661" s="15"/>
      <c r="J1661" s="3">
        <v>0</v>
      </c>
      <c r="L1661" s="13" t="str">
        <f>IFERROR(VLOOKUP(A1661,Sheet2!A$2:$C$3526,2,0),"-")</f>
        <v>-</v>
      </c>
    </row>
    <row r="1662" spans="1:12" x14ac:dyDescent="0.2">
      <c r="A1662" t="str">
        <f>TRIM(C1662)&amp;TRIM(F1662)</f>
        <v>1011002-1PARTSHOP</v>
      </c>
      <c r="B1662" s="1" t="s">
        <v>4186</v>
      </c>
      <c r="C1662" s="1" t="s">
        <v>4184</v>
      </c>
      <c r="D1662" s="1"/>
      <c r="E1662" s="1" t="s">
        <v>4185</v>
      </c>
      <c r="F1662" s="1" t="s">
        <v>17</v>
      </c>
      <c r="G1662" s="1" t="s">
        <v>12</v>
      </c>
      <c r="H1662" s="15" t="str">
        <f>IFERROR(VLOOKUP(A1662,Sheet2!A$2:$C$3526,3,0),"0")</f>
        <v>-</v>
      </c>
      <c r="I1662" s="15"/>
      <c r="J1662" s="3">
        <v>0</v>
      </c>
      <c r="L1662" s="13" t="str">
        <f>IFERROR(VLOOKUP(A1662,Sheet2!A$2:$C$3526,2,0),"-")</f>
        <v>-</v>
      </c>
    </row>
    <row r="1663" spans="1:12" x14ac:dyDescent="0.2">
      <c r="A1663" t="str">
        <f>TRIM(C1663)&amp;TRIM(F1663)</f>
        <v>1004735-2</v>
      </c>
      <c r="B1663" s="1" t="s">
        <v>4189</v>
      </c>
      <c r="C1663" s="1" t="s">
        <v>4187</v>
      </c>
      <c r="D1663" s="1"/>
      <c r="E1663" s="1" t="s">
        <v>4188</v>
      </c>
      <c r="F1663" s="1" t="s">
        <v>2</v>
      </c>
      <c r="G1663" s="1" t="s">
        <v>12</v>
      </c>
      <c r="H1663" s="15" t="str">
        <f>IFERROR(VLOOKUP(A1663,Sheet2!A$2:$C$3526,3,0),"0")</f>
        <v>-</v>
      </c>
      <c r="I1663" s="15"/>
      <c r="J1663" s="3">
        <v>0</v>
      </c>
      <c r="L1663" s="13" t="str">
        <f>IFERROR(VLOOKUP(A1663,Sheet2!A$2:$C$3526,2,0),"-")</f>
        <v>-</v>
      </c>
    </row>
    <row r="1664" spans="1:12" x14ac:dyDescent="0.2">
      <c r="A1664" t="str">
        <f>TRIM(C1664)&amp;TRIM(F1664)</f>
        <v>1000355-1AFKIR</v>
      </c>
      <c r="B1664" s="1" t="s">
        <v>4192</v>
      </c>
      <c r="C1664" s="1" t="s">
        <v>4190</v>
      </c>
      <c r="D1664" s="1"/>
      <c r="E1664" s="1" t="s">
        <v>4191</v>
      </c>
      <c r="F1664" s="1" t="s">
        <v>76</v>
      </c>
      <c r="G1664" s="1" t="s">
        <v>12</v>
      </c>
      <c r="H1664" s="15" t="str">
        <f>IFERROR(VLOOKUP(A1664,Sheet2!A$2:$C$3526,3,0),"0")</f>
        <v>-</v>
      </c>
      <c r="I1664" s="15"/>
      <c r="J1664" s="3">
        <v>0</v>
      </c>
      <c r="L1664" s="13" t="str">
        <f>IFERROR(VLOOKUP(A1664,Sheet2!A$2:$C$3526,2,0),"-")</f>
        <v>-</v>
      </c>
    </row>
    <row r="1665" spans="1:12" x14ac:dyDescent="0.2">
      <c r="A1665" t="str">
        <f>TRIM(C1665)&amp;TRIM(F1665)</f>
        <v>1000355-1PARTSHOP</v>
      </c>
      <c r="B1665" s="1" t="s">
        <v>4192</v>
      </c>
      <c r="C1665" s="1" t="s">
        <v>4190</v>
      </c>
      <c r="D1665" s="1"/>
      <c r="E1665" s="1" t="s">
        <v>4191</v>
      </c>
      <c r="F1665" s="1" t="s">
        <v>17</v>
      </c>
      <c r="G1665" s="1" t="s">
        <v>12</v>
      </c>
      <c r="H1665" s="15" t="str">
        <f>IFERROR(VLOOKUP(A1665,Sheet2!A$2:$C$3526,3,0),"0")</f>
        <v>-</v>
      </c>
      <c r="I1665" s="15"/>
      <c r="J1665" s="3">
        <v>0</v>
      </c>
      <c r="L1665" s="13" t="str">
        <f>IFERROR(VLOOKUP(A1665,Sheet2!A$2:$C$3526,2,0),"-")</f>
        <v>-</v>
      </c>
    </row>
    <row r="1666" spans="1:12" x14ac:dyDescent="0.2">
      <c r="A1666" t="str">
        <f>TRIM(C1666)&amp;TRIM(F1666)</f>
        <v>1000363-0PARTSHOP</v>
      </c>
      <c r="B1666" s="1" t="s">
        <v>4195</v>
      </c>
      <c r="C1666" s="1" t="s">
        <v>4193</v>
      </c>
      <c r="D1666" s="1"/>
      <c r="E1666" s="1" t="s">
        <v>4194</v>
      </c>
      <c r="F1666" s="1" t="s">
        <v>17</v>
      </c>
      <c r="G1666" s="1" t="s">
        <v>12</v>
      </c>
      <c r="H1666" s="15" t="str">
        <f>IFERROR(VLOOKUP(A1666,Sheet2!A$2:$C$3526,3,0),"0")</f>
        <v>-</v>
      </c>
      <c r="I1666" s="15"/>
      <c r="J1666" s="3">
        <v>0</v>
      </c>
      <c r="L1666" s="13" t="str">
        <f>IFERROR(VLOOKUP(A1666,Sheet2!A$2:$C$3526,2,0),"-")</f>
        <v>-</v>
      </c>
    </row>
    <row r="1667" spans="1:12" x14ac:dyDescent="0.2">
      <c r="A1667" t="str">
        <f>TRIM(C1667)&amp;TRIM(F1667)</f>
        <v>1011153-0AFKIR</v>
      </c>
      <c r="B1667" s="1" t="s">
        <v>4198</v>
      </c>
      <c r="C1667" s="1" t="s">
        <v>4196</v>
      </c>
      <c r="D1667" s="1"/>
      <c r="E1667" s="1" t="s">
        <v>4197</v>
      </c>
      <c r="F1667" s="1" t="s">
        <v>76</v>
      </c>
      <c r="G1667" s="1" t="s">
        <v>12</v>
      </c>
      <c r="H1667" s="15" t="str">
        <f>IFERROR(VLOOKUP(A1667,Sheet2!A$2:$C$3526,3,0),"0")</f>
        <v>-</v>
      </c>
      <c r="I1667" s="15"/>
      <c r="J1667" s="3">
        <v>0</v>
      </c>
      <c r="L1667" s="13" t="str">
        <f>IFERROR(VLOOKUP(A1667,Sheet2!A$2:$C$3526,2,0),"-")</f>
        <v>-</v>
      </c>
    </row>
    <row r="1668" spans="1:12" x14ac:dyDescent="0.2">
      <c r="A1668" t="str">
        <f>TRIM(C1668)&amp;TRIM(F1668)</f>
        <v>1000188-3AFKIR</v>
      </c>
      <c r="B1668" s="1" t="s">
        <v>4201</v>
      </c>
      <c r="C1668" s="1" t="s">
        <v>4199</v>
      </c>
      <c r="D1668" s="1"/>
      <c r="E1668" s="1" t="s">
        <v>4200</v>
      </c>
      <c r="F1668" s="1" t="s">
        <v>76</v>
      </c>
      <c r="G1668" s="1" t="s">
        <v>12</v>
      </c>
      <c r="H1668" s="15" t="str">
        <f>IFERROR(VLOOKUP(A1668,Sheet2!A$2:$C$3526,3,0),"0")</f>
        <v>-</v>
      </c>
      <c r="I1668" s="15"/>
      <c r="J1668" s="3">
        <v>0</v>
      </c>
      <c r="L1668" s="13" t="str">
        <f>IFERROR(VLOOKUP(A1668,Sheet2!A$2:$C$3526,2,0),"-")</f>
        <v>-</v>
      </c>
    </row>
    <row r="1669" spans="1:12" x14ac:dyDescent="0.2">
      <c r="A1669" t="str">
        <f>TRIM(C1669)&amp;TRIM(F1669)</f>
        <v>1000188-3PARTSHOP</v>
      </c>
      <c r="B1669" s="1" t="s">
        <v>4201</v>
      </c>
      <c r="C1669" s="1" t="s">
        <v>4199</v>
      </c>
      <c r="D1669" s="1"/>
      <c r="E1669" s="1" t="s">
        <v>4200</v>
      </c>
      <c r="F1669" s="1" t="s">
        <v>17</v>
      </c>
      <c r="G1669" s="1" t="s">
        <v>12</v>
      </c>
      <c r="H1669" s="15" t="str">
        <f>IFERROR(VLOOKUP(A1669,Sheet2!A$2:$C$3526,3,0),"0")</f>
        <v>-</v>
      </c>
      <c r="I1669" s="15"/>
      <c r="J1669" s="3">
        <v>0</v>
      </c>
      <c r="L1669" s="13" t="str">
        <f>IFERROR(VLOOKUP(A1669,Sheet2!A$2:$C$3526,2,0),"-")</f>
        <v>-</v>
      </c>
    </row>
    <row r="1670" spans="1:12" x14ac:dyDescent="0.2">
      <c r="A1670" t="str">
        <f>TRIM(C1670)&amp;TRIM(F1670)</f>
        <v>1000187-5AFKIR</v>
      </c>
      <c r="B1670" s="1" t="s">
        <v>4204</v>
      </c>
      <c r="C1670" s="1" t="s">
        <v>4202</v>
      </c>
      <c r="D1670" s="1"/>
      <c r="E1670" s="1" t="s">
        <v>4203</v>
      </c>
      <c r="F1670" s="1" t="s">
        <v>76</v>
      </c>
      <c r="G1670" s="1" t="s">
        <v>12</v>
      </c>
      <c r="H1670" s="15" t="str">
        <f>IFERROR(VLOOKUP(A1670,Sheet2!A$2:$C$3526,3,0),"0")</f>
        <v>-</v>
      </c>
      <c r="I1670" s="15"/>
      <c r="J1670" s="3">
        <v>0</v>
      </c>
      <c r="L1670" s="13" t="str">
        <f>IFERROR(VLOOKUP(A1670,Sheet2!A$2:$C$3526,2,0),"-")</f>
        <v>-</v>
      </c>
    </row>
    <row r="1671" spans="1:12" x14ac:dyDescent="0.2">
      <c r="A1671" t="str">
        <f>TRIM(C1671)&amp;TRIM(F1671)</f>
        <v>1000187-5BEKAS</v>
      </c>
      <c r="B1671" s="1" t="s">
        <v>4204</v>
      </c>
      <c r="C1671" s="1" t="s">
        <v>4202</v>
      </c>
      <c r="D1671" s="1"/>
      <c r="E1671" s="1" t="s">
        <v>4203</v>
      </c>
      <c r="F1671" s="1" t="s">
        <v>40</v>
      </c>
      <c r="G1671" s="1" t="s">
        <v>12</v>
      </c>
      <c r="H1671" s="15" t="str">
        <f>IFERROR(VLOOKUP(A1671,Sheet2!A$2:$C$3526,3,0),"0")</f>
        <v>-</v>
      </c>
      <c r="I1671" s="15"/>
      <c r="J1671" s="3">
        <v>0</v>
      </c>
      <c r="L1671" s="13" t="str">
        <f>IFERROR(VLOOKUP(A1671,Sheet2!A$2:$C$3526,2,0),"-")</f>
        <v>-</v>
      </c>
    </row>
    <row r="1672" spans="1:12" x14ac:dyDescent="0.2">
      <c r="A1672" t="str">
        <f>TRIM(C1672)&amp;TRIM(F1672)</f>
        <v>1000187-5PARTSHOP</v>
      </c>
      <c r="B1672" s="1" t="s">
        <v>4204</v>
      </c>
      <c r="C1672" s="1" t="s">
        <v>4202</v>
      </c>
      <c r="D1672" s="1"/>
      <c r="E1672" s="1" t="s">
        <v>4203</v>
      </c>
      <c r="F1672" s="1" t="s">
        <v>17</v>
      </c>
      <c r="G1672" s="1" t="s">
        <v>12</v>
      </c>
      <c r="H1672" s="15" t="str">
        <f>IFERROR(VLOOKUP(A1672,Sheet2!A$2:$C$3526,3,0),"0")</f>
        <v>-</v>
      </c>
      <c r="I1672" s="15"/>
      <c r="J1672" s="3">
        <v>0</v>
      </c>
      <c r="L1672" s="13" t="str">
        <f>IFERROR(VLOOKUP(A1672,Sheet2!A$2:$C$3526,2,0),"-")</f>
        <v>-</v>
      </c>
    </row>
    <row r="1673" spans="1:12" x14ac:dyDescent="0.2">
      <c r="A1673" t="str">
        <f>TRIM(C1673)&amp;TRIM(F1673)</f>
        <v>1004007-2AFKIR</v>
      </c>
      <c r="B1673" s="1" t="s">
        <v>4207</v>
      </c>
      <c r="C1673" s="1" t="s">
        <v>4205</v>
      </c>
      <c r="D1673" s="1"/>
      <c r="E1673" s="1" t="s">
        <v>4206</v>
      </c>
      <c r="F1673" s="1" t="s">
        <v>76</v>
      </c>
      <c r="G1673" s="1" t="s">
        <v>12</v>
      </c>
      <c r="H1673" s="15" t="str">
        <f>IFERROR(VLOOKUP(A1673,Sheet2!A$2:$C$3526,3,0),"0")</f>
        <v>-</v>
      </c>
      <c r="I1673" s="15"/>
      <c r="J1673" s="3">
        <v>0</v>
      </c>
      <c r="L1673" s="13" t="str">
        <f>IFERROR(VLOOKUP(A1673,Sheet2!A$2:$C$3526,2,0),"-")</f>
        <v>-</v>
      </c>
    </row>
    <row r="1674" spans="1:12" x14ac:dyDescent="0.2">
      <c r="A1674" t="str">
        <f>TRIM(C1674)&amp;TRIM(F1674)</f>
        <v>1004007-2PARTSHOP</v>
      </c>
      <c r="B1674" s="1" t="s">
        <v>4207</v>
      </c>
      <c r="C1674" s="1" t="s">
        <v>4205</v>
      </c>
      <c r="D1674" s="1"/>
      <c r="E1674" s="1" t="s">
        <v>4206</v>
      </c>
      <c r="F1674" s="1" t="s">
        <v>17</v>
      </c>
      <c r="G1674" s="1" t="s">
        <v>12</v>
      </c>
      <c r="H1674" s="15" t="str">
        <f>IFERROR(VLOOKUP(A1674,Sheet2!A$2:$C$3526,3,0),"0")</f>
        <v>-</v>
      </c>
      <c r="I1674" s="15"/>
      <c r="J1674" s="3">
        <v>0</v>
      </c>
      <c r="L1674" s="13" t="str">
        <f>IFERROR(VLOOKUP(A1674,Sheet2!A$2:$C$3526,2,0),"-")</f>
        <v>-</v>
      </c>
    </row>
    <row r="1675" spans="1:12" x14ac:dyDescent="0.2">
      <c r="A1675" t="str">
        <f>TRIM(C1675)&amp;TRIM(F1675)</f>
        <v>1004005-6PARTSHOP</v>
      </c>
      <c r="B1675" s="1" t="s">
        <v>4210</v>
      </c>
      <c r="C1675" s="1" t="s">
        <v>4208</v>
      </c>
      <c r="D1675" s="1"/>
      <c r="E1675" s="1" t="s">
        <v>4209</v>
      </c>
      <c r="F1675" s="1" t="s">
        <v>17</v>
      </c>
      <c r="G1675" s="1" t="s">
        <v>12</v>
      </c>
      <c r="H1675" s="15" t="str">
        <f>IFERROR(VLOOKUP(A1675,Sheet2!A$2:$C$3526,3,0),"0")</f>
        <v>-</v>
      </c>
      <c r="I1675" s="15"/>
      <c r="J1675" s="3">
        <v>0</v>
      </c>
      <c r="L1675" s="13" t="str">
        <f>IFERROR(VLOOKUP(A1675,Sheet2!A$2:$C$3526,2,0),"-")</f>
        <v>-</v>
      </c>
    </row>
    <row r="1676" spans="1:12" x14ac:dyDescent="0.2">
      <c r="A1676" t="str">
        <f>TRIM(C1676)&amp;TRIM(F1676)</f>
        <v>1000298-7AFKIR</v>
      </c>
      <c r="B1676" s="1" t="s">
        <v>4213</v>
      </c>
      <c r="C1676" s="1" t="s">
        <v>4211</v>
      </c>
      <c r="D1676" s="1"/>
      <c r="E1676" s="1" t="s">
        <v>4212</v>
      </c>
      <c r="F1676" s="1" t="s">
        <v>76</v>
      </c>
      <c r="G1676" s="1" t="s">
        <v>12</v>
      </c>
      <c r="H1676" s="15" t="str">
        <f>IFERROR(VLOOKUP(A1676,Sheet2!A$2:$C$3526,3,0),"0")</f>
        <v>-</v>
      </c>
      <c r="I1676" s="15"/>
      <c r="J1676" s="3">
        <v>0</v>
      </c>
      <c r="L1676" s="13" t="str">
        <f>IFERROR(VLOOKUP(A1676,Sheet2!A$2:$C$3526,2,0),"-")</f>
        <v>-</v>
      </c>
    </row>
    <row r="1677" spans="1:12" x14ac:dyDescent="0.2">
      <c r="A1677" t="str">
        <f>TRIM(C1677)&amp;TRIM(F1677)</f>
        <v>1000298-7BEKAS</v>
      </c>
      <c r="B1677" s="1" t="s">
        <v>4213</v>
      </c>
      <c r="C1677" s="1" t="s">
        <v>4211</v>
      </c>
      <c r="D1677" s="1"/>
      <c r="E1677" s="1" t="s">
        <v>4212</v>
      </c>
      <c r="F1677" s="1" t="s">
        <v>40</v>
      </c>
      <c r="G1677" s="1" t="s">
        <v>12</v>
      </c>
      <c r="H1677" s="15" t="str">
        <f>IFERROR(VLOOKUP(A1677,Sheet2!A$2:$C$3526,3,0),"0")</f>
        <v>-</v>
      </c>
      <c r="I1677" s="15"/>
      <c r="J1677" s="3">
        <v>0</v>
      </c>
      <c r="L1677" s="13" t="str">
        <f>IFERROR(VLOOKUP(A1677,Sheet2!A$2:$C$3526,2,0),"-")</f>
        <v>-</v>
      </c>
    </row>
    <row r="1678" spans="1:12" x14ac:dyDescent="0.2">
      <c r="A1678" t="str">
        <f>TRIM(C1678)&amp;TRIM(F1678)</f>
        <v>1000298-7PARTSHOP</v>
      </c>
      <c r="B1678" s="1" t="s">
        <v>4213</v>
      </c>
      <c r="C1678" s="1" t="s">
        <v>4211</v>
      </c>
      <c r="D1678" s="1"/>
      <c r="E1678" s="1" t="s">
        <v>4212</v>
      </c>
      <c r="F1678" s="1" t="s">
        <v>17</v>
      </c>
      <c r="G1678" s="1" t="s">
        <v>12</v>
      </c>
      <c r="H1678" s="15" t="str">
        <f>IFERROR(VLOOKUP(A1678,Sheet2!A$2:$C$3526,3,0),"0")</f>
        <v>-</v>
      </c>
      <c r="I1678" s="15"/>
      <c r="J1678" s="3">
        <v>0</v>
      </c>
      <c r="L1678" s="13" t="str">
        <f>IFERROR(VLOOKUP(A1678,Sheet2!A$2:$C$3526,2,0),"-")</f>
        <v>-</v>
      </c>
    </row>
    <row r="1679" spans="1:12" x14ac:dyDescent="0.2">
      <c r="A1679" t="str">
        <f>TRIM(C1679)&amp;TRIM(F1679)</f>
        <v>1004976-2AFKIR</v>
      </c>
      <c r="B1679" s="1" t="s">
        <v>4216</v>
      </c>
      <c r="C1679" s="1" t="s">
        <v>4214</v>
      </c>
      <c r="D1679" s="1"/>
      <c r="E1679" s="1" t="s">
        <v>4215</v>
      </c>
      <c r="F1679" s="1" t="s">
        <v>76</v>
      </c>
      <c r="G1679" s="1" t="s">
        <v>12</v>
      </c>
      <c r="H1679" s="15" t="str">
        <f>IFERROR(VLOOKUP(A1679,Sheet2!A$2:$C$3526,3,0),"0")</f>
        <v>-</v>
      </c>
      <c r="I1679" s="15"/>
      <c r="J1679" s="3">
        <v>0</v>
      </c>
      <c r="L1679" s="13" t="str">
        <f>IFERROR(VLOOKUP(A1679,Sheet2!A$2:$C$3526,2,0),"-")</f>
        <v>-</v>
      </c>
    </row>
    <row r="1680" spans="1:12" x14ac:dyDescent="0.2">
      <c r="A1680" t="str">
        <f>TRIM(C1680)&amp;TRIM(F1680)</f>
        <v>1004976-2PARTSHOP</v>
      </c>
      <c r="B1680" s="1" t="s">
        <v>4216</v>
      </c>
      <c r="C1680" s="1" t="s">
        <v>4214</v>
      </c>
      <c r="D1680" s="1"/>
      <c r="E1680" s="1" t="s">
        <v>4215</v>
      </c>
      <c r="F1680" s="1" t="s">
        <v>17</v>
      </c>
      <c r="G1680" s="1" t="s">
        <v>12</v>
      </c>
      <c r="H1680" s="15" t="str">
        <f>IFERROR(VLOOKUP(A1680,Sheet2!A$2:$C$3526,3,0),"0")</f>
        <v>-</v>
      </c>
      <c r="I1680" s="15"/>
      <c r="J1680" s="3">
        <v>0</v>
      </c>
      <c r="L1680" s="13" t="str">
        <f>IFERROR(VLOOKUP(A1680,Sheet2!A$2:$C$3526,2,0),"-")</f>
        <v>-</v>
      </c>
    </row>
    <row r="1681" spans="1:12" x14ac:dyDescent="0.2">
      <c r="A1681" t="str">
        <f>TRIM(C1681)&amp;TRIM(F1681)</f>
        <v>1003986-4</v>
      </c>
      <c r="B1681" s="1" t="s">
        <v>4219</v>
      </c>
      <c r="C1681" s="1" t="s">
        <v>4217</v>
      </c>
      <c r="D1681" s="1"/>
      <c r="E1681" s="1" t="s">
        <v>4218</v>
      </c>
      <c r="F1681" s="1" t="s">
        <v>2</v>
      </c>
      <c r="G1681" s="1" t="s">
        <v>12</v>
      </c>
      <c r="H1681" s="15" t="str">
        <f>IFERROR(VLOOKUP(A1681,Sheet2!A$2:$C$3526,3,0),"0")</f>
        <v>-</v>
      </c>
      <c r="I1681" s="15"/>
      <c r="J1681" s="3">
        <v>0</v>
      </c>
      <c r="L1681" s="13" t="str">
        <f>IFERROR(VLOOKUP(A1681,Sheet2!A$2:$C$3526,2,0),"-")</f>
        <v>-</v>
      </c>
    </row>
    <row r="1682" spans="1:12" x14ac:dyDescent="0.2">
      <c r="A1682" t="str">
        <f>TRIM(C1682)&amp;TRIM(F1682)</f>
        <v>1011551-1IGP</v>
      </c>
      <c r="B1682" s="1" t="s">
        <v>4222</v>
      </c>
      <c r="C1682" s="1" t="s">
        <v>4220</v>
      </c>
      <c r="D1682" s="1"/>
      <c r="E1682" s="1" t="s">
        <v>4221</v>
      </c>
      <c r="F1682" s="1" t="s">
        <v>165</v>
      </c>
      <c r="G1682" s="1" t="s">
        <v>12</v>
      </c>
      <c r="H1682" s="15" t="str">
        <f>IFERROR(VLOOKUP(A1682,Sheet2!A$2:$C$3526,3,0),"0")</f>
        <v>-</v>
      </c>
      <c r="I1682" s="15"/>
      <c r="J1682" s="3">
        <v>0</v>
      </c>
      <c r="L1682" s="13" t="str">
        <f>IFERROR(VLOOKUP(A1682,Sheet2!A$2:$C$3526,2,0),"-")</f>
        <v>-</v>
      </c>
    </row>
    <row r="1683" spans="1:12" x14ac:dyDescent="0.2">
      <c r="A1683" t="str">
        <f>TRIM(C1683)&amp;TRIM(F1683)</f>
        <v>1000995-7PARTSHOP</v>
      </c>
      <c r="B1683" s="1" t="s">
        <v>4225</v>
      </c>
      <c r="C1683" s="1" t="s">
        <v>4223</v>
      </c>
      <c r="D1683" s="1"/>
      <c r="E1683" s="1" t="s">
        <v>4224</v>
      </c>
      <c r="F1683" s="1" t="s">
        <v>17</v>
      </c>
      <c r="G1683" s="1" t="s">
        <v>12</v>
      </c>
      <c r="H1683" s="15" t="str">
        <f>IFERROR(VLOOKUP(A1683,Sheet2!A$2:$C$3526,3,0),"0")</f>
        <v>-</v>
      </c>
      <c r="I1683" s="15"/>
      <c r="J1683" s="3">
        <v>0</v>
      </c>
      <c r="L1683" s="13" t="str">
        <f>IFERROR(VLOOKUP(A1683,Sheet2!A$2:$C$3526,2,0),"-")</f>
        <v>-</v>
      </c>
    </row>
    <row r="1684" spans="1:12" x14ac:dyDescent="0.2">
      <c r="A1684" t="str">
        <f>TRIM(C1684)&amp;TRIM(F1684)</f>
        <v>1001086-6PARTSHOP</v>
      </c>
      <c r="B1684" s="1" t="s">
        <v>4228</v>
      </c>
      <c r="C1684" s="1" t="s">
        <v>4226</v>
      </c>
      <c r="D1684" s="1"/>
      <c r="E1684" s="1" t="s">
        <v>4227</v>
      </c>
      <c r="F1684" s="1" t="s">
        <v>17</v>
      </c>
      <c r="G1684" s="1" t="s">
        <v>12</v>
      </c>
      <c r="H1684" s="15">
        <f>IFERROR(VLOOKUP(A1684,Sheet2!A$2:$C$3526,3,0),"0")</f>
        <v>375000</v>
      </c>
      <c r="I1684" s="15"/>
      <c r="J1684" s="3">
        <v>2</v>
      </c>
      <c r="L1684" s="13">
        <f>IFERROR(VLOOKUP(A1684,Sheet2!A$2:$C$3526,2,0),"-")</f>
        <v>44740</v>
      </c>
    </row>
    <row r="1685" spans="1:12" x14ac:dyDescent="0.2">
      <c r="A1685" t="str">
        <f>TRIM(C1685)&amp;TRIM(F1685)</f>
        <v>1001005-1PARTSHOP</v>
      </c>
      <c r="B1685" s="1" t="s">
        <v>4231</v>
      </c>
      <c r="C1685" s="1" t="s">
        <v>4229</v>
      </c>
      <c r="D1685" s="1"/>
      <c r="E1685" s="1" t="s">
        <v>4230</v>
      </c>
      <c r="F1685" s="1" t="s">
        <v>17</v>
      </c>
      <c r="G1685" s="1" t="s">
        <v>12</v>
      </c>
      <c r="H1685" s="15" t="str">
        <f>IFERROR(VLOOKUP(A1685,Sheet2!A$2:$C$3526,3,0),"0")</f>
        <v>-</v>
      </c>
      <c r="I1685" s="15"/>
      <c r="J1685" s="3">
        <v>0</v>
      </c>
      <c r="L1685" s="13" t="str">
        <f>IFERROR(VLOOKUP(A1685,Sheet2!A$2:$C$3526,2,0),"-")</f>
        <v>-</v>
      </c>
    </row>
    <row r="1686" spans="1:12" x14ac:dyDescent="0.2">
      <c r="A1686" t="str">
        <f>TRIM(C1686)&amp;TRIM(F1686)</f>
        <v>1001104-8PARTSHOP</v>
      </c>
      <c r="B1686" s="1" t="s">
        <v>4234</v>
      </c>
      <c r="C1686" s="1" t="s">
        <v>4232</v>
      </c>
      <c r="D1686" s="1"/>
      <c r="E1686" s="1" t="s">
        <v>4233</v>
      </c>
      <c r="F1686" s="1" t="s">
        <v>17</v>
      </c>
      <c r="G1686" s="1" t="s">
        <v>12</v>
      </c>
      <c r="H1686" s="15" t="str">
        <f>IFERROR(VLOOKUP(A1686,Sheet2!A$2:$C$3526,3,0),"0")</f>
        <v>-</v>
      </c>
      <c r="I1686" s="15"/>
      <c r="J1686" s="3">
        <v>0</v>
      </c>
      <c r="L1686" s="13" t="str">
        <f>IFERROR(VLOOKUP(A1686,Sheet2!A$2:$C$3526,2,0),"-")</f>
        <v>-</v>
      </c>
    </row>
    <row r="1687" spans="1:12" x14ac:dyDescent="0.2">
      <c r="A1687" t="str">
        <f>TRIM(C1687)&amp;TRIM(F1687)</f>
        <v>1001105-6PARTSHOP</v>
      </c>
      <c r="B1687" s="1" t="s">
        <v>4237</v>
      </c>
      <c r="C1687" s="1" t="s">
        <v>4235</v>
      </c>
      <c r="D1687" s="1"/>
      <c r="E1687" s="1" t="s">
        <v>4236</v>
      </c>
      <c r="F1687" s="1" t="s">
        <v>17</v>
      </c>
      <c r="G1687" s="1" t="s">
        <v>12</v>
      </c>
      <c r="H1687" s="15" t="str">
        <f>IFERROR(VLOOKUP(A1687,Sheet2!A$2:$C$3526,3,0),"0")</f>
        <v>-</v>
      </c>
      <c r="I1687" s="15"/>
      <c r="J1687" s="3">
        <v>0</v>
      </c>
      <c r="L1687" s="13" t="str">
        <f>IFERROR(VLOOKUP(A1687,Sheet2!A$2:$C$3526,2,0),"-")</f>
        <v>-</v>
      </c>
    </row>
    <row r="1688" spans="1:12" x14ac:dyDescent="0.2">
      <c r="A1688" t="str">
        <f>TRIM(C1688)&amp;TRIM(F1688)</f>
        <v>1003199-5TOKO</v>
      </c>
      <c r="B1688" s="1" t="s">
        <v>4240</v>
      </c>
      <c r="C1688" s="1" t="s">
        <v>4238</v>
      </c>
      <c r="D1688" s="1"/>
      <c r="E1688" s="1" t="s">
        <v>4239</v>
      </c>
      <c r="F1688" s="1" t="s">
        <v>21</v>
      </c>
      <c r="G1688" s="1" t="s">
        <v>12</v>
      </c>
      <c r="H1688" s="15">
        <f>IFERROR(VLOOKUP(A1688,Sheet2!A$2:$C$3526,3,0),"0")</f>
        <v>325000</v>
      </c>
      <c r="I1688" s="15"/>
      <c r="J1688" s="3">
        <v>1</v>
      </c>
      <c r="L1688" s="13">
        <f>IFERROR(VLOOKUP(A1688,Sheet2!A$2:$C$3526,2,0),"-")</f>
        <v>44749</v>
      </c>
    </row>
    <row r="1689" spans="1:12" x14ac:dyDescent="0.2">
      <c r="A1689" t="str">
        <f>TRIM(C1689)&amp;TRIM(F1689)</f>
        <v>1003199-5PARTSHOP</v>
      </c>
      <c r="B1689" s="1" t="s">
        <v>4240</v>
      </c>
      <c r="C1689" s="1" t="s">
        <v>4238</v>
      </c>
      <c r="D1689" s="1"/>
      <c r="E1689" s="1" t="s">
        <v>4239</v>
      </c>
      <c r="F1689" s="1" t="s">
        <v>17</v>
      </c>
      <c r="G1689" s="1" t="s">
        <v>12</v>
      </c>
      <c r="H1689" s="15" t="str">
        <f>IFERROR(VLOOKUP(A1689,Sheet2!A$2:$C$3526,3,0),"0")</f>
        <v>-</v>
      </c>
      <c r="I1689" s="15"/>
      <c r="J1689" s="3">
        <v>0</v>
      </c>
      <c r="L1689" s="13" t="str">
        <f>IFERROR(VLOOKUP(A1689,Sheet2!A$2:$C$3526,2,0),"-")</f>
        <v>-</v>
      </c>
    </row>
    <row r="1690" spans="1:12" x14ac:dyDescent="0.2">
      <c r="A1690" t="str">
        <f>TRIM(C1690)&amp;TRIM(F1690)</f>
        <v>1001010-6PARTSHOP</v>
      </c>
      <c r="B1690" s="1" t="s">
        <v>4243</v>
      </c>
      <c r="C1690" s="1" t="s">
        <v>4241</v>
      </c>
      <c r="D1690" s="1"/>
      <c r="E1690" s="1" t="s">
        <v>4242</v>
      </c>
      <c r="F1690" s="1" t="s">
        <v>17</v>
      </c>
      <c r="G1690" s="1" t="s">
        <v>12</v>
      </c>
      <c r="H1690" s="15" t="str">
        <f>IFERROR(VLOOKUP(A1690,Sheet2!A$2:$C$3526,3,0),"0")</f>
        <v>-</v>
      </c>
      <c r="I1690" s="15"/>
      <c r="J1690" s="3">
        <v>0</v>
      </c>
      <c r="L1690" s="13" t="str">
        <f>IFERROR(VLOOKUP(A1690,Sheet2!A$2:$C$3526,2,0),"-")</f>
        <v>-</v>
      </c>
    </row>
    <row r="1691" spans="1:12" x14ac:dyDescent="0.2">
      <c r="A1691" t="str">
        <f>TRIM(C1691)&amp;TRIM(F1691)</f>
        <v>1011666-4BEKAS</v>
      </c>
      <c r="B1691" s="1" t="s">
        <v>4246</v>
      </c>
      <c r="C1691" s="1" t="s">
        <v>4244</v>
      </c>
      <c r="D1691" s="1"/>
      <c r="E1691" s="1" t="s">
        <v>4245</v>
      </c>
      <c r="F1691" s="1" t="s">
        <v>40</v>
      </c>
      <c r="G1691" s="1" t="s">
        <v>12</v>
      </c>
      <c r="H1691" s="15" t="str">
        <f>IFERROR(VLOOKUP(A1691,Sheet2!A$2:$C$3526,3,0),"0")</f>
        <v>-</v>
      </c>
      <c r="I1691" s="15"/>
      <c r="J1691" s="3">
        <v>0</v>
      </c>
      <c r="L1691" s="13" t="str">
        <f>IFERROR(VLOOKUP(A1691,Sheet2!A$2:$C$3526,2,0),"-")</f>
        <v>-</v>
      </c>
    </row>
    <row r="1692" spans="1:12" x14ac:dyDescent="0.2">
      <c r="A1692" t="str">
        <f>TRIM(C1692)&amp;TRIM(F1692)</f>
        <v>1000085-2PARTSHOP</v>
      </c>
      <c r="B1692" s="1" t="s">
        <v>4249</v>
      </c>
      <c r="C1692" s="1" t="s">
        <v>4247</v>
      </c>
      <c r="D1692" s="1"/>
      <c r="E1692" s="1" t="s">
        <v>4248</v>
      </c>
      <c r="F1692" s="1" t="s">
        <v>17</v>
      </c>
      <c r="G1692" s="1" t="s">
        <v>12</v>
      </c>
      <c r="H1692" s="15" t="str">
        <f>IFERROR(VLOOKUP(A1692,Sheet2!A$2:$C$3526,3,0),"0")</f>
        <v>-</v>
      </c>
      <c r="I1692" s="15"/>
      <c r="J1692" s="3">
        <v>0</v>
      </c>
      <c r="L1692" s="13" t="str">
        <f>IFERROR(VLOOKUP(A1692,Sheet2!A$2:$C$3526,2,0),"-")</f>
        <v>-</v>
      </c>
    </row>
    <row r="1693" spans="1:12" x14ac:dyDescent="0.2">
      <c r="A1693" t="str">
        <f>TRIM(C1693)&amp;TRIM(F1693)</f>
        <v>1010938-2PARTSHOP</v>
      </c>
      <c r="B1693" s="1" t="s">
        <v>4252</v>
      </c>
      <c r="C1693" s="1" t="s">
        <v>4250</v>
      </c>
      <c r="D1693" s="1"/>
      <c r="E1693" s="1" t="s">
        <v>4251</v>
      </c>
      <c r="F1693" s="1" t="s">
        <v>17</v>
      </c>
      <c r="G1693" s="1" t="s">
        <v>12</v>
      </c>
      <c r="H1693" s="15" t="str">
        <f>IFERROR(VLOOKUP(A1693,Sheet2!A$2:$C$3526,3,0),"0")</f>
        <v>-</v>
      </c>
      <c r="I1693" s="15"/>
      <c r="J1693" s="3">
        <v>0</v>
      </c>
      <c r="L1693" s="13" t="str">
        <f>IFERROR(VLOOKUP(A1693,Sheet2!A$2:$C$3526,2,0),"-")</f>
        <v>-</v>
      </c>
    </row>
    <row r="1694" spans="1:12" x14ac:dyDescent="0.2">
      <c r="A1694" t="str">
        <f>TRIM(C1694)&amp;TRIM(F1694)</f>
        <v>1002978-8BEKAS</v>
      </c>
      <c r="B1694" s="1" t="s">
        <v>4255</v>
      </c>
      <c r="C1694" s="1" t="s">
        <v>4253</v>
      </c>
      <c r="D1694" s="1"/>
      <c r="E1694" s="1" t="s">
        <v>4254</v>
      </c>
      <c r="F1694" s="1" t="s">
        <v>40</v>
      </c>
      <c r="G1694" s="1" t="s">
        <v>12</v>
      </c>
      <c r="H1694" s="15" t="str">
        <f>IFERROR(VLOOKUP(A1694,Sheet2!A$2:$C$3526,3,0),"0")</f>
        <v>-</v>
      </c>
      <c r="I1694" s="15"/>
      <c r="J1694" s="3">
        <v>0</v>
      </c>
      <c r="L1694" s="13" t="str">
        <f>IFERROR(VLOOKUP(A1694,Sheet2!A$2:$C$3526,2,0),"-")</f>
        <v>-</v>
      </c>
    </row>
    <row r="1695" spans="1:12" x14ac:dyDescent="0.2">
      <c r="A1695" t="str">
        <f>TRIM(C1695)&amp;TRIM(F1695)</f>
        <v>1004482-5BEKAS</v>
      </c>
      <c r="B1695" s="1" t="s">
        <v>4258</v>
      </c>
      <c r="C1695" s="1" t="s">
        <v>4256</v>
      </c>
      <c r="D1695" s="1"/>
      <c r="E1695" s="1" t="s">
        <v>4257</v>
      </c>
      <c r="F1695" s="1" t="s">
        <v>40</v>
      </c>
      <c r="G1695" s="1" t="s">
        <v>12</v>
      </c>
      <c r="H1695" s="15" t="str">
        <f>IFERROR(VLOOKUP(A1695,Sheet2!A$2:$C$3526,3,0),"0")</f>
        <v>-</v>
      </c>
      <c r="I1695" s="15"/>
      <c r="J1695" s="3">
        <v>0</v>
      </c>
      <c r="L1695" s="13" t="str">
        <f>IFERROR(VLOOKUP(A1695,Sheet2!A$2:$C$3526,2,0),"-")</f>
        <v>-</v>
      </c>
    </row>
    <row r="1696" spans="1:12" x14ac:dyDescent="0.2">
      <c r="A1696" t="str">
        <f>TRIM(C1696)&amp;TRIM(F1696)</f>
        <v>1003929-5TOKO</v>
      </c>
      <c r="B1696" s="1" t="s">
        <v>4261</v>
      </c>
      <c r="C1696" s="1" t="s">
        <v>4259</v>
      </c>
      <c r="D1696" s="1"/>
      <c r="E1696" s="1" t="s">
        <v>4260</v>
      </c>
      <c r="F1696" s="1" t="s">
        <v>21</v>
      </c>
      <c r="G1696" s="1" t="s">
        <v>12</v>
      </c>
      <c r="H1696" s="15" t="str">
        <f>IFERROR(VLOOKUP(A1696,Sheet2!A$2:$C$3526,3,0),"0")</f>
        <v>-</v>
      </c>
      <c r="I1696" s="15"/>
      <c r="J1696" s="3">
        <v>0</v>
      </c>
      <c r="L1696" s="13" t="str">
        <f>IFERROR(VLOOKUP(A1696,Sheet2!A$2:$C$3526,2,0),"-")</f>
        <v>-</v>
      </c>
    </row>
    <row r="1697" spans="1:12" x14ac:dyDescent="0.2">
      <c r="A1697" t="str">
        <f>TRIM(C1697)&amp;TRIM(F1697)</f>
        <v>1003929-5PARTSHOP</v>
      </c>
      <c r="B1697" s="1" t="s">
        <v>4261</v>
      </c>
      <c r="C1697" s="1" t="s">
        <v>4259</v>
      </c>
      <c r="D1697" s="1"/>
      <c r="E1697" s="1" t="s">
        <v>4260</v>
      </c>
      <c r="F1697" s="1" t="s">
        <v>17</v>
      </c>
      <c r="G1697" s="1" t="s">
        <v>12</v>
      </c>
      <c r="H1697" s="15" t="str">
        <f>IFERROR(VLOOKUP(A1697,Sheet2!A$2:$C$3526,3,0),"0")</f>
        <v>-</v>
      </c>
      <c r="I1697" s="15"/>
      <c r="J1697" s="3">
        <v>0</v>
      </c>
      <c r="L1697" s="13" t="str">
        <f>IFERROR(VLOOKUP(A1697,Sheet2!A$2:$C$3526,2,0),"-")</f>
        <v>-</v>
      </c>
    </row>
    <row r="1698" spans="1:12" x14ac:dyDescent="0.2">
      <c r="A1698" t="str">
        <f>TRIM(C1698)&amp;TRIM(F1698)</f>
        <v>1000014-3PARTSHOP</v>
      </c>
      <c r="B1698" s="1" t="s">
        <v>4264</v>
      </c>
      <c r="C1698" s="1" t="s">
        <v>4262</v>
      </c>
      <c r="D1698" s="1"/>
      <c r="E1698" s="1" t="s">
        <v>4263</v>
      </c>
      <c r="F1698" s="1" t="s">
        <v>17</v>
      </c>
      <c r="G1698" s="1" t="s">
        <v>12</v>
      </c>
      <c r="H1698" s="15" t="str">
        <f>IFERROR(VLOOKUP(A1698,Sheet2!A$2:$C$3526,3,0),"0")</f>
        <v>-</v>
      </c>
      <c r="I1698" s="15"/>
      <c r="J1698" s="3">
        <v>0</v>
      </c>
      <c r="L1698" s="13" t="str">
        <f>IFERROR(VLOOKUP(A1698,Sheet2!A$2:$C$3526,2,0),"-")</f>
        <v>-</v>
      </c>
    </row>
    <row r="1699" spans="1:12" x14ac:dyDescent="0.2">
      <c r="A1699" t="str">
        <f>TRIM(C1699)&amp;TRIM(F1699)</f>
        <v>1003239-8PARTSHOP</v>
      </c>
      <c r="B1699" s="1" t="s">
        <v>4267</v>
      </c>
      <c r="C1699" s="1" t="s">
        <v>4265</v>
      </c>
      <c r="D1699" s="1"/>
      <c r="E1699" s="1" t="s">
        <v>4266</v>
      </c>
      <c r="F1699" s="1" t="s">
        <v>17</v>
      </c>
      <c r="G1699" s="1" t="s">
        <v>12</v>
      </c>
      <c r="H1699" s="15" t="str">
        <f>IFERROR(VLOOKUP(A1699,Sheet2!A$2:$C$3526,3,0),"0")</f>
        <v>-</v>
      </c>
      <c r="I1699" s="15"/>
      <c r="J1699" s="3">
        <v>0</v>
      </c>
      <c r="L1699" s="13" t="str">
        <f>IFERROR(VLOOKUP(A1699,Sheet2!A$2:$C$3526,2,0),"-")</f>
        <v>-</v>
      </c>
    </row>
    <row r="1700" spans="1:12" x14ac:dyDescent="0.2">
      <c r="A1700" t="str">
        <f>TRIM(C1700)&amp;TRIM(F1700)</f>
        <v>1003308-4LAIN-LAIN</v>
      </c>
      <c r="B1700" s="1" t="s">
        <v>4270</v>
      </c>
      <c r="C1700" s="1" t="s">
        <v>4268</v>
      </c>
      <c r="D1700" s="1"/>
      <c r="E1700" s="1" t="s">
        <v>4269</v>
      </c>
      <c r="F1700" s="1" t="s">
        <v>11</v>
      </c>
      <c r="G1700" s="1" t="s">
        <v>12</v>
      </c>
      <c r="H1700" s="15" t="str">
        <f>IFERROR(VLOOKUP(A1700,Sheet2!A$2:$C$3526,3,0),"0")</f>
        <v>-</v>
      </c>
      <c r="I1700" s="15"/>
      <c r="J1700" s="3">
        <v>0</v>
      </c>
      <c r="L1700" s="13" t="str">
        <f>IFERROR(VLOOKUP(A1700,Sheet2!A$2:$C$3526,2,0),"-")</f>
        <v>-</v>
      </c>
    </row>
    <row r="1701" spans="1:12" x14ac:dyDescent="0.2">
      <c r="A1701" t="str">
        <f>TRIM(C1701)&amp;TRIM(F1701)</f>
        <v>1003410-2</v>
      </c>
      <c r="B1701" s="1" t="s">
        <v>4273</v>
      </c>
      <c r="C1701" s="1" t="s">
        <v>4271</v>
      </c>
      <c r="D1701" s="1"/>
      <c r="E1701" s="1" t="s">
        <v>4272</v>
      </c>
      <c r="F1701" s="1" t="s">
        <v>2</v>
      </c>
      <c r="G1701" s="1" t="s">
        <v>12</v>
      </c>
      <c r="H1701" s="15" t="str">
        <f>IFERROR(VLOOKUP(A1701,Sheet2!A$2:$C$3526,3,0),"0")</f>
        <v>0</v>
      </c>
      <c r="I1701" s="15"/>
      <c r="J1701" s="3">
        <v>0</v>
      </c>
      <c r="L1701" s="13" t="str">
        <f>IFERROR(VLOOKUP(A1701,Sheet2!A$2:$C$3526,2,0),"-")</f>
        <v>-</v>
      </c>
    </row>
    <row r="1702" spans="1:12" x14ac:dyDescent="0.2">
      <c r="A1702" t="str">
        <f>TRIM(C1702)&amp;TRIM(F1702)</f>
        <v>1000923-1PARTSHOP</v>
      </c>
      <c r="B1702" s="1" t="s">
        <v>4276</v>
      </c>
      <c r="C1702" s="1" t="s">
        <v>4274</v>
      </c>
      <c r="D1702" s="1"/>
      <c r="E1702" s="1" t="s">
        <v>4275</v>
      </c>
      <c r="F1702" s="1" t="s">
        <v>17</v>
      </c>
      <c r="G1702" s="1" t="s">
        <v>12</v>
      </c>
      <c r="H1702" s="15">
        <f>IFERROR(VLOOKUP(A1702,Sheet2!A$2:$C$3526,3,0),"0")</f>
        <v>343333</v>
      </c>
      <c r="I1702" s="15"/>
      <c r="J1702" s="3">
        <v>1</v>
      </c>
      <c r="L1702" s="13">
        <f>IFERROR(VLOOKUP(A1702,Sheet2!A$2:$C$3526,2,0),"-")</f>
        <v>44748</v>
      </c>
    </row>
    <row r="1703" spans="1:12" x14ac:dyDescent="0.2">
      <c r="A1703" t="str">
        <f>TRIM(C1703)&amp;TRIM(F1703)</f>
        <v>1001166-8PARTSHOP</v>
      </c>
      <c r="B1703" s="1" t="s">
        <v>4279</v>
      </c>
      <c r="C1703" s="1" t="s">
        <v>4277</v>
      </c>
      <c r="D1703" s="1"/>
      <c r="E1703" s="1" t="s">
        <v>4278</v>
      </c>
      <c r="F1703" s="1" t="s">
        <v>17</v>
      </c>
      <c r="G1703" s="1" t="s">
        <v>12</v>
      </c>
      <c r="H1703" s="15">
        <f>IFERROR(VLOOKUP(A1703,Sheet2!A$2:$C$3526,3,0),"0")</f>
        <v>464928</v>
      </c>
      <c r="I1703" s="15"/>
      <c r="J1703" s="3">
        <v>0</v>
      </c>
      <c r="L1703" s="13">
        <f>IFERROR(VLOOKUP(A1703,Sheet2!A$2:$C$3526,2,0),"-")</f>
        <v>44748</v>
      </c>
    </row>
    <row r="1704" spans="1:12" x14ac:dyDescent="0.2">
      <c r="A1704" t="str">
        <f>TRIM(C1704)&amp;TRIM(F1704)</f>
        <v>1001236-2IGP</v>
      </c>
      <c r="B1704" s="1" t="s">
        <v>4282</v>
      </c>
      <c r="C1704" s="1" t="s">
        <v>4280</v>
      </c>
      <c r="D1704" s="1"/>
      <c r="E1704" s="1" t="s">
        <v>4281</v>
      </c>
      <c r="F1704" s="1" t="s">
        <v>165</v>
      </c>
      <c r="G1704" s="1" t="s">
        <v>12</v>
      </c>
      <c r="H1704" s="15" t="str">
        <f>IFERROR(VLOOKUP(A1704,Sheet2!A$2:$C$3526,3,0),"0")</f>
        <v>-</v>
      </c>
      <c r="I1704" s="15"/>
      <c r="J1704" s="3">
        <v>0</v>
      </c>
      <c r="L1704" s="13" t="str">
        <f>IFERROR(VLOOKUP(A1704,Sheet2!A$2:$C$3526,2,0),"-")</f>
        <v>-</v>
      </c>
    </row>
    <row r="1705" spans="1:12" x14ac:dyDescent="0.2">
      <c r="A1705" t="str">
        <f>TRIM(C1705)&amp;TRIM(F1705)</f>
        <v>1001236-2PARTSHOP</v>
      </c>
      <c r="B1705" s="1" t="s">
        <v>4282</v>
      </c>
      <c r="C1705" s="1" t="s">
        <v>4280</v>
      </c>
      <c r="D1705" s="1"/>
      <c r="E1705" s="1" t="s">
        <v>4281</v>
      </c>
      <c r="F1705" s="1" t="s">
        <v>17</v>
      </c>
      <c r="G1705" s="1" t="s">
        <v>12</v>
      </c>
      <c r="H1705" s="15">
        <f>IFERROR(VLOOKUP(A1705,Sheet2!A$2:$C$3526,3,0),"0")</f>
        <v>410000</v>
      </c>
      <c r="I1705" s="15"/>
      <c r="J1705" s="3">
        <v>2</v>
      </c>
      <c r="L1705" s="13">
        <f>IFERROR(VLOOKUP(A1705,Sheet2!A$2:$C$3526,2,0),"-")</f>
        <v>44748</v>
      </c>
    </row>
    <row r="1706" spans="1:12" x14ac:dyDescent="0.2">
      <c r="A1706" t="str">
        <f>TRIM(C1706)&amp;TRIM(F1706)</f>
        <v>1011387-8FGP</v>
      </c>
      <c r="B1706" s="1" t="s">
        <v>4285</v>
      </c>
      <c r="C1706" s="1" t="s">
        <v>4283</v>
      </c>
      <c r="D1706" s="1"/>
      <c r="E1706" s="1" t="s">
        <v>4284</v>
      </c>
      <c r="F1706" s="1" t="s">
        <v>31</v>
      </c>
      <c r="G1706" s="1" t="s">
        <v>12</v>
      </c>
      <c r="H1706" s="15" t="str">
        <f>IFERROR(VLOOKUP(A1706,Sheet2!A$2:$C$3526,3,0),"0")</f>
        <v>-</v>
      </c>
      <c r="I1706" s="15"/>
      <c r="J1706" s="3">
        <v>0</v>
      </c>
      <c r="L1706" s="13" t="str">
        <f>IFERROR(VLOOKUP(A1706,Sheet2!A$2:$C$3526,2,0),"-")</f>
        <v>-</v>
      </c>
    </row>
    <row r="1707" spans="1:12" x14ac:dyDescent="0.2">
      <c r="A1707" t="str">
        <f>TRIM(C1707)&amp;TRIM(F1707)</f>
        <v>1000644-3PARTSHOP</v>
      </c>
      <c r="B1707" s="1" t="s">
        <v>4288</v>
      </c>
      <c r="C1707" s="1" t="s">
        <v>4286</v>
      </c>
      <c r="D1707" s="1"/>
      <c r="E1707" s="1" t="s">
        <v>4287</v>
      </c>
      <c r="F1707" s="1" t="s">
        <v>17</v>
      </c>
      <c r="G1707" s="1" t="s">
        <v>12</v>
      </c>
      <c r="H1707" s="15" t="str">
        <f>IFERROR(VLOOKUP(A1707,Sheet2!A$2:$C$3526,3,0),"0")</f>
        <v>-</v>
      </c>
      <c r="I1707" s="15"/>
      <c r="J1707" s="3">
        <v>0</v>
      </c>
      <c r="L1707" s="13" t="str">
        <f>IFERROR(VLOOKUP(A1707,Sheet2!A$2:$C$3526,2,0),"-")</f>
        <v>-</v>
      </c>
    </row>
    <row r="1708" spans="1:12" x14ac:dyDescent="0.2">
      <c r="A1708" t="str">
        <f>TRIM(C1708)&amp;TRIM(F1708)</f>
        <v>1001379-2PARTSHOP</v>
      </c>
      <c r="B1708" s="1" t="s">
        <v>4291</v>
      </c>
      <c r="C1708" s="1" t="s">
        <v>4289</v>
      </c>
      <c r="D1708" s="1"/>
      <c r="E1708" s="1" t="s">
        <v>4290</v>
      </c>
      <c r="F1708" s="1" t="s">
        <v>17</v>
      </c>
      <c r="G1708" s="1" t="s">
        <v>12</v>
      </c>
      <c r="H1708" s="15" t="str">
        <f>IFERROR(VLOOKUP(A1708,Sheet2!A$2:$C$3526,3,0),"0")</f>
        <v>-</v>
      </c>
      <c r="I1708" s="15"/>
      <c r="J1708" s="3">
        <v>0</v>
      </c>
      <c r="L1708" s="13" t="str">
        <f>IFERROR(VLOOKUP(A1708,Sheet2!A$2:$C$3526,2,0),"-")</f>
        <v>-</v>
      </c>
    </row>
    <row r="1709" spans="1:12" x14ac:dyDescent="0.2">
      <c r="A1709" t="str">
        <f>TRIM(C1709)&amp;TRIM(F1709)</f>
        <v>1011758-1PARTSHOP</v>
      </c>
      <c r="B1709" s="1" t="s">
        <v>4294</v>
      </c>
      <c r="C1709" s="1" t="s">
        <v>4292</v>
      </c>
      <c r="D1709" s="1"/>
      <c r="E1709" s="1" t="s">
        <v>4293</v>
      </c>
      <c r="F1709" s="1" t="s">
        <v>17</v>
      </c>
      <c r="G1709" s="1" t="s">
        <v>12</v>
      </c>
      <c r="H1709" s="15" t="str">
        <f>IFERROR(VLOOKUP(A1709,Sheet2!A$2:$C$3526,3,0),"0")</f>
        <v>-</v>
      </c>
      <c r="I1709" s="15"/>
      <c r="J1709" s="3">
        <v>0</v>
      </c>
      <c r="L1709" s="13" t="str">
        <f>IFERROR(VLOOKUP(A1709,Sheet2!A$2:$C$3526,2,0),"-")</f>
        <v>-</v>
      </c>
    </row>
    <row r="1710" spans="1:12" x14ac:dyDescent="0.2">
      <c r="A1710" t="str">
        <f>TRIM(C1710)&amp;TRIM(F1710)</f>
        <v>1011757-1PARTSHOP</v>
      </c>
      <c r="B1710" s="1" t="s">
        <v>4297</v>
      </c>
      <c r="C1710" s="1" t="s">
        <v>4295</v>
      </c>
      <c r="D1710" s="1"/>
      <c r="E1710" s="1" t="s">
        <v>4296</v>
      </c>
      <c r="F1710" s="1" t="s">
        <v>17</v>
      </c>
      <c r="G1710" s="1" t="s">
        <v>12</v>
      </c>
      <c r="H1710" s="15" t="str">
        <f>IFERROR(VLOOKUP(A1710,Sheet2!A$2:$C$3526,3,0),"0")</f>
        <v>-</v>
      </c>
      <c r="I1710" s="15"/>
      <c r="J1710" s="3">
        <v>0</v>
      </c>
      <c r="L1710" s="13" t="str">
        <f>IFERROR(VLOOKUP(A1710,Sheet2!A$2:$C$3526,2,0),"-")</f>
        <v>-</v>
      </c>
    </row>
    <row r="1711" spans="1:12" x14ac:dyDescent="0.2">
      <c r="A1711" t="str">
        <f>TRIM(C1711)&amp;TRIM(F1711)</f>
        <v>1011754-7PARTSHOP</v>
      </c>
      <c r="B1711" s="1" t="s">
        <v>4300</v>
      </c>
      <c r="C1711" s="1" t="s">
        <v>4298</v>
      </c>
      <c r="D1711" s="1"/>
      <c r="E1711" s="1" t="s">
        <v>4299</v>
      </c>
      <c r="F1711" s="1" t="s">
        <v>17</v>
      </c>
      <c r="G1711" s="1" t="s">
        <v>12</v>
      </c>
      <c r="H1711" s="15" t="str">
        <f>IFERROR(VLOOKUP(A1711,Sheet2!A$2:$C$3526,3,0),"0")</f>
        <v>-</v>
      </c>
      <c r="I1711" s="15"/>
      <c r="J1711" s="3">
        <v>0</v>
      </c>
      <c r="L1711" s="13" t="str">
        <f>IFERROR(VLOOKUP(A1711,Sheet2!A$2:$C$3526,2,0),"-")</f>
        <v>-</v>
      </c>
    </row>
    <row r="1712" spans="1:12" x14ac:dyDescent="0.2">
      <c r="A1712" t="str">
        <f>TRIM(C1712)&amp;TRIM(F1712)</f>
        <v>1000272-3PARTSHOP</v>
      </c>
      <c r="B1712" s="1" t="s">
        <v>4303</v>
      </c>
      <c r="C1712" s="1" t="s">
        <v>4301</v>
      </c>
      <c r="D1712" s="1"/>
      <c r="E1712" s="1" t="s">
        <v>4302</v>
      </c>
      <c r="F1712" s="1" t="s">
        <v>17</v>
      </c>
      <c r="G1712" s="1" t="s">
        <v>12</v>
      </c>
      <c r="H1712" s="15" t="str">
        <f>IFERROR(VLOOKUP(A1712,Sheet2!A$2:$C$3526,3,0),"0")</f>
        <v>-</v>
      </c>
      <c r="I1712" s="15"/>
      <c r="J1712" s="3">
        <v>0</v>
      </c>
      <c r="L1712" s="13" t="str">
        <f>IFERROR(VLOOKUP(A1712,Sheet2!A$2:$C$3526,2,0),"-")</f>
        <v>-</v>
      </c>
    </row>
    <row r="1713" spans="1:12" x14ac:dyDescent="0.2">
      <c r="A1713" t="str">
        <f>TRIM(C1713)&amp;TRIM(F1713)</f>
        <v>1001222-2PARTSHOP</v>
      </c>
      <c r="B1713" s="1" t="s">
        <v>4306</v>
      </c>
      <c r="C1713" s="1" t="s">
        <v>4304</v>
      </c>
      <c r="D1713" s="1"/>
      <c r="E1713" s="1" t="s">
        <v>4305</v>
      </c>
      <c r="F1713" s="1" t="s">
        <v>17</v>
      </c>
      <c r="G1713" s="1" t="s">
        <v>12</v>
      </c>
      <c r="H1713" s="15" t="str">
        <f>IFERROR(VLOOKUP(A1713,Sheet2!A$2:$C$3526,3,0),"0")</f>
        <v>-</v>
      </c>
      <c r="I1713" s="15"/>
      <c r="J1713" s="3">
        <v>0</v>
      </c>
      <c r="L1713" s="13" t="str">
        <f>IFERROR(VLOOKUP(A1713,Sheet2!A$2:$C$3526,2,0),"-")</f>
        <v>-</v>
      </c>
    </row>
    <row r="1714" spans="1:12" x14ac:dyDescent="0.2">
      <c r="A1714" t="str">
        <f>TRIM(C1714)&amp;TRIM(F1714)</f>
        <v>1003254-1PARTSHOP</v>
      </c>
      <c r="B1714" s="1" t="s">
        <v>4309</v>
      </c>
      <c r="C1714" s="1" t="s">
        <v>4307</v>
      </c>
      <c r="D1714" s="1"/>
      <c r="E1714" s="1" t="s">
        <v>4308</v>
      </c>
      <c r="F1714" s="1" t="s">
        <v>17</v>
      </c>
      <c r="G1714" s="1" t="s">
        <v>12</v>
      </c>
      <c r="H1714" s="15" t="str">
        <f>IFERROR(VLOOKUP(A1714,Sheet2!A$2:$C$3526,3,0),"0")</f>
        <v>-</v>
      </c>
      <c r="I1714" s="15"/>
      <c r="J1714" s="3">
        <v>0</v>
      </c>
      <c r="L1714" s="13" t="str">
        <f>IFERROR(VLOOKUP(A1714,Sheet2!A$2:$C$3526,2,0),"-")</f>
        <v>-</v>
      </c>
    </row>
    <row r="1715" spans="1:12" x14ac:dyDescent="0.2">
      <c r="A1715" t="str">
        <f>TRIM(C1715)&amp;TRIM(F1715)</f>
        <v>1004139-7PARTSHOP</v>
      </c>
      <c r="B1715" s="1" t="s">
        <v>4312</v>
      </c>
      <c r="C1715" s="1" t="s">
        <v>4310</v>
      </c>
      <c r="D1715" s="1"/>
      <c r="E1715" s="1" t="s">
        <v>4311</v>
      </c>
      <c r="F1715" s="1" t="s">
        <v>17</v>
      </c>
      <c r="G1715" s="1" t="s">
        <v>12</v>
      </c>
      <c r="H1715" s="15" t="str">
        <f>IFERROR(VLOOKUP(A1715,Sheet2!A$2:$C$3526,3,0),"0")</f>
        <v>-</v>
      </c>
      <c r="I1715" s="15"/>
      <c r="J1715" s="3">
        <v>0</v>
      </c>
      <c r="L1715" s="13" t="str">
        <f>IFERROR(VLOOKUP(A1715,Sheet2!A$2:$C$3526,2,0),"-")</f>
        <v>-</v>
      </c>
    </row>
    <row r="1716" spans="1:12" x14ac:dyDescent="0.2">
      <c r="A1716" t="str">
        <f>TRIM(C1716)&amp;TRIM(F1716)</f>
        <v>1000321-5PARTSHOP</v>
      </c>
      <c r="B1716" s="1" t="s">
        <v>4315</v>
      </c>
      <c r="C1716" s="1" t="s">
        <v>4313</v>
      </c>
      <c r="D1716" s="1"/>
      <c r="E1716" s="1" t="s">
        <v>4314</v>
      </c>
      <c r="F1716" s="1" t="s">
        <v>17</v>
      </c>
      <c r="G1716" s="1" t="s">
        <v>12</v>
      </c>
      <c r="H1716" s="15" t="str">
        <f>IFERROR(VLOOKUP(A1716,Sheet2!A$2:$C$3526,3,0),"0")</f>
        <v>-</v>
      </c>
      <c r="I1716" s="15"/>
      <c r="J1716" s="3">
        <v>0</v>
      </c>
      <c r="L1716" s="13" t="str">
        <f>IFERROR(VLOOKUP(A1716,Sheet2!A$2:$C$3526,2,0),"-")</f>
        <v>-</v>
      </c>
    </row>
    <row r="1717" spans="1:12" x14ac:dyDescent="0.2">
      <c r="A1717" t="str">
        <f>TRIM(C1717)&amp;TRIM(F1717)</f>
        <v>1001145-5HOP</v>
      </c>
      <c r="B1717" s="1" t="s">
        <v>4318</v>
      </c>
      <c r="C1717" s="1" t="s">
        <v>4316</v>
      </c>
      <c r="D1717" s="1"/>
      <c r="E1717" s="1" t="s">
        <v>4317</v>
      </c>
      <c r="F1717" s="1" t="s">
        <v>199</v>
      </c>
      <c r="G1717" s="1" t="s">
        <v>12</v>
      </c>
      <c r="H1717" s="15">
        <f>IFERROR(VLOOKUP(A1717,Sheet2!A$2:$C$3526,3,0),"0")</f>
        <v>250240</v>
      </c>
      <c r="I1717" s="15"/>
      <c r="J1717" s="3">
        <v>3</v>
      </c>
      <c r="L1717" s="13">
        <f>IFERROR(VLOOKUP(A1717,Sheet2!A$2:$C$3526,2,0),"-")</f>
        <v>44747</v>
      </c>
    </row>
    <row r="1718" spans="1:12" x14ac:dyDescent="0.2">
      <c r="A1718" t="str">
        <f>TRIM(C1718)&amp;TRIM(F1718)</f>
        <v>1004181-8PARTSHOP</v>
      </c>
      <c r="B1718" s="1" t="s">
        <v>4321</v>
      </c>
      <c r="C1718" s="1" t="s">
        <v>4319</v>
      </c>
      <c r="D1718" s="1"/>
      <c r="E1718" s="1" t="s">
        <v>4320</v>
      </c>
      <c r="F1718" s="1" t="s">
        <v>17</v>
      </c>
      <c r="G1718" s="1" t="s">
        <v>12</v>
      </c>
      <c r="H1718" s="15" t="str">
        <f>IFERROR(VLOOKUP(A1718,Sheet2!A$2:$C$3526,3,0),"0")</f>
        <v>-</v>
      </c>
      <c r="I1718" s="15"/>
      <c r="J1718" s="3">
        <v>0</v>
      </c>
      <c r="L1718" s="13" t="str">
        <f>IFERROR(VLOOKUP(A1718,Sheet2!A$2:$C$3526,2,0),"-")</f>
        <v>-</v>
      </c>
    </row>
    <row r="1719" spans="1:12" x14ac:dyDescent="0.2">
      <c r="A1719" t="str">
        <f>TRIM(C1719)&amp;TRIM(F1719)</f>
        <v>1011006-2PARTSHOP</v>
      </c>
      <c r="B1719" s="1" t="s">
        <v>4324</v>
      </c>
      <c r="C1719" s="1" t="s">
        <v>4322</v>
      </c>
      <c r="D1719" s="1"/>
      <c r="E1719" s="1" t="s">
        <v>4323</v>
      </c>
      <c r="F1719" s="1" t="s">
        <v>17</v>
      </c>
      <c r="G1719" s="1" t="s">
        <v>12</v>
      </c>
      <c r="H1719" s="15" t="str">
        <f>IFERROR(VLOOKUP(A1719,Sheet2!A$2:$C$3526,3,0),"0")</f>
        <v>-</v>
      </c>
      <c r="I1719" s="15"/>
      <c r="J1719" s="3">
        <v>0</v>
      </c>
      <c r="L1719" s="13" t="str">
        <f>IFERROR(VLOOKUP(A1719,Sheet2!A$2:$C$3526,2,0),"-")</f>
        <v>-</v>
      </c>
    </row>
    <row r="1720" spans="1:12" x14ac:dyDescent="0.2">
      <c r="A1720" t="str">
        <f>TRIM(C1720)&amp;TRIM(F1720)</f>
        <v>1003367-1PARTSHOP</v>
      </c>
      <c r="B1720" s="1" t="s">
        <v>4327</v>
      </c>
      <c r="C1720" s="1" t="s">
        <v>4325</v>
      </c>
      <c r="D1720" s="1"/>
      <c r="E1720" s="1" t="s">
        <v>4326</v>
      </c>
      <c r="F1720" s="1" t="s">
        <v>17</v>
      </c>
      <c r="G1720" s="1" t="s">
        <v>12</v>
      </c>
      <c r="H1720" s="15" t="str">
        <f>IFERROR(VLOOKUP(A1720,Sheet2!A$2:$C$3526,3,0),"0")</f>
        <v>-</v>
      </c>
      <c r="I1720" s="15"/>
      <c r="J1720" s="3">
        <v>0</v>
      </c>
      <c r="L1720" s="13" t="str">
        <f>IFERROR(VLOOKUP(A1720,Sheet2!A$2:$C$3526,2,0),"-")</f>
        <v>-</v>
      </c>
    </row>
    <row r="1721" spans="1:12" x14ac:dyDescent="0.2">
      <c r="A1721" t="str">
        <f>TRIM(C1721)&amp;TRIM(F1721)</f>
        <v>1003368-8PARTSHOP</v>
      </c>
      <c r="B1721" s="1" t="s">
        <v>4330</v>
      </c>
      <c r="C1721" s="1" t="s">
        <v>4328</v>
      </c>
      <c r="D1721" s="1"/>
      <c r="E1721" s="1" t="s">
        <v>4329</v>
      </c>
      <c r="F1721" s="1" t="s">
        <v>17</v>
      </c>
      <c r="G1721" s="1" t="s">
        <v>12</v>
      </c>
      <c r="H1721" s="15" t="str">
        <f>IFERROR(VLOOKUP(A1721,Sheet2!A$2:$C$3526,3,0),"0")</f>
        <v>-</v>
      </c>
      <c r="I1721" s="15"/>
      <c r="J1721" s="3">
        <v>0</v>
      </c>
      <c r="L1721" s="13" t="str">
        <f>IFERROR(VLOOKUP(A1721,Sheet2!A$2:$C$3526,2,0),"-")</f>
        <v>-</v>
      </c>
    </row>
    <row r="1722" spans="1:12" x14ac:dyDescent="0.2">
      <c r="A1722" t="str">
        <f>TRIM(C1722)&amp;TRIM(F1722)</f>
        <v>1003369-6TOKO</v>
      </c>
      <c r="B1722" s="1" t="s">
        <v>4333</v>
      </c>
      <c r="C1722" s="1" t="s">
        <v>4331</v>
      </c>
      <c r="D1722" s="1"/>
      <c r="E1722" s="1" t="s">
        <v>4332</v>
      </c>
      <c r="F1722" s="1" t="s">
        <v>21</v>
      </c>
      <c r="G1722" s="1" t="s">
        <v>12</v>
      </c>
      <c r="H1722" s="15" t="str">
        <f>IFERROR(VLOOKUP(A1722,Sheet2!A$2:$C$3526,3,0),"0")</f>
        <v>-</v>
      </c>
      <c r="I1722" s="15"/>
      <c r="J1722" s="3">
        <v>0</v>
      </c>
      <c r="L1722" s="13" t="str">
        <f>IFERROR(VLOOKUP(A1722,Sheet2!A$2:$C$3526,2,0),"-")</f>
        <v>-</v>
      </c>
    </row>
    <row r="1723" spans="1:12" x14ac:dyDescent="0.2">
      <c r="A1723" t="str">
        <f>TRIM(C1723)&amp;TRIM(F1723)</f>
        <v>1003372-6PARTSHOP</v>
      </c>
      <c r="B1723" s="1" t="s">
        <v>4336</v>
      </c>
      <c r="C1723" s="1" t="s">
        <v>4334</v>
      </c>
      <c r="D1723" s="1"/>
      <c r="E1723" s="1" t="s">
        <v>4335</v>
      </c>
      <c r="F1723" s="1" t="s">
        <v>17</v>
      </c>
      <c r="G1723" s="1" t="s">
        <v>12</v>
      </c>
      <c r="H1723" s="15" t="str">
        <f>IFERROR(VLOOKUP(A1723,Sheet2!A$2:$C$3526,3,0),"0")</f>
        <v>-</v>
      </c>
      <c r="I1723" s="15"/>
      <c r="J1723" s="3">
        <v>0</v>
      </c>
      <c r="L1723" s="13" t="str">
        <f>IFERROR(VLOOKUP(A1723,Sheet2!A$2:$C$3526,2,0),"-")</f>
        <v>-</v>
      </c>
    </row>
    <row r="1724" spans="1:12" x14ac:dyDescent="0.2">
      <c r="A1724" t="str">
        <f>TRIM(C1724)&amp;TRIM(F1724)</f>
        <v>1003378-5TOKO</v>
      </c>
      <c r="B1724" s="1" t="s">
        <v>4339</v>
      </c>
      <c r="C1724" s="1" t="s">
        <v>4337</v>
      </c>
      <c r="D1724" s="1"/>
      <c r="E1724" s="1" t="s">
        <v>4338</v>
      </c>
      <c r="F1724" s="1" t="s">
        <v>21</v>
      </c>
      <c r="G1724" s="1" t="s">
        <v>12</v>
      </c>
      <c r="H1724" s="15" t="str">
        <f>IFERROR(VLOOKUP(A1724,Sheet2!A$2:$C$3526,3,0),"0")</f>
        <v>-</v>
      </c>
      <c r="I1724" s="15"/>
      <c r="J1724" s="3">
        <v>0</v>
      </c>
      <c r="L1724" s="13" t="str">
        <f>IFERROR(VLOOKUP(A1724,Sheet2!A$2:$C$3526,2,0),"-")</f>
        <v>-</v>
      </c>
    </row>
    <row r="1725" spans="1:12" x14ac:dyDescent="0.2">
      <c r="A1725" t="str">
        <f>TRIM(C1725)&amp;TRIM(F1725)</f>
        <v>1003371-8TOKO</v>
      </c>
      <c r="B1725" s="1" t="s">
        <v>4342</v>
      </c>
      <c r="C1725" s="1" t="s">
        <v>4340</v>
      </c>
      <c r="D1725" s="1"/>
      <c r="E1725" s="1" t="s">
        <v>4341</v>
      </c>
      <c r="F1725" s="1" t="s">
        <v>21</v>
      </c>
      <c r="G1725" s="1" t="s">
        <v>12</v>
      </c>
      <c r="H1725" s="15" t="str">
        <f>IFERROR(VLOOKUP(A1725,Sheet2!A$2:$C$3526,3,0),"0")</f>
        <v>-</v>
      </c>
      <c r="I1725" s="15"/>
      <c r="J1725" s="3">
        <v>0</v>
      </c>
      <c r="L1725" s="13" t="str">
        <f>IFERROR(VLOOKUP(A1725,Sheet2!A$2:$C$3526,2,0),"-")</f>
        <v>-</v>
      </c>
    </row>
    <row r="1726" spans="1:12" x14ac:dyDescent="0.2">
      <c r="A1726" t="str">
        <f>TRIM(C1726)&amp;TRIM(F1726)</f>
        <v>1003375-0TOKO</v>
      </c>
      <c r="B1726" s="1" t="s">
        <v>4345</v>
      </c>
      <c r="C1726" s="1" t="s">
        <v>4343</v>
      </c>
      <c r="D1726" s="1"/>
      <c r="E1726" s="1" t="s">
        <v>4344</v>
      </c>
      <c r="F1726" s="1" t="s">
        <v>21</v>
      </c>
      <c r="G1726" s="1" t="s">
        <v>12</v>
      </c>
      <c r="H1726" s="15" t="str">
        <f>IFERROR(VLOOKUP(A1726,Sheet2!A$2:$C$3526,3,0),"0")</f>
        <v>-</v>
      </c>
      <c r="I1726" s="15"/>
      <c r="J1726" s="3">
        <v>0</v>
      </c>
      <c r="L1726" s="13" t="str">
        <f>IFERROR(VLOOKUP(A1726,Sheet2!A$2:$C$3526,2,0),"-")</f>
        <v>-</v>
      </c>
    </row>
    <row r="1727" spans="1:12" x14ac:dyDescent="0.2">
      <c r="A1727" t="str">
        <f>TRIM(C1727)&amp;TRIM(F1727)</f>
        <v>1011844-6TOKO</v>
      </c>
      <c r="B1727" s="1" t="s">
        <v>4348</v>
      </c>
      <c r="C1727" s="1" t="s">
        <v>4346</v>
      </c>
      <c r="D1727" s="1"/>
      <c r="E1727" s="1" t="s">
        <v>4347</v>
      </c>
      <c r="F1727" s="1" t="s">
        <v>21</v>
      </c>
      <c r="G1727" s="1" t="s">
        <v>27</v>
      </c>
      <c r="H1727" s="15" t="str">
        <f>IFERROR(VLOOKUP(A1727,Sheet2!A$2:$C$3526,3,0),"0")</f>
        <v>0</v>
      </c>
      <c r="I1727" s="15"/>
      <c r="J1727" s="3">
        <v>0</v>
      </c>
      <c r="L1727" s="13" t="str">
        <f>IFERROR(VLOOKUP(A1727,Sheet2!A$2:$C$3526,2,0),"-")</f>
        <v>-</v>
      </c>
    </row>
    <row r="1728" spans="1:12" x14ac:dyDescent="0.2">
      <c r="A1728" t="str">
        <f>TRIM(C1728)&amp;TRIM(F1728)</f>
        <v>1003028-1PARTSHOP</v>
      </c>
      <c r="B1728" s="1" t="s">
        <v>4351</v>
      </c>
      <c r="C1728" s="1" t="s">
        <v>4349</v>
      </c>
      <c r="D1728" s="1"/>
      <c r="E1728" s="1" t="s">
        <v>4350</v>
      </c>
      <c r="F1728" s="1" t="s">
        <v>17</v>
      </c>
      <c r="G1728" s="1" t="s">
        <v>50</v>
      </c>
      <c r="H1728" s="15" t="str">
        <f>IFERROR(VLOOKUP(A1728,Sheet2!A$2:$C$3526,3,0),"0")</f>
        <v>-</v>
      </c>
      <c r="I1728" s="15"/>
      <c r="J1728" s="3">
        <v>0</v>
      </c>
      <c r="L1728" s="13" t="str">
        <f>IFERROR(VLOOKUP(A1728,Sheet2!A$2:$C$3526,2,0),"-")</f>
        <v>-</v>
      </c>
    </row>
    <row r="1729" spans="1:12" x14ac:dyDescent="0.2">
      <c r="A1729" t="str">
        <f>TRIM(C1729)&amp;TRIM(F1729)</f>
        <v>1000156-5PARTSHOP</v>
      </c>
      <c r="B1729" s="1" t="s">
        <v>4354</v>
      </c>
      <c r="C1729" s="1" t="s">
        <v>4352</v>
      </c>
      <c r="D1729" s="1"/>
      <c r="E1729" s="1" t="s">
        <v>4353</v>
      </c>
      <c r="F1729" s="1" t="s">
        <v>17</v>
      </c>
      <c r="G1729" s="1" t="s">
        <v>50</v>
      </c>
      <c r="H1729" s="15" t="str">
        <f>IFERROR(VLOOKUP(A1729,Sheet2!A$2:$C$3526,3,0),"0")</f>
        <v>-</v>
      </c>
      <c r="I1729" s="15"/>
      <c r="J1729" s="3">
        <v>0</v>
      </c>
      <c r="L1729" s="13" t="str">
        <f>IFERROR(VLOOKUP(A1729,Sheet2!A$2:$C$3526,2,0),"-")</f>
        <v>-</v>
      </c>
    </row>
    <row r="1730" spans="1:12" x14ac:dyDescent="0.2">
      <c r="A1730" t="str">
        <f>TRIM(C1730)&amp;TRIM(F1730)</f>
        <v>1003030-1PARTSHOP</v>
      </c>
      <c r="B1730" s="1" t="s">
        <v>4357</v>
      </c>
      <c r="C1730" s="1" t="s">
        <v>4355</v>
      </c>
      <c r="D1730" s="1"/>
      <c r="E1730" s="1" t="s">
        <v>4356</v>
      </c>
      <c r="F1730" s="1" t="s">
        <v>17</v>
      </c>
      <c r="G1730" s="1" t="s">
        <v>50</v>
      </c>
      <c r="H1730" s="15" t="str">
        <f>IFERROR(VLOOKUP(A1730,Sheet2!A$2:$C$3526,3,0),"0")</f>
        <v>-</v>
      </c>
      <c r="I1730" s="15"/>
      <c r="J1730" s="3">
        <v>0</v>
      </c>
      <c r="L1730" s="13" t="str">
        <f>IFERROR(VLOOKUP(A1730,Sheet2!A$2:$C$3526,2,0),"-")</f>
        <v>-</v>
      </c>
    </row>
    <row r="1731" spans="1:12" x14ac:dyDescent="0.2">
      <c r="A1731" t="str">
        <f>TRIM(C1731)&amp;TRIM(F1731)</f>
        <v>1000308-8PARTSHOP</v>
      </c>
      <c r="B1731" s="1" t="s">
        <v>4360</v>
      </c>
      <c r="C1731" s="1" t="s">
        <v>4358</v>
      </c>
      <c r="D1731" s="1"/>
      <c r="E1731" s="1" t="s">
        <v>4359</v>
      </c>
      <c r="F1731" s="1" t="s">
        <v>17</v>
      </c>
      <c r="G1731" s="1" t="s">
        <v>50</v>
      </c>
      <c r="H1731" s="15" t="str">
        <f>IFERROR(VLOOKUP(A1731,Sheet2!A$2:$C$3526,3,0),"0")</f>
        <v>-</v>
      </c>
      <c r="I1731" s="15"/>
      <c r="J1731" s="3">
        <v>0</v>
      </c>
      <c r="L1731" s="13" t="str">
        <f>IFERROR(VLOOKUP(A1731,Sheet2!A$2:$C$3526,2,0),"-")</f>
        <v>-</v>
      </c>
    </row>
    <row r="1732" spans="1:12" x14ac:dyDescent="0.2">
      <c r="A1732" t="str">
        <f>TRIM(C1732)&amp;TRIM(F1732)</f>
        <v>1011194-8PARTSHOP</v>
      </c>
      <c r="B1732" s="1" t="s">
        <v>4363</v>
      </c>
      <c r="C1732" s="1" t="s">
        <v>4361</v>
      </c>
      <c r="D1732" s="1"/>
      <c r="E1732" s="1" t="s">
        <v>4362</v>
      </c>
      <c r="F1732" s="1" t="s">
        <v>17</v>
      </c>
      <c r="G1732" s="1" t="s">
        <v>50</v>
      </c>
      <c r="H1732" s="15" t="str">
        <f>IFERROR(VLOOKUP(A1732,Sheet2!A$2:$C$3526,3,0),"0")</f>
        <v>-</v>
      </c>
      <c r="I1732" s="15"/>
      <c r="J1732" s="3">
        <v>0</v>
      </c>
      <c r="L1732" s="13" t="str">
        <f>IFERROR(VLOOKUP(A1732,Sheet2!A$2:$C$3526,2,0),"-")</f>
        <v>-</v>
      </c>
    </row>
    <row r="1733" spans="1:12" x14ac:dyDescent="0.2">
      <c r="A1733" t="str">
        <f>TRIM(C1733)&amp;TRIM(F1733)</f>
        <v>1004004-8PARTSHOP</v>
      </c>
      <c r="B1733" s="1" t="s">
        <v>4366</v>
      </c>
      <c r="C1733" s="1" t="s">
        <v>4364</v>
      </c>
      <c r="D1733" s="1"/>
      <c r="E1733" s="1" t="s">
        <v>4365</v>
      </c>
      <c r="F1733" s="1" t="s">
        <v>17</v>
      </c>
      <c r="G1733" s="1" t="s">
        <v>50</v>
      </c>
      <c r="H1733" s="15" t="str">
        <f>IFERROR(VLOOKUP(A1733,Sheet2!A$2:$C$3526,3,0),"0")</f>
        <v>-</v>
      </c>
      <c r="I1733" s="15"/>
      <c r="J1733" s="3">
        <v>0</v>
      </c>
      <c r="L1733" s="13" t="str">
        <f>IFERROR(VLOOKUP(A1733,Sheet2!A$2:$C$3526,2,0),"-")</f>
        <v>-</v>
      </c>
    </row>
    <row r="1734" spans="1:12" x14ac:dyDescent="0.2">
      <c r="A1734" t="str">
        <f>TRIM(C1734)&amp;TRIM(F1734)</f>
        <v>1003031-1PARTSHOP</v>
      </c>
      <c r="B1734" s="1" t="s">
        <v>4369</v>
      </c>
      <c r="C1734" s="1" t="s">
        <v>4367</v>
      </c>
      <c r="D1734" s="1"/>
      <c r="E1734" s="1" t="s">
        <v>4368</v>
      </c>
      <c r="F1734" s="1" t="s">
        <v>17</v>
      </c>
      <c r="G1734" s="1" t="s">
        <v>50</v>
      </c>
      <c r="H1734" s="15" t="str">
        <f>IFERROR(VLOOKUP(A1734,Sheet2!A$2:$C$3526,3,0),"0")</f>
        <v>-</v>
      </c>
      <c r="I1734" s="15"/>
      <c r="J1734" s="3">
        <v>0</v>
      </c>
      <c r="L1734" s="13" t="str">
        <f>IFERROR(VLOOKUP(A1734,Sheet2!A$2:$C$3526,2,0),"-")</f>
        <v>-</v>
      </c>
    </row>
    <row r="1735" spans="1:12" x14ac:dyDescent="0.2">
      <c r="A1735" t="str">
        <f>TRIM(C1735)&amp;TRIM(F1735)</f>
        <v>1011198-0PARTSHOP</v>
      </c>
      <c r="B1735" s="1" t="s">
        <v>4372</v>
      </c>
      <c r="C1735" s="1" t="s">
        <v>4370</v>
      </c>
      <c r="D1735" s="1"/>
      <c r="E1735" s="1" t="s">
        <v>4371</v>
      </c>
      <c r="F1735" s="1" t="s">
        <v>17</v>
      </c>
      <c r="G1735" s="1" t="s">
        <v>50</v>
      </c>
      <c r="H1735" s="15" t="str">
        <f>IFERROR(VLOOKUP(A1735,Sheet2!A$2:$C$3526,3,0),"0")</f>
        <v>-</v>
      </c>
      <c r="I1735" s="15"/>
      <c r="J1735" s="3">
        <v>0</v>
      </c>
      <c r="L1735" s="13" t="str">
        <f>IFERROR(VLOOKUP(A1735,Sheet2!A$2:$C$3526,2,0),"-")</f>
        <v>-</v>
      </c>
    </row>
    <row r="1736" spans="1:12" x14ac:dyDescent="0.2">
      <c r="A1736" t="str">
        <f>TRIM(C1736)&amp;TRIM(F1736)</f>
        <v>1000154-9PARTSHOP</v>
      </c>
      <c r="B1736" s="1" t="s">
        <v>4375</v>
      </c>
      <c r="C1736" s="1" t="s">
        <v>4373</v>
      </c>
      <c r="D1736" s="1"/>
      <c r="E1736" s="1" t="s">
        <v>4374</v>
      </c>
      <c r="F1736" s="1" t="s">
        <v>17</v>
      </c>
      <c r="G1736" s="1" t="s">
        <v>50</v>
      </c>
      <c r="H1736" s="15" t="str">
        <f>IFERROR(VLOOKUP(A1736,Sheet2!A$2:$C$3526,3,0),"0")</f>
        <v>-</v>
      </c>
      <c r="I1736" s="15"/>
      <c r="J1736" s="3">
        <v>0</v>
      </c>
      <c r="L1736" s="13" t="str">
        <f>IFERROR(VLOOKUP(A1736,Sheet2!A$2:$C$3526,2,0),"-")</f>
        <v>-</v>
      </c>
    </row>
    <row r="1737" spans="1:12" x14ac:dyDescent="0.2">
      <c r="A1737" t="str">
        <f>TRIM(C1737)&amp;TRIM(F1737)</f>
        <v>1000304-5PARTSHOP</v>
      </c>
      <c r="B1737" s="1" t="s">
        <v>4378</v>
      </c>
      <c r="C1737" s="1" t="s">
        <v>4376</v>
      </c>
      <c r="D1737" s="1"/>
      <c r="E1737" s="1" t="s">
        <v>4377</v>
      </c>
      <c r="F1737" s="1" t="s">
        <v>17</v>
      </c>
      <c r="G1737" s="1" t="s">
        <v>50</v>
      </c>
      <c r="H1737" s="15" t="str">
        <f>IFERROR(VLOOKUP(A1737,Sheet2!A$2:$C$3526,3,0),"0")</f>
        <v>-</v>
      </c>
      <c r="I1737" s="15"/>
      <c r="J1737" s="3">
        <v>0</v>
      </c>
      <c r="L1737" s="13" t="str">
        <f>IFERROR(VLOOKUP(A1737,Sheet2!A$2:$C$3526,2,0),"-")</f>
        <v>-</v>
      </c>
    </row>
    <row r="1738" spans="1:12" x14ac:dyDescent="0.2">
      <c r="A1738" t="str">
        <f>TRIM(C1738)&amp;TRIM(F1738)</f>
        <v>1005310-7PARTSHOP</v>
      </c>
      <c r="B1738" s="1" t="s">
        <v>4381</v>
      </c>
      <c r="C1738" s="1" t="s">
        <v>4379</v>
      </c>
      <c r="D1738" s="1"/>
      <c r="E1738" s="1" t="s">
        <v>4380</v>
      </c>
      <c r="F1738" s="1" t="s">
        <v>17</v>
      </c>
      <c r="G1738" s="1" t="s">
        <v>50</v>
      </c>
      <c r="H1738" s="15" t="str">
        <f>IFERROR(VLOOKUP(A1738,Sheet2!A$2:$C$3526,3,0),"0")</f>
        <v>-</v>
      </c>
      <c r="I1738" s="15"/>
      <c r="J1738" s="3">
        <v>0</v>
      </c>
      <c r="L1738" s="13" t="str">
        <f>IFERROR(VLOOKUP(A1738,Sheet2!A$2:$C$3526,2,0),"-")</f>
        <v>-</v>
      </c>
    </row>
    <row r="1739" spans="1:12" x14ac:dyDescent="0.2">
      <c r="A1739" t="str">
        <f>TRIM(C1739)&amp;TRIM(F1739)</f>
        <v>1011199-9PARTSHOP</v>
      </c>
      <c r="B1739" s="1" t="s">
        <v>4384</v>
      </c>
      <c r="C1739" s="1" t="s">
        <v>4382</v>
      </c>
      <c r="D1739" s="1"/>
      <c r="E1739" s="1" t="s">
        <v>4383</v>
      </c>
      <c r="F1739" s="1" t="s">
        <v>17</v>
      </c>
      <c r="G1739" s="1" t="s">
        <v>50</v>
      </c>
      <c r="H1739" s="15" t="str">
        <f>IFERROR(VLOOKUP(A1739,Sheet2!A$2:$C$3526,3,0),"0")</f>
        <v>-</v>
      </c>
      <c r="I1739" s="15"/>
      <c r="J1739" s="3">
        <v>0</v>
      </c>
      <c r="L1739" s="13" t="str">
        <f>IFERROR(VLOOKUP(A1739,Sheet2!A$2:$C$3526,2,0),"-")</f>
        <v>-</v>
      </c>
    </row>
    <row r="1740" spans="1:12" x14ac:dyDescent="0.2">
      <c r="A1740" t="str">
        <f>TRIM(C1740)&amp;TRIM(F1740)</f>
        <v>1000163-8PARTSHOP</v>
      </c>
      <c r="B1740" s="1" t="s">
        <v>4387</v>
      </c>
      <c r="C1740" s="1" t="s">
        <v>4385</v>
      </c>
      <c r="D1740" s="1"/>
      <c r="E1740" s="1" t="s">
        <v>4386</v>
      </c>
      <c r="F1740" s="1" t="s">
        <v>17</v>
      </c>
      <c r="G1740" s="1" t="s">
        <v>12</v>
      </c>
      <c r="H1740" s="15" t="str">
        <f>IFERROR(VLOOKUP(A1740,Sheet2!A$2:$C$3526,3,0),"0")</f>
        <v>-</v>
      </c>
      <c r="I1740" s="15"/>
      <c r="J1740" s="3">
        <v>0</v>
      </c>
      <c r="L1740" s="13" t="str">
        <f>IFERROR(VLOOKUP(A1740,Sheet2!A$2:$C$3526,2,0),"-")</f>
        <v>-</v>
      </c>
    </row>
    <row r="1741" spans="1:12" x14ac:dyDescent="0.2">
      <c r="A1741" t="str">
        <f>TRIM(C1741)&amp;TRIM(F1741)</f>
        <v>1001504-3PARTSHOP</v>
      </c>
      <c r="B1741" s="1" t="s">
        <v>4390</v>
      </c>
      <c r="C1741" s="1" t="s">
        <v>4388</v>
      </c>
      <c r="D1741" s="1"/>
      <c r="E1741" s="1" t="s">
        <v>4389</v>
      </c>
      <c r="F1741" s="1" t="s">
        <v>17</v>
      </c>
      <c r="G1741" s="1" t="s">
        <v>12</v>
      </c>
      <c r="H1741" s="15" t="str">
        <f>IFERROR(VLOOKUP(A1741,Sheet2!A$2:$C$3526,3,0),"0")</f>
        <v>-</v>
      </c>
      <c r="I1741" s="15"/>
      <c r="J1741" s="3">
        <v>0</v>
      </c>
      <c r="L1741" s="13" t="str">
        <f>IFERROR(VLOOKUP(A1741,Sheet2!A$2:$C$3526,2,0),"-")</f>
        <v>-</v>
      </c>
    </row>
    <row r="1742" spans="1:12" x14ac:dyDescent="0.2">
      <c r="A1742" t="str">
        <f>TRIM(C1742)&amp;TRIM(F1742)</f>
        <v>1000859-4PARTSHOP</v>
      </c>
      <c r="B1742" s="1" t="s">
        <v>4393</v>
      </c>
      <c r="C1742" s="1" t="s">
        <v>4391</v>
      </c>
      <c r="D1742" s="1"/>
      <c r="E1742" s="1" t="s">
        <v>4392</v>
      </c>
      <c r="F1742" s="1" t="s">
        <v>17</v>
      </c>
      <c r="G1742" s="1" t="s">
        <v>12</v>
      </c>
      <c r="H1742" s="15" t="str">
        <f>IFERROR(VLOOKUP(A1742,Sheet2!A$2:$C$3526,3,0),"0")</f>
        <v>-</v>
      </c>
      <c r="I1742" s="15"/>
      <c r="J1742" s="3">
        <v>0</v>
      </c>
      <c r="L1742" s="13" t="str">
        <f>IFERROR(VLOOKUP(A1742,Sheet2!A$2:$C$3526,2,0),"-")</f>
        <v>-</v>
      </c>
    </row>
    <row r="1743" spans="1:12" x14ac:dyDescent="0.2">
      <c r="A1743" t="str">
        <f>TRIM(C1743)&amp;TRIM(F1743)</f>
        <v>1000860-8PARTSHOP</v>
      </c>
      <c r="B1743" s="1" t="s">
        <v>4396</v>
      </c>
      <c r="C1743" s="1" t="s">
        <v>4394</v>
      </c>
      <c r="D1743" s="1"/>
      <c r="E1743" s="1" t="s">
        <v>4395</v>
      </c>
      <c r="F1743" s="1" t="s">
        <v>17</v>
      </c>
      <c r="G1743" s="1" t="s">
        <v>12</v>
      </c>
      <c r="H1743" s="15" t="str">
        <f>IFERROR(VLOOKUP(A1743,Sheet2!A$2:$C$3526,3,0),"0")</f>
        <v>-</v>
      </c>
      <c r="I1743" s="15"/>
      <c r="J1743" s="3">
        <v>0</v>
      </c>
      <c r="L1743" s="13" t="str">
        <f>IFERROR(VLOOKUP(A1743,Sheet2!A$2:$C$3526,2,0),"-")</f>
        <v>-</v>
      </c>
    </row>
    <row r="1744" spans="1:12" x14ac:dyDescent="0.2">
      <c r="A1744" t="str">
        <f>TRIM(C1744)&amp;TRIM(F1744)</f>
        <v>1000858-6PARTSHOP</v>
      </c>
      <c r="B1744" s="1" t="s">
        <v>4399</v>
      </c>
      <c r="C1744" s="1" t="s">
        <v>4397</v>
      </c>
      <c r="D1744" s="1"/>
      <c r="E1744" s="1" t="s">
        <v>4398</v>
      </c>
      <c r="F1744" s="1" t="s">
        <v>17</v>
      </c>
      <c r="G1744" s="1" t="s">
        <v>12</v>
      </c>
      <c r="H1744" s="15" t="str">
        <f>IFERROR(VLOOKUP(A1744,Sheet2!A$2:$C$3526,3,0),"0")</f>
        <v>-</v>
      </c>
      <c r="I1744" s="15"/>
      <c r="J1744" s="3">
        <v>0</v>
      </c>
      <c r="L1744" s="13" t="str">
        <f>IFERROR(VLOOKUP(A1744,Sheet2!A$2:$C$3526,2,0),"-")</f>
        <v>-</v>
      </c>
    </row>
    <row r="1745" spans="1:12" x14ac:dyDescent="0.2">
      <c r="A1745" t="str">
        <f>TRIM(C1745)&amp;TRIM(F1745)</f>
        <v>1000861-6PARTSHOP</v>
      </c>
      <c r="B1745" s="1" t="s">
        <v>4402</v>
      </c>
      <c r="C1745" s="1" t="s">
        <v>4400</v>
      </c>
      <c r="D1745" s="1"/>
      <c r="E1745" s="1" t="s">
        <v>4401</v>
      </c>
      <c r="F1745" s="1" t="s">
        <v>17</v>
      </c>
      <c r="G1745" s="1" t="s">
        <v>12</v>
      </c>
      <c r="H1745" s="15" t="str">
        <f>IFERROR(VLOOKUP(A1745,Sheet2!A$2:$C$3526,3,0),"0")</f>
        <v>-</v>
      </c>
      <c r="I1745" s="15"/>
      <c r="J1745" s="3">
        <v>0</v>
      </c>
      <c r="L1745" s="13" t="str">
        <f>IFERROR(VLOOKUP(A1745,Sheet2!A$2:$C$3526,2,0),"-")</f>
        <v>-</v>
      </c>
    </row>
    <row r="1746" spans="1:12" x14ac:dyDescent="0.2">
      <c r="A1746" t="str">
        <f>TRIM(C1746)&amp;TRIM(F1746)</f>
        <v>1000862-4PARTSHOP</v>
      </c>
      <c r="B1746" s="1" t="s">
        <v>4405</v>
      </c>
      <c r="C1746" s="1" t="s">
        <v>4403</v>
      </c>
      <c r="D1746" s="1"/>
      <c r="E1746" s="1" t="s">
        <v>4404</v>
      </c>
      <c r="F1746" s="1" t="s">
        <v>17</v>
      </c>
      <c r="G1746" s="1" t="s">
        <v>12</v>
      </c>
      <c r="H1746" s="15" t="str">
        <f>IFERROR(VLOOKUP(A1746,Sheet2!A$2:$C$3526,3,0),"0")</f>
        <v>-</v>
      </c>
      <c r="I1746" s="15"/>
      <c r="J1746" s="3">
        <v>0</v>
      </c>
      <c r="L1746" s="13" t="str">
        <f>IFERROR(VLOOKUP(A1746,Sheet2!A$2:$C$3526,2,0),"-")</f>
        <v>-</v>
      </c>
    </row>
    <row r="1747" spans="1:12" x14ac:dyDescent="0.2">
      <c r="A1747" t="str">
        <f>TRIM(C1747)&amp;TRIM(F1747)</f>
        <v>1000863-2PARTSHOP</v>
      </c>
      <c r="B1747" s="1" t="s">
        <v>4408</v>
      </c>
      <c r="C1747" s="1" t="s">
        <v>4406</v>
      </c>
      <c r="D1747" s="1"/>
      <c r="E1747" s="1" t="s">
        <v>4407</v>
      </c>
      <c r="F1747" s="1" t="s">
        <v>17</v>
      </c>
      <c r="G1747" s="1" t="s">
        <v>12</v>
      </c>
      <c r="H1747" s="15" t="str">
        <f>IFERROR(VLOOKUP(A1747,Sheet2!A$2:$C$3526,3,0),"0")</f>
        <v>-</v>
      </c>
      <c r="I1747" s="15"/>
      <c r="J1747" s="3">
        <v>0</v>
      </c>
      <c r="L1747" s="13" t="str">
        <f>IFERROR(VLOOKUP(A1747,Sheet2!A$2:$C$3526,2,0),"-")</f>
        <v>-</v>
      </c>
    </row>
    <row r="1748" spans="1:12" x14ac:dyDescent="0.2">
      <c r="A1748" t="str">
        <f>TRIM(C1748)&amp;TRIM(F1748)</f>
        <v>1000864-0PARTSHOP</v>
      </c>
      <c r="B1748" s="1" t="s">
        <v>4411</v>
      </c>
      <c r="C1748" s="1" t="s">
        <v>4409</v>
      </c>
      <c r="D1748" s="1"/>
      <c r="E1748" s="1" t="s">
        <v>4410</v>
      </c>
      <c r="F1748" s="1" t="s">
        <v>17</v>
      </c>
      <c r="G1748" s="1" t="s">
        <v>12</v>
      </c>
      <c r="H1748" s="15" t="str">
        <f>IFERROR(VLOOKUP(A1748,Sheet2!A$2:$C$3526,3,0),"0")</f>
        <v>-</v>
      </c>
      <c r="I1748" s="15"/>
      <c r="J1748" s="3">
        <v>0</v>
      </c>
      <c r="L1748" s="13" t="str">
        <f>IFERROR(VLOOKUP(A1748,Sheet2!A$2:$C$3526,2,0),"-")</f>
        <v>-</v>
      </c>
    </row>
    <row r="1749" spans="1:12" x14ac:dyDescent="0.2">
      <c r="A1749" t="str">
        <f>TRIM(C1749)&amp;TRIM(F1749)</f>
        <v>1011593-5IGP</v>
      </c>
      <c r="B1749" s="1" t="s">
        <v>4414</v>
      </c>
      <c r="C1749" s="1" t="s">
        <v>4412</v>
      </c>
      <c r="D1749" s="1"/>
      <c r="E1749" s="1" t="s">
        <v>4413</v>
      </c>
      <c r="F1749" s="1" t="s">
        <v>165</v>
      </c>
      <c r="G1749" s="1" t="s">
        <v>12</v>
      </c>
      <c r="H1749" s="15" t="str">
        <f>IFERROR(VLOOKUP(A1749,Sheet2!A$2:$C$3526,3,0),"0")</f>
        <v>-</v>
      </c>
      <c r="I1749" s="15"/>
      <c r="J1749" s="3">
        <v>0</v>
      </c>
      <c r="L1749" s="13" t="str">
        <f>IFERROR(VLOOKUP(A1749,Sheet2!A$2:$C$3526,2,0),"-")</f>
        <v>-</v>
      </c>
    </row>
    <row r="1750" spans="1:12" x14ac:dyDescent="0.2">
      <c r="A1750" t="str">
        <f>TRIM(C1750)&amp;TRIM(F1750)</f>
        <v>1011592-7IGP</v>
      </c>
      <c r="B1750" s="1" t="s">
        <v>4417</v>
      </c>
      <c r="C1750" s="1" t="s">
        <v>4415</v>
      </c>
      <c r="D1750" s="1"/>
      <c r="E1750" s="1" t="s">
        <v>4416</v>
      </c>
      <c r="F1750" s="1" t="s">
        <v>165</v>
      </c>
      <c r="G1750" s="1" t="s">
        <v>12</v>
      </c>
      <c r="H1750" s="15" t="str">
        <f>IFERROR(VLOOKUP(A1750,Sheet2!A$2:$C$3526,3,0),"0")</f>
        <v>-</v>
      </c>
      <c r="I1750" s="15"/>
      <c r="J1750" s="3">
        <v>0</v>
      </c>
      <c r="L1750" s="13" t="str">
        <f>IFERROR(VLOOKUP(A1750,Sheet2!A$2:$C$3526,2,0),"-")</f>
        <v>-</v>
      </c>
    </row>
    <row r="1751" spans="1:12" x14ac:dyDescent="0.2">
      <c r="A1751" t="str">
        <f>TRIM(C1751)&amp;TRIM(F1751)</f>
        <v>1003029-8PARTSHOP</v>
      </c>
      <c r="B1751" s="1" t="s">
        <v>4420</v>
      </c>
      <c r="C1751" s="1" t="s">
        <v>4418</v>
      </c>
      <c r="D1751" s="1"/>
      <c r="E1751" s="1" t="s">
        <v>4419</v>
      </c>
      <c r="F1751" s="1" t="s">
        <v>17</v>
      </c>
      <c r="G1751" s="1" t="s">
        <v>50</v>
      </c>
      <c r="H1751" s="15" t="str">
        <f>IFERROR(VLOOKUP(A1751,Sheet2!A$2:$C$3526,3,0),"0")</f>
        <v>-</v>
      </c>
      <c r="I1751" s="15"/>
      <c r="J1751" s="3">
        <v>0</v>
      </c>
      <c r="L1751" s="13" t="str">
        <f>IFERROR(VLOOKUP(A1751,Sheet2!A$2:$C$3526,2,0),"-")</f>
        <v>-</v>
      </c>
    </row>
    <row r="1752" spans="1:12" x14ac:dyDescent="0.2">
      <c r="A1752" t="str">
        <f>TRIM(C1752)&amp;TRIM(F1752)</f>
        <v>1004395-0PARTSHOP</v>
      </c>
      <c r="B1752" s="1" t="s">
        <v>4423</v>
      </c>
      <c r="C1752" s="1" t="s">
        <v>4421</v>
      </c>
      <c r="D1752" s="1"/>
      <c r="E1752" s="1" t="s">
        <v>4422</v>
      </c>
      <c r="F1752" s="1" t="s">
        <v>17</v>
      </c>
      <c r="G1752" s="1" t="s">
        <v>50</v>
      </c>
      <c r="H1752" s="15" t="str">
        <f>IFERROR(VLOOKUP(A1752,Sheet2!A$2:$C$3526,3,0),"0")</f>
        <v>-</v>
      </c>
      <c r="I1752" s="15"/>
      <c r="J1752" s="3">
        <v>0</v>
      </c>
      <c r="L1752" s="13" t="str">
        <f>IFERROR(VLOOKUP(A1752,Sheet2!A$2:$C$3526,2,0),"-")</f>
        <v>-</v>
      </c>
    </row>
    <row r="1753" spans="1:12" x14ac:dyDescent="0.2">
      <c r="A1753" t="str">
        <f>TRIM(C1753)&amp;TRIM(F1753)</f>
        <v>1005153-8PARTSHOP</v>
      </c>
      <c r="B1753" s="1" t="s">
        <v>4426</v>
      </c>
      <c r="C1753" s="1" t="s">
        <v>4424</v>
      </c>
      <c r="D1753" s="1"/>
      <c r="E1753" s="1" t="s">
        <v>4425</v>
      </c>
      <c r="F1753" s="1" t="s">
        <v>17</v>
      </c>
      <c r="G1753" s="1" t="s">
        <v>12</v>
      </c>
      <c r="H1753" s="15" t="str">
        <f>IFERROR(VLOOKUP(A1753,Sheet2!A$2:$C$3526,3,0),"0")</f>
        <v>-</v>
      </c>
      <c r="I1753" s="15"/>
      <c r="J1753" s="3">
        <v>0</v>
      </c>
      <c r="L1753" s="13" t="str">
        <f>IFERROR(VLOOKUP(A1753,Sheet2!A$2:$C$3526,2,0),"-")</f>
        <v>-</v>
      </c>
    </row>
    <row r="1754" spans="1:12" x14ac:dyDescent="0.2">
      <c r="A1754" t="str">
        <f>TRIM(C1754)&amp;TRIM(F1754)</f>
        <v>1003207-1PARTSHOP</v>
      </c>
      <c r="B1754" s="1" t="s">
        <v>4429</v>
      </c>
      <c r="C1754" s="1" t="s">
        <v>4427</v>
      </c>
      <c r="D1754" s="1"/>
      <c r="E1754" s="1" t="s">
        <v>4428</v>
      </c>
      <c r="F1754" s="1" t="s">
        <v>17</v>
      </c>
      <c r="G1754" s="1" t="s">
        <v>67</v>
      </c>
      <c r="H1754" s="15">
        <f>IFERROR(VLOOKUP(A1754,Sheet2!A$2:$C$3526,3,0),"0")</f>
        <v>45909</v>
      </c>
      <c r="I1754" s="15"/>
      <c r="J1754" s="3">
        <v>28.5</v>
      </c>
      <c r="L1754" s="13">
        <f>IFERROR(VLOOKUP(A1754,Sheet2!A$2:$C$3526,2,0),"-")</f>
        <v>44781</v>
      </c>
    </row>
    <row r="1755" spans="1:12" x14ac:dyDescent="0.2">
      <c r="A1755" t="str">
        <f>TRIM(C1755)&amp;TRIM(F1755)</f>
        <v>1011023-2LAIN-LAIN</v>
      </c>
      <c r="B1755" s="1" t="s">
        <v>4432</v>
      </c>
      <c r="C1755" s="1" t="s">
        <v>4430</v>
      </c>
      <c r="D1755" s="1"/>
      <c r="E1755" s="1" t="s">
        <v>4431</v>
      </c>
      <c r="F1755" s="1" t="s">
        <v>11</v>
      </c>
      <c r="G1755" s="1" t="s">
        <v>27</v>
      </c>
      <c r="H1755" s="15" t="str">
        <f>IFERROR(VLOOKUP(A1755,Sheet2!A$2:$C$3526,3,0),"0")</f>
        <v>0</v>
      </c>
      <c r="I1755" s="15"/>
      <c r="J1755" s="3">
        <v>0</v>
      </c>
      <c r="L1755" s="13" t="str">
        <f>IFERROR(VLOOKUP(A1755,Sheet2!A$2:$C$3526,2,0),"-")</f>
        <v>-</v>
      </c>
    </row>
    <row r="1756" spans="1:12" x14ac:dyDescent="0.2">
      <c r="A1756" t="str">
        <f>TRIM(C1756)&amp;TRIM(F1756)</f>
        <v>1000781-4PARTSHOP</v>
      </c>
      <c r="B1756" s="1" t="s">
        <v>4435</v>
      </c>
      <c r="C1756" s="1" t="s">
        <v>4433</v>
      </c>
      <c r="D1756" s="1"/>
      <c r="E1756" s="1" t="s">
        <v>4434</v>
      </c>
      <c r="F1756" s="1" t="s">
        <v>17</v>
      </c>
      <c r="G1756" s="1" t="s">
        <v>12</v>
      </c>
      <c r="H1756" s="15" t="str">
        <f>IFERROR(VLOOKUP(A1756,Sheet2!A$2:$C$3526,3,0),"0")</f>
        <v>-</v>
      </c>
      <c r="I1756" s="15"/>
      <c r="J1756" s="3">
        <v>0</v>
      </c>
      <c r="L1756" s="13" t="str">
        <f>IFERROR(VLOOKUP(A1756,Sheet2!A$2:$C$3526,2,0),"-")</f>
        <v>-</v>
      </c>
    </row>
    <row r="1757" spans="1:12" x14ac:dyDescent="0.2">
      <c r="A1757" t="str">
        <f>TRIM(C1757)&amp;TRIM(F1757)</f>
        <v>1011718-0FGP</v>
      </c>
      <c r="B1757" s="1" t="s">
        <v>4438</v>
      </c>
      <c r="C1757" s="1" t="s">
        <v>4436</v>
      </c>
      <c r="D1757" s="1"/>
      <c r="E1757" s="1" t="s">
        <v>4437</v>
      </c>
      <c r="F1757" s="1" t="s">
        <v>31</v>
      </c>
      <c r="G1757" s="1" t="s">
        <v>12</v>
      </c>
      <c r="H1757" s="15" t="str">
        <f>IFERROR(VLOOKUP(A1757,Sheet2!A$2:$C$3526,3,0),"0")</f>
        <v>-</v>
      </c>
      <c r="I1757" s="15"/>
      <c r="J1757" s="3">
        <v>0</v>
      </c>
      <c r="L1757" s="13" t="str">
        <f>IFERROR(VLOOKUP(A1757,Sheet2!A$2:$C$3526,2,0),"-")</f>
        <v>-</v>
      </c>
    </row>
    <row r="1758" spans="1:12" x14ac:dyDescent="0.2">
      <c r="A1758" t="str">
        <f>TRIM(C1758)&amp;TRIM(F1758)</f>
        <v>1005020-5</v>
      </c>
      <c r="B1758" s="1" t="s">
        <v>4441</v>
      </c>
      <c r="C1758" s="1" t="s">
        <v>4439</v>
      </c>
      <c r="D1758" s="1"/>
      <c r="E1758" s="1" t="s">
        <v>4440</v>
      </c>
      <c r="F1758" s="1" t="s">
        <v>2</v>
      </c>
      <c r="G1758" s="1" t="s">
        <v>12</v>
      </c>
      <c r="H1758" s="15" t="str">
        <f>IFERROR(VLOOKUP(A1758,Sheet2!A$2:$C$3526,3,0),"0")</f>
        <v>-</v>
      </c>
      <c r="I1758" s="15"/>
      <c r="J1758" s="3">
        <v>0</v>
      </c>
      <c r="L1758" s="13" t="str">
        <f>IFERROR(VLOOKUP(A1758,Sheet2!A$2:$C$3526,2,0),"-")</f>
        <v>-</v>
      </c>
    </row>
    <row r="1759" spans="1:12" x14ac:dyDescent="0.2">
      <c r="A1759" t="str">
        <f>TRIM(C1759)&amp;TRIM(F1759)</f>
        <v>1001259-1PARTSHOP</v>
      </c>
      <c r="B1759" s="1" t="s">
        <v>4444</v>
      </c>
      <c r="C1759" s="1" t="s">
        <v>4442</v>
      </c>
      <c r="D1759" s="1"/>
      <c r="E1759" s="1" t="s">
        <v>4443</v>
      </c>
      <c r="F1759" s="1" t="s">
        <v>17</v>
      </c>
      <c r="G1759" s="1" t="s">
        <v>12</v>
      </c>
      <c r="H1759" s="15" t="str">
        <f>IFERROR(VLOOKUP(A1759,Sheet2!A$2:$C$3526,3,0),"0")</f>
        <v>-</v>
      </c>
      <c r="I1759" s="15"/>
      <c r="J1759" s="3">
        <v>0</v>
      </c>
      <c r="L1759" s="13" t="str">
        <f>IFERROR(VLOOKUP(A1759,Sheet2!A$2:$C$3526,2,0),"-")</f>
        <v>-</v>
      </c>
    </row>
    <row r="1760" spans="1:12" x14ac:dyDescent="0.2">
      <c r="A1760" t="str">
        <f>TRIM(C1760)&amp;TRIM(F1760)</f>
        <v>1003424-2LAIN-LAIN</v>
      </c>
      <c r="B1760" s="1" t="s">
        <v>4447</v>
      </c>
      <c r="C1760" s="1" t="s">
        <v>4445</v>
      </c>
      <c r="D1760" s="1"/>
      <c r="E1760" s="1" t="s">
        <v>4446</v>
      </c>
      <c r="F1760" s="1" t="s">
        <v>11</v>
      </c>
      <c r="G1760" s="1" t="s">
        <v>12</v>
      </c>
      <c r="H1760" s="15" t="str">
        <f>IFERROR(VLOOKUP(A1760,Sheet2!A$2:$C$3526,3,0),"0")</f>
        <v>-</v>
      </c>
      <c r="I1760" s="15"/>
      <c r="J1760" s="3">
        <v>0</v>
      </c>
      <c r="L1760" s="13" t="str">
        <f>IFERROR(VLOOKUP(A1760,Sheet2!A$2:$C$3526,2,0),"-")</f>
        <v>-</v>
      </c>
    </row>
    <row r="1761" spans="1:12" x14ac:dyDescent="0.2">
      <c r="A1761" t="str">
        <f>TRIM(C1761)&amp;TRIM(F1761)</f>
        <v>1010956-0PARTSHOP</v>
      </c>
      <c r="B1761" s="1" t="s">
        <v>4450</v>
      </c>
      <c r="C1761" s="1" t="s">
        <v>4448</v>
      </c>
      <c r="D1761" s="1"/>
      <c r="E1761" s="1" t="s">
        <v>4449</v>
      </c>
      <c r="F1761" s="1" t="s">
        <v>17</v>
      </c>
      <c r="G1761" s="1" t="s">
        <v>12</v>
      </c>
      <c r="H1761" s="15" t="str">
        <f>IFERROR(VLOOKUP(A1761,Sheet2!A$2:$C$3526,3,0),"0")</f>
        <v>-</v>
      </c>
      <c r="I1761" s="15"/>
      <c r="J1761" s="3">
        <v>0</v>
      </c>
      <c r="L1761" s="13" t="str">
        <f>IFERROR(VLOOKUP(A1761,Sheet2!A$2:$C$3526,2,0),"-")</f>
        <v>-</v>
      </c>
    </row>
    <row r="1762" spans="1:12" x14ac:dyDescent="0.2">
      <c r="A1762" t="str">
        <f>TRIM(C1762)&amp;TRIM(F1762)</f>
        <v>1010955-2PARTSHOP</v>
      </c>
      <c r="B1762" s="1" t="s">
        <v>4453</v>
      </c>
      <c r="C1762" s="1" t="s">
        <v>4451</v>
      </c>
      <c r="D1762" s="1"/>
      <c r="E1762" s="1" t="s">
        <v>4452</v>
      </c>
      <c r="F1762" s="1" t="s">
        <v>17</v>
      </c>
      <c r="G1762" s="1" t="s">
        <v>12</v>
      </c>
      <c r="H1762" s="15" t="str">
        <f>IFERROR(VLOOKUP(A1762,Sheet2!A$2:$C$3526,3,0),"0")</f>
        <v>-</v>
      </c>
      <c r="I1762" s="15"/>
      <c r="J1762" s="3">
        <v>0</v>
      </c>
      <c r="L1762" s="13" t="str">
        <f>IFERROR(VLOOKUP(A1762,Sheet2!A$2:$C$3526,2,0),"-")</f>
        <v>-</v>
      </c>
    </row>
    <row r="1763" spans="1:12" x14ac:dyDescent="0.2">
      <c r="A1763" t="str">
        <f>TRIM(C1763)&amp;TRIM(F1763)</f>
        <v>1001027-0BEKAS</v>
      </c>
      <c r="B1763" s="1" t="s">
        <v>4456</v>
      </c>
      <c r="C1763" s="1" t="s">
        <v>4454</v>
      </c>
      <c r="D1763" s="1"/>
      <c r="E1763" s="1" t="s">
        <v>4455</v>
      </c>
      <c r="F1763" s="1" t="s">
        <v>40</v>
      </c>
      <c r="G1763" s="1" t="s">
        <v>12</v>
      </c>
      <c r="H1763" s="15" t="str">
        <f>IFERROR(VLOOKUP(A1763,Sheet2!A$2:$C$3526,3,0),"0")</f>
        <v>-</v>
      </c>
      <c r="I1763" s="15"/>
      <c r="J1763" s="3">
        <v>0</v>
      </c>
      <c r="L1763" s="13" t="str">
        <f>IFERROR(VLOOKUP(A1763,Sheet2!A$2:$C$3526,2,0),"-")</f>
        <v>-</v>
      </c>
    </row>
    <row r="1764" spans="1:12" x14ac:dyDescent="0.2">
      <c r="A1764" t="str">
        <f>TRIM(C1764)&amp;TRIM(F1764)</f>
        <v>1000033-1IMPORTIR</v>
      </c>
      <c r="B1764" s="1" t="s">
        <v>4459</v>
      </c>
      <c r="C1764" s="1" t="s">
        <v>4457</v>
      </c>
      <c r="D1764" s="1"/>
      <c r="E1764" s="1" t="s">
        <v>4458</v>
      </c>
      <c r="F1764" s="1" t="s">
        <v>218</v>
      </c>
      <c r="G1764" s="1" t="s">
        <v>12</v>
      </c>
      <c r="H1764" s="15" t="str">
        <f>IFERROR(VLOOKUP(A1764,Sheet2!A$2:$C$3526,3,0),"0")</f>
        <v>-</v>
      </c>
      <c r="I1764" s="15"/>
      <c r="J1764" s="3">
        <v>0</v>
      </c>
      <c r="L1764" s="13" t="str">
        <f>IFERROR(VLOOKUP(A1764,Sheet2!A$2:$C$3526,2,0),"-")</f>
        <v>-</v>
      </c>
    </row>
    <row r="1765" spans="1:12" x14ac:dyDescent="0.2">
      <c r="A1765" t="str">
        <f>TRIM(C1765)&amp;TRIM(F1765)</f>
        <v>1000033-1PARTSHOP</v>
      </c>
      <c r="B1765" s="1" t="s">
        <v>4459</v>
      </c>
      <c r="C1765" s="1" t="s">
        <v>4457</v>
      </c>
      <c r="D1765" s="1"/>
      <c r="E1765" s="1" t="s">
        <v>4458</v>
      </c>
      <c r="F1765" s="1" t="s">
        <v>17</v>
      </c>
      <c r="G1765" s="1" t="s">
        <v>12</v>
      </c>
      <c r="H1765" s="15">
        <f>IFERROR(VLOOKUP(A1765,Sheet2!A$2:$C$3526,3,0),"0")</f>
        <v>68182</v>
      </c>
      <c r="I1765" s="15"/>
      <c r="J1765" s="3">
        <v>1</v>
      </c>
      <c r="L1765" s="13">
        <f>IFERROR(VLOOKUP(A1765,Sheet2!A$2:$C$3526,2,0),"-")</f>
        <v>44765</v>
      </c>
    </row>
    <row r="1766" spans="1:12" x14ac:dyDescent="0.2">
      <c r="A1766" t="str">
        <f>TRIM(C1766)&amp;TRIM(F1766)</f>
        <v>1000420-3PARTSHOP</v>
      </c>
      <c r="B1766" s="1" t="s">
        <v>4462</v>
      </c>
      <c r="C1766" s="1" t="s">
        <v>4460</v>
      </c>
      <c r="D1766" s="1"/>
      <c r="E1766" s="1" t="s">
        <v>4461</v>
      </c>
      <c r="F1766" s="1" t="s">
        <v>17</v>
      </c>
      <c r="G1766" s="1" t="s">
        <v>12</v>
      </c>
      <c r="H1766" s="15" t="str">
        <f>IFERROR(VLOOKUP(A1766,Sheet2!A$2:$C$3526,3,0),"0")</f>
        <v>-</v>
      </c>
      <c r="I1766" s="15"/>
      <c r="J1766" s="3">
        <v>0</v>
      </c>
      <c r="L1766" s="13" t="str">
        <f>IFERROR(VLOOKUP(A1766,Sheet2!A$2:$C$3526,2,0),"-")</f>
        <v>-</v>
      </c>
    </row>
    <row r="1767" spans="1:12" x14ac:dyDescent="0.2">
      <c r="A1767" t="str">
        <f>TRIM(C1767)&amp;TRIM(F1767)</f>
        <v>1009253-6PARTSHOP</v>
      </c>
      <c r="B1767" s="1" t="s">
        <v>4465</v>
      </c>
      <c r="C1767" s="1" t="s">
        <v>4463</v>
      </c>
      <c r="D1767" s="1"/>
      <c r="E1767" s="1" t="s">
        <v>4464</v>
      </c>
      <c r="F1767" s="1" t="s">
        <v>17</v>
      </c>
      <c r="G1767" s="1" t="s">
        <v>12</v>
      </c>
      <c r="H1767" s="15" t="str">
        <f>IFERROR(VLOOKUP(A1767,Sheet2!A$2:$C$3526,3,0),"0")</f>
        <v>-</v>
      </c>
      <c r="I1767" s="15"/>
      <c r="J1767" s="3">
        <v>0</v>
      </c>
      <c r="L1767" s="13" t="str">
        <f>IFERROR(VLOOKUP(A1767,Sheet2!A$2:$C$3526,2,0),"-")</f>
        <v>-</v>
      </c>
    </row>
    <row r="1768" spans="1:12" x14ac:dyDescent="0.2">
      <c r="A1768" t="str">
        <f>TRIM(C1768)&amp;TRIM(F1768)</f>
        <v>1009239-0PARTSHOP</v>
      </c>
      <c r="B1768" s="1" t="s">
        <v>4468</v>
      </c>
      <c r="C1768" s="1" t="s">
        <v>4466</v>
      </c>
      <c r="D1768" s="1"/>
      <c r="E1768" s="1" t="s">
        <v>4467</v>
      </c>
      <c r="F1768" s="1" t="s">
        <v>17</v>
      </c>
      <c r="G1768" s="1" t="s">
        <v>12</v>
      </c>
      <c r="H1768" s="15" t="str">
        <f>IFERROR(VLOOKUP(A1768,Sheet2!A$2:$C$3526,3,0),"0")</f>
        <v>-</v>
      </c>
      <c r="I1768" s="15"/>
      <c r="J1768" s="3">
        <v>0</v>
      </c>
      <c r="L1768" s="13" t="str">
        <f>IFERROR(VLOOKUP(A1768,Sheet2!A$2:$C$3526,2,0),"-")</f>
        <v>-</v>
      </c>
    </row>
    <row r="1769" spans="1:12" x14ac:dyDescent="0.2">
      <c r="A1769" t="str">
        <f>TRIM(C1769)&amp;TRIM(F1769)</f>
        <v>1011226-1PARTSHOP</v>
      </c>
      <c r="B1769" s="1" t="s">
        <v>4471</v>
      </c>
      <c r="C1769" s="1" t="s">
        <v>4469</v>
      </c>
      <c r="D1769" s="1"/>
      <c r="E1769" s="1" t="s">
        <v>4470</v>
      </c>
      <c r="F1769" s="1" t="s">
        <v>17</v>
      </c>
      <c r="G1769" s="1" t="s">
        <v>12</v>
      </c>
      <c r="H1769" s="15" t="str">
        <f>IFERROR(VLOOKUP(A1769,Sheet2!A$2:$C$3526,3,0),"0")</f>
        <v>-</v>
      </c>
      <c r="I1769" s="15"/>
      <c r="J1769" s="3">
        <v>0</v>
      </c>
      <c r="L1769" s="13" t="str">
        <f>IFERROR(VLOOKUP(A1769,Sheet2!A$2:$C$3526,2,0),"-")</f>
        <v>-</v>
      </c>
    </row>
    <row r="1770" spans="1:12" x14ac:dyDescent="0.2">
      <c r="A1770" t="str">
        <f>TRIM(C1770)&amp;TRIM(F1770)</f>
        <v>1004108-7PARTSHOP</v>
      </c>
      <c r="B1770" s="1" t="s">
        <v>4474</v>
      </c>
      <c r="C1770" s="1" t="s">
        <v>4472</v>
      </c>
      <c r="D1770" s="1"/>
      <c r="E1770" s="1" t="s">
        <v>4473</v>
      </c>
      <c r="F1770" s="1" t="s">
        <v>17</v>
      </c>
      <c r="G1770" s="1" t="s">
        <v>12</v>
      </c>
      <c r="H1770" s="15" t="str">
        <f>IFERROR(VLOOKUP(A1770,Sheet2!A$2:$C$3526,3,0),"0")</f>
        <v>-</v>
      </c>
      <c r="I1770" s="15"/>
      <c r="J1770" s="3">
        <v>0</v>
      </c>
      <c r="L1770" s="13" t="str">
        <f>IFERROR(VLOOKUP(A1770,Sheet2!A$2:$C$3526,2,0),"-")</f>
        <v>-</v>
      </c>
    </row>
    <row r="1771" spans="1:12" x14ac:dyDescent="0.2">
      <c r="A1771" t="str">
        <f>TRIM(C1771)&amp;TRIM(F1771)</f>
        <v>1009228-5PARTSHOP</v>
      </c>
      <c r="B1771" s="1" t="s">
        <v>4477</v>
      </c>
      <c r="C1771" s="1" t="s">
        <v>4475</v>
      </c>
      <c r="D1771" s="1"/>
      <c r="E1771" s="1" t="s">
        <v>4476</v>
      </c>
      <c r="F1771" s="1" t="s">
        <v>17</v>
      </c>
      <c r="G1771" s="1" t="s">
        <v>12</v>
      </c>
      <c r="H1771" s="15" t="str">
        <f>IFERROR(VLOOKUP(A1771,Sheet2!A$2:$C$3526,3,0),"0")</f>
        <v>-</v>
      </c>
      <c r="I1771" s="15"/>
      <c r="J1771" s="3">
        <v>0</v>
      </c>
      <c r="L1771" s="13" t="str">
        <f>IFERROR(VLOOKUP(A1771,Sheet2!A$2:$C$3526,2,0),"-")</f>
        <v>-</v>
      </c>
    </row>
    <row r="1772" spans="1:12" x14ac:dyDescent="0.2">
      <c r="A1772" t="str">
        <f>TRIM(C1772)&amp;TRIM(F1772)</f>
        <v>1004320-9PARTSHOP</v>
      </c>
      <c r="B1772" s="1" t="s">
        <v>4480</v>
      </c>
      <c r="C1772" s="1" t="s">
        <v>4478</v>
      </c>
      <c r="D1772" s="1"/>
      <c r="E1772" s="1" t="s">
        <v>4479</v>
      </c>
      <c r="F1772" s="1" t="s">
        <v>17</v>
      </c>
      <c r="G1772" s="1" t="s">
        <v>12</v>
      </c>
      <c r="H1772" s="15" t="str">
        <f>IFERROR(VLOOKUP(A1772,Sheet2!A$2:$C$3526,3,0),"0")</f>
        <v>-</v>
      </c>
      <c r="I1772" s="15"/>
      <c r="J1772" s="3">
        <v>0</v>
      </c>
      <c r="L1772" s="13" t="str">
        <f>IFERROR(VLOOKUP(A1772,Sheet2!A$2:$C$3526,2,0),"-")</f>
        <v>-</v>
      </c>
    </row>
    <row r="1773" spans="1:12" x14ac:dyDescent="0.2">
      <c r="A1773" t="str">
        <f>TRIM(C1773)&amp;TRIM(F1773)</f>
        <v>1009248-1PARTSHOP</v>
      </c>
      <c r="B1773" s="1" t="s">
        <v>4483</v>
      </c>
      <c r="C1773" s="1" t="s">
        <v>4481</v>
      </c>
      <c r="D1773" s="1"/>
      <c r="E1773" s="1" t="s">
        <v>4482</v>
      </c>
      <c r="F1773" s="1" t="s">
        <v>17</v>
      </c>
      <c r="G1773" s="1" t="s">
        <v>12</v>
      </c>
      <c r="H1773" s="15" t="str">
        <f>IFERROR(VLOOKUP(A1773,Sheet2!A$2:$C$3526,3,0),"0")</f>
        <v>-</v>
      </c>
      <c r="I1773" s="15"/>
      <c r="J1773" s="3">
        <v>0</v>
      </c>
      <c r="L1773" s="13" t="str">
        <f>IFERROR(VLOOKUP(A1773,Sheet2!A$2:$C$3526,2,0),"-")</f>
        <v>-</v>
      </c>
    </row>
    <row r="1774" spans="1:12" x14ac:dyDescent="0.2">
      <c r="A1774" t="str">
        <f>TRIM(C1774)&amp;TRIM(F1774)</f>
        <v>1009250-1PARTSHOP</v>
      </c>
      <c r="B1774" s="1" t="s">
        <v>4486</v>
      </c>
      <c r="C1774" s="1" t="s">
        <v>4484</v>
      </c>
      <c r="D1774" s="1"/>
      <c r="E1774" s="1" t="s">
        <v>4485</v>
      </c>
      <c r="F1774" s="1" t="s">
        <v>17</v>
      </c>
      <c r="G1774" s="1" t="s">
        <v>12</v>
      </c>
      <c r="H1774" s="15" t="str">
        <f>IFERROR(VLOOKUP(A1774,Sheet2!A$2:$C$3526,3,0),"0")</f>
        <v>-</v>
      </c>
      <c r="I1774" s="15"/>
      <c r="J1774" s="3">
        <v>0</v>
      </c>
      <c r="L1774" s="13" t="str">
        <f>IFERROR(VLOOKUP(A1774,Sheet2!A$2:$C$3526,2,0),"-")</f>
        <v>-</v>
      </c>
    </row>
    <row r="1775" spans="1:12" x14ac:dyDescent="0.2">
      <c r="A1775" t="str">
        <f>TRIM(C1775)&amp;TRIM(F1775)</f>
        <v>1004266-0PARTSHOP</v>
      </c>
      <c r="B1775" s="1" t="s">
        <v>4489</v>
      </c>
      <c r="C1775" s="1" t="s">
        <v>4487</v>
      </c>
      <c r="D1775" s="1"/>
      <c r="E1775" s="1" t="s">
        <v>4488</v>
      </c>
      <c r="F1775" s="1" t="s">
        <v>17</v>
      </c>
      <c r="G1775" s="1" t="s">
        <v>12</v>
      </c>
      <c r="H1775" s="15" t="str">
        <f>IFERROR(VLOOKUP(A1775,Sheet2!A$2:$C$3526,3,0),"0")</f>
        <v>-</v>
      </c>
      <c r="I1775" s="15"/>
      <c r="J1775" s="3">
        <v>0</v>
      </c>
      <c r="L1775" s="13" t="str">
        <f>IFERROR(VLOOKUP(A1775,Sheet2!A$2:$C$3526,2,0),"-")</f>
        <v>-</v>
      </c>
    </row>
    <row r="1776" spans="1:12" x14ac:dyDescent="0.2">
      <c r="A1776" t="str">
        <f>TRIM(C1776)&amp;TRIM(F1776)</f>
        <v>1010832-7PARTSHOP</v>
      </c>
      <c r="B1776" s="1" t="s">
        <v>4490</v>
      </c>
      <c r="C1776" s="1" t="s">
        <v>4490</v>
      </c>
      <c r="D1776" s="1"/>
      <c r="E1776" s="1" t="s">
        <v>4491</v>
      </c>
      <c r="F1776" s="1" t="s">
        <v>17</v>
      </c>
      <c r="G1776" s="1" t="s">
        <v>12</v>
      </c>
      <c r="H1776" s="15" t="str">
        <f>IFERROR(VLOOKUP(A1776,Sheet2!A$2:$C$3526,3,0),"0")</f>
        <v>-</v>
      </c>
      <c r="I1776" s="15"/>
      <c r="J1776" s="3">
        <v>0</v>
      </c>
      <c r="L1776" s="13" t="str">
        <f>IFERROR(VLOOKUP(A1776,Sheet2!A$2:$C$3526,2,0),"-")</f>
        <v>-</v>
      </c>
    </row>
    <row r="1777" spans="1:12" x14ac:dyDescent="0.2">
      <c r="A1777" t="str">
        <f>TRIM(C1777)&amp;TRIM(F1777)</f>
        <v>1009241-2PARTSHOP</v>
      </c>
      <c r="B1777" s="1" t="s">
        <v>4494</v>
      </c>
      <c r="C1777" s="1" t="s">
        <v>4492</v>
      </c>
      <c r="D1777" s="1"/>
      <c r="E1777" s="1" t="s">
        <v>4493</v>
      </c>
      <c r="F1777" s="1" t="s">
        <v>17</v>
      </c>
      <c r="G1777" s="1" t="s">
        <v>12</v>
      </c>
      <c r="H1777" s="15" t="str">
        <f>IFERROR(VLOOKUP(A1777,Sheet2!A$2:$C$3526,3,0),"0")</f>
        <v>-</v>
      </c>
      <c r="I1777" s="15"/>
      <c r="J1777" s="3">
        <v>0</v>
      </c>
      <c r="L1777" s="13" t="str">
        <f>IFERROR(VLOOKUP(A1777,Sheet2!A$2:$C$3526,2,0),"-")</f>
        <v>-</v>
      </c>
    </row>
    <row r="1778" spans="1:12" x14ac:dyDescent="0.2">
      <c r="A1778" t="str">
        <f>TRIM(C1778)&amp;TRIM(F1778)</f>
        <v>1010937-4PARTSHOP</v>
      </c>
      <c r="B1778" s="1" t="s">
        <v>4497</v>
      </c>
      <c r="C1778" s="1" t="s">
        <v>4495</v>
      </c>
      <c r="D1778" s="1"/>
      <c r="E1778" s="1" t="s">
        <v>4496</v>
      </c>
      <c r="F1778" s="1" t="s">
        <v>17</v>
      </c>
      <c r="G1778" s="1" t="s">
        <v>12</v>
      </c>
      <c r="H1778" s="15" t="str">
        <f>IFERROR(VLOOKUP(A1778,Sheet2!A$2:$C$3526,3,0),"0")</f>
        <v>-</v>
      </c>
      <c r="I1778" s="15"/>
      <c r="J1778" s="3">
        <v>0</v>
      </c>
      <c r="L1778" s="13" t="str">
        <f>IFERROR(VLOOKUP(A1778,Sheet2!A$2:$C$3526,2,0),"-")</f>
        <v>-</v>
      </c>
    </row>
    <row r="1779" spans="1:12" x14ac:dyDescent="0.2">
      <c r="A1779" t="str">
        <f>TRIM(C1779)&amp;TRIM(F1779)</f>
        <v>1009256-0PARTSHOP</v>
      </c>
      <c r="B1779" s="1" t="s">
        <v>4500</v>
      </c>
      <c r="C1779" s="1" t="s">
        <v>4498</v>
      </c>
      <c r="D1779" s="1"/>
      <c r="E1779" s="1" t="s">
        <v>4499</v>
      </c>
      <c r="F1779" s="1" t="s">
        <v>17</v>
      </c>
      <c r="G1779" s="1" t="s">
        <v>12</v>
      </c>
      <c r="H1779" s="15" t="str">
        <f>IFERROR(VLOOKUP(A1779,Sheet2!A$2:$C$3526,3,0),"0")</f>
        <v>-</v>
      </c>
      <c r="I1779" s="15"/>
      <c r="J1779" s="3">
        <v>0</v>
      </c>
      <c r="L1779" s="13" t="str">
        <f>IFERROR(VLOOKUP(A1779,Sheet2!A$2:$C$3526,2,0),"-")</f>
        <v>-</v>
      </c>
    </row>
    <row r="1780" spans="1:12" x14ac:dyDescent="0.2">
      <c r="A1780" t="str">
        <f>TRIM(C1780)&amp;TRIM(F1780)</f>
        <v>1009271-4PARTSHOP</v>
      </c>
      <c r="B1780" s="1" t="s">
        <v>4503</v>
      </c>
      <c r="C1780" s="1" t="s">
        <v>4501</v>
      </c>
      <c r="D1780" s="1"/>
      <c r="E1780" s="1" t="s">
        <v>4502</v>
      </c>
      <c r="F1780" s="1" t="s">
        <v>17</v>
      </c>
      <c r="G1780" s="1" t="s">
        <v>12</v>
      </c>
      <c r="H1780" s="15" t="str">
        <f>IFERROR(VLOOKUP(A1780,Sheet2!A$2:$C$3526,3,0),"0")</f>
        <v>-</v>
      </c>
      <c r="I1780" s="15"/>
      <c r="J1780" s="3">
        <v>0</v>
      </c>
      <c r="L1780" s="13" t="str">
        <f>IFERROR(VLOOKUP(A1780,Sheet2!A$2:$C$3526,2,0),"-")</f>
        <v>-</v>
      </c>
    </row>
    <row r="1781" spans="1:12" x14ac:dyDescent="0.2">
      <c r="A1781" t="str">
        <f>TRIM(C1781)&amp;TRIM(F1781)</f>
        <v>1010859-9PARTSHOP</v>
      </c>
      <c r="B1781" s="1" t="s">
        <v>4506</v>
      </c>
      <c r="C1781" s="1" t="s">
        <v>4504</v>
      </c>
      <c r="D1781" s="1"/>
      <c r="E1781" s="1" t="s">
        <v>4505</v>
      </c>
      <c r="F1781" s="1" t="s">
        <v>17</v>
      </c>
      <c r="G1781" s="1" t="s">
        <v>12</v>
      </c>
      <c r="H1781" s="15" t="str">
        <f>IFERROR(VLOOKUP(A1781,Sheet2!A$2:$C$3526,3,0),"0")</f>
        <v>-</v>
      </c>
      <c r="I1781" s="15"/>
      <c r="J1781" s="3">
        <v>0</v>
      </c>
      <c r="L1781" s="13" t="str">
        <f>IFERROR(VLOOKUP(A1781,Sheet2!A$2:$C$3526,2,0),"-")</f>
        <v>-</v>
      </c>
    </row>
    <row r="1782" spans="1:12" x14ac:dyDescent="0.2">
      <c r="A1782" t="str">
        <f>TRIM(C1782)&amp;TRIM(F1782)</f>
        <v>1001369-5PARTSHOP</v>
      </c>
      <c r="B1782" s="1" t="s">
        <v>4509</v>
      </c>
      <c r="C1782" s="1" t="s">
        <v>4507</v>
      </c>
      <c r="D1782" s="1"/>
      <c r="E1782" s="1" t="s">
        <v>4508</v>
      </c>
      <c r="F1782" s="1" t="s">
        <v>17</v>
      </c>
      <c r="G1782" s="1" t="s">
        <v>12</v>
      </c>
      <c r="H1782" s="15" t="str">
        <f>IFERROR(VLOOKUP(A1782,Sheet2!A$2:$C$3526,3,0),"0")</f>
        <v>-</v>
      </c>
      <c r="I1782" s="15"/>
      <c r="J1782" s="3">
        <v>0</v>
      </c>
      <c r="L1782" s="13" t="str">
        <f>IFERROR(VLOOKUP(A1782,Sheet2!A$2:$C$3526,2,0),"-")</f>
        <v>-</v>
      </c>
    </row>
    <row r="1783" spans="1:12" x14ac:dyDescent="0.2">
      <c r="A1783" t="str">
        <f>TRIM(C1783)&amp;TRIM(F1783)</f>
        <v>1001715-1PARTSHOP</v>
      </c>
      <c r="B1783" s="1" t="s">
        <v>4512</v>
      </c>
      <c r="C1783" s="1" t="s">
        <v>4510</v>
      </c>
      <c r="D1783" s="1"/>
      <c r="E1783" s="1" t="s">
        <v>4511</v>
      </c>
      <c r="F1783" s="1" t="s">
        <v>17</v>
      </c>
      <c r="G1783" s="1" t="s">
        <v>12</v>
      </c>
      <c r="H1783" s="15">
        <f>IFERROR(VLOOKUP(A1783,Sheet2!A$2:$C$3526,3,0),"0")</f>
        <v>23000</v>
      </c>
      <c r="I1783" s="15"/>
      <c r="J1783" s="3">
        <v>8</v>
      </c>
      <c r="L1783" s="13">
        <f>IFERROR(VLOOKUP(A1783,Sheet2!A$2:$C$3526,2,0),"-")</f>
        <v>44765</v>
      </c>
    </row>
    <row r="1784" spans="1:12" x14ac:dyDescent="0.2">
      <c r="A1784" t="str">
        <f>TRIM(C1784)&amp;TRIM(F1784)</f>
        <v>1001714-3PARTSHOP</v>
      </c>
      <c r="B1784" s="1" t="s">
        <v>4515</v>
      </c>
      <c r="C1784" s="1" t="s">
        <v>4513</v>
      </c>
      <c r="D1784" s="1"/>
      <c r="E1784" s="1" t="s">
        <v>4514</v>
      </c>
      <c r="F1784" s="1" t="s">
        <v>17</v>
      </c>
      <c r="G1784" s="1" t="s">
        <v>12</v>
      </c>
      <c r="H1784" s="15">
        <f>IFERROR(VLOOKUP(A1784,Sheet2!A$2:$C$3526,3,0),"0")</f>
        <v>19710</v>
      </c>
      <c r="I1784" s="15"/>
      <c r="J1784" s="3">
        <v>6</v>
      </c>
      <c r="L1784" s="13">
        <f>IFERROR(VLOOKUP(A1784,Sheet2!A$2:$C$3526,2,0),"-")</f>
        <v>44765</v>
      </c>
    </row>
    <row r="1785" spans="1:12" x14ac:dyDescent="0.2">
      <c r="A1785" t="str">
        <f>TRIM(C1785)&amp;TRIM(F1785)</f>
        <v>1003095-6PARTSHOP</v>
      </c>
      <c r="B1785" s="1" t="s">
        <v>4518</v>
      </c>
      <c r="C1785" s="1" t="s">
        <v>4516</v>
      </c>
      <c r="D1785" s="1"/>
      <c r="E1785" s="1" t="s">
        <v>4517</v>
      </c>
      <c r="F1785" s="1" t="s">
        <v>17</v>
      </c>
      <c r="G1785" s="1" t="s">
        <v>12</v>
      </c>
      <c r="H1785" s="15" t="str">
        <f>IFERROR(VLOOKUP(A1785,Sheet2!A$2:$C$3526,3,0),"0")</f>
        <v>-</v>
      </c>
      <c r="I1785" s="15"/>
      <c r="J1785" s="3">
        <v>0</v>
      </c>
      <c r="L1785" s="13" t="str">
        <f>IFERROR(VLOOKUP(A1785,Sheet2!A$2:$C$3526,2,0),"-")</f>
        <v>-</v>
      </c>
    </row>
    <row r="1786" spans="1:12" x14ac:dyDescent="0.2">
      <c r="A1786" t="str">
        <f>TRIM(C1786)&amp;TRIM(F1786)</f>
        <v>1003076-1PARTSHOP</v>
      </c>
      <c r="B1786" s="1" t="s">
        <v>4521</v>
      </c>
      <c r="C1786" s="1" t="s">
        <v>4519</v>
      </c>
      <c r="D1786" s="1"/>
      <c r="E1786" s="1" t="s">
        <v>4520</v>
      </c>
      <c r="F1786" s="1" t="s">
        <v>17</v>
      </c>
      <c r="G1786" s="1" t="s">
        <v>12</v>
      </c>
      <c r="H1786" s="15" t="str">
        <f>IFERROR(VLOOKUP(A1786,Sheet2!A$2:$C$3526,3,0),"0")</f>
        <v>-</v>
      </c>
      <c r="I1786" s="15"/>
      <c r="J1786" s="3">
        <v>0</v>
      </c>
      <c r="L1786" s="13" t="str">
        <f>IFERROR(VLOOKUP(A1786,Sheet2!A$2:$C$3526,2,0),"-")</f>
        <v>-</v>
      </c>
    </row>
    <row r="1787" spans="1:12" x14ac:dyDescent="0.2">
      <c r="A1787" t="str">
        <f>TRIM(C1787)&amp;TRIM(F1787)</f>
        <v>1001872-7PARTSHOP</v>
      </c>
      <c r="B1787" s="1" t="s">
        <v>4524</v>
      </c>
      <c r="C1787" s="1" t="s">
        <v>4522</v>
      </c>
      <c r="D1787" s="1"/>
      <c r="E1787" s="1" t="s">
        <v>4523</v>
      </c>
      <c r="F1787" s="1" t="s">
        <v>17</v>
      </c>
      <c r="G1787" s="1" t="s">
        <v>12</v>
      </c>
      <c r="H1787" s="15" t="str">
        <f>IFERROR(VLOOKUP(A1787,Sheet2!A$2:$C$3526,3,0),"0")</f>
        <v>-</v>
      </c>
      <c r="I1787" s="15"/>
      <c r="J1787" s="3">
        <v>0</v>
      </c>
      <c r="L1787" s="13" t="str">
        <f>IFERROR(VLOOKUP(A1787,Sheet2!A$2:$C$3526,2,0),"-")</f>
        <v>-</v>
      </c>
    </row>
    <row r="1788" spans="1:12" x14ac:dyDescent="0.2">
      <c r="A1788" t="str">
        <f>TRIM(C1788)&amp;TRIM(F1788)</f>
        <v>1000618-4PARTSHOP</v>
      </c>
      <c r="B1788" s="1" t="s">
        <v>4527</v>
      </c>
      <c r="C1788" s="1" t="s">
        <v>4525</v>
      </c>
      <c r="D1788" s="1"/>
      <c r="E1788" s="1" t="s">
        <v>4526</v>
      </c>
      <c r="F1788" s="1" t="s">
        <v>17</v>
      </c>
      <c r="G1788" s="1" t="s">
        <v>12</v>
      </c>
      <c r="H1788" s="15" t="str">
        <f>IFERROR(VLOOKUP(A1788,Sheet2!A$2:$C$3526,3,0),"0")</f>
        <v>-</v>
      </c>
      <c r="I1788" s="15"/>
      <c r="J1788" s="3">
        <v>1</v>
      </c>
      <c r="L1788" s="13" t="str">
        <f>IFERROR(VLOOKUP(A1788,Sheet2!A$2:$C$3526,2,0),"-")</f>
        <v>-</v>
      </c>
    </row>
    <row r="1789" spans="1:12" x14ac:dyDescent="0.2">
      <c r="A1789" t="str">
        <f>TRIM(C1789)&amp;TRIM(F1789)</f>
        <v>1009261-7PARTSHOP</v>
      </c>
      <c r="B1789" s="1" t="s">
        <v>4530</v>
      </c>
      <c r="C1789" s="1" t="s">
        <v>4528</v>
      </c>
      <c r="D1789" s="1"/>
      <c r="E1789" s="1" t="s">
        <v>4529</v>
      </c>
      <c r="F1789" s="1" t="s">
        <v>17</v>
      </c>
      <c r="G1789" s="1" t="s">
        <v>12</v>
      </c>
      <c r="H1789" s="15" t="str">
        <f>IFERROR(VLOOKUP(A1789,Sheet2!A$2:$C$3526,3,0),"0")</f>
        <v>-</v>
      </c>
      <c r="I1789" s="15"/>
      <c r="J1789" s="3">
        <v>0</v>
      </c>
      <c r="L1789" s="13" t="str">
        <f>IFERROR(VLOOKUP(A1789,Sheet2!A$2:$C$3526,2,0),"-")</f>
        <v>-</v>
      </c>
    </row>
    <row r="1790" spans="1:12" x14ac:dyDescent="0.2">
      <c r="A1790" t="str">
        <f>TRIM(C1790)&amp;TRIM(F1790)</f>
        <v>1009264-1PARTSHOP</v>
      </c>
      <c r="B1790" s="1" t="s">
        <v>4533</v>
      </c>
      <c r="C1790" s="1" t="s">
        <v>4531</v>
      </c>
      <c r="D1790" s="1"/>
      <c r="E1790" s="1" t="s">
        <v>4532</v>
      </c>
      <c r="F1790" s="1" t="s">
        <v>17</v>
      </c>
      <c r="G1790" s="1" t="s">
        <v>12</v>
      </c>
      <c r="H1790" s="15" t="str">
        <f>IFERROR(VLOOKUP(A1790,Sheet2!A$2:$C$3526,3,0),"0")</f>
        <v>-</v>
      </c>
      <c r="I1790" s="15"/>
      <c r="J1790" s="3">
        <v>0</v>
      </c>
      <c r="L1790" s="13" t="str">
        <f>IFERROR(VLOOKUP(A1790,Sheet2!A$2:$C$3526,2,0),"-")</f>
        <v>-</v>
      </c>
    </row>
    <row r="1791" spans="1:12" x14ac:dyDescent="0.2">
      <c r="A1791" t="str">
        <f>TRIM(C1791)&amp;TRIM(F1791)</f>
        <v>1000910-8PARTSHOP</v>
      </c>
      <c r="B1791" s="1" t="s">
        <v>4536</v>
      </c>
      <c r="C1791" s="1" t="s">
        <v>4534</v>
      </c>
      <c r="D1791" s="1"/>
      <c r="E1791" s="1" t="s">
        <v>4535</v>
      </c>
      <c r="F1791" s="1" t="s">
        <v>17</v>
      </c>
      <c r="G1791" s="1" t="s">
        <v>12</v>
      </c>
      <c r="H1791" s="15" t="str">
        <f>IFERROR(VLOOKUP(A1791,Sheet2!A$2:$C$3526,3,0),"0")</f>
        <v>-</v>
      </c>
      <c r="I1791" s="15"/>
      <c r="J1791" s="3">
        <v>0</v>
      </c>
      <c r="L1791" s="13" t="str">
        <f>IFERROR(VLOOKUP(A1791,Sheet2!A$2:$C$3526,2,0),"-")</f>
        <v>-</v>
      </c>
    </row>
    <row r="1792" spans="1:12" x14ac:dyDescent="0.2">
      <c r="A1792" t="str">
        <f>TRIM(C1792)&amp;TRIM(F1792)</f>
        <v>1009222-6PARTSHOP</v>
      </c>
      <c r="B1792" s="1" t="s">
        <v>4539</v>
      </c>
      <c r="C1792" s="1" t="s">
        <v>4537</v>
      </c>
      <c r="D1792" s="1"/>
      <c r="E1792" s="1" t="s">
        <v>4538</v>
      </c>
      <c r="F1792" s="1" t="s">
        <v>17</v>
      </c>
      <c r="G1792" s="1" t="s">
        <v>12</v>
      </c>
      <c r="H1792" s="15" t="str">
        <f>IFERROR(VLOOKUP(A1792,Sheet2!A$2:$C$3526,3,0),"0")</f>
        <v>-</v>
      </c>
      <c r="I1792" s="15"/>
      <c r="J1792" s="3">
        <v>0</v>
      </c>
      <c r="L1792" s="13" t="str">
        <f>IFERROR(VLOOKUP(A1792,Sheet2!A$2:$C$3526,2,0),"-")</f>
        <v>-</v>
      </c>
    </row>
    <row r="1793" spans="1:12" x14ac:dyDescent="0.2">
      <c r="A1793" t="str">
        <f>TRIM(C1793)&amp;TRIM(F1793)</f>
        <v>1009224-2PARTSHOP</v>
      </c>
      <c r="B1793" s="1" t="s">
        <v>4542</v>
      </c>
      <c r="C1793" s="1" t="s">
        <v>4540</v>
      </c>
      <c r="D1793" s="1"/>
      <c r="E1793" s="1" t="s">
        <v>4541</v>
      </c>
      <c r="F1793" s="1" t="s">
        <v>17</v>
      </c>
      <c r="G1793" s="1" t="s">
        <v>12</v>
      </c>
      <c r="H1793" s="15" t="str">
        <f>IFERROR(VLOOKUP(A1793,Sheet2!A$2:$C$3526,3,0),"0")</f>
        <v>-</v>
      </c>
      <c r="I1793" s="15"/>
      <c r="J1793" s="3">
        <v>0</v>
      </c>
      <c r="L1793" s="13" t="str">
        <f>IFERROR(VLOOKUP(A1793,Sheet2!A$2:$C$3526,2,0),"-")</f>
        <v>-</v>
      </c>
    </row>
    <row r="1794" spans="1:12" x14ac:dyDescent="0.2">
      <c r="A1794" t="str">
        <f>TRIM(C1794)&amp;TRIM(F1794)</f>
        <v>1009226-9PARTSHOP</v>
      </c>
      <c r="B1794" s="1" t="s">
        <v>4545</v>
      </c>
      <c r="C1794" s="1" t="s">
        <v>4543</v>
      </c>
      <c r="D1794" s="1"/>
      <c r="E1794" s="1" t="s">
        <v>4544</v>
      </c>
      <c r="F1794" s="1" t="s">
        <v>17</v>
      </c>
      <c r="G1794" s="1" t="s">
        <v>12</v>
      </c>
      <c r="H1794" s="15" t="str">
        <f>IFERROR(VLOOKUP(A1794,Sheet2!A$2:$C$3526,3,0),"0")</f>
        <v>-</v>
      </c>
      <c r="I1794" s="15"/>
      <c r="J1794" s="3">
        <v>0</v>
      </c>
      <c r="L1794" s="13" t="str">
        <f>IFERROR(VLOOKUP(A1794,Sheet2!A$2:$C$3526,2,0),"-")</f>
        <v>-</v>
      </c>
    </row>
    <row r="1795" spans="1:12" x14ac:dyDescent="0.2">
      <c r="A1795" t="str">
        <f>TRIM(C1795)&amp;TRIM(F1795)</f>
        <v>1003492-7PARTSHOP</v>
      </c>
      <c r="B1795" s="1" t="s">
        <v>4548</v>
      </c>
      <c r="C1795" s="1" t="s">
        <v>4546</v>
      </c>
      <c r="D1795" s="1"/>
      <c r="E1795" s="1" t="s">
        <v>4547</v>
      </c>
      <c r="F1795" s="1" t="s">
        <v>17</v>
      </c>
      <c r="G1795" s="1" t="s">
        <v>12</v>
      </c>
      <c r="H1795" s="15" t="str">
        <f>IFERROR(VLOOKUP(A1795,Sheet2!A$2:$C$3526,3,0),"0")</f>
        <v>-</v>
      </c>
      <c r="I1795" s="15"/>
      <c r="J1795" s="3">
        <v>0</v>
      </c>
      <c r="L1795" s="13" t="str">
        <f>IFERROR(VLOOKUP(A1795,Sheet2!A$2:$C$3526,2,0),"-")</f>
        <v>-</v>
      </c>
    </row>
    <row r="1796" spans="1:12" x14ac:dyDescent="0.2">
      <c r="A1796" t="str">
        <f>TRIM(C1796)&amp;TRIM(F1796)</f>
        <v>1000631-1HOP</v>
      </c>
      <c r="B1796" s="1" t="s">
        <v>4551</v>
      </c>
      <c r="C1796" s="1" t="s">
        <v>4549</v>
      </c>
      <c r="D1796" s="1"/>
      <c r="E1796" s="1" t="s">
        <v>4550</v>
      </c>
      <c r="F1796" s="1" t="s">
        <v>199</v>
      </c>
      <c r="G1796" s="1" t="s">
        <v>12</v>
      </c>
      <c r="H1796" s="15" t="str">
        <f>IFERROR(VLOOKUP(A1796,Sheet2!A$2:$C$3526,3,0),"0")</f>
        <v>-</v>
      </c>
      <c r="I1796" s="15"/>
      <c r="J1796" s="3">
        <v>0</v>
      </c>
      <c r="L1796" s="13" t="str">
        <f>IFERROR(VLOOKUP(A1796,Sheet2!A$2:$C$3526,2,0),"-")</f>
        <v>-</v>
      </c>
    </row>
    <row r="1797" spans="1:12" x14ac:dyDescent="0.2">
      <c r="A1797" t="str">
        <f>TRIM(C1797)&amp;TRIM(F1797)</f>
        <v>1000631-1PARTSHOP</v>
      </c>
      <c r="B1797" s="1" t="s">
        <v>4551</v>
      </c>
      <c r="C1797" s="1" t="s">
        <v>4549</v>
      </c>
      <c r="D1797" s="1"/>
      <c r="E1797" s="1" t="s">
        <v>4550</v>
      </c>
      <c r="F1797" s="1" t="s">
        <v>17</v>
      </c>
      <c r="G1797" s="1" t="s">
        <v>12</v>
      </c>
      <c r="H1797" s="15" t="str">
        <f>IFERROR(VLOOKUP(A1797,Sheet2!A$2:$C$3526,3,0),"0")</f>
        <v>-</v>
      </c>
      <c r="I1797" s="15"/>
      <c r="J1797" s="3">
        <v>0</v>
      </c>
      <c r="L1797" s="13" t="str">
        <f>IFERROR(VLOOKUP(A1797,Sheet2!A$2:$C$3526,2,0),"-")</f>
        <v>-</v>
      </c>
    </row>
    <row r="1798" spans="1:12" x14ac:dyDescent="0.2">
      <c r="A1798" t="str">
        <f>TRIM(C1798)&amp;TRIM(F1798)</f>
        <v>1001035-1BEKAS</v>
      </c>
      <c r="B1798" s="1" t="s">
        <v>4554</v>
      </c>
      <c r="C1798" s="1" t="s">
        <v>4552</v>
      </c>
      <c r="D1798" s="1"/>
      <c r="E1798" s="1" t="s">
        <v>4553</v>
      </c>
      <c r="F1798" s="1" t="s">
        <v>40</v>
      </c>
      <c r="G1798" s="1" t="s">
        <v>12</v>
      </c>
      <c r="H1798" s="15" t="str">
        <f>IFERROR(VLOOKUP(A1798,Sheet2!A$2:$C$3526,3,0),"0")</f>
        <v>-</v>
      </c>
      <c r="I1798" s="15"/>
      <c r="J1798" s="3">
        <v>0</v>
      </c>
      <c r="L1798" s="13" t="str">
        <f>IFERROR(VLOOKUP(A1798,Sheet2!A$2:$C$3526,2,0),"-")</f>
        <v>-</v>
      </c>
    </row>
    <row r="1799" spans="1:12" x14ac:dyDescent="0.2">
      <c r="A1799" t="str">
        <f>TRIM(C1799)&amp;TRIM(F1799)</f>
        <v>1001035-1PARTSHOP</v>
      </c>
      <c r="B1799" s="1" t="s">
        <v>4554</v>
      </c>
      <c r="C1799" s="1" t="s">
        <v>4552</v>
      </c>
      <c r="D1799" s="1"/>
      <c r="E1799" s="1" t="s">
        <v>4553</v>
      </c>
      <c r="F1799" s="1" t="s">
        <v>17</v>
      </c>
      <c r="G1799" s="1" t="s">
        <v>12</v>
      </c>
      <c r="H1799" s="15" t="str">
        <f>IFERROR(VLOOKUP(A1799,Sheet2!A$2:$C$3526,3,0),"0")</f>
        <v>-</v>
      </c>
      <c r="I1799" s="15"/>
      <c r="J1799" s="3">
        <v>0</v>
      </c>
      <c r="L1799" s="13" t="str">
        <f>IFERROR(VLOOKUP(A1799,Sheet2!A$2:$C$3526,2,0),"-")</f>
        <v>-</v>
      </c>
    </row>
    <row r="1800" spans="1:12" x14ac:dyDescent="0.2">
      <c r="A1800" t="str">
        <f>TRIM(C1800)&amp;TRIM(F1800)</f>
        <v>1000904-3PARTSHOP</v>
      </c>
      <c r="B1800" s="1" t="s">
        <v>4557</v>
      </c>
      <c r="C1800" s="1" t="s">
        <v>4555</v>
      </c>
      <c r="D1800" s="1"/>
      <c r="E1800" s="1" t="s">
        <v>4556</v>
      </c>
      <c r="F1800" s="1" t="s">
        <v>17</v>
      </c>
      <c r="G1800" s="1" t="s">
        <v>12</v>
      </c>
      <c r="H1800" s="15" t="str">
        <f>IFERROR(VLOOKUP(A1800,Sheet2!A$2:$C$3526,3,0),"0")</f>
        <v>-</v>
      </c>
      <c r="I1800" s="15"/>
      <c r="J1800" s="3">
        <v>0</v>
      </c>
      <c r="L1800" s="13" t="str">
        <f>IFERROR(VLOOKUP(A1800,Sheet2!A$2:$C$3526,2,0),"-")</f>
        <v>-</v>
      </c>
    </row>
    <row r="1801" spans="1:12" x14ac:dyDescent="0.2">
      <c r="A1801" t="str">
        <f>TRIM(C1801)&amp;TRIM(F1801)</f>
        <v>1000687-7BEKAS</v>
      </c>
      <c r="B1801" s="1" t="s">
        <v>4560</v>
      </c>
      <c r="C1801" s="1" t="s">
        <v>4558</v>
      </c>
      <c r="D1801" s="1"/>
      <c r="E1801" s="1" t="s">
        <v>4559</v>
      </c>
      <c r="F1801" s="1" t="s">
        <v>40</v>
      </c>
      <c r="G1801" s="1" t="s">
        <v>12</v>
      </c>
      <c r="H1801" s="15" t="str">
        <f>IFERROR(VLOOKUP(A1801,Sheet2!A$2:$C$3526,3,0),"0")</f>
        <v>-</v>
      </c>
      <c r="I1801" s="15"/>
      <c r="J1801" s="3">
        <v>0</v>
      </c>
      <c r="L1801" s="13" t="str">
        <f>IFERROR(VLOOKUP(A1801,Sheet2!A$2:$C$3526,2,0),"-")</f>
        <v>-</v>
      </c>
    </row>
    <row r="1802" spans="1:12" x14ac:dyDescent="0.2">
      <c r="A1802" t="str">
        <f>TRIM(C1802)&amp;TRIM(F1802)</f>
        <v>1004737-9HOP</v>
      </c>
      <c r="B1802" s="1" t="s">
        <v>4563</v>
      </c>
      <c r="C1802" s="1" t="s">
        <v>4561</v>
      </c>
      <c r="D1802" s="1"/>
      <c r="E1802" s="1" t="s">
        <v>4562</v>
      </c>
      <c r="F1802" s="1" t="s">
        <v>199</v>
      </c>
      <c r="G1802" s="1" t="s">
        <v>12</v>
      </c>
      <c r="H1802" s="15" t="str">
        <f>IFERROR(VLOOKUP(A1802,Sheet2!A$2:$C$3526,3,0),"0")</f>
        <v>-</v>
      </c>
      <c r="I1802" s="15"/>
      <c r="J1802" s="3">
        <v>0</v>
      </c>
      <c r="L1802" s="13" t="str">
        <f>IFERROR(VLOOKUP(A1802,Sheet2!A$2:$C$3526,2,0),"-")</f>
        <v>-</v>
      </c>
    </row>
    <row r="1803" spans="1:12" x14ac:dyDescent="0.2">
      <c r="A1803" t="str">
        <f>TRIM(C1803)&amp;TRIM(F1803)</f>
        <v>1000997-3PARTSHOP</v>
      </c>
      <c r="B1803" s="1" t="s">
        <v>4566</v>
      </c>
      <c r="C1803" s="1" t="s">
        <v>4564</v>
      </c>
      <c r="D1803" s="1"/>
      <c r="E1803" s="1" t="s">
        <v>4565</v>
      </c>
      <c r="F1803" s="1" t="s">
        <v>17</v>
      </c>
      <c r="G1803" s="1" t="s">
        <v>12</v>
      </c>
      <c r="H1803" s="15" t="str">
        <f>IFERROR(VLOOKUP(A1803,Sheet2!A$2:$C$3526,3,0),"0")</f>
        <v>-</v>
      </c>
      <c r="I1803" s="15"/>
      <c r="J1803" s="3">
        <v>0</v>
      </c>
      <c r="L1803" s="13" t="str">
        <f>IFERROR(VLOOKUP(A1803,Sheet2!A$2:$C$3526,2,0),"-")</f>
        <v>-</v>
      </c>
    </row>
    <row r="1804" spans="1:12" x14ac:dyDescent="0.2">
      <c r="A1804" t="str">
        <f>TRIM(C1804)&amp;TRIM(F1804)</f>
        <v>1011362-2FGP</v>
      </c>
      <c r="B1804" s="1" t="s">
        <v>4569</v>
      </c>
      <c r="C1804" s="1" t="s">
        <v>4567</v>
      </c>
      <c r="D1804" s="1"/>
      <c r="E1804" s="1" t="s">
        <v>4568</v>
      </c>
      <c r="F1804" s="1" t="s">
        <v>31</v>
      </c>
      <c r="G1804" s="1" t="s">
        <v>12</v>
      </c>
      <c r="H1804" s="15" t="str">
        <f>IFERROR(VLOOKUP(A1804,Sheet2!A$2:$C$3526,3,0),"0")</f>
        <v>-</v>
      </c>
      <c r="I1804" s="15"/>
      <c r="J1804" s="3">
        <v>0</v>
      </c>
      <c r="L1804" s="13" t="str">
        <f>IFERROR(VLOOKUP(A1804,Sheet2!A$2:$C$3526,2,0),"-")</f>
        <v>-</v>
      </c>
    </row>
    <row r="1805" spans="1:12" x14ac:dyDescent="0.2">
      <c r="A1805" t="str">
        <f>TRIM(C1805)&amp;TRIM(F1805)</f>
        <v>1011510-2FGP</v>
      </c>
      <c r="B1805" s="1" t="s">
        <v>4572</v>
      </c>
      <c r="C1805" s="1" t="s">
        <v>4570</v>
      </c>
      <c r="D1805" s="1"/>
      <c r="E1805" s="1" t="s">
        <v>4571</v>
      </c>
      <c r="F1805" s="1" t="s">
        <v>31</v>
      </c>
      <c r="G1805" s="1" t="s">
        <v>12</v>
      </c>
      <c r="H1805" s="15" t="str">
        <f>IFERROR(VLOOKUP(A1805,Sheet2!A$2:$C$3526,3,0),"0")</f>
        <v>-</v>
      </c>
      <c r="I1805" s="15"/>
      <c r="J1805" s="3">
        <v>0</v>
      </c>
      <c r="L1805" s="13" t="str">
        <f>IFERROR(VLOOKUP(A1805,Sheet2!A$2:$C$3526,2,0),"-")</f>
        <v>-</v>
      </c>
    </row>
    <row r="1806" spans="1:12" x14ac:dyDescent="0.2">
      <c r="A1806" t="str">
        <f>TRIM(C1806)&amp;TRIM(F1806)</f>
        <v>1000024-0AFKIR</v>
      </c>
      <c r="B1806" s="1" t="s">
        <v>4575</v>
      </c>
      <c r="C1806" s="1" t="s">
        <v>4573</v>
      </c>
      <c r="D1806" s="1"/>
      <c r="E1806" s="1" t="s">
        <v>4574</v>
      </c>
      <c r="F1806" s="1" t="s">
        <v>76</v>
      </c>
      <c r="G1806" s="1" t="s">
        <v>12</v>
      </c>
      <c r="H1806" s="15" t="str">
        <f>IFERROR(VLOOKUP(A1806,Sheet2!A$2:$C$3526,3,0),"0")</f>
        <v>-</v>
      </c>
      <c r="I1806" s="15"/>
      <c r="J1806" s="3">
        <v>2</v>
      </c>
      <c r="L1806" s="13">
        <f>IFERROR(VLOOKUP(A1806,Sheet2!A$2:$C$3526,2,0),"-")</f>
        <v>44765</v>
      </c>
    </row>
    <row r="1807" spans="1:12" x14ac:dyDescent="0.2">
      <c r="A1807" t="str">
        <f>TRIM(C1807)&amp;TRIM(F1807)</f>
        <v>1000024-0BAHAN</v>
      </c>
      <c r="B1807" s="1" t="s">
        <v>4575</v>
      </c>
      <c r="C1807" s="1" t="s">
        <v>4573</v>
      </c>
      <c r="D1807" s="1"/>
      <c r="E1807" s="1" t="s">
        <v>4574</v>
      </c>
      <c r="F1807" s="1" t="s">
        <v>43</v>
      </c>
      <c r="G1807" s="1" t="s">
        <v>12</v>
      </c>
      <c r="H1807" s="15" t="str">
        <f>IFERROR(VLOOKUP(A1807,Sheet2!A$2:$C$3526,3,0),"0")</f>
        <v>-</v>
      </c>
      <c r="I1807" s="15"/>
      <c r="J1807" s="3">
        <v>1</v>
      </c>
      <c r="L1807" s="13" t="str">
        <f>IFERROR(VLOOKUP(A1807,Sheet2!A$2:$C$3526,2,0),"-")</f>
        <v>-</v>
      </c>
    </row>
    <row r="1808" spans="1:12" x14ac:dyDescent="0.2">
      <c r="A1808" t="str">
        <f>TRIM(C1808)&amp;TRIM(F1808)</f>
        <v>1000024-0HSLREPAIR</v>
      </c>
      <c r="B1808" s="1" t="s">
        <v>4575</v>
      </c>
      <c r="C1808" s="1" t="s">
        <v>4573</v>
      </c>
      <c r="D1808" s="1"/>
      <c r="E1808" s="1" t="s">
        <v>4574</v>
      </c>
      <c r="F1808" s="1" t="s">
        <v>38</v>
      </c>
      <c r="G1808" s="1" t="s">
        <v>12</v>
      </c>
      <c r="H1808" s="15" t="str">
        <f>IFERROR(VLOOKUP(A1808,Sheet2!A$2:$C$3526,3,0),"0")</f>
        <v>-</v>
      </c>
      <c r="I1808" s="15"/>
      <c r="J1808" s="3">
        <v>0</v>
      </c>
      <c r="L1808" s="13" t="str">
        <f>IFERROR(VLOOKUP(A1808,Sheet2!A$2:$C$3526,2,0),"-")</f>
        <v>-</v>
      </c>
    </row>
    <row r="1809" spans="1:12" x14ac:dyDescent="0.2">
      <c r="A1809" t="str">
        <f>TRIM(C1809)&amp;TRIM(F1809)</f>
        <v>1000024-0PARTSHOP</v>
      </c>
      <c r="B1809" s="1" t="s">
        <v>4575</v>
      </c>
      <c r="C1809" s="1" t="s">
        <v>4573</v>
      </c>
      <c r="D1809" s="1"/>
      <c r="E1809" s="1" t="s">
        <v>4574</v>
      </c>
      <c r="F1809" s="1" t="s">
        <v>17</v>
      </c>
      <c r="G1809" s="1" t="s">
        <v>12</v>
      </c>
      <c r="H1809" s="15">
        <f>IFERROR(VLOOKUP(A1809,Sheet2!A$2:$C$3526,3,0),"0")</f>
        <v>466667</v>
      </c>
      <c r="I1809" s="15"/>
      <c r="J1809" s="3">
        <v>1</v>
      </c>
      <c r="L1809" s="13">
        <f>IFERROR(VLOOKUP(A1809,Sheet2!A$2:$C$3526,2,0),"-")</f>
        <v>44765</v>
      </c>
    </row>
    <row r="1810" spans="1:12" x14ac:dyDescent="0.2">
      <c r="A1810" t="str">
        <f>TRIM(C1810)&amp;TRIM(F1810)</f>
        <v>1011257-1HSLREPAIR</v>
      </c>
      <c r="B1810" s="1" t="s">
        <v>4578</v>
      </c>
      <c r="C1810" s="1" t="s">
        <v>4576</v>
      </c>
      <c r="D1810" s="1"/>
      <c r="E1810" s="1" t="s">
        <v>4577</v>
      </c>
      <c r="F1810" s="1" t="s">
        <v>38</v>
      </c>
      <c r="G1810" s="1" t="s">
        <v>12</v>
      </c>
      <c r="H1810" s="15" t="str">
        <f>IFERROR(VLOOKUP(A1810,Sheet2!A$2:$C$3526,3,0),"0")</f>
        <v>-</v>
      </c>
      <c r="I1810" s="15"/>
      <c r="J1810" s="3">
        <v>0</v>
      </c>
      <c r="L1810" s="13" t="str">
        <f>IFERROR(VLOOKUP(A1810,Sheet2!A$2:$C$3526,2,0),"-")</f>
        <v>-</v>
      </c>
    </row>
    <row r="1811" spans="1:12" x14ac:dyDescent="0.2">
      <c r="A1811" t="str">
        <f>TRIM(C1811)&amp;TRIM(F1811)</f>
        <v>1011257-1IMPORTIR</v>
      </c>
      <c r="B1811" s="1" t="s">
        <v>4578</v>
      </c>
      <c r="C1811" s="1" t="s">
        <v>4576</v>
      </c>
      <c r="D1811" s="1"/>
      <c r="E1811" s="1" t="s">
        <v>4577</v>
      </c>
      <c r="F1811" s="1" t="s">
        <v>218</v>
      </c>
      <c r="G1811" s="1" t="s">
        <v>12</v>
      </c>
      <c r="H1811" s="15" t="str">
        <f>IFERROR(VLOOKUP(A1811,Sheet2!A$2:$C$3526,3,0),"0")</f>
        <v>-</v>
      </c>
      <c r="I1811" s="15"/>
      <c r="J1811" s="3">
        <v>0</v>
      </c>
      <c r="L1811" s="13" t="str">
        <f>IFERROR(VLOOKUP(A1811,Sheet2!A$2:$C$3526,2,0),"-")</f>
        <v>-</v>
      </c>
    </row>
    <row r="1812" spans="1:12" x14ac:dyDescent="0.2">
      <c r="A1812" t="str">
        <f>TRIM(C1812)&amp;TRIM(F1812)</f>
        <v>1011584-6BAHAN</v>
      </c>
      <c r="B1812" s="1" t="s">
        <v>4581</v>
      </c>
      <c r="C1812" s="1" t="s">
        <v>4579</v>
      </c>
      <c r="D1812" s="1"/>
      <c r="E1812" s="1" t="s">
        <v>4580</v>
      </c>
      <c r="F1812" s="1" t="s">
        <v>43</v>
      </c>
      <c r="G1812" s="1" t="s">
        <v>12</v>
      </c>
      <c r="H1812" s="15" t="str">
        <f>IFERROR(VLOOKUP(A1812,Sheet2!A$2:$C$3526,3,0),"0")</f>
        <v>0</v>
      </c>
      <c r="I1812" s="15"/>
      <c r="J1812" s="3">
        <v>0</v>
      </c>
      <c r="L1812" s="13" t="str">
        <f>IFERROR(VLOOKUP(A1812,Sheet2!A$2:$C$3526,2,0),"-")</f>
        <v>-</v>
      </c>
    </row>
    <row r="1813" spans="1:12" x14ac:dyDescent="0.2">
      <c r="A1813" t="str">
        <f>TRIM(C1813)&amp;TRIM(F1813)</f>
        <v>1011584-6PARTSHOP</v>
      </c>
      <c r="B1813" s="1" t="s">
        <v>4581</v>
      </c>
      <c r="C1813" s="1" t="s">
        <v>4579</v>
      </c>
      <c r="D1813" s="1"/>
      <c r="E1813" s="1" t="s">
        <v>4580</v>
      </c>
      <c r="F1813" s="1" t="s">
        <v>17</v>
      </c>
      <c r="G1813" s="1" t="s">
        <v>12</v>
      </c>
      <c r="H1813" s="15" t="str">
        <f>IFERROR(VLOOKUP(A1813,Sheet2!A$2:$C$3526,3,0),"0")</f>
        <v>-</v>
      </c>
      <c r="I1813" s="15"/>
      <c r="J1813" s="3">
        <v>0</v>
      </c>
      <c r="L1813" s="13" t="str">
        <f>IFERROR(VLOOKUP(A1813,Sheet2!A$2:$C$3526,2,0),"-")</f>
        <v>-</v>
      </c>
    </row>
    <row r="1814" spans="1:12" x14ac:dyDescent="0.2">
      <c r="A1814" t="str">
        <f>TRIM(C1814)&amp;TRIM(F1814)</f>
        <v>1010981-1HSLREPAIR</v>
      </c>
      <c r="B1814" s="1" t="s">
        <v>4584</v>
      </c>
      <c r="C1814" s="1" t="s">
        <v>4582</v>
      </c>
      <c r="D1814" s="1"/>
      <c r="E1814" s="1" t="s">
        <v>4583</v>
      </c>
      <c r="F1814" s="1" t="s">
        <v>38</v>
      </c>
      <c r="G1814" s="1" t="s">
        <v>12</v>
      </c>
      <c r="H1814" s="15" t="str">
        <f>IFERROR(VLOOKUP(A1814,Sheet2!A$2:$C$3526,3,0),"0")</f>
        <v>-</v>
      </c>
      <c r="I1814" s="15"/>
      <c r="J1814" s="3">
        <v>0</v>
      </c>
      <c r="L1814" s="13" t="str">
        <f>IFERROR(VLOOKUP(A1814,Sheet2!A$2:$C$3526,2,0),"-")</f>
        <v>-</v>
      </c>
    </row>
    <row r="1815" spans="1:12" x14ac:dyDescent="0.2">
      <c r="A1815" t="str">
        <f>TRIM(C1815)&amp;TRIM(F1815)</f>
        <v>1010981-1PARTSHOP</v>
      </c>
      <c r="B1815" s="1" t="s">
        <v>4584</v>
      </c>
      <c r="C1815" s="1" t="s">
        <v>4582</v>
      </c>
      <c r="D1815" s="1"/>
      <c r="E1815" s="1" t="s">
        <v>4583</v>
      </c>
      <c r="F1815" s="1" t="s">
        <v>17</v>
      </c>
      <c r="G1815" s="1" t="s">
        <v>12</v>
      </c>
      <c r="H1815" s="15" t="str">
        <f>IFERROR(VLOOKUP(A1815,Sheet2!A$2:$C$3526,3,0),"0")</f>
        <v>-</v>
      </c>
      <c r="I1815" s="15"/>
      <c r="J1815" s="3">
        <v>0</v>
      </c>
      <c r="L1815" s="13" t="str">
        <f>IFERROR(VLOOKUP(A1815,Sheet2!A$2:$C$3526,2,0),"-")</f>
        <v>-</v>
      </c>
    </row>
    <row r="1816" spans="1:12" x14ac:dyDescent="0.2">
      <c r="A1816" t="str">
        <f>TRIM(C1816)&amp;TRIM(F1816)</f>
        <v>1000655-9HSLREPAIR</v>
      </c>
      <c r="B1816" s="1" t="s">
        <v>4587</v>
      </c>
      <c r="C1816" s="1" t="s">
        <v>4585</v>
      </c>
      <c r="D1816" s="1"/>
      <c r="E1816" s="1" t="s">
        <v>4586</v>
      </c>
      <c r="F1816" s="1" t="s">
        <v>38</v>
      </c>
      <c r="G1816" s="1" t="s">
        <v>12</v>
      </c>
      <c r="H1816" s="15" t="str">
        <f>IFERROR(VLOOKUP(A1816,Sheet2!A$2:$C$3526,3,0),"0")</f>
        <v>-</v>
      </c>
      <c r="I1816" s="15"/>
      <c r="J1816" s="3">
        <v>0</v>
      </c>
      <c r="L1816" s="13" t="str">
        <f>IFERROR(VLOOKUP(A1816,Sheet2!A$2:$C$3526,2,0),"-")</f>
        <v>-</v>
      </c>
    </row>
    <row r="1817" spans="1:12" x14ac:dyDescent="0.2">
      <c r="A1817" t="str">
        <f>TRIM(C1817)&amp;TRIM(F1817)</f>
        <v>1000655-9BEKAS</v>
      </c>
      <c r="B1817" s="1" t="s">
        <v>4587</v>
      </c>
      <c r="C1817" s="1" t="s">
        <v>4585</v>
      </c>
      <c r="D1817" s="1"/>
      <c r="E1817" s="1" t="s">
        <v>4586</v>
      </c>
      <c r="F1817" s="1" t="s">
        <v>40</v>
      </c>
      <c r="G1817" s="1" t="s">
        <v>12</v>
      </c>
      <c r="H1817" s="15" t="str">
        <f>IFERROR(VLOOKUP(A1817,Sheet2!A$2:$C$3526,3,0),"0")</f>
        <v>-</v>
      </c>
      <c r="I1817" s="15"/>
      <c r="J1817" s="3">
        <v>0</v>
      </c>
      <c r="L1817" s="13" t="str">
        <f>IFERROR(VLOOKUP(A1817,Sheet2!A$2:$C$3526,2,0),"-")</f>
        <v>-</v>
      </c>
    </row>
    <row r="1818" spans="1:12" x14ac:dyDescent="0.2">
      <c r="A1818" t="str">
        <f>TRIM(C1818)&amp;TRIM(F1818)</f>
        <v>1000655-9PARTSHOP</v>
      </c>
      <c r="B1818" s="1" t="s">
        <v>4587</v>
      </c>
      <c r="C1818" s="1" t="s">
        <v>4585</v>
      </c>
      <c r="D1818" s="1"/>
      <c r="E1818" s="1" t="s">
        <v>4586</v>
      </c>
      <c r="F1818" s="1" t="s">
        <v>17</v>
      </c>
      <c r="G1818" s="1" t="s">
        <v>12</v>
      </c>
      <c r="H1818" s="15" t="str">
        <f>IFERROR(VLOOKUP(A1818,Sheet2!A$2:$C$3526,3,0),"0")</f>
        <v>-</v>
      </c>
      <c r="I1818" s="15"/>
      <c r="J1818" s="3">
        <v>0</v>
      </c>
      <c r="L1818" s="13" t="str">
        <f>IFERROR(VLOOKUP(A1818,Sheet2!A$2:$C$3526,2,0),"-")</f>
        <v>-</v>
      </c>
    </row>
    <row r="1819" spans="1:12" x14ac:dyDescent="0.2">
      <c r="A1819" t="str">
        <f>TRIM(C1819)&amp;TRIM(F1819)</f>
        <v>1000662-1HSLREPAIR</v>
      </c>
      <c r="B1819" s="1" t="s">
        <v>4590</v>
      </c>
      <c r="C1819" s="1" t="s">
        <v>4588</v>
      </c>
      <c r="D1819" s="1"/>
      <c r="E1819" s="1" t="s">
        <v>4589</v>
      </c>
      <c r="F1819" s="1" t="s">
        <v>38</v>
      </c>
      <c r="G1819" s="1" t="s">
        <v>12</v>
      </c>
      <c r="H1819" s="15" t="str">
        <f>IFERROR(VLOOKUP(A1819,Sheet2!A$2:$C$3526,3,0),"0")</f>
        <v>-</v>
      </c>
      <c r="I1819" s="15"/>
      <c r="J1819" s="3">
        <v>0</v>
      </c>
      <c r="L1819" s="13" t="str">
        <f>IFERROR(VLOOKUP(A1819,Sheet2!A$2:$C$3526,2,0),"-")</f>
        <v>-</v>
      </c>
    </row>
    <row r="1820" spans="1:12" x14ac:dyDescent="0.2">
      <c r="A1820" t="str">
        <f>TRIM(C1820)&amp;TRIM(F1820)</f>
        <v>1000662-1BEKAS</v>
      </c>
      <c r="B1820" s="1" t="s">
        <v>4590</v>
      </c>
      <c r="C1820" s="1" t="s">
        <v>4588</v>
      </c>
      <c r="D1820" s="1"/>
      <c r="E1820" s="1" t="s">
        <v>4589</v>
      </c>
      <c r="F1820" s="1" t="s">
        <v>40</v>
      </c>
      <c r="G1820" s="1" t="s">
        <v>12</v>
      </c>
      <c r="H1820" s="15" t="str">
        <f>IFERROR(VLOOKUP(A1820,Sheet2!A$2:$C$3526,3,0),"0")</f>
        <v>-</v>
      </c>
      <c r="I1820" s="15"/>
      <c r="J1820" s="3">
        <v>0</v>
      </c>
      <c r="L1820" s="13" t="str">
        <f>IFERROR(VLOOKUP(A1820,Sheet2!A$2:$C$3526,2,0),"-")</f>
        <v>-</v>
      </c>
    </row>
    <row r="1821" spans="1:12" x14ac:dyDescent="0.2">
      <c r="A1821" t="str">
        <f>TRIM(C1821)&amp;TRIM(F1821)</f>
        <v>1004042-0PARTSHOP</v>
      </c>
      <c r="B1821" s="1" t="s">
        <v>4593</v>
      </c>
      <c r="C1821" s="1" t="s">
        <v>4591</v>
      </c>
      <c r="D1821" s="1"/>
      <c r="E1821" s="1" t="s">
        <v>4592</v>
      </c>
      <c r="F1821" s="1" t="s">
        <v>17</v>
      </c>
      <c r="G1821" s="1" t="s">
        <v>12</v>
      </c>
      <c r="H1821" s="15" t="str">
        <f>IFERROR(VLOOKUP(A1821,Sheet2!A$2:$C$3526,3,0),"0")</f>
        <v>-</v>
      </c>
      <c r="I1821" s="15"/>
      <c r="J1821" s="3">
        <v>0</v>
      </c>
      <c r="L1821" s="13" t="str">
        <f>IFERROR(VLOOKUP(A1821,Sheet2!A$2:$C$3526,2,0),"-")</f>
        <v>-</v>
      </c>
    </row>
    <row r="1822" spans="1:12" x14ac:dyDescent="0.2">
      <c r="A1822" t="str">
        <f>TRIM(C1822)&amp;TRIM(F1822)</f>
        <v>1001141-2HSLREPAIR</v>
      </c>
      <c r="B1822" s="1" t="s">
        <v>4596</v>
      </c>
      <c r="C1822" s="1" t="s">
        <v>4594</v>
      </c>
      <c r="D1822" s="1"/>
      <c r="E1822" s="1" t="s">
        <v>4595</v>
      </c>
      <c r="F1822" s="1" t="s">
        <v>38</v>
      </c>
      <c r="G1822" s="1" t="s">
        <v>12</v>
      </c>
      <c r="H1822" s="15" t="str">
        <f>IFERROR(VLOOKUP(A1822,Sheet2!A$2:$C$3526,3,0),"0")</f>
        <v>-</v>
      </c>
      <c r="I1822" s="15"/>
      <c r="J1822" s="3">
        <v>0</v>
      </c>
      <c r="L1822" s="13" t="str">
        <f>IFERROR(VLOOKUP(A1822,Sheet2!A$2:$C$3526,2,0),"-")</f>
        <v>-</v>
      </c>
    </row>
    <row r="1823" spans="1:12" x14ac:dyDescent="0.2">
      <c r="A1823" t="str">
        <f>TRIM(C1823)&amp;TRIM(F1823)</f>
        <v>1001141-2BEKAS</v>
      </c>
      <c r="B1823" s="1" t="s">
        <v>4596</v>
      </c>
      <c r="C1823" s="1" t="s">
        <v>4594</v>
      </c>
      <c r="D1823" s="1"/>
      <c r="E1823" s="1" t="s">
        <v>4595</v>
      </c>
      <c r="F1823" s="1" t="s">
        <v>40</v>
      </c>
      <c r="G1823" s="1" t="s">
        <v>12</v>
      </c>
      <c r="H1823" s="15">
        <f>IFERROR(VLOOKUP(A1823,Sheet2!A$2:$C$3526,3,0),"0")</f>
        <v>500000</v>
      </c>
      <c r="I1823" s="15"/>
      <c r="J1823" s="3">
        <v>1</v>
      </c>
      <c r="L1823" s="13">
        <f>IFERROR(VLOOKUP(A1823,Sheet2!A$2:$C$3526,2,0),"-")</f>
        <v>44765</v>
      </c>
    </row>
    <row r="1824" spans="1:12" x14ac:dyDescent="0.2">
      <c r="A1824" t="str">
        <f>TRIM(C1824)&amp;TRIM(F1824)</f>
        <v>1001220-6AFKIR</v>
      </c>
      <c r="B1824" s="1" t="s">
        <v>4599</v>
      </c>
      <c r="C1824" s="1" t="s">
        <v>4597</v>
      </c>
      <c r="D1824" s="1"/>
      <c r="E1824" s="1" t="s">
        <v>4598</v>
      </c>
      <c r="F1824" s="1" t="s">
        <v>76</v>
      </c>
      <c r="G1824" s="1" t="s">
        <v>12</v>
      </c>
      <c r="H1824" s="15" t="str">
        <f>IFERROR(VLOOKUP(A1824,Sheet2!A$2:$C$3526,3,0),"0")</f>
        <v>0</v>
      </c>
      <c r="I1824" s="15"/>
      <c r="J1824" s="3">
        <v>0</v>
      </c>
      <c r="L1824" s="13" t="str">
        <f>IFERROR(VLOOKUP(A1824,Sheet2!A$2:$C$3526,2,0),"-")</f>
        <v>-</v>
      </c>
    </row>
    <row r="1825" spans="1:12" x14ac:dyDescent="0.2">
      <c r="A1825" t="str">
        <f>TRIM(C1825)&amp;TRIM(F1825)</f>
        <v>1001220-6BAHAN</v>
      </c>
      <c r="B1825" s="1" t="s">
        <v>4599</v>
      </c>
      <c r="C1825" s="1" t="s">
        <v>4597</v>
      </c>
      <c r="D1825" s="1"/>
      <c r="E1825" s="1" t="s">
        <v>4598</v>
      </c>
      <c r="F1825" s="1" t="s">
        <v>43</v>
      </c>
      <c r="G1825" s="1" t="s">
        <v>12</v>
      </c>
      <c r="H1825" s="15" t="str">
        <f>IFERROR(VLOOKUP(A1825,Sheet2!A$2:$C$3526,3,0),"0")</f>
        <v>-</v>
      </c>
      <c r="I1825" s="15"/>
      <c r="J1825" s="3">
        <v>0</v>
      </c>
      <c r="L1825" s="13" t="str">
        <f>IFERROR(VLOOKUP(A1825,Sheet2!A$2:$C$3526,2,0),"-")</f>
        <v>-</v>
      </c>
    </row>
    <row r="1826" spans="1:12" x14ac:dyDescent="0.2">
      <c r="A1826" t="str">
        <f>TRIM(C1826)&amp;TRIM(F1826)</f>
        <v>1001220-6HSLREPAIR</v>
      </c>
      <c r="B1826" s="1" t="s">
        <v>4599</v>
      </c>
      <c r="C1826" s="1" t="s">
        <v>4597</v>
      </c>
      <c r="D1826" s="1"/>
      <c r="E1826" s="1" t="s">
        <v>4598</v>
      </c>
      <c r="F1826" s="1" t="s">
        <v>38</v>
      </c>
      <c r="G1826" s="1" t="s">
        <v>12</v>
      </c>
      <c r="H1826" s="15" t="str">
        <f>IFERROR(VLOOKUP(A1826,Sheet2!A$2:$C$3526,3,0),"0")</f>
        <v>-</v>
      </c>
      <c r="I1826" s="15"/>
      <c r="J1826" s="3">
        <v>0</v>
      </c>
      <c r="L1826" s="13" t="str">
        <f>IFERROR(VLOOKUP(A1826,Sheet2!A$2:$C$3526,2,0),"-")</f>
        <v>-</v>
      </c>
    </row>
    <row r="1827" spans="1:12" x14ac:dyDescent="0.2">
      <c r="A1827" t="str">
        <f>TRIM(C1827)&amp;TRIM(F1827)</f>
        <v>1001220-6BEKAS</v>
      </c>
      <c r="B1827" s="1" t="s">
        <v>4599</v>
      </c>
      <c r="C1827" s="1" t="s">
        <v>4597</v>
      </c>
      <c r="D1827" s="1"/>
      <c r="E1827" s="1" t="s">
        <v>4598</v>
      </c>
      <c r="F1827" s="1" t="s">
        <v>40</v>
      </c>
      <c r="G1827" s="1" t="s">
        <v>12</v>
      </c>
      <c r="H1827" s="15" t="str">
        <f>IFERROR(VLOOKUP(A1827,Sheet2!A$2:$C$3526,3,0),"0")</f>
        <v>-</v>
      </c>
      <c r="I1827" s="15"/>
      <c r="J1827" s="3">
        <v>0</v>
      </c>
      <c r="L1827" s="13" t="str">
        <f>IFERROR(VLOOKUP(A1827,Sheet2!A$2:$C$3526,2,0),"-")</f>
        <v>-</v>
      </c>
    </row>
    <row r="1828" spans="1:12" x14ac:dyDescent="0.2">
      <c r="A1828" t="str">
        <f>TRIM(C1828)&amp;TRIM(F1828)</f>
        <v>1001220-6PARTSHOP</v>
      </c>
      <c r="B1828" s="1" t="s">
        <v>4599</v>
      </c>
      <c r="C1828" s="1" t="s">
        <v>4597</v>
      </c>
      <c r="D1828" s="1"/>
      <c r="E1828" s="1" t="s">
        <v>4598</v>
      </c>
      <c r="F1828" s="1" t="s">
        <v>17</v>
      </c>
      <c r="G1828" s="1" t="s">
        <v>12</v>
      </c>
      <c r="H1828" s="15" t="str">
        <f>IFERROR(VLOOKUP(A1828,Sheet2!A$2:$C$3526,3,0),"0")</f>
        <v>-</v>
      </c>
      <c r="I1828" s="15"/>
      <c r="J1828" s="3">
        <v>0</v>
      </c>
      <c r="L1828" s="13" t="str">
        <f>IFERROR(VLOOKUP(A1828,Sheet2!A$2:$C$3526,2,0),"-")</f>
        <v>-</v>
      </c>
    </row>
    <row r="1829" spans="1:12" x14ac:dyDescent="0.2">
      <c r="A1829" t="str">
        <f>TRIM(C1829)&amp;TRIM(F1829)</f>
        <v>1001219-2HSLREPAIR</v>
      </c>
      <c r="B1829" s="1" t="s">
        <v>4602</v>
      </c>
      <c r="C1829" s="1" t="s">
        <v>4600</v>
      </c>
      <c r="D1829" s="1"/>
      <c r="E1829" s="1" t="s">
        <v>4601</v>
      </c>
      <c r="F1829" s="1" t="s">
        <v>38</v>
      </c>
      <c r="G1829" s="1" t="s">
        <v>12</v>
      </c>
      <c r="H1829" s="15" t="str">
        <f>IFERROR(VLOOKUP(A1829,Sheet2!A$2:$C$3526,3,0),"0")</f>
        <v>-</v>
      </c>
      <c r="I1829" s="15"/>
      <c r="J1829" s="3">
        <v>0</v>
      </c>
      <c r="L1829" s="13" t="str">
        <f>IFERROR(VLOOKUP(A1829,Sheet2!A$2:$C$3526,2,0),"-")</f>
        <v>-</v>
      </c>
    </row>
    <row r="1830" spans="1:12" x14ac:dyDescent="0.2">
      <c r="A1830" t="str">
        <f>TRIM(C1830)&amp;TRIM(F1830)</f>
        <v>1001219-2BEKAS</v>
      </c>
      <c r="B1830" s="1" t="s">
        <v>4602</v>
      </c>
      <c r="C1830" s="1" t="s">
        <v>4600</v>
      </c>
      <c r="D1830" s="1"/>
      <c r="E1830" s="1" t="s">
        <v>4601</v>
      </c>
      <c r="F1830" s="1" t="s">
        <v>40</v>
      </c>
      <c r="G1830" s="1" t="s">
        <v>12</v>
      </c>
      <c r="H1830" s="15" t="str">
        <f>IFERROR(VLOOKUP(A1830,Sheet2!A$2:$C$3526,3,0),"0")</f>
        <v>-</v>
      </c>
      <c r="I1830" s="15"/>
      <c r="J1830" s="3">
        <v>0</v>
      </c>
      <c r="L1830" s="13" t="str">
        <f>IFERROR(VLOOKUP(A1830,Sheet2!A$2:$C$3526,2,0),"-")</f>
        <v>-</v>
      </c>
    </row>
    <row r="1831" spans="1:12" x14ac:dyDescent="0.2">
      <c r="A1831" t="str">
        <f>TRIM(C1831)&amp;TRIM(F1831)</f>
        <v>1001219-2PARTSHOP</v>
      </c>
      <c r="B1831" s="1" t="s">
        <v>4602</v>
      </c>
      <c r="C1831" s="1" t="s">
        <v>4600</v>
      </c>
      <c r="D1831" s="1"/>
      <c r="E1831" s="1" t="s">
        <v>4601</v>
      </c>
      <c r="F1831" s="1" t="s">
        <v>17</v>
      </c>
      <c r="G1831" s="1" t="s">
        <v>12</v>
      </c>
      <c r="H1831" s="15" t="str">
        <f>IFERROR(VLOOKUP(A1831,Sheet2!A$2:$C$3526,3,0),"0")</f>
        <v>-</v>
      </c>
      <c r="I1831" s="15"/>
      <c r="J1831" s="3">
        <v>0</v>
      </c>
      <c r="L1831" s="13" t="str">
        <f>IFERROR(VLOOKUP(A1831,Sheet2!A$2:$C$3526,2,0),"-")</f>
        <v>-</v>
      </c>
    </row>
    <row r="1832" spans="1:12" x14ac:dyDescent="0.2">
      <c r="A1832" t="str">
        <f>TRIM(C1832)&amp;TRIM(F1832)</f>
        <v>1000451-3AFKIR</v>
      </c>
      <c r="B1832" s="1" t="s">
        <v>4605</v>
      </c>
      <c r="C1832" s="1" t="s">
        <v>4603</v>
      </c>
      <c r="D1832" s="1"/>
      <c r="E1832" s="1" t="s">
        <v>4604</v>
      </c>
      <c r="F1832" s="1" t="s">
        <v>76</v>
      </c>
      <c r="G1832" s="1" t="s">
        <v>12</v>
      </c>
      <c r="H1832" s="15">
        <f>IFERROR(VLOOKUP(A1832,Sheet2!A$2:$C$3526,3,0),"0")</f>
        <v>0</v>
      </c>
      <c r="I1832" s="15"/>
      <c r="J1832" s="3">
        <v>4</v>
      </c>
      <c r="L1832" s="13">
        <f>IFERROR(VLOOKUP(A1832,Sheet2!A$2:$C$3526,2,0),"-")</f>
        <v>44765</v>
      </c>
    </row>
    <row r="1833" spans="1:12" x14ac:dyDescent="0.2">
      <c r="A1833" t="str">
        <f>TRIM(C1833)&amp;TRIM(F1833)</f>
        <v>1000451-3BAHAN</v>
      </c>
      <c r="B1833" s="1" t="s">
        <v>4605</v>
      </c>
      <c r="C1833" s="1" t="s">
        <v>4603</v>
      </c>
      <c r="D1833" s="1"/>
      <c r="E1833" s="1" t="s">
        <v>4604</v>
      </c>
      <c r="F1833" s="1" t="s">
        <v>43</v>
      </c>
      <c r="G1833" s="1" t="s">
        <v>12</v>
      </c>
      <c r="H1833" s="15">
        <f>IFERROR(VLOOKUP(A1833,Sheet2!A$2:$C$3526,3,0),"0")</f>
        <v>0</v>
      </c>
      <c r="I1833" s="15"/>
      <c r="J1833" s="3">
        <v>0</v>
      </c>
      <c r="L1833" s="13">
        <f>IFERROR(VLOOKUP(A1833,Sheet2!A$2:$C$3526,2,0),"-")</f>
        <v>44792</v>
      </c>
    </row>
    <row r="1834" spans="1:12" x14ac:dyDescent="0.2">
      <c r="A1834" t="str">
        <f>TRIM(C1834)&amp;TRIM(F1834)</f>
        <v>1000451-3HSLREPAIR</v>
      </c>
      <c r="B1834" s="1" t="s">
        <v>4605</v>
      </c>
      <c r="C1834" s="1" t="s">
        <v>4603</v>
      </c>
      <c r="D1834" s="1"/>
      <c r="E1834" s="1" t="s">
        <v>4604</v>
      </c>
      <c r="F1834" s="1" t="s">
        <v>38</v>
      </c>
      <c r="G1834" s="1" t="s">
        <v>12</v>
      </c>
      <c r="H1834" s="15">
        <f>IFERROR(VLOOKUP(A1834,Sheet2!A$2:$C$3526,3,0),"0")</f>
        <v>323750</v>
      </c>
      <c r="I1834" s="15"/>
      <c r="J1834" s="3">
        <v>1</v>
      </c>
      <c r="L1834" s="13">
        <f>IFERROR(VLOOKUP(A1834,Sheet2!A$2:$C$3526,2,0),"-")</f>
        <v>44788</v>
      </c>
    </row>
    <row r="1835" spans="1:12" x14ac:dyDescent="0.2">
      <c r="A1835" t="str">
        <f>TRIM(C1835)&amp;TRIM(F1835)</f>
        <v>1000451-3PARTSHOP</v>
      </c>
      <c r="B1835" s="1" t="s">
        <v>4605</v>
      </c>
      <c r="C1835" s="1" t="s">
        <v>4603</v>
      </c>
      <c r="D1835" s="1"/>
      <c r="E1835" s="1" t="s">
        <v>4604</v>
      </c>
      <c r="F1835" s="1" t="s">
        <v>17</v>
      </c>
      <c r="G1835" s="1" t="s">
        <v>12</v>
      </c>
      <c r="H1835" s="15" t="str">
        <f>IFERROR(VLOOKUP(A1835,Sheet2!A$2:$C$3526,3,0),"0")</f>
        <v>-</v>
      </c>
      <c r="I1835" s="15"/>
      <c r="J1835" s="3">
        <v>0</v>
      </c>
      <c r="L1835" s="13">
        <f>IFERROR(VLOOKUP(A1835,Sheet2!A$2:$C$3526,2,0),"-")</f>
        <v>44765</v>
      </c>
    </row>
    <row r="1836" spans="1:12" x14ac:dyDescent="0.2">
      <c r="A1836" t="str">
        <f>TRIM(C1836)&amp;TRIM(F1836)</f>
        <v>1004071-4BEKAS</v>
      </c>
      <c r="B1836" s="1" t="s">
        <v>4608</v>
      </c>
      <c r="C1836" s="1" t="s">
        <v>4606</v>
      </c>
      <c r="D1836" s="1"/>
      <c r="E1836" s="1" t="s">
        <v>4607</v>
      </c>
      <c r="F1836" s="1" t="s">
        <v>40</v>
      </c>
      <c r="G1836" s="1" t="s">
        <v>12</v>
      </c>
      <c r="H1836" s="15" t="str">
        <f>IFERROR(VLOOKUP(A1836,Sheet2!A$2:$C$3526,3,0),"0")</f>
        <v>-</v>
      </c>
      <c r="I1836" s="15"/>
      <c r="J1836" s="3">
        <v>0</v>
      </c>
      <c r="L1836" s="13" t="str">
        <f>IFERROR(VLOOKUP(A1836,Sheet2!A$2:$C$3526,2,0),"-")</f>
        <v>-</v>
      </c>
    </row>
    <row r="1837" spans="1:12" x14ac:dyDescent="0.2">
      <c r="A1837" t="str">
        <f>TRIM(C1837)&amp;TRIM(F1837)</f>
        <v>1002940-0PARTSHOP</v>
      </c>
      <c r="B1837" s="1" t="s">
        <v>4611</v>
      </c>
      <c r="C1837" s="1" t="s">
        <v>4609</v>
      </c>
      <c r="D1837" s="1"/>
      <c r="E1837" s="1" t="s">
        <v>4610</v>
      </c>
      <c r="F1837" s="1" t="s">
        <v>17</v>
      </c>
      <c r="G1837" s="1" t="s">
        <v>12</v>
      </c>
      <c r="H1837" s="15" t="str">
        <f>IFERROR(VLOOKUP(A1837,Sheet2!A$2:$C$3526,3,0),"0")</f>
        <v>-</v>
      </c>
      <c r="I1837" s="15"/>
      <c r="J1837" s="3">
        <v>0</v>
      </c>
      <c r="L1837" s="13" t="str">
        <f>IFERROR(VLOOKUP(A1837,Sheet2!A$2:$C$3526,2,0),"-")</f>
        <v>-</v>
      </c>
    </row>
    <row r="1838" spans="1:12" x14ac:dyDescent="0.2">
      <c r="A1838" t="str">
        <f>TRIM(C1838)&amp;TRIM(F1838)</f>
        <v>1001653-8PARTSHOP</v>
      </c>
      <c r="B1838" s="1" t="s">
        <v>4614</v>
      </c>
      <c r="C1838" s="1" t="s">
        <v>4612</v>
      </c>
      <c r="D1838" s="1"/>
      <c r="E1838" s="1" t="s">
        <v>4613</v>
      </c>
      <c r="F1838" s="1" t="s">
        <v>17</v>
      </c>
      <c r="G1838" s="1" t="s">
        <v>12</v>
      </c>
      <c r="H1838" s="15" t="str">
        <f>IFERROR(VLOOKUP(A1838,Sheet2!A$2:$C$3526,3,0),"0")</f>
        <v>-</v>
      </c>
      <c r="I1838" s="15"/>
      <c r="J1838" s="3">
        <v>0</v>
      </c>
      <c r="L1838" s="13" t="str">
        <f>IFERROR(VLOOKUP(A1838,Sheet2!A$2:$C$3526,2,0),"-")</f>
        <v>-</v>
      </c>
    </row>
    <row r="1839" spans="1:12" x14ac:dyDescent="0.2">
      <c r="A1839" t="str">
        <f>TRIM(C1839)&amp;TRIM(F1839)</f>
        <v>1002961-3PARTSHOP</v>
      </c>
      <c r="B1839" s="1" t="s">
        <v>4617</v>
      </c>
      <c r="C1839" s="1" t="s">
        <v>4615</v>
      </c>
      <c r="D1839" s="1"/>
      <c r="E1839" s="1" t="s">
        <v>4616</v>
      </c>
      <c r="F1839" s="1" t="s">
        <v>17</v>
      </c>
      <c r="G1839" s="1" t="s">
        <v>12</v>
      </c>
      <c r="H1839" s="15" t="str">
        <f>IFERROR(VLOOKUP(A1839,Sheet2!A$2:$C$3526,3,0),"0")</f>
        <v>-</v>
      </c>
      <c r="I1839" s="15"/>
      <c r="J1839" s="3">
        <v>0</v>
      </c>
      <c r="L1839" s="13" t="str">
        <f>IFERROR(VLOOKUP(A1839,Sheet2!A$2:$C$3526,2,0),"-")</f>
        <v>-</v>
      </c>
    </row>
    <row r="1840" spans="1:12" x14ac:dyDescent="0.2">
      <c r="A1840" t="str">
        <f>TRIM(C1840)&amp;TRIM(F1840)</f>
        <v>1010846-7PARTSHOP</v>
      </c>
      <c r="B1840" s="1" t="s">
        <v>4620</v>
      </c>
      <c r="C1840" s="1" t="s">
        <v>4618</v>
      </c>
      <c r="D1840" s="1"/>
      <c r="E1840" s="1" t="s">
        <v>4619</v>
      </c>
      <c r="F1840" s="1" t="s">
        <v>17</v>
      </c>
      <c r="G1840" s="1" t="s">
        <v>12</v>
      </c>
      <c r="H1840" s="15">
        <f>IFERROR(VLOOKUP(A1840,Sheet2!A$2:$C$3526,3,0),"0")</f>
        <v>20000</v>
      </c>
      <c r="I1840" s="15"/>
      <c r="J1840" s="3">
        <v>2</v>
      </c>
      <c r="L1840" s="13">
        <f>IFERROR(VLOOKUP(A1840,Sheet2!A$2:$C$3526,2,0),"-")</f>
        <v>44792</v>
      </c>
    </row>
    <row r="1841" spans="1:12" x14ac:dyDescent="0.2">
      <c r="A1841" t="str">
        <f>TRIM(C1841)&amp;TRIM(F1841)</f>
        <v>1001634-1PARTSHOP</v>
      </c>
      <c r="B1841" s="1" t="s">
        <v>4623</v>
      </c>
      <c r="C1841" s="1" t="s">
        <v>4621</v>
      </c>
      <c r="D1841" s="1"/>
      <c r="E1841" s="1" t="s">
        <v>4622</v>
      </c>
      <c r="F1841" s="1" t="s">
        <v>17</v>
      </c>
      <c r="G1841" s="1" t="s">
        <v>12</v>
      </c>
      <c r="H1841" s="15">
        <f>IFERROR(VLOOKUP(A1841,Sheet2!A$2:$C$3526,3,0),"0")</f>
        <v>20000</v>
      </c>
      <c r="I1841" s="15"/>
      <c r="J1841" s="3">
        <v>1</v>
      </c>
      <c r="L1841" s="13">
        <f>IFERROR(VLOOKUP(A1841,Sheet2!A$2:$C$3526,2,0),"-")</f>
        <v>44792</v>
      </c>
    </row>
    <row r="1842" spans="1:12" x14ac:dyDescent="0.2">
      <c r="A1842" t="str">
        <f>TRIM(C1842)&amp;TRIM(F1842)</f>
        <v>1001635-1PARTSHOP</v>
      </c>
      <c r="B1842" s="1" t="s">
        <v>4626</v>
      </c>
      <c r="C1842" s="1" t="s">
        <v>4624</v>
      </c>
      <c r="D1842" s="1"/>
      <c r="E1842" s="1" t="s">
        <v>4625</v>
      </c>
      <c r="F1842" s="1" t="s">
        <v>17</v>
      </c>
      <c r="G1842" s="1" t="s">
        <v>12</v>
      </c>
      <c r="H1842" s="15" t="str">
        <f>IFERROR(VLOOKUP(A1842,Sheet2!A$2:$C$3526,3,0),"0")</f>
        <v>-</v>
      </c>
      <c r="I1842" s="15"/>
      <c r="J1842" s="3">
        <v>0</v>
      </c>
      <c r="L1842" s="13" t="str">
        <f>IFERROR(VLOOKUP(A1842,Sheet2!A$2:$C$3526,2,0),"-")</f>
        <v>-</v>
      </c>
    </row>
    <row r="1843" spans="1:12" x14ac:dyDescent="0.2">
      <c r="A1843" t="str">
        <f>TRIM(C1843)&amp;TRIM(F1843)</f>
        <v>1001637-6PARTSHOP</v>
      </c>
      <c r="B1843" s="1" t="s">
        <v>4629</v>
      </c>
      <c r="C1843" s="1" t="s">
        <v>4627</v>
      </c>
      <c r="D1843" s="1"/>
      <c r="E1843" s="1" t="s">
        <v>4628</v>
      </c>
      <c r="F1843" s="1" t="s">
        <v>17</v>
      </c>
      <c r="G1843" s="1" t="s">
        <v>12</v>
      </c>
      <c r="H1843" s="15" t="str">
        <f>IFERROR(VLOOKUP(A1843,Sheet2!A$2:$C$3526,3,0),"0")</f>
        <v>-</v>
      </c>
      <c r="I1843" s="15"/>
      <c r="J1843" s="3">
        <v>0</v>
      </c>
      <c r="L1843" s="13" t="str">
        <f>IFERROR(VLOOKUP(A1843,Sheet2!A$2:$C$3526,2,0),"-")</f>
        <v>-</v>
      </c>
    </row>
    <row r="1844" spans="1:12" x14ac:dyDescent="0.2">
      <c r="A1844" t="str">
        <f>TRIM(C1844)&amp;TRIM(F1844)</f>
        <v>1001638-4PARTSHOP</v>
      </c>
      <c r="B1844" s="1" t="s">
        <v>4632</v>
      </c>
      <c r="C1844" s="1" t="s">
        <v>4630</v>
      </c>
      <c r="D1844" s="1"/>
      <c r="E1844" s="1" t="s">
        <v>4631</v>
      </c>
      <c r="F1844" s="1" t="s">
        <v>17</v>
      </c>
      <c r="G1844" s="1" t="s">
        <v>12</v>
      </c>
      <c r="H1844" s="15" t="str">
        <f>IFERROR(VLOOKUP(A1844,Sheet2!A$2:$C$3526,3,0),"0")</f>
        <v>-</v>
      </c>
      <c r="I1844" s="15"/>
      <c r="J1844" s="3">
        <v>0</v>
      </c>
      <c r="L1844" s="13" t="str">
        <f>IFERROR(VLOOKUP(A1844,Sheet2!A$2:$C$3526,2,0),"-")</f>
        <v>-</v>
      </c>
    </row>
    <row r="1845" spans="1:12" x14ac:dyDescent="0.2">
      <c r="A1845" t="str">
        <f>TRIM(C1845)&amp;TRIM(F1845)</f>
        <v>1001639-2PARTSHOP</v>
      </c>
      <c r="B1845" s="1" t="s">
        <v>4635</v>
      </c>
      <c r="C1845" s="1" t="s">
        <v>4633</v>
      </c>
      <c r="D1845" s="1"/>
      <c r="E1845" s="1" t="s">
        <v>4634</v>
      </c>
      <c r="F1845" s="1" t="s">
        <v>17</v>
      </c>
      <c r="G1845" s="1" t="s">
        <v>12</v>
      </c>
      <c r="H1845" s="15" t="str">
        <f>IFERROR(VLOOKUP(A1845,Sheet2!A$2:$C$3526,3,0),"0")</f>
        <v>-</v>
      </c>
      <c r="I1845" s="15"/>
      <c r="J1845" s="3">
        <v>0</v>
      </c>
      <c r="L1845" s="13" t="str">
        <f>IFERROR(VLOOKUP(A1845,Sheet2!A$2:$C$3526,2,0),"-")</f>
        <v>-</v>
      </c>
    </row>
    <row r="1846" spans="1:12" x14ac:dyDescent="0.2">
      <c r="A1846" t="str">
        <f>TRIM(C1846)&amp;TRIM(F1846)</f>
        <v>1001640-6PARTSHOP</v>
      </c>
      <c r="B1846" s="1" t="s">
        <v>4638</v>
      </c>
      <c r="C1846" s="1" t="s">
        <v>4636</v>
      </c>
      <c r="D1846" s="1"/>
      <c r="E1846" s="1" t="s">
        <v>4637</v>
      </c>
      <c r="F1846" s="1" t="s">
        <v>17</v>
      </c>
      <c r="G1846" s="1" t="s">
        <v>12</v>
      </c>
      <c r="H1846" s="15" t="str">
        <f>IFERROR(VLOOKUP(A1846,Sheet2!A$2:$C$3526,3,0),"0")</f>
        <v>-</v>
      </c>
      <c r="I1846" s="15"/>
      <c r="J1846" s="3">
        <v>0</v>
      </c>
      <c r="L1846" s="13" t="str">
        <f>IFERROR(VLOOKUP(A1846,Sheet2!A$2:$C$3526,2,0),"-")</f>
        <v>-</v>
      </c>
    </row>
    <row r="1847" spans="1:12" x14ac:dyDescent="0.2">
      <c r="A1847" t="str">
        <f>TRIM(C1847)&amp;TRIM(F1847)</f>
        <v>1001656-2PARTSHOP</v>
      </c>
      <c r="B1847" s="1" t="s">
        <v>4641</v>
      </c>
      <c r="C1847" s="1" t="s">
        <v>4639</v>
      </c>
      <c r="D1847" s="1"/>
      <c r="E1847" s="1" t="s">
        <v>4640</v>
      </c>
      <c r="F1847" s="1" t="s">
        <v>17</v>
      </c>
      <c r="G1847" s="1" t="s">
        <v>12</v>
      </c>
      <c r="H1847" s="15" t="str">
        <f>IFERROR(VLOOKUP(A1847,Sheet2!A$2:$C$3526,3,0),"0")</f>
        <v>-</v>
      </c>
      <c r="I1847" s="15"/>
      <c r="J1847" s="3">
        <v>0</v>
      </c>
      <c r="L1847" s="13" t="str">
        <f>IFERROR(VLOOKUP(A1847,Sheet2!A$2:$C$3526,2,0),"-")</f>
        <v>-</v>
      </c>
    </row>
    <row r="1848" spans="1:12" x14ac:dyDescent="0.2">
      <c r="A1848" t="str">
        <f>TRIM(C1848)&amp;TRIM(F1848)</f>
        <v>1011055-0PARTSHOP</v>
      </c>
      <c r="B1848" s="1" t="s">
        <v>4644</v>
      </c>
      <c r="C1848" s="1" t="s">
        <v>4642</v>
      </c>
      <c r="D1848" s="1"/>
      <c r="E1848" s="1" t="s">
        <v>4643</v>
      </c>
      <c r="F1848" s="1" t="s">
        <v>17</v>
      </c>
      <c r="G1848" s="1" t="s">
        <v>50</v>
      </c>
      <c r="H1848" s="15">
        <f>IFERROR(VLOOKUP(A1848,Sheet2!A$2:$C$3526,3,0),"0")</f>
        <v>45000</v>
      </c>
      <c r="I1848" s="15"/>
      <c r="J1848" s="3">
        <v>4</v>
      </c>
      <c r="L1848" s="13">
        <f>IFERROR(VLOOKUP(A1848,Sheet2!A$2:$C$3526,2,0),"-")</f>
        <v>44765</v>
      </c>
    </row>
    <row r="1849" spans="1:12" x14ac:dyDescent="0.2">
      <c r="A1849" t="str">
        <f>TRIM(C1849)&amp;TRIM(F1849)</f>
        <v>1002993-1PARTSHOP</v>
      </c>
      <c r="B1849" s="1" t="s">
        <v>4647</v>
      </c>
      <c r="C1849" s="1" t="s">
        <v>4645</v>
      </c>
      <c r="D1849" s="1"/>
      <c r="E1849" s="1" t="s">
        <v>4646</v>
      </c>
      <c r="F1849" s="1" t="s">
        <v>17</v>
      </c>
      <c r="G1849" s="1" t="s">
        <v>50</v>
      </c>
      <c r="H1849" s="15" t="str">
        <f>IFERROR(VLOOKUP(A1849,Sheet2!A$2:$C$3526,3,0),"0")</f>
        <v>-</v>
      </c>
      <c r="I1849" s="15"/>
      <c r="J1849" s="3">
        <v>0</v>
      </c>
      <c r="L1849" s="13" t="str">
        <f>IFERROR(VLOOKUP(A1849,Sheet2!A$2:$C$3526,2,0),"-")</f>
        <v>-</v>
      </c>
    </row>
    <row r="1850" spans="1:12" x14ac:dyDescent="0.2">
      <c r="A1850" t="str">
        <f>TRIM(C1850)&amp;TRIM(F1850)</f>
        <v>1011056-9PARTSHOP</v>
      </c>
      <c r="B1850" s="1" t="s">
        <v>4650</v>
      </c>
      <c r="C1850" s="1" t="s">
        <v>4648</v>
      </c>
      <c r="D1850" s="1"/>
      <c r="E1850" s="1" t="s">
        <v>4649</v>
      </c>
      <c r="F1850" s="1" t="s">
        <v>17</v>
      </c>
      <c r="G1850" s="1" t="s">
        <v>50</v>
      </c>
      <c r="H1850" s="15">
        <f>IFERROR(VLOOKUP(A1850,Sheet2!A$2:$C$3526,3,0),"0")</f>
        <v>55000</v>
      </c>
      <c r="I1850" s="15"/>
      <c r="J1850" s="3">
        <v>7</v>
      </c>
      <c r="L1850" s="13">
        <f>IFERROR(VLOOKUP(A1850,Sheet2!A$2:$C$3526,2,0),"-")</f>
        <v>44765</v>
      </c>
    </row>
    <row r="1851" spans="1:12" x14ac:dyDescent="0.2">
      <c r="A1851" t="str">
        <f>TRIM(C1851)&amp;TRIM(F1851)</f>
        <v>1001658-9PARTSHOP</v>
      </c>
      <c r="B1851" s="1" t="s">
        <v>4653</v>
      </c>
      <c r="C1851" s="1" t="s">
        <v>4651</v>
      </c>
      <c r="D1851" s="1"/>
      <c r="E1851" s="1" t="s">
        <v>4652</v>
      </c>
      <c r="F1851" s="1" t="s">
        <v>17</v>
      </c>
      <c r="G1851" s="1" t="s">
        <v>12</v>
      </c>
      <c r="H1851" s="15" t="str">
        <f>IFERROR(VLOOKUP(A1851,Sheet2!A$2:$C$3526,3,0),"0")</f>
        <v>-</v>
      </c>
      <c r="I1851" s="15"/>
      <c r="J1851" s="3">
        <v>0</v>
      </c>
      <c r="L1851" s="13" t="str">
        <f>IFERROR(VLOOKUP(A1851,Sheet2!A$2:$C$3526,2,0),"-")</f>
        <v>-</v>
      </c>
    </row>
    <row r="1852" spans="1:12" x14ac:dyDescent="0.2">
      <c r="A1852" t="str">
        <f>TRIM(C1852)&amp;TRIM(F1852)</f>
        <v>1001645-7PARTSHOP</v>
      </c>
      <c r="B1852" s="1" t="s">
        <v>4656</v>
      </c>
      <c r="C1852" s="1" t="s">
        <v>4654</v>
      </c>
      <c r="D1852" s="1"/>
      <c r="E1852" s="1" t="s">
        <v>4655</v>
      </c>
      <c r="F1852" s="1" t="s">
        <v>17</v>
      </c>
      <c r="G1852" s="1" t="s">
        <v>12</v>
      </c>
      <c r="H1852" s="15" t="str">
        <f>IFERROR(VLOOKUP(A1852,Sheet2!A$2:$C$3526,3,0),"0")</f>
        <v>-</v>
      </c>
      <c r="I1852" s="15"/>
      <c r="J1852" s="3">
        <v>0</v>
      </c>
      <c r="L1852" s="13" t="str">
        <f>IFERROR(VLOOKUP(A1852,Sheet2!A$2:$C$3526,2,0),"-")</f>
        <v>-</v>
      </c>
    </row>
    <row r="1853" spans="1:12" x14ac:dyDescent="0.2">
      <c r="A1853" t="str">
        <f>TRIM(C1853)&amp;TRIM(F1853)</f>
        <v>1001646-5PARTSHOP</v>
      </c>
      <c r="B1853" s="1" t="s">
        <v>4659</v>
      </c>
      <c r="C1853" s="1" t="s">
        <v>4657</v>
      </c>
      <c r="D1853" s="1"/>
      <c r="E1853" s="1" t="s">
        <v>4658</v>
      </c>
      <c r="F1853" s="1" t="s">
        <v>17</v>
      </c>
      <c r="G1853" s="1" t="s">
        <v>12</v>
      </c>
      <c r="H1853" s="15">
        <f>IFERROR(VLOOKUP(A1853,Sheet2!A$2:$C$3526,3,0),"0")</f>
        <v>17500</v>
      </c>
      <c r="I1853" s="15"/>
      <c r="J1853" s="3">
        <v>8</v>
      </c>
      <c r="L1853" s="13">
        <f>IFERROR(VLOOKUP(A1853,Sheet2!A$2:$C$3526,2,0),"-")</f>
        <v>44792</v>
      </c>
    </row>
    <row r="1854" spans="1:12" x14ac:dyDescent="0.2">
      <c r="A1854" t="str">
        <f>TRIM(C1854)&amp;TRIM(F1854)</f>
        <v>1005914-8PARTSHOP</v>
      </c>
      <c r="B1854" s="1" t="s">
        <v>4662</v>
      </c>
      <c r="C1854" s="1" t="s">
        <v>4660</v>
      </c>
      <c r="D1854" s="1"/>
      <c r="E1854" s="1" t="s">
        <v>4661</v>
      </c>
      <c r="F1854" s="1" t="s">
        <v>17</v>
      </c>
      <c r="G1854" s="1" t="s">
        <v>12</v>
      </c>
      <c r="H1854" s="15" t="str">
        <f>IFERROR(VLOOKUP(A1854,Sheet2!A$2:$C$3526,3,0),"0")</f>
        <v>-</v>
      </c>
      <c r="I1854" s="15"/>
      <c r="J1854" s="3">
        <v>0</v>
      </c>
      <c r="L1854" s="13" t="str">
        <f>IFERROR(VLOOKUP(A1854,Sheet2!A$2:$C$3526,2,0),"-")</f>
        <v>-</v>
      </c>
    </row>
    <row r="1855" spans="1:12" x14ac:dyDescent="0.2">
      <c r="A1855" t="str">
        <f>TRIM(C1855)&amp;TRIM(F1855)</f>
        <v>1004185-0PARTSHOP</v>
      </c>
      <c r="B1855" s="1" t="s">
        <v>4665</v>
      </c>
      <c r="C1855" s="1" t="s">
        <v>4663</v>
      </c>
      <c r="D1855" s="1"/>
      <c r="E1855" s="1" t="s">
        <v>4664</v>
      </c>
      <c r="F1855" s="1" t="s">
        <v>17</v>
      </c>
      <c r="G1855" s="1" t="s">
        <v>12</v>
      </c>
      <c r="H1855" s="15" t="str">
        <f>IFERROR(VLOOKUP(A1855,Sheet2!A$2:$C$3526,3,0),"0")</f>
        <v>-</v>
      </c>
      <c r="I1855" s="15"/>
      <c r="J1855" s="3">
        <v>0</v>
      </c>
      <c r="L1855" s="13" t="str">
        <f>IFERROR(VLOOKUP(A1855,Sheet2!A$2:$C$3526,2,0),"-")</f>
        <v>-</v>
      </c>
    </row>
    <row r="1856" spans="1:12" x14ac:dyDescent="0.2">
      <c r="A1856" t="str">
        <f>TRIM(C1856)&amp;TRIM(F1856)</f>
        <v>1001768-2PARTSHOP</v>
      </c>
      <c r="B1856" s="1" t="s">
        <v>4668</v>
      </c>
      <c r="C1856" s="1" t="s">
        <v>4666</v>
      </c>
      <c r="D1856" s="1"/>
      <c r="E1856" s="1" t="s">
        <v>4667</v>
      </c>
      <c r="F1856" s="1" t="s">
        <v>17</v>
      </c>
      <c r="G1856" s="1" t="s">
        <v>12</v>
      </c>
      <c r="H1856" s="15">
        <f>IFERROR(VLOOKUP(A1856,Sheet2!A$2:$C$3526,3,0),"0")</f>
        <v>1</v>
      </c>
      <c r="I1856" s="15"/>
      <c r="J1856" s="3">
        <v>7</v>
      </c>
      <c r="L1856" s="13">
        <f>IFERROR(VLOOKUP(A1856,Sheet2!A$2:$C$3526,2,0),"-")</f>
        <v>44792</v>
      </c>
    </row>
    <row r="1857" spans="1:12" x14ac:dyDescent="0.2">
      <c r="A1857" t="str">
        <f>TRIM(C1857)&amp;TRIM(F1857)</f>
        <v>1011061-5PARTSHOP</v>
      </c>
      <c r="B1857" s="1" t="s">
        <v>4671</v>
      </c>
      <c r="C1857" s="1" t="s">
        <v>4669</v>
      </c>
      <c r="D1857" s="1"/>
      <c r="E1857" s="1" t="s">
        <v>4670</v>
      </c>
      <c r="F1857" s="1" t="s">
        <v>17</v>
      </c>
      <c r="G1857" s="1" t="s">
        <v>12</v>
      </c>
      <c r="H1857" s="15" t="str">
        <f>IFERROR(VLOOKUP(A1857,Sheet2!A$2:$C$3526,3,0),"0")</f>
        <v>-</v>
      </c>
      <c r="I1857" s="15"/>
      <c r="J1857" s="3">
        <v>0</v>
      </c>
      <c r="L1857" s="13" t="str">
        <f>IFERROR(VLOOKUP(A1857,Sheet2!A$2:$C$3526,2,0),"-")</f>
        <v>-</v>
      </c>
    </row>
    <row r="1858" spans="1:12" x14ac:dyDescent="0.2">
      <c r="A1858" t="str">
        <f>TRIM(C1858)&amp;TRIM(F1858)</f>
        <v>1011250-2PARTSHOP</v>
      </c>
      <c r="B1858" s="1" t="s">
        <v>4674</v>
      </c>
      <c r="C1858" s="1" t="s">
        <v>4672</v>
      </c>
      <c r="D1858" s="1"/>
      <c r="E1858" s="1" t="s">
        <v>4673</v>
      </c>
      <c r="F1858" s="1" t="s">
        <v>17</v>
      </c>
      <c r="G1858" s="1" t="s">
        <v>12</v>
      </c>
      <c r="H1858" s="15" t="str">
        <f>IFERROR(VLOOKUP(A1858,Sheet2!A$2:$C$3526,3,0),"0")</f>
        <v>-</v>
      </c>
      <c r="I1858" s="15"/>
      <c r="J1858" s="3">
        <v>0</v>
      </c>
      <c r="L1858" s="13" t="str">
        <f>IFERROR(VLOOKUP(A1858,Sheet2!A$2:$C$3526,2,0),"-")</f>
        <v>-</v>
      </c>
    </row>
    <row r="1859" spans="1:12" x14ac:dyDescent="0.2">
      <c r="A1859" t="str">
        <f>TRIM(C1859)&amp;TRIM(F1859)</f>
        <v>1011060-7PARTSHOP</v>
      </c>
      <c r="B1859" s="1" t="s">
        <v>4677</v>
      </c>
      <c r="C1859" s="1" t="s">
        <v>4675</v>
      </c>
      <c r="D1859" s="1"/>
      <c r="E1859" s="1" t="s">
        <v>4676</v>
      </c>
      <c r="F1859" s="1" t="s">
        <v>17</v>
      </c>
      <c r="G1859" s="1" t="s">
        <v>12</v>
      </c>
      <c r="H1859" s="15">
        <f>IFERROR(VLOOKUP(A1859,Sheet2!A$2:$C$3526,3,0),"0")</f>
        <v>4000</v>
      </c>
      <c r="I1859" s="15"/>
      <c r="J1859" s="3">
        <v>3</v>
      </c>
      <c r="L1859" s="13">
        <f>IFERROR(VLOOKUP(A1859,Sheet2!A$2:$C$3526,2,0),"-")</f>
        <v>44792</v>
      </c>
    </row>
    <row r="1860" spans="1:12" x14ac:dyDescent="0.2">
      <c r="A1860" t="str">
        <f>TRIM(C1860)&amp;TRIM(F1860)</f>
        <v>1003472-2PARTSHOP</v>
      </c>
      <c r="B1860" s="1" t="s">
        <v>4680</v>
      </c>
      <c r="C1860" s="1" t="s">
        <v>4678</v>
      </c>
      <c r="D1860" s="1"/>
      <c r="E1860" s="1" t="s">
        <v>4679</v>
      </c>
      <c r="F1860" s="1" t="s">
        <v>17</v>
      </c>
      <c r="G1860" s="1" t="s">
        <v>12</v>
      </c>
      <c r="H1860" s="15" t="str">
        <f>IFERROR(VLOOKUP(A1860,Sheet2!A$2:$C$3526,3,0),"0")</f>
        <v>-</v>
      </c>
      <c r="I1860" s="15"/>
      <c r="J1860" s="3">
        <v>0</v>
      </c>
      <c r="L1860" s="13" t="str">
        <f>IFERROR(VLOOKUP(A1860,Sheet2!A$2:$C$3526,2,0),"-")</f>
        <v>-</v>
      </c>
    </row>
    <row r="1861" spans="1:12" x14ac:dyDescent="0.2">
      <c r="A1861" t="str">
        <f>TRIM(C1861)&amp;TRIM(F1861)</f>
        <v>1000612-5HOP</v>
      </c>
      <c r="B1861" s="1" t="s">
        <v>4683</v>
      </c>
      <c r="C1861" s="1" t="s">
        <v>4681</v>
      </c>
      <c r="D1861" s="1"/>
      <c r="E1861" s="1" t="s">
        <v>4682</v>
      </c>
      <c r="F1861" s="1" t="s">
        <v>199</v>
      </c>
      <c r="G1861" s="1" t="s">
        <v>12</v>
      </c>
      <c r="H1861" s="15" t="str">
        <f>IFERROR(VLOOKUP(A1861,Sheet2!A$2:$C$3526,3,0),"0")</f>
        <v>-</v>
      </c>
      <c r="I1861" s="15"/>
      <c r="J1861" s="3">
        <v>0</v>
      </c>
      <c r="L1861" s="13" t="str">
        <f>IFERROR(VLOOKUP(A1861,Sheet2!A$2:$C$3526,2,0),"-")</f>
        <v>-</v>
      </c>
    </row>
    <row r="1862" spans="1:12" x14ac:dyDescent="0.2">
      <c r="A1862" t="str">
        <f>TRIM(C1862)&amp;TRIM(F1862)</f>
        <v>1000612-5PARTSHOP</v>
      </c>
      <c r="B1862" s="1" t="s">
        <v>4683</v>
      </c>
      <c r="C1862" s="1" t="s">
        <v>4681</v>
      </c>
      <c r="D1862" s="1"/>
      <c r="E1862" s="1" t="s">
        <v>4682</v>
      </c>
      <c r="F1862" s="1" t="s">
        <v>17</v>
      </c>
      <c r="G1862" s="1" t="s">
        <v>12</v>
      </c>
      <c r="H1862" s="15" t="str">
        <f>IFERROR(VLOOKUP(A1862,Sheet2!A$2:$C$3526,3,0),"0")</f>
        <v>-</v>
      </c>
      <c r="I1862" s="15"/>
      <c r="J1862" s="3">
        <v>0</v>
      </c>
      <c r="L1862" s="13" t="str">
        <f>IFERROR(VLOOKUP(A1862,Sheet2!A$2:$C$3526,2,0),"-")</f>
        <v>-</v>
      </c>
    </row>
    <row r="1863" spans="1:12" x14ac:dyDescent="0.2">
      <c r="A1863" t="str">
        <f>TRIM(C1863)&amp;TRIM(F1863)</f>
        <v>1001134-1HOP</v>
      </c>
      <c r="B1863" s="1" t="s">
        <v>4686</v>
      </c>
      <c r="C1863" s="1" t="s">
        <v>4684</v>
      </c>
      <c r="D1863" s="1"/>
      <c r="E1863" s="1" t="s">
        <v>4685</v>
      </c>
      <c r="F1863" s="1" t="s">
        <v>199</v>
      </c>
      <c r="G1863" s="1" t="s">
        <v>12</v>
      </c>
      <c r="H1863" s="15" t="str">
        <f>IFERROR(VLOOKUP(A1863,Sheet2!A$2:$C$3526,3,0),"0")</f>
        <v>-</v>
      </c>
      <c r="I1863" s="15"/>
      <c r="J1863" s="3">
        <v>0</v>
      </c>
      <c r="L1863" s="13" t="str">
        <f>IFERROR(VLOOKUP(A1863,Sheet2!A$2:$C$3526,2,0),"-")</f>
        <v>-</v>
      </c>
    </row>
    <row r="1864" spans="1:12" x14ac:dyDescent="0.2">
      <c r="A1864" t="str">
        <f>TRIM(C1864)&amp;TRIM(F1864)</f>
        <v>1001134-1PARTSHOP</v>
      </c>
      <c r="B1864" s="1" t="s">
        <v>4686</v>
      </c>
      <c r="C1864" s="1" t="s">
        <v>4684</v>
      </c>
      <c r="D1864" s="1"/>
      <c r="E1864" s="1" t="s">
        <v>4685</v>
      </c>
      <c r="F1864" s="1" t="s">
        <v>17</v>
      </c>
      <c r="G1864" s="1" t="s">
        <v>12</v>
      </c>
      <c r="H1864" s="15" t="str">
        <f>IFERROR(VLOOKUP(A1864,Sheet2!A$2:$C$3526,3,0),"0")</f>
        <v>-</v>
      </c>
      <c r="I1864" s="15"/>
      <c r="J1864" s="3">
        <v>0</v>
      </c>
      <c r="L1864" s="13" t="str">
        <f>IFERROR(VLOOKUP(A1864,Sheet2!A$2:$C$3526,2,0),"-")</f>
        <v>-</v>
      </c>
    </row>
    <row r="1865" spans="1:12" x14ac:dyDescent="0.2">
      <c r="A1865" t="str">
        <f>TRIM(C1865)&amp;TRIM(F1865)</f>
        <v>1004204-0PARTSHOP</v>
      </c>
      <c r="B1865" s="1" t="s">
        <v>4689</v>
      </c>
      <c r="C1865" s="1" t="s">
        <v>4687</v>
      </c>
      <c r="D1865" s="1"/>
      <c r="E1865" s="1" t="s">
        <v>4688</v>
      </c>
      <c r="F1865" s="1" t="s">
        <v>17</v>
      </c>
      <c r="G1865" s="1" t="s">
        <v>12</v>
      </c>
      <c r="H1865" s="15" t="str">
        <f>IFERROR(VLOOKUP(A1865,Sheet2!A$2:$C$3526,3,0),"0")</f>
        <v>-</v>
      </c>
      <c r="I1865" s="15"/>
      <c r="J1865" s="3">
        <v>0</v>
      </c>
      <c r="L1865" s="13" t="str">
        <f>IFERROR(VLOOKUP(A1865,Sheet2!A$2:$C$3526,2,0),"-")</f>
        <v>-</v>
      </c>
    </row>
    <row r="1866" spans="1:12" x14ac:dyDescent="0.2">
      <c r="A1866" t="str">
        <f>TRIM(C1866)&amp;TRIM(F1866)</f>
        <v>1001389-1PARTSHOP</v>
      </c>
      <c r="B1866" s="1" t="s">
        <v>4692</v>
      </c>
      <c r="C1866" s="1" t="s">
        <v>4690</v>
      </c>
      <c r="D1866" s="1"/>
      <c r="E1866" s="1" t="s">
        <v>4691</v>
      </c>
      <c r="F1866" s="1" t="s">
        <v>17</v>
      </c>
      <c r="G1866" s="1" t="s">
        <v>12</v>
      </c>
      <c r="H1866" s="15" t="str">
        <f>IFERROR(VLOOKUP(A1866,Sheet2!A$2:$C$3526,3,0),"0")</f>
        <v>-</v>
      </c>
      <c r="I1866" s="15"/>
      <c r="J1866" s="3">
        <v>0</v>
      </c>
      <c r="L1866" s="13" t="str">
        <f>IFERROR(VLOOKUP(A1866,Sheet2!A$2:$C$3526,2,0),"-")</f>
        <v>-</v>
      </c>
    </row>
    <row r="1867" spans="1:12" x14ac:dyDescent="0.2">
      <c r="A1867" t="str">
        <f>TRIM(C1867)&amp;TRIM(F1867)</f>
        <v>1000415-7HOP</v>
      </c>
      <c r="B1867" s="1" t="s">
        <v>4695</v>
      </c>
      <c r="C1867" s="1" t="s">
        <v>4693</v>
      </c>
      <c r="D1867" s="1"/>
      <c r="E1867" s="1" t="s">
        <v>4694</v>
      </c>
      <c r="F1867" s="1" t="s">
        <v>199</v>
      </c>
      <c r="G1867" s="1" t="s">
        <v>12</v>
      </c>
      <c r="H1867" s="15" t="str">
        <f>IFERROR(VLOOKUP(A1867,Sheet2!A$2:$C$3526,3,0),"0")</f>
        <v>-</v>
      </c>
      <c r="I1867" s="15"/>
      <c r="J1867" s="3">
        <v>0</v>
      </c>
      <c r="L1867" s="13" t="str">
        <f>IFERROR(VLOOKUP(A1867,Sheet2!A$2:$C$3526,2,0),"-")</f>
        <v>-</v>
      </c>
    </row>
    <row r="1868" spans="1:12" x14ac:dyDescent="0.2">
      <c r="A1868" t="str">
        <f>TRIM(C1868)&amp;TRIM(F1868)</f>
        <v>1000416-5PARTSHOP</v>
      </c>
      <c r="B1868" s="1" t="s">
        <v>4698</v>
      </c>
      <c r="C1868" s="1" t="s">
        <v>4696</v>
      </c>
      <c r="D1868" s="1"/>
      <c r="E1868" s="1" t="s">
        <v>4697</v>
      </c>
      <c r="F1868" s="1" t="s">
        <v>17</v>
      </c>
      <c r="G1868" s="1" t="s">
        <v>12</v>
      </c>
      <c r="H1868" s="15" t="str">
        <f>IFERROR(VLOOKUP(A1868,Sheet2!A$2:$C$3526,3,0),"0")</f>
        <v>-</v>
      </c>
      <c r="I1868" s="15"/>
      <c r="J1868" s="3">
        <v>0</v>
      </c>
      <c r="L1868" s="13" t="str">
        <f>IFERROR(VLOOKUP(A1868,Sheet2!A$2:$C$3526,2,0),"-")</f>
        <v>-</v>
      </c>
    </row>
    <row r="1869" spans="1:12" x14ac:dyDescent="0.2">
      <c r="A1869" t="str">
        <f>TRIM(C1869)&amp;TRIM(F1869)</f>
        <v>1004173-7PARTSHOP</v>
      </c>
      <c r="B1869" s="1" t="s">
        <v>4701</v>
      </c>
      <c r="C1869" s="1" t="s">
        <v>4699</v>
      </c>
      <c r="D1869" s="1"/>
      <c r="E1869" s="1" t="s">
        <v>4700</v>
      </c>
      <c r="F1869" s="1" t="s">
        <v>17</v>
      </c>
      <c r="G1869" s="1" t="s">
        <v>12</v>
      </c>
      <c r="H1869" s="15" t="str">
        <f>IFERROR(VLOOKUP(A1869,Sheet2!A$2:$C$3526,3,0),"0")</f>
        <v>-</v>
      </c>
      <c r="I1869" s="15"/>
      <c r="J1869" s="3">
        <v>0</v>
      </c>
      <c r="L1869" s="13" t="str">
        <f>IFERROR(VLOOKUP(A1869,Sheet2!A$2:$C$3526,2,0),"-")</f>
        <v>-</v>
      </c>
    </row>
    <row r="1870" spans="1:12" x14ac:dyDescent="0.2">
      <c r="A1870" t="str">
        <f>TRIM(C1870)&amp;TRIM(F1870)</f>
        <v>1001385-7PARTSHOP</v>
      </c>
      <c r="B1870" s="1" t="s">
        <v>4704</v>
      </c>
      <c r="C1870" s="1" t="s">
        <v>4702</v>
      </c>
      <c r="D1870" s="1"/>
      <c r="E1870" s="1" t="s">
        <v>4703</v>
      </c>
      <c r="F1870" s="1" t="s">
        <v>17</v>
      </c>
      <c r="G1870" s="1" t="s">
        <v>12</v>
      </c>
      <c r="H1870" s="15" t="str">
        <f>IFERROR(VLOOKUP(A1870,Sheet2!A$2:$C$3526,3,0),"0")</f>
        <v>-</v>
      </c>
      <c r="I1870" s="15"/>
      <c r="J1870" s="3">
        <v>0</v>
      </c>
      <c r="L1870" s="13" t="str">
        <f>IFERROR(VLOOKUP(A1870,Sheet2!A$2:$C$3526,2,0),"-")</f>
        <v>-</v>
      </c>
    </row>
    <row r="1871" spans="1:12" x14ac:dyDescent="0.2">
      <c r="A1871" t="str">
        <f>TRIM(C1871)&amp;TRIM(F1871)</f>
        <v>1001386-5PARTSHOP</v>
      </c>
      <c r="B1871" s="1" t="s">
        <v>4707</v>
      </c>
      <c r="C1871" s="1" t="s">
        <v>4705</v>
      </c>
      <c r="D1871" s="1"/>
      <c r="E1871" s="1" t="s">
        <v>4706</v>
      </c>
      <c r="F1871" s="1" t="s">
        <v>17</v>
      </c>
      <c r="G1871" s="1" t="s">
        <v>12</v>
      </c>
      <c r="H1871" s="15" t="str">
        <f>IFERROR(VLOOKUP(A1871,Sheet2!A$2:$C$3526,3,0),"0")</f>
        <v>-</v>
      </c>
      <c r="I1871" s="15"/>
      <c r="J1871" s="3">
        <v>0</v>
      </c>
      <c r="L1871" s="13" t="str">
        <f>IFERROR(VLOOKUP(A1871,Sheet2!A$2:$C$3526,2,0),"-")</f>
        <v>-</v>
      </c>
    </row>
    <row r="1872" spans="1:12" x14ac:dyDescent="0.2">
      <c r="A1872" t="str">
        <f>TRIM(C1872)&amp;TRIM(F1872)</f>
        <v>1004188-5PARTSHOP</v>
      </c>
      <c r="B1872" s="1" t="s">
        <v>4710</v>
      </c>
      <c r="C1872" s="1" t="s">
        <v>4708</v>
      </c>
      <c r="D1872" s="1"/>
      <c r="E1872" s="1" t="s">
        <v>4709</v>
      </c>
      <c r="F1872" s="1" t="s">
        <v>17</v>
      </c>
      <c r="G1872" s="1" t="s">
        <v>12</v>
      </c>
      <c r="H1872" s="15" t="str">
        <f>IFERROR(VLOOKUP(A1872,Sheet2!A$2:$C$3526,3,0),"0")</f>
        <v>-</v>
      </c>
      <c r="I1872" s="15"/>
      <c r="J1872" s="3">
        <v>0</v>
      </c>
      <c r="L1872" s="13" t="str">
        <f>IFERROR(VLOOKUP(A1872,Sheet2!A$2:$C$3526,2,0),"-")</f>
        <v>-</v>
      </c>
    </row>
    <row r="1873" spans="1:12" x14ac:dyDescent="0.2">
      <c r="A1873" t="str">
        <f>TRIM(C1873)&amp;TRIM(F1873)</f>
        <v>1000909-4PARTSHOP</v>
      </c>
      <c r="B1873" s="1" t="s">
        <v>4713</v>
      </c>
      <c r="C1873" s="1" t="s">
        <v>4711</v>
      </c>
      <c r="D1873" s="1"/>
      <c r="E1873" s="1" t="s">
        <v>4712</v>
      </c>
      <c r="F1873" s="1" t="s">
        <v>17</v>
      </c>
      <c r="G1873" s="1" t="s">
        <v>12</v>
      </c>
      <c r="H1873" s="15" t="str">
        <f>IFERROR(VLOOKUP(A1873,Sheet2!A$2:$C$3526,3,0),"0")</f>
        <v>-</v>
      </c>
      <c r="I1873" s="15"/>
      <c r="J1873" s="3">
        <v>0</v>
      </c>
      <c r="L1873" s="13" t="str">
        <f>IFERROR(VLOOKUP(A1873,Sheet2!A$2:$C$3526,2,0),"-")</f>
        <v>-</v>
      </c>
    </row>
    <row r="1874" spans="1:12" x14ac:dyDescent="0.2">
      <c r="A1874" t="str">
        <f>TRIM(C1874)&amp;TRIM(F1874)</f>
        <v>1001636-8PARTSHOP</v>
      </c>
      <c r="B1874" s="1" t="s">
        <v>4716</v>
      </c>
      <c r="C1874" s="1" t="s">
        <v>4714</v>
      </c>
      <c r="D1874" s="1"/>
      <c r="E1874" s="1" t="s">
        <v>4715</v>
      </c>
      <c r="F1874" s="1" t="s">
        <v>17</v>
      </c>
      <c r="G1874" s="1" t="s">
        <v>12</v>
      </c>
      <c r="H1874" s="15" t="str">
        <f>IFERROR(VLOOKUP(A1874,Sheet2!A$2:$C$3526,3,0),"0")</f>
        <v>-</v>
      </c>
      <c r="I1874" s="15"/>
      <c r="J1874" s="3">
        <v>0</v>
      </c>
      <c r="L1874" s="13" t="str">
        <f>IFERROR(VLOOKUP(A1874,Sheet2!A$2:$C$3526,2,0),"-")</f>
        <v>-</v>
      </c>
    </row>
    <row r="1875" spans="1:12" x14ac:dyDescent="0.2">
      <c r="A1875" t="str">
        <f>TRIM(C1875)&amp;TRIM(F1875)</f>
        <v>1001765-8PARTSHOP</v>
      </c>
      <c r="B1875" s="1" t="s">
        <v>4719</v>
      </c>
      <c r="C1875" s="1" t="s">
        <v>4717</v>
      </c>
      <c r="D1875" s="1"/>
      <c r="E1875" s="1" t="s">
        <v>4718</v>
      </c>
      <c r="F1875" s="1" t="s">
        <v>17</v>
      </c>
      <c r="G1875" s="1" t="s">
        <v>12</v>
      </c>
      <c r="H1875" s="15" t="str">
        <f>IFERROR(VLOOKUP(A1875,Sheet2!A$2:$C$3526,3,0),"0")</f>
        <v>-</v>
      </c>
      <c r="I1875" s="15"/>
      <c r="J1875" s="3">
        <v>0</v>
      </c>
      <c r="L1875" s="13" t="str">
        <f>IFERROR(VLOOKUP(A1875,Sheet2!A$2:$C$3526,2,0),"-")</f>
        <v>-</v>
      </c>
    </row>
    <row r="1876" spans="1:12" x14ac:dyDescent="0.2">
      <c r="A1876" t="str">
        <f>TRIM(C1876)&amp;TRIM(F1876)</f>
        <v>1001473-1PARTSHOP</v>
      </c>
      <c r="B1876" s="1" t="s">
        <v>4722</v>
      </c>
      <c r="C1876" s="1" t="s">
        <v>4720</v>
      </c>
      <c r="D1876" s="1"/>
      <c r="E1876" s="1" t="s">
        <v>4721</v>
      </c>
      <c r="F1876" s="1" t="s">
        <v>17</v>
      </c>
      <c r="G1876" s="1" t="s">
        <v>12</v>
      </c>
      <c r="H1876" s="15" t="str">
        <f>IFERROR(VLOOKUP(A1876,Sheet2!A$2:$C$3526,3,0),"0")</f>
        <v>-</v>
      </c>
      <c r="I1876" s="15"/>
      <c r="J1876" s="3">
        <v>0</v>
      </c>
      <c r="L1876" s="13" t="str">
        <f>IFERROR(VLOOKUP(A1876,Sheet2!A$2:$C$3526,2,0),"-")</f>
        <v>-</v>
      </c>
    </row>
    <row r="1877" spans="1:12" x14ac:dyDescent="0.2">
      <c r="A1877" t="str">
        <f>TRIM(C1877)&amp;TRIM(F1877)</f>
        <v>1001654-6PARTSHOP</v>
      </c>
      <c r="B1877" s="1" t="s">
        <v>4725</v>
      </c>
      <c r="C1877" s="1" t="s">
        <v>4723</v>
      </c>
      <c r="D1877" s="1"/>
      <c r="E1877" s="1" t="s">
        <v>4724</v>
      </c>
      <c r="F1877" s="1" t="s">
        <v>17</v>
      </c>
      <c r="G1877" s="1" t="s">
        <v>12</v>
      </c>
      <c r="H1877" s="15" t="str">
        <f>IFERROR(VLOOKUP(A1877,Sheet2!A$2:$C$3526,3,0),"0")</f>
        <v>-</v>
      </c>
      <c r="I1877" s="15"/>
      <c r="J1877" s="3">
        <v>0</v>
      </c>
      <c r="L1877" s="13" t="str">
        <f>IFERROR(VLOOKUP(A1877,Sheet2!A$2:$C$3526,2,0),"-")</f>
        <v>-</v>
      </c>
    </row>
    <row r="1878" spans="1:12" x14ac:dyDescent="0.2">
      <c r="A1878" t="str">
        <f>TRIM(C1878)&amp;TRIM(F1878)</f>
        <v>1000221-9HSLREPAIR</v>
      </c>
      <c r="B1878" s="1" t="s">
        <v>4728</v>
      </c>
      <c r="C1878" s="1" t="s">
        <v>4726</v>
      </c>
      <c r="D1878" s="1"/>
      <c r="E1878" s="1" t="s">
        <v>4727</v>
      </c>
      <c r="F1878" s="1" t="s">
        <v>38</v>
      </c>
      <c r="G1878" s="1" t="s">
        <v>12</v>
      </c>
      <c r="H1878" s="15" t="str">
        <f>IFERROR(VLOOKUP(A1878,Sheet2!A$2:$C$3526,3,0),"0")</f>
        <v>-</v>
      </c>
      <c r="I1878" s="15"/>
      <c r="J1878" s="3">
        <v>0</v>
      </c>
      <c r="L1878" s="13" t="str">
        <f>IFERROR(VLOOKUP(A1878,Sheet2!A$2:$C$3526,2,0),"-")</f>
        <v>-</v>
      </c>
    </row>
    <row r="1879" spans="1:12" x14ac:dyDescent="0.2">
      <c r="A1879" t="str">
        <f>TRIM(C1879)&amp;TRIM(F1879)</f>
        <v>1000221-9BEKAS</v>
      </c>
      <c r="B1879" s="1" t="s">
        <v>4728</v>
      </c>
      <c r="C1879" s="1" t="s">
        <v>4726</v>
      </c>
      <c r="D1879" s="1"/>
      <c r="E1879" s="1" t="s">
        <v>4727</v>
      </c>
      <c r="F1879" s="1" t="s">
        <v>40</v>
      </c>
      <c r="G1879" s="1" t="s">
        <v>12</v>
      </c>
      <c r="H1879" s="15" t="str">
        <f>IFERROR(VLOOKUP(A1879,Sheet2!A$2:$C$3526,3,0),"0")</f>
        <v>-</v>
      </c>
      <c r="I1879" s="15"/>
      <c r="J1879" s="3">
        <v>0</v>
      </c>
      <c r="L1879" s="13" t="str">
        <f>IFERROR(VLOOKUP(A1879,Sheet2!A$2:$C$3526,2,0),"-")</f>
        <v>-</v>
      </c>
    </row>
    <row r="1880" spans="1:12" x14ac:dyDescent="0.2">
      <c r="A1880" t="str">
        <f>TRIM(C1880)&amp;TRIM(F1880)</f>
        <v>1000220-0BEKAS</v>
      </c>
      <c r="B1880" s="1" t="s">
        <v>4731</v>
      </c>
      <c r="C1880" s="1" t="s">
        <v>4729</v>
      </c>
      <c r="D1880" s="1"/>
      <c r="E1880" s="1" t="s">
        <v>4730</v>
      </c>
      <c r="F1880" s="1" t="s">
        <v>40</v>
      </c>
      <c r="G1880" s="1" t="s">
        <v>12</v>
      </c>
      <c r="H1880" s="15" t="str">
        <f>IFERROR(VLOOKUP(A1880,Sheet2!A$2:$C$3526,3,0),"0")</f>
        <v>-</v>
      </c>
      <c r="I1880" s="15"/>
      <c r="J1880" s="3">
        <v>0</v>
      </c>
      <c r="L1880" s="13" t="str">
        <f>IFERROR(VLOOKUP(A1880,Sheet2!A$2:$C$3526,2,0),"-")</f>
        <v>-</v>
      </c>
    </row>
    <row r="1881" spans="1:12" x14ac:dyDescent="0.2">
      <c r="A1881" t="str">
        <f>TRIM(C1881)&amp;TRIM(F1881)</f>
        <v>1011491-2BEKAS</v>
      </c>
      <c r="B1881" s="1" t="s">
        <v>4734</v>
      </c>
      <c r="C1881" s="1" t="s">
        <v>4732</v>
      </c>
      <c r="D1881" s="1"/>
      <c r="E1881" s="1" t="s">
        <v>4733</v>
      </c>
      <c r="F1881" s="1" t="s">
        <v>40</v>
      </c>
      <c r="G1881" s="1" t="s">
        <v>12</v>
      </c>
      <c r="H1881" s="15" t="str">
        <f>IFERROR(VLOOKUP(A1881,Sheet2!A$2:$C$3526,3,0),"0")</f>
        <v>-</v>
      </c>
      <c r="I1881" s="15"/>
      <c r="J1881" s="3">
        <v>0</v>
      </c>
      <c r="L1881" s="13" t="str">
        <f>IFERROR(VLOOKUP(A1881,Sheet2!A$2:$C$3526,2,0),"-")</f>
        <v>-</v>
      </c>
    </row>
    <row r="1882" spans="1:12" x14ac:dyDescent="0.2">
      <c r="A1882" t="str">
        <f>TRIM(C1882)&amp;TRIM(F1882)</f>
        <v>1004724-7BAHAN</v>
      </c>
      <c r="B1882" s="1" t="s">
        <v>4737</v>
      </c>
      <c r="C1882" s="1" t="s">
        <v>4735</v>
      </c>
      <c r="D1882" s="1"/>
      <c r="E1882" s="1" t="s">
        <v>4736</v>
      </c>
      <c r="F1882" s="1" t="s">
        <v>43</v>
      </c>
      <c r="G1882" s="1" t="s">
        <v>12</v>
      </c>
      <c r="H1882" s="15" t="str">
        <f>IFERROR(VLOOKUP(A1882,Sheet2!A$2:$C$3526,3,0),"0")</f>
        <v>-</v>
      </c>
      <c r="I1882" s="15"/>
      <c r="J1882" s="3">
        <v>0</v>
      </c>
      <c r="L1882" s="13" t="str">
        <f>IFERROR(VLOOKUP(A1882,Sheet2!A$2:$C$3526,2,0),"-")</f>
        <v>-</v>
      </c>
    </row>
    <row r="1883" spans="1:12" x14ac:dyDescent="0.2">
      <c r="A1883" t="str">
        <f>TRIM(C1883)&amp;TRIM(F1883)</f>
        <v>1004724-7HSLREPAIR</v>
      </c>
      <c r="B1883" s="1" t="s">
        <v>4737</v>
      </c>
      <c r="C1883" s="1" t="s">
        <v>4735</v>
      </c>
      <c r="D1883" s="1"/>
      <c r="E1883" s="1" t="s">
        <v>4736</v>
      </c>
      <c r="F1883" s="1" t="s">
        <v>38</v>
      </c>
      <c r="G1883" s="1" t="s">
        <v>12</v>
      </c>
      <c r="H1883" s="15" t="str">
        <f>IFERROR(VLOOKUP(A1883,Sheet2!A$2:$C$3526,3,0),"0")</f>
        <v>-</v>
      </c>
      <c r="I1883" s="15"/>
      <c r="J1883" s="3">
        <v>0</v>
      </c>
      <c r="L1883" s="13" t="str">
        <f>IFERROR(VLOOKUP(A1883,Sheet2!A$2:$C$3526,2,0),"-")</f>
        <v>-</v>
      </c>
    </row>
    <row r="1884" spans="1:12" x14ac:dyDescent="0.2">
      <c r="A1884" t="str">
        <f>TRIM(C1884)&amp;TRIM(F1884)</f>
        <v>1004014-5BAHAN</v>
      </c>
      <c r="B1884" s="1" t="s">
        <v>4740</v>
      </c>
      <c r="C1884" s="1" t="s">
        <v>4738</v>
      </c>
      <c r="D1884" s="1"/>
      <c r="E1884" s="1" t="s">
        <v>4739</v>
      </c>
      <c r="F1884" s="1" t="s">
        <v>43</v>
      </c>
      <c r="G1884" s="1" t="s">
        <v>12</v>
      </c>
      <c r="H1884" s="15" t="str">
        <f>IFERROR(VLOOKUP(A1884,Sheet2!A$2:$C$3526,3,0),"0")</f>
        <v>0</v>
      </c>
      <c r="I1884" s="15"/>
      <c r="J1884" s="3">
        <v>0</v>
      </c>
      <c r="L1884" s="13" t="str">
        <f>IFERROR(VLOOKUP(A1884,Sheet2!A$2:$C$3526,2,0),"-")</f>
        <v>-</v>
      </c>
    </row>
    <row r="1885" spans="1:12" x14ac:dyDescent="0.2">
      <c r="A1885" t="str">
        <f>TRIM(C1885)&amp;TRIM(F1885)</f>
        <v>1004014-5HSLREPAIR</v>
      </c>
      <c r="B1885" s="1" t="s">
        <v>4740</v>
      </c>
      <c r="C1885" s="1" t="s">
        <v>4738</v>
      </c>
      <c r="D1885" s="1"/>
      <c r="E1885" s="1" t="s">
        <v>4739</v>
      </c>
      <c r="F1885" s="1" t="s">
        <v>38</v>
      </c>
      <c r="G1885" s="1" t="s">
        <v>12</v>
      </c>
      <c r="H1885" s="15" t="str">
        <f>IFERROR(VLOOKUP(A1885,Sheet2!A$2:$C$3526,3,0),"0")</f>
        <v>-</v>
      </c>
      <c r="I1885" s="15"/>
      <c r="J1885" s="3">
        <v>0</v>
      </c>
      <c r="L1885" s="13" t="str">
        <f>IFERROR(VLOOKUP(A1885,Sheet2!A$2:$C$3526,2,0),"-")</f>
        <v>-</v>
      </c>
    </row>
    <row r="1886" spans="1:12" x14ac:dyDescent="0.2">
      <c r="A1886" t="str">
        <f>TRIM(C1886)&amp;TRIM(F1886)</f>
        <v>1000238-3BEKAS</v>
      </c>
      <c r="B1886" s="1" t="s">
        <v>4743</v>
      </c>
      <c r="C1886" s="1" t="s">
        <v>4741</v>
      </c>
      <c r="D1886" s="1"/>
      <c r="E1886" s="1" t="s">
        <v>4742</v>
      </c>
      <c r="F1886" s="1" t="s">
        <v>40</v>
      </c>
      <c r="G1886" s="1" t="s">
        <v>12</v>
      </c>
      <c r="H1886" s="15" t="str">
        <f>IFERROR(VLOOKUP(A1886,Sheet2!A$2:$C$3526,3,0),"0")</f>
        <v>-</v>
      </c>
      <c r="I1886" s="15"/>
      <c r="J1886" s="3">
        <v>0</v>
      </c>
      <c r="L1886" s="13" t="str">
        <f>IFERROR(VLOOKUP(A1886,Sheet2!A$2:$C$3526,2,0),"-")</f>
        <v>-</v>
      </c>
    </row>
    <row r="1887" spans="1:12" x14ac:dyDescent="0.2">
      <c r="A1887" t="str">
        <f>TRIM(C1887)&amp;TRIM(F1887)</f>
        <v>1001185-4PARTSHOP</v>
      </c>
      <c r="B1887" s="1" t="s">
        <v>4746</v>
      </c>
      <c r="C1887" s="1" t="s">
        <v>4744</v>
      </c>
      <c r="D1887" s="1"/>
      <c r="E1887" s="1" t="s">
        <v>4745</v>
      </c>
      <c r="F1887" s="1" t="s">
        <v>17</v>
      </c>
      <c r="G1887" s="1" t="s">
        <v>12</v>
      </c>
      <c r="H1887" s="15" t="str">
        <f>IFERROR(VLOOKUP(A1887,Sheet2!A$2:$C$3526,3,0),"0")</f>
        <v>-</v>
      </c>
      <c r="I1887" s="15"/>
      <c r="J1887" s="3">
        <v>0</v>
      </c>
      <c r="L1887" s="13" t="str">
        <f>IFERROR(VLOOKUP(A1887,Sheet2!A$2:$C$3526,2,0),"-")</f>
        <v>-</v>
      </c>
    </row>
    <row r="1888" spans="1:12" x14ac:dyDescent="0.2">
      <c r="A1888" t="str">
        <f>TRIM(C1888)&amp;TRIM(F1888)</f>
        <v>1004962-2</v>
      </c>
      <c r="B1888" s="1" t="s">
        <v>4749</v>
      </c>
      <c r="C1888" s="1" t="s">
        <v>4747</v>
      </c>
      <c r="D1888" s="1"/>
      <c r="E1888" s="1" t="s">
        <v>4748</v>
      </c>
      <c r="F1888" s="1" t="s">
        <v>2</v>
      </c>
      <c r="G1888" s="1" t="s">
        <v>12</v>
      </c>
      <c r="H1888" s="15" t="str">
        <f>IFERROR(VLOOKUP(A1888,Sheet2!A$2:$C$3526,3,0),"0")</f>
        <v>-</v>
      </c>
      <c r="I1888" s="15"/>
      <c r="J1888" s="3">
        <v>0</v>
      </c>
      <c r="L1888" s="13" t="str">
        <f>IFERROR(VLOOKUP(A1888,Sheet2!A$2:$C$3526,2,0),"-")</f>
        <v>-</v>
      </c>
    </row>
    <row r="1889" spans="1:12" x14ac:dyDescent="0.2">
      <c r="A1889" t="str">
        <f>TRIM(C1889)&amp;TRIM(F1889)</f>
        <v>1000421-1PARTSHOP</v>
      </c>
      <c r="B1889" s="1" t="s">
        <v>4752</v>
      </c>
      <c r="C1889" s="1" t="s">
        <v>4750</v>
      </c>
      <c r="D1889" s="1"/>
      <c r="E1889" s="1" t="s">
        <v>4751</v>
      </c>
      <c r="F1889" s="1" t="s">
        <v>17</v>
      </c>
      <c r="G1889" s="1" t="s">
        <v>12</v>
      </c>
      <c r="H1889" s="15">
        <f>IFERROR(VLOOKUP(A1889,Sheet2!A$2:$C$3526,3,0),"0")</f>
        <v>124005</v>
      </c>
      <c r="I1889" s="15"/>
      <c r="J1889" s="3">
        <v>4</v>
      </c>
      <c r="L1889" s="13">
        <f>IFERROR(VLOOKUP(A1889,Sheet2!A$2:$C$3526,2,0),"-")</f>
        <v>44792</v>
      </c>
    </row>
    <row r="1890" spans="1:12" x14ac:dyDescent="0.2">
      <c r="A1890" t="str">
        <f>TRIM(C1890)&amp;TRIM(F1890)</f>
        <v>1002937-0PARTSHOP</v>
      </c>
      <c r="B1890" s="1" t="s">
        <v>4755</v>
      </c>
      <c r="C1890" s="1" t="s">
        <v>4753</v>
      </c>
      <c r="D1890" s="1"/>
      <c r="E1890" s="1" t="s">
        <v>4754</v>
      </c>
      <c r="F1890" s="1" t="s">
        <v>17</v>
      </c>
      <c r="G1890" s="1" t="s">
        <v>12</v>
      </c>
      <c r="H1890" s="15" t="str">
        <f>IFERROR(VLOOKUP(A1890,Sheet2!A$2:$C$3526,3,0),"0")</f>
        <v>-</v>
      </c>
      <c r="I1890" s="15"/>
      <c r="J1890" s="3">
        <v>0</v>
      </c>
      <c r="L1890" s="13" t="str">
        <f>IFERROR(VLOOKUP(A1890,Sheet2!A$2:$C$3526,2,0),"-")</f>
        <v>-</v>
      </c>
    </row>
    <row r="1891" spans="1:12" x14ac:dyDescent="0.2">
      <c r="A1891" t="str">
        <f>TRIM(C1891)&amp;TRIM(F1891)</f>
        <v>1000316-9PARTSHOP</v>
      </c>
      <c r="B1891" s="1" t="s">
        <v>4758</v>
      </c>
      <c r="C1891" s="1" t="s">
        <v>4756</v>
      </c>
      <c r="D1891" s="1"/>
      <c r="E1891" s="1" t="s">
        <v>4757</v>
      </c>
      <c r="F1891" s="1" t="s">
        <v>17</v>
      </c>
      <c r="G1891" s="1" t="s">
        <v>12</v>
      </c>
      <c r="H1891" s="15" t="str">
        <f>IFERROR(VLOOKUP(A1891,Sheet2!A$2:$C$3526,3,0),"0")</f>
        <v>-</v>
      </c>
      <c r="I1891" s="15"/>
      <c r="J1891" s="3">
        <v>0</v>
      </c>
      <c r="L1891" s="13" t="str">
        <f>IFERROR(VLOOKUP(A1891,Sheet2!A$2:$C$3526,2,0),"-")</f>
        <v>-</v>
      </c>
    </row>
    <row r="1892" spans="1:12" x14ac:dyDescent="0.2">
      <c r="A1892" t="str">
        <f>TRIM(C1892)&amp;TRIM(F1892)</f>
        <v>1000126-3PARTSHOP</v>
      </c>
      <c r="B1892" s="1" t="s">
        <v>4761</v>
      </c>
      <c r="C1892" s="1" t="s">
        <v>4759</v>
      </c>
      <c r="D1892" s="1"/>
      <c r="E1892" s="1" t="s">
        <v>4760</v>
      </c>
      <c r="F1892" s="1" t="s">
        <v>17</v>
      </c>
      <c r="G1892" s="1" t="s">
        <v>12</v>
      </c>
      <c r="H1892" s="15" t="str">
        <f>IFERROR(VLOOKUP(A1892,Sheet2!A$2:$C$3526,3,0),"0")</f>
        <v>-</v>
      </c>
      <c r="I1892" s="15"/>
      <c r="J1892" s="3">
        <v>0</v>
      </c>
      <c r="L1892" s="13" t="str">
        <f>IFERROR(VLOOKUP(A1892,Sheet2!A$2:$C$3526,2,0),"-")</f>
        <v>-</v>
      </c>
    </row>
    <row r="1893" spans="1:12" x14ac:dyDescent="0.2">
      <c r="A1893" t="str">
        <f>TRIM(C1893)&amp;TRIM(F1893)</f>
        <v>1000371-1PARTSHOP</v>
      </c>
      <c r="B1893" s="1" t="s">
        <v>4764</v>
      </c>
      <c r="C1893" s="1" t="s">
        <v>4762</v>
      </c>
      <c r="D1893" s="1"/>
      <c r="E1893" s="1" t="s">
        <v>4763</v>
      </c>
      <c r="F1893" s="1" t="s">
        <v>17</v>
      </c>
      <c r="G1893" s="1" t="s">
        <v>12</v>
      </c>
      <c r="H1893" s="15" t="str">
        <f>IFERROR(VLOOKUP(A1893,Sheet2!A$2:$C$3526,3,0),"0")</f>
        <v>-</v>
      </c>
      <c r="I1893" s="15"/>
      <c r="J1893" s="3">
        <v>0</v>
      </c>
      <c r="L1893" s="13" t="str">
        <f>IFERROR(VLOOKUP(A1893,Sheet2!A$2:$C$3526,2,0),"-")</f>
        <v>-</v>
      </c>
    </row>
    <row r="1894" spans="1:12" x14ac:dyDescent="0.2">
      <c r="A1894" t="str">
        <f>TRIM(C1894)&amp;TRIM(F1894)</f>
        <v>1000967-1PARTSHOP</v>
      </c>
      <c r="B1894" s="1" t="s">
        <v>4767</v>
      </c>
      <c r="C1894" s="1" t="s">
        <v>4765</v>
      </c>
      <c r="D1894" s="1"/>
      <c r="E1894" s="1" t="s">
        <v>4766</v>
      </c>
      <c r="F1894" s="1" t="s">
        <v>17</v>
      </c>
      <c r="G1894" s="1" t="s">
        <v>12</v>
      </c>
      <c r="H1894" s="15" t="str">
        <f>IFERROR(VLOOKUP(A1894,Sheet2!A$2:$C$3526,3,0),"0")</f>
        <v>-</v>
      </c>
      <c r="I1894" s="15"/>
      <c r="J1894" s="3">
        <v>0</v>
      </c>
      <c r="L1894" s="13" t="str">
        <f>IFERROR(VLOOKUP(A1894,Sheet2!A$2:$C$3526,2,0),"-")</f>
        <v>-</v>
      </c>
    </row>
    <row r="1895" spans="1:12" x14ac:dyDescent="0.2">
      <c r="A1895" t="str">
        <f>TRIM(C1895)&amp;TRIM(F1895)</f>
        <v>1000969-8PARTSHOP</v>
      </c>
      <c r="B1895" s="1" t="s">
        <v>4770</v>
      </c>
      <c r="C1895" s="1" t="s">
        <v>4768</v>
      </c>
      <c r="D1895" s="1"/>
      <c r="E1895" s="1" t="s">
        <v>4769</v>
      </c>
      <c r="F1895" s="1" t="s">
        <v>17</v>
      </c>
      <c r="G1895" s="1" t="s">
        <v>12</v>
      </c>
      <c r="H1895" s="15" t="str">
        <f>IFERROR(VLOOKUP(A1895,Sheet2!A$2:$C$3526,3,0),"0")</f>
        <v>-</v>
      </c>
      <c r="I1895" s="15"/>
      <c r="J1895" s="3">
        <v>0</v>
      </c>
      <c r="L1895" s="13" t="str">
        <f>IFERROR(VLOOKUP(A1895,Sheet2!A$2:$C$3526,2,0),"-")</f>
        <v>-</v>
      </c>
    </row>
    <row r="1896" spans="1:12" x14ac:dyDescent="0.2">
      <c r="A1896" t="str">
        <f>TRIM(C1896)&amp;TRIM(F1896)</f>
        <v>1000173-5PARTSHOP</v>
      </c>
      <c r="B1896" s="1" t="s">
        <v>4773</v>
      </c>
      <c r="C1896" s="1" t="s">
        <v>4771</v>
      </c>
      <c r="D1896" s="1"/>
      <c r="E1896" s="1" t="s">
        <v>4772</v>
      </c>
      <c r="F1896" s="1" t="s">
        <v>17</v>
      </c>
      <c r="G1896" s="1" t="s">
        <v>12</v>
      </c>
      <c r="H1896" s="15" t="str">
        <f>IFERROR(VLOOKUP(A1896,Sheet2!A$2:$C$3526,3,0),"0")</f>
        <v>-</v>
      </c>
      <c r="I1896" s="15"/>
      <c r="J1896" s="3">
        <v>0</v>
      </c>
      <c r="L1896" s="13" t="str">
        <f>IFERROR(VLOOKUP(A1896,Sheet2!A$2:$C$3526,2,0),"-")</f>
        <v>-</v>
      </c>
    </row>
    <row r="1897" spans="1:12" x14ac:dyDescent="0.2">
      <c r="A1897" t="str">
        <f>TRIM(C1897)&amp;TRIM(F1897)</f>
        <v>1000151-4HOP</v>
      </c>
      <c r="B1897" s="1" t="s">
        <v>4776</v>
      </c>
      <c r="C1897" s="1" t="s">
        <v>4774</v>
      </c>
      <c r="D1897" s="1"/>
      <c r="E1897" s="1" t="s">
        <v>4775</v>
      </c>
      <c r="F1897" s="1" t="s">
        <v>199</v>
      </c>
      <c r="G1897" s="1" t="s">
        <v>12</v>
      </c>
      <c r="H1897" s="15" t="str">
        <f>IFERROR(VLOOKUP(A1897,Sheet2!A$2:$C$3526,3,0),"0")</f>
        <v>-</v>
      </c>
      <c r="I1897" s="15"/>
      <c r="J1897" s="3">
        <v>0</v>
      </c>
      <c r="L1897" s="13" t="str">
        <f>IFERROR(VLOOKUP(A1897,Sheet2!A$2:$C$3526,2,0),"-")</f>
        <v>-</v>
      </c>
    </row>
    <row r="1898" spans="1:12" x14ac:dyDescent="0.2">
      <c r="A1898" t="str">
        <f>TRIM(C1898)&amp;TRIM(F1898)</f>
        <v>1000151-4PARTSHOP</v>
      </c>
      <c r="B1898" s="1" t="s">
        <v>4776</v>
      </c>
      <c r="C1898" s="1" t="s">
        <v>4774</v>
      </c>
      <c r="D1898" s="1"/>
      <c r="E1898" s="1" t="s">
        <v>4775</v>
      </c>
      <c r="F1898" s="1" t="s">
        <v>17</v>
      </c>
      <c r="G1898" s="1" t="s">
        <v>12</v>
      </c>
      <c r="H1898" s="15" t="str">
        <f>IFERROR(VLOOKUP(A1898,Sheet2!A$2:$C$3526,3,0),"0")</f>
        <v>-</v>
      </c>
      <c r="I1898" s="15"/>
      <c r="J1898" s="3">
        <v>0</v>
      </c>
      <c r="L1898" s="13" t="str">
        <f>IFERROR(VLOOKUP(A1898,Sheet2!A$2:$C$3526,2,0),"-")</f>
        <v>-</v>
      </c>
    </row>
    <row r="1899" spans="1:12" x14ac:dyDescent="0.2">
      <c r="A1899" t="str">
        <f>TRIM(C1899)&amp;TRIM(F1899)</f>
        <v>1000144-1HOP</v>
      </c>
      <c r="B1899" s="1" t="s">
        <v>4779</v>
      </c>
      <c r="C1899" s="1" t="s">
        <v>4777</v>
      </c>
      <c r="D1899" s="1"/>
      <c r="E1899" s="1" t="s">
        <v>4778</v>
      </c>
      <c r="F1899" s="1" t="s">
        <v>199</v>
      </c>
      <c r="G1899" s="1" t="s">
        <v>12</v>
      </c>
      <c r="H1899" s="15" t="str">
        <f>IFERROR(VLOOKUP(A1899,Sheet2!A$2:$C$3526,3,0),"0")</f>
        <v>-</v>
      </c>
      <c r="I1899" s="15"/>
      <c r="J1899" s="3">
        <v>0</v>
      </c>
      <c r="L1899" s="13" t="str">
        <f>IFERROR(VLOOKUP(A1899,Sheet2!A$2:$C$3526,2,0),"-")</f>
        <v>-</v>
      </c>
    </row>
    <row r="1900" spans="1:12" x14ac:dyDescent="0.2">
      <c r="A1900" t="str">
        <f>TRIM(C1900)&amp;TRIM(F1900)</f>
        <v>1000144-1PARTSHOP</v>
      </c>
      <c r="B1900" s="1" t="s">
        <v>4779</v>
      </c>
      <c r="C1900" s="1" t="s">
        <v>4777</v>
      </c>
      <c r="D1900" s="1"/>
      <c r="E1900" s="1" t="s">
        <v>4778</v>
      </c>
      <c r="F1900" s="1" t="s">
        <v>17</v>
      </c>
      <c r="G1900" s="1" t="s">
        <v>12</v>
      </c>
      <c r="H1900" s="15" t="str">
        <f>IFERROR(VLOOKUP(A1900,Sheet2!A$2:$C$3526,3,0),"0")</f>
        <v>-</v>
      </c>
      <c r="I1900" s="15"/>
      <c r="J1900" s="3">
        <v>0</v>
      </c>
      <c r="L1900" s="13" t="str">
        <f>IFERROR(VLOOKUP(A1900,Sheet2!A$2:$C$3526,2,0),"-")</f>
        <v>-</v>
      </c>
    </row>
    <row r="1901" spans="1:12" x14ac:dyDescent="0.2">
      <c r="A1901" t="str">
        <f>TRIM(C1901)&amp;TRIM(F1901)</f>
        <v>1011858-6PARTSHOP</v>
      </c>
      <c r="B1901" s="1" t="s">
        <v>4782</v>
      </c>
      <c r="C1901" s="1" t="s">
        <v>4780</v>
      </c>
      <c r="D1901" s="1"/>
      <c r="E1901" s="1" t="s">
        <v>4781</v>
      </c>
      <c r="F1901" s="1" t="s">
        <v>17</v>
      </c>
      <c r="G1901" s="1" t="s">
        <v>12</v>
      </c>
      <c r="H1901" s="15" t="str">
        <f>IFERROR(VLOOKUP(A1901,Sheet2!A$2:$C$3526,3,0),"0")</f>
        <v>0</v>
      </c>
      <c r="I1901" s="15"/>
      <c r="J1901" s="3">
        <v>0</v>
      </c>
      <c r="L1901" s="13" t="str">
        <f>IFERROR(VLOOKUP(A1901,Sheet2!A$2:$C$3526,2,0),"-")</f>
        <v>-</v>
      </c>
    </row>
    <row r="1902" spans="1:12" x14ac:dyDescent="0.2">
      <c r="A1902" t="str">
        <f>TRIM(C1902)&amp;TRIM(F1902)</f>
        <v>1004131-1HOP</v>
      </c>
      <c r="B1902" s="1" t="s">
        <v>4785</v>
      </c>
      <c r="C1902" s="1" t="s">
        <v>4783</v>
      </c>
      <c r="D1902" s="1"/>
      <c r="E1902" s="1" t="s">
        <v>4784</v>
      </c>
      <c r="F1902" s="1" t="s">
        <v>199</v>
      </c>
      <c r="G1902" s="1" t="s">
        <v>12</v>
      </c>
      <c r="H1902" s="15" t="str">
        <f>IFERROR(VLOOKUP(A1902,Sheet2!A$2:$C$3526,3,0),"0")</f>
        <v>-</v>
      </c>
      <c r="I1902" s="15"/>
      <c r="J1902" s="3">
        <v>0</v>
      </c>
      <c r="L1902" s="13" t="str">
        <f>IFERROR(VLOOKUP(A1902,Sheet2!A$2:$C$3526,2,0),"-")</f>
        <v>-</v>
      </c>
    </row>
    <row r="1903" spans="1:12" x14ac:dyDescent="0.2">
      <c r="A1903" t="str">
        <f>TRIM(C1903)&amp;TRIM(F1903)</f>
        <v>1004134-6HOP</v>
      </c>
      <c r="B1903" s="1" t="s">
        <v>4788</v>
      </c>
      <c r="C1903" s="1" t="s">
        <v>4786</v>
      </c>
      <c r="D1903" s="1"/>
      <c r="E1903" s="1" t="s">
        <v>4787</v>
      </c>
      <c r="F1903" s="1" t="s">
        <v>199</v>
      </c>
      <c r="G1903" s="1" t="s">
        <v>12</v>
      </c>
      <c r="H1903" s="15" t="str">
        <f>IFERROR(VLOOKUP(A1903,Sheet2!A$2:$C$3526,3,0),"0")</f>
        <v>-</v>
      </c>
      <c r="I1903" s="15"/>
      <c r="J1903" s="3">
        <v>0</v>
      </c>
      <c r="L1903" s="13" t="str">
        <f>IFERROR(VLOOKUP(A1903,Sheet2!A$2:$C$3526,2,0),"-")</f>
        <v>-</v>
      </c>
    </row>
    <row r="1904" spans="1:12" x14ac:dyDescent="0.2">
      <c r="A1904" t="str">
        <f>TRIM(C1904)&amp;TRIM(F1904)</f>
        <v>1004135-4HOP</v>
      </c>
      <c r="B1904" s="1" t="s">
        <v>4791</v>
      </c>
      <c r="C1904" s="1" t="s">
        <v>4789</v>
      </c>
      <c r="D1904" s="1"/>
      <c r="E1904" s="1" t="s">
        <v>4790</v>
      </c>
      <c r="F1904" s="1" t="s">
        <v>199</v>
      </c>
      <c r="G1904" s="1" t="s">
        <v>12</v>
      </c>
      <c r="H1904" s="15" t="str">
        <f>IFERROR(VLOOKUP(A1904,Sheet2!A$2:$C$3526,3,0),"0")</f>
        <v>-</v>
      </c>
      <c r="I1904" s="15"/>
      <c r="J1904" s="3">
        <v>0</v>
      </c>
      <c r="L1904" s="13" t="str">
        <f>IFERROR(VLOOKUP(A1904,Sheet2!A$2:$C$3526,2,0),"-")</f>
        <v>-</v>
      </c>
    </row>
    <row r="1905" spans="1:12" x14ac:dyDescent="0.2">
      <c r="A1905" t="str">
        <f>TRIM(C1905)&amp;TRIM(F1905)</f>
        <v>1000174-3PARTSHOP</v>
      </c>
      <c r="B1905" s="1" t="s">
        <v>4794</v>
      </c>
      <c r="C1905" s="1" t="s">
        <v>4792</v>
      </c>
      <c r="D1905" s="1"/>
      <c r="E1905" s="1" t="s">
        <v>4793</v>
      </c>
      <c r="F1905" s="1" t="s">
        <v>17</v>
      </c>
      <c r="G1905" s="1" t="s">
        <v>12</v>
      </c>
      <c r="H1905" s="15" t="str">
        <f>IFERROR(VLOOKUP(A1905,Sheet2!A$2:$C$3526,3,0),"0")</f>
        <v>-</v>
      </c>
      <c r="I1905" s="15"/>
      <c r="J1905" s="3">
        <v>0</v>
      </c>
      <c r="L1905" s="13" t="str">
        <f>IFERROR(VLOOKUP(A1905,Sheet2!A$2:$C$3526,2,0),"-")</f>
        <v>-</v>
      </c>
    </row>
    <row r="1906" spans="1:12" x14ac:dyDescent="0.2">
      <c r="A1906" t="str">
        <f>TRIM(C1906)&amp;TRIM(F1906)</f>
        <v>1003490-0HOP</v>
      </c>
      <c r="B1906" s="1" t="s">
        <v>4797</v>
      </c>
      <c r="C1906" s="1" t="s">
        <v>4795</v>
      </c>
      <c r="D1906" s="1"/>
      <c r="E1906" s="1" t="s">
        <v>4796</v>
      </c>
      <c r="F1906" s="1" t="s">
        <v>199</v>
      </c>
      <c r="G1906" s="1" t="s">
        <v>12</v>
      </c>
      <c r="H1906" s="15" t="str">
        <f>IFERROR(VLOOKUP(A1906,Sheet2!A$2:$C$3526,3,0),"0")</f>
        <v>-</v>
      </c>
      <c r="I1906" s="15"/>
      <c r="J1906" s="3">
        <v>0</v>
      </c>
      <c r="L1906" s="13" t="str">
        <f>IFERROR(VLOOKUP(A1906,Sheet2!A$2:$C$3526,2,0),"-")</f>
        <v>-</v>
      </c>
    </row>
    <row r="1907" spans="1:12" x14ac:dyDescent="0.2">
      <c r="A1907" t="str">
        <f>TRIM(C1907)&amp;TRIM(F1907)</f>
        <v>1003490-0PARTSHOP</v>
      </c>
      <c r="B1907" s="1" t="s">
        <v>4797</v>
      </c>
      <c r="C1907" s="1" t="s">
        <v>4795</v>
      </c>
      <c r="D1907" s="1"/>
      <c r="E1907" s="1" t="s">
        <v>4796</v>
      </c>
      <c r="F1907" s="1" t="s">
        <v>17</v>
      </c>
      <c r="G1907" s="1" t="s">
        <v>12</v>
      </c>
      <c r="H1907" s="15" t="str">
        <f>IFERROR(VLOOKUP(A1907,Sheet2!A$2:$C$3526,3,0),"0")</f>
        <v>-</v>
      </c>
      <c r="I1907" s="15"/>
      <c r="J1907" s="3">
        <v>0</v>
      </c>
      <c r="L1907" s="13" t="str">
        <f>IFERROR(VLOOKUP(A1907,Sheet2!A$2:$C$3526,2,0),"-")</f>
        <v>-</v>
      </c>
    </row>
    <row r="1908" spans="1:12" x14ac:dyDescent="0.2">
      <c r="A1908" t="str">
        <f>TRIM(C1908)&amp;TRIM(F1908)</f>
        <v>1000184-0PARTSHOP</v>
      </c>
      <c r="B1908" s="1" t="s">
        <v>4800</v>
      </c>
      <c r="C1908" s="1" t="s">
        <v>4798</v>
      </c>
      <c r="D1908" s="1"/>
      <c r="E1908" s="1" t="s">
        <v>4799</v>
      </c>
      <c r="F1908" s="1" t="s">
        <v>17</v>
      </c>
      <c r="G1908" s="1" t="s">
        <v>12</v>
      </c>
      <c r="H1908" s="15" t="str">
        <f>IFERROR(VLOOKUP(A1908,Sheet2!A$2:$C$3526,3,0),"0")</f>
        <v>-</v>
      </c>
      <c r="I1908" s="15"/>
      <c r="J1908" s="3">
        <v>0</v>
      </c>
      <c r="L1908" s="13" t="str">
        <f>IFERROR(VLOOKUP(A1908,Sheet2!A$2:$C$3526,2,0),"-")</f>
        <v>-</v>
      </c>
    </row>
    <row r="1909" spans="1:12" x14ac:dyDescent="0.2">
      <c r="A1909" t="str">
        <f>TRIM(C1909)&amp;TRIM(F1909)</f>
        <v>1000103-4HOP</v>
      </c>
      <c r="B1909" s="1" t="s">
        <v>4803</v>
      </c>
      <c r="C1909" s="1" t="s">
        <v>4801</v>
      </c>
      <c r="D1909" s="1"/>
      <c r="E1909" s="1" t="s">
        <v>4802</v>
      </c>
      <c r="F1909" s="1" t="s">
        <v>199</v>
      </c>
      <c r="G1909" s="1" t="s">
        <v>12</v>
      </c>
      <c r="H1909" s="15" t="str">
        <f>IFERROR(VLOOKUP(A1909,Sheet2!A$2:$C$3526,3,0),"0")</f>
        <v>-</v>
      </c>
      <c r="I1909" s="15"/>
      <c r="J1909" s="3">
        <v>0</v>
      </c>
      <c r="L1909" s="13" t="str">
        <f>IFERROR(VLOOKUP(A1909,Sheet2!A$2:$C$3526,2,0),"-")</f>
        <v>-</v>
      </c>
    </row>
    <row r="1910" spans="1:12" x14ac:dyDescent="0.2">
      <c r="A1910" t="str">
        <f>TRIM(C1910)&amp;TRIM(F1910)</f>
        <v>1000113-1PARTSHOP</v>
      </c>
      <c r="B1910" s="1" t="s">
        <v>4806</v>
      </c>
      <c r="C1910" s="1" t="s">
        <v>4804</v>
      </c>
      <c r="D1910" s="1"/>
      <c r="E1910" s="1" t="s">
        <v>4805</v>
      </c>
      <c r="F1910" s="1" t="s">
        <v>17</v>
      </c>
      <c r="G1910" s="1" t="s">
        <v>12</v>
      </c>
      <c r="H1910" s="15" t="str">
        <f>IFERROR(VLOOKUP(A1910,Sheet2!A$2:$C$3526,3,0),"0")</f>
        <v>-</v>
      </c>
      <c r="I1910" s="15"/>
      <c r="J1910" s="3">
        <v>0</v>
      </c>
      <c r="L1910" s="13" t="str">
        <f>IFERROR(VLOOKUP(A1910,Sheet2!A$2:$C$3526,2,0),"-")</f>
        <v>-</v>
      </c>
    </row>
    <row r="1911" spans="1:12" x14ac:dyDescent="0.2">
      <c r="A1911" t="str">
        <f>TRIM(C1911)&amp;TRIM(F1911)</f>
        <v>1004128-1HOP</v>
      </c>
      <c r="B1911" s="1" t="s">
        <v>4809</v>
      </c>
      <c r="C1911" s="1" t="s">
        <v>4807</v>
      </c>
      <c r="D1911" s="1"/>
      <c r="E1911" s="1" t="s">
        <v>4808</v>
      </c>
      <c r="F1911" s="1" t="s">
        <v>199</v>
      </c>
      <c r="G1911" s="1" t="s">
        <v>12</v>
      </c>
      <c r="H1911" s="15" t="str">
        <f>IFERROR(VLOOKUP(A1911,Sheet2!A$2:$C$3526,3,0),"0")</f>
        <v>-</v>
      </c>
      <c r="I1911" s="15"/>
      <c r="J1911" s="3">
        <v>0</v>
      </c>
      <c r="L1911" s="13" t="str">
        <f>IFERROR(VLOOKUP(A1911,Sheet2!A$2:$C$3526,2,0),"-")</f>
        <v>-</v>
      </c>
    </row>
    <row r="1912" spans="1:12" x14ac:dyDescent="0.2">
      <c r="A1912" t="str">
        <f>TRIM(C1912)&amp;TRIM(F1912)</f>
        <v>1004129-1HOP</v>
      </c>
      <c r="B1912" s="1" t="s">
        <v>4812</v>
      </c>
      <c r="C1912" s="1" t="s">
        <v>4810</v>
      </c>
      <c r="D1912" s="1"/>
      <c r="E1912" s="1" t="s">
        <v>4811</v>
      </c>
      <c r="F1912" s="1" t="s">
        <v>199</v>
      </c>
      <c r="G1912" s="1" t="s">
        <v>12</v>
      </c>
      <c r="H1912" s="15" t="str">
        <f>IFERROR(VLOOKUP(A1912,Sheet2!A$2:$C$3526,3,0),"0")</f>
        <v>-</v>
      </c>
      <c r="I1912" s="15"/>
      <c r="J1912" s="3">
        <v>0</v>
      </c>
      <c r="L1912" s="13" t="str">
        <f>IFERROR(VLOOKUP(A1912,Sheet2!A$2:$C$3526,2,0),"-")</f>
        <v>-</v>
      </c>
    </row>
    <row r="1913" spans="1:12" x14ac:dyDescent="0.2">
      <c r="A1913" t="str">
        <f>TRIM(C1913)&amp;TRIM(F1913)</f>
        <v>1000131-1PARTSHOP</v>
      </c>
      <c r="B1913" s="1" t="s">
        <v>4815</v>
      </c>
      <c r="C1913" s="1" t="s">
        <v>4813</v>
      </c>
      <c r="D1913" s="1"/>
      <c r="E1913" s="1" t="s">
        <v>4814</v>
      </c>
      <c r="F1913" s="1" t="s">
        <v>17</v>
      </c>
      <c r="G1913" s="1" t="s">
        <v>12</v>
      </c>
      <c r="H1913" s="15" t="str">
        <f>IFERROR(VLOOKUP(A1913,Sheet2!A$2:$C$3526,3,0),"0")</f>
        <v>-</v>
      </c>
      <c r="I1913" s="15"/>
      <c r="J1913" s="3">
        <v>0</v>
      </c>
      <c r="L1913" s="13" t="str">
        <f>IFERROR(VLOOKUP(A1913,Sheet2!A$2:$C$3526,2,0),"-")</f>
        <v>-</v>
      </c>
    </row>
    <row r="1914" spans="1:12" x14ac:dyDescent="0.2">
      <c r="A1914" t="str">
        <f>TRIM(C1914)&amp;TRIM(F1914)</f>
        <v>1011059-3TOKO</v>
      </c>
      <c r="B1914" s="1" t="s">
        <v>4818</v>
      </c>
      <c r="C1914" s="1" t="s">
        <v>4816</v>
      </c>
      <c r="D1914" s="1"/>
      <c r="E1914" s="1" t="s">
        <v>4817</v>
      </c>
      <c r="F1914" s="1" t="s">
        <v>21</v>
      </c>
      <c r="G1914" s="1" t="s">
        <v>12</v>
      </c>
      <c r="H1914" s="15">
        <f>IFERROR(VLOOKUP(A1914,Sheet2!A$2:$C$3526,3,0),"0")</f>
        <v>17500</v>
      </c>
      <c r="I1914" s="15"/>
      <c r="J1914" s="3">
        <v>2</v>
      </c>
      <c r="L1914" s="13" t="str">
        <f>IFERROR(VLOOKUP(A1914,Sheet2!A$2:$C$3526,2,0),"-")</f>
        <v>-</v>
      </c>
    </row>
    <row r="1915" spans="1:12" x14ac:dyDescent="0.2">
      <c r="A1915" t="str">
        <f>TRIM(C1915)&amp;TRIM(F1915)</f>
        <v>1011059-3PARTSHOP</v>
      </c>
      <c r="B1915" s="1" t="s">
        <v>4818</v>
      </c>
      <c r="C1915" s="1" t="s">
        <v>4816</v>
      </c>
      <c r="D1915" s="1"/>
      <c r="E1915" s="1" t="s">
        <v>4817</v>
      </c>
      <c r="F1915" s="1" t="s">
        <v>17</v>
      </c>
      <c r="G1915" s="1" t="s">
        <v>12</v>
      </c>
      <c r="H1915" s="15">
        <f>IFERROR(VLOOKUP(A1915,Sheet2!A$2:$C$3526,3,0),"0")</f>
        <v>9000</v>
      </c>
      <c r="I1915" s="15"/>
      <c r="J1915" s="3">
        <v>1</v>
      </c>
      <c r="L1915" s="13" t="str">
        <f>IFERROR(VLOOKUP(A1915,Sheet2!A$2:$C$3526,2,0),"-")</f>
        <v>-</v>
      </c>
    </row>
    <row r="1916" spans="1:12" x14ac:dyDescent="0.2">
      <c r="A1916" t="str">
        <f>TRIM(C1916)&amp;TRIM(F1916)</f>
        <v>1011186-7HOP</v>
      </c>
      <c r="B1916" s="1" t="s">
        <v>4821</v>
      </c>
      <c r="C1916" s="1" t="s">
        <v>4819</v>
      </c>
      <c r="D1916" s="1"/>
      <c r="E1916" s="1" t="s">
        <v>4820</v>
      </c>
      <c r="F1916" s="1" t="s">
        <v>199</v>
      </c>
      <c r="G1916" s="1" t="s">
        <v>12</v>
      </c>
      <c r="H1916" s="15" t="str">
        <f>IFERROR(VLOOKUP(A1916,Sheet2!A$2:$C$3526,3,0),"0")</f>
        <v>-</v>
      </c>
      <c r="I1916" s="15"/>
      <c r="J1916" s="3">
        <v>0</v>
      </c>
      <c r="L1916" s="13" t="str">
        <f>IFERROR(VLOOKUP(A1916,Sheet2!A$2:$C$3526,2,0),"-")</f>
        <v>-</v>
      </c>
    </row>
    <row r="1917" spans="1:12" x14ac:dyDescent="0.2">
      <c r="A1917" t="str">
        <f>TRIM(C1917)&amp;TRIM(F1917)</f>
        <v>1000198-0HOP</v>
      </c>
      <c r="B1917" s="1" t="s">
        <v>4824</v>
      </c>
      <c r="C1917" s="1" t="s">
        <v>4822</v>
      </c>
      <c r="D1917" s="1"/>
      <c r="E1917" s="1" t="s">
        <v>4823</v>
      </c>
      <c r="F1917" s="1" t="s">
        <v>199</v>
      </c>
      <c r="G1917" s="1" t="s">
        <v>12</v>
      </c>
      <c r="H1917" s="15" t="str">
        <f>IFERROR(VLOOKUP(A1917,Sheet2!A$2:$C$3526,3,0),"0")</f>
        <v>-</v>
      </c>
      <c r="I1917" s="15"/>
      <c r="J1917" s="3">
        <v>0</v>
      </c>
      <c r="L1917" s="13" t="str">
        <f>IFERROR(VLOOKUP(A1917,Sheet2!A$2:$C$3526,2,0),"-")</f>
        <v>-</v>
      </c>
    </row>
    <row r="1918" spans="1:12" x14ac:dyDescent="0.2">
      <c r="A1918" t="str">
        <f>TRIM(C1918)&amp;TRIM(F1918)</f>
        <v>1011484-1IGP</v>
      </c>
      <c r="B1918" s="1" t="s">
        <v>4827</v>
      </c>
      <c r="C1918" s="1" t="s">
        <v>4825</v>
      </c>
      <c r="D1918" s="1"/>
      <c r="E1918" s="1" t="s">
        <v>4826</v>
      </c>
      <c r="F1918" s="1" t="s">
        <v>165</v>
      </c>
      <c r="G1918" s="1" t="s">
        <v>12</v>
      </c>
      <c r="H1918" s="15" t="str">
        <f>IFERROR(VLOOKUP(A1918,Sheet2!A$2:$C$3526,3,0),"0")</f>
        <v>-</v>
      </c>
      <c r="I1918" s="15"/>
      <c r="J1918" s="3">
        <v>0</v>
      </c>
      <c r="L1918" s="13" t="str">
        <f>IFERROR(VLOOKUP(A1918,Sheet2!A$2:$C$3526,2,0),"-")</f>
        <v>-</v>
      </c>
    </row>
    <row r="1919" spans="1:12" x14ac:dyDescent="0.2">
      <c r="A1919" t="str">
        <f>TRIM(C1919)&amp;TRIM(F1919)</f>
        <v>1003952-1PARTSHOP</v>
      </c>
      <c r="B1919" s="1" t="s">
        <v>4830</v>
      </c>
      <c r="C1919" s="1" t="s">
        <v>4828</v>
      </c>
      <c r="D1919" s="1"/>
      <c r="E1919" s="1" t="s">
        <v>4829</v>
      </c>
      <c r="F1919" s="1" t="s">
        <v>17</v>
      </c>
      <c r="G1919" s="1" t="s">
        <v>12</v>
      </c>
      <c r="H1919" s="15" t="str">
        <f>IFERROR(VLOOKUP(A1919,Sheet2!A$2:$C$3526,3,0),"0")</f>
        <v>-</v>
      </c>
      <c r="I1919" s="15"/>
      <c r="J1919" s="3">
        <v>0</v>
      </c>
      <c r="L1919" s="13" t="str">
        <f>IFERROR(VLOOKUP(A1919,Sheet2!A$2:$C$3526,2,0),"-")</f>
        <v>-</v>
      </c>
    </row>
    <row r="1920" spans="1:12" x14ac:dyDescent="0.2">
      <c r="A1920" t="str">
        <f>TRIM(C1920)&amp;TRIM(F1920)</f>
        <v>1000178-6PARTSHOP</v>
      </c>
      <c r="B1920" s="1" t="s">
        <v>4833</v>
      </c>
      <c r="C1920" s="1" t="s">
        <v>4831</v>
      </c>
      <c r="D1920" s="1"/>
      <c r="E1920" s="1" t="s">
        <v>4832</v>
      </c>
      <c r="F1920" s="1" t="s">
        <v>17</v>
      </c>
      <c r="G1920" s="1" t="s">
        <v>12</v>
      </c>
      <c r="H1920" s="15" t="str">
        <f>IFERROR(VLOOKUP(A1920,Sheet2!A$2:$C$3526,3,0),"0")</f>
        <v>-</v>
      </c>
      <c r="I1920" s="15"/>
      <c r="J1920" s="3">
        <v>0</v>
      </c>
      <c r="L1920" s="13" t="str">
        <f>IFERROR(VLOOKUP(A1920,Sheet2!A$2:$C$3526,2,0),"-")</f>
        <v>-</v>
      </c>
    </row>
    <row r="1921" spans="1:12" x14ac:dyDescent="0.2">
      <c r="A1921" t="str">
        <f>TRIM(C1921)&amp;TRIM(F1921)</f>
        <v>1000185-9PARTSHOP</v>
      </c>
      <c r="B1921" s="1" t="s">
        <v>4836</v>
      </c>
      <c r="C1921" s="1" t="s">
        <v>4834</v>
      </c>
      <c r="D1921" s="1"/>
      <c r="E1921" s="1" t="s">
        <v>4835</v>
      </c>
      <c r="F1921" s="1" t="s">
        <v>17</v>
      </c>
      <c r="G1921" s="1" t="s">
        <v>12</v>
      </c>
      <c r="H1921" s="15" t="str">
        <f>IFERROR(VLOOKUP(A1921,Sheet2!A$2:$C$3526,3,0),"0")</f>
        <v>-</v>
      </c>
      <c r="I1921" s="15"/>
      <c r="J1921" s="3">
        <v>0</v>
      </c>
      <c r="L1921" s="13" t="str">
        <f>IFERROR(VLOOKUP(A1921,Sheet2!A$2:$C$3526,2,0),"-")</f>
        <v>-</v>
      </c>
    </row>
    <row r="1922" spans="1:12" x14ac:dyDescent="0.2">
      <c r="A1922" t="str">
        <f>TRIM(C1922)&amp;TRIM(F1922)</f>
        <v>1000181-6PARTSHOP</v>
      </c>
      <c r="B1922" s="1" t="s">
        <v>4839</v>
      </c>
      <c r="C1922" s="1" t="s">
        <v>4837</v>
      </c>
      <c r="D1922" s="1"/>
      <c r="E1922" s="1" t="s">
        <v>4838</v>
      </c>
      <c r="F1922" s="1" t="s">
        <v>17</v>
      </c>
      <c r="G1922" s="1" t="s">
        <v>12</v>
      </c>
      <c r="H1922" s="15" t="str">
        <f>IFERROR(VLOOKUP(A1922,Sheet2!A$2:$C$3526,3,0),"0")</f>
        <v>-</v>
      </c>
      <c r="I1922" s="15"/>
      <c r="J1922" s="3">
        <v>0</v>
      </c>
      <c r="L1922" s="13" t="str">
        <f>IFERROR(VLOOKUP(A1922,Sheet2!A$2:$C$3526,2,0),"-")</f>
        <v>-</v>
      </c>
    </row>
    <row r="1923" spans="1:12" x14ac:dyDescent="0.2">
      <c r="A1923" t="str">
        <f>TRIM(C1923)&amp;TRIM(F1923)</f>
        <v>1000179-4PARTSHOP</v>
      </c>
      <c r="B1923" s="1" t="s">
        <v>4842</v>
      </c>
      <c r="C1923" s="1" t="s">
        <v>4840</v>
      </c>
      <c r="D1923" s="1"/>
      <c r="E1923" s="1" t="s">
        <v>4841</v>
      </c>
      <c r="F1923" s="1" t="s">
        <v>17</v>
      </c>
      <c r="G1923" s="1" t="s">
        <v>12</v>
      </c>
      <c r="H1923" s="15" t="str">
        <f>IFERROR(VLOOKUP(A1923,Sheet2!A$2:$C$3526,3,0),"0")</f>
        <v>-</v>
      </c>
      <c r="I1923" s="15"/>
      <c r="J1923" s="3">
        <v>0</v>
      </c>
      <c r="L1923" s="13" t="str">
        <f>IFERROR(VLOOKUP(A1923,Sheet2!A$2:$C$3526,2,0),"-")</f>
        <v>-</v>
      </c>
    </row>
    <row r="1924" spans="1:12" x14ac:dyDescent="0.2">
      <c r="A1924" t="str">
        <f>TRIM(C1924)&amp;TRIM(F1924)</f>
        <v>1001371-7PARTSHOP</v>
      </c>
      <c r="B1924" s="1" t="s">
        <v>4845</v>
      </c>
      <c r="C1924" s="1" t="s">
        <v>4843</v>
      </c>
      <c r="D1924" s="1"/>
      <c r="E1924" s="1" t="s">
        <v>4844</v>
      </c>
      <c r="F1924" s="1" t="s">
        <v>17</v>
      </c>
      <c r="G1924" s="1" t="s">
        <v>12</v>
      </c>
      <c r="H1924" s="15" t="str">
        <f>IFERROR(VLOOKUP(A1924,Sheet2!A$2:$C$3526,3,0),"0")</f>
        <v>-</v>
      </c>
      <c r="I1924" s="15"/>
      <c r="J1924" s="3">
        <v>0</v>
      </c>
      <c r="L1924" s="13" t="str">
        <f>IFERROR(VLOOKUP(A1924,Sheet2!A$2:$C$3526,2,0),"-")</f>
        <v>-</v>
      </c>
    </row>
    <row r="1925" spans="1:12" x14ac:dyDescent="0.2">
      <c r="A1925" t="str">
        <f>TRIM(C1925)&amp;TRIM(F1925)</f>
        <v>1011827-6IGP</v>
      </c>
      <c r="B1925" s="1" t="s">
        <v>4847</v>
      </c>
      <c r="C1925" s="1" t="s">
        <v>4846</v>
      </c>
      <c r="D1925" s="1"/>
      <c r="E1925" s="1" t="s">
        <v>4844</v>
      </c>
      <c r="F1925" s="1" t="s">
        <v>165</v>
      </c>
      <c r="G1925" s="1" t="s">
        <v>12</v>
      </c>
      <c r="H1925" s="15" t="str">
        <f>IFERROR(VLOOKUP(A1925,Sheet2!A$2:$C$3526,3,0),"0")</f>
        <v>-</v>
      </c>
      <c r="I1925" s="15"/>
      <c r="J1925" s="3">
        <v>0</v>
      </c>
      <c r="L1925" s="13" t="str">
        <f>IFERROR(VLOOKUP(A1925,Sheet2!A$2:$C$3526,2,0),"-")</f>
        <v>-</v>
      </c>
    </row>
    <row r="1926" spans="1:12" x14ac:dyDescent="0.2">
      <c r="A1926" t="str">
        <f>TRIM(C1926)&amp;TRIM(F1926)</f>
        <v>1001372-5PARTSHOP</v>
      </c>
      <c r="B1926" s="1" t="s">
        <v>4850</v>
      </c>
      <c r="C1926" s="1" t="s">
        <v>4848</v>
      </c>
      <c r="D1926" s="1"/>
      <c r="E1926" s="1" t="s">
        <v>4849</v>
      </c>
      <c r="F1926" s="1" t="s">
        <v>17</v>
      </c>
      <c r="G1926" s="1" t="s">
        <v>12</v>
      </c>
      <c r="H1926" s="15" t="str">
        <f>IFERROR(VLOOKUP(A1926,Sheet2!A$2:$C$3526,3,0),"0")</f>
        <v>-</v>
      </c>
      <c r="I1926" s="15"/>
      <c r="J1926" s="3">
        <v>0</v>
      </c>
      <c r="L1926" s="13" t="str">
        <f>IFERROR(VLOOKUP(A1926,Sheet2!A$2:$C$3526,2,0),"-")</f>
        <v>-</v>
      </c>
    </row>
    <row r="1927" spans="1:12" x14ac:dyDescent="0.2">
      <c r="A1927" t="str">
        <f>TRIM(C1927)&amp;TRIM(F1927)</f>
        <v>1001738-0PARTSHOP</v>
      </c>
      <c r="B1927" s="1" t="s">
        <v>4853</v>
      </c>
      <c r="C1927" s="1" t="s">
        <v>4851</v>
      </c>
      <c r="D1927" s="1"/>
      <c r="E1927" s="1" t="s">
        <v>4852</v>
      </c>
      <c r="F1927" s="1" t="s">
        <v>17</v>
      </c>
      <c r="G1927" s="1" t="s">
        <v>12</v>
      </c>
      <c r="H1927" s="15" t="str">
        <f>IFERROR(VLOOKUP(A1927,Sheet2!A$2:$C$3526,3,0),"0")</f>
        <v>-</v>
      </c>
      <c r="I1927" s="15"/>
      <c r="J1927" s="3">
        <v>0</v>
      </c>
      <c r="L1927" s="13" t="str">
        <f>IFERROR(VLOOKUP(A1927,Sheet2!A$2:$C$3526,2,0),"-")</f>
        <v>-</v>
      </c>
    </row>
    <row r="1928" spans="1:12" x14ac:dyDescent="0.2">
      <c r="A1928" t="str">
        <f>TRIM(C1928)&amp;TRIM(F1928)</f>
        <v>1000586-2PARTSHOP</v>
      </c>
      <c r="B1928" s="1" t="s">
        <v>4856</v>
      </c>
      <c r="C1928" s="1" t="s">
        <v>4854</v>
      </c>
      <c r="D1928" s="1"/>
      <c r="E1928" s="1" t="s">
        <v>4855</v>
      </c>
      <c r="F1928" s="1" t="s">
        <v>17</v>
      </c>
      <c r="G1928" s="1" t="s">
        <v>12</v>
      </c>
      <c r="H1928" s="15" t="str">
        <f>IFERROR(VLOOKUP(A1928,Sheet2!A$2:$C$3526,3,0),"0")</f>
        <v>-</v>
      </c>
      <c r="I1928" s="15"/>
      <c r="J1928" s="3">
        <v>0</v>
      </c>
      <c r="L1928" s="13" t="str">
        <f>IFERROR(VLOOKUP(A1928,Sheet2!A$2:$C$3526,2,0),"-")</f>
        <v>-</v>
      </c>
    </row>
    <row r="1929" spans="1:12" x14ac:dyDescent="0.2">
      <c r="A1929" t="str">
        <f>TRIM(C1929)&amp;TRIM(F1929)</f>
        <v>1000104-2PARTSHOP</v>
      </c>
      <c r="B1929" s="1" t="s">
        <v>4859</v>
      </c>
      <c r="C1929" s="1" t="s">
        <v>4857</v>
      </c>
      <c r="D1929" s="1"/>
      <c r="E1929" s="1" t="s">
        <v>4858</v>
      </c>
      <c r="F1929" s="1" t="s">
        <v>17</v>
      </c>
      <c r="G1929" s="1" t="s">
        <v>12</v>
      </c>
      <c r="H1929" s="15" t="str">
        <f>IFERROR(VLOOKUP(A1929,Sheet2!A$2:$C$3526,3,0),"0")</f>
        <v>-</v>
      </c>
      <c r="I1929" s="15"/>
      <c r="J1929" s="3">
        <v>0</v>
      </c>
      <c r="L1929" s="13" t="str">
        <f>IFERROR(VLOOKUP(A1929,Sheet2!A$2:$C$3526,2,0),"-")</f>
        <v>-</v>
      </c>
    </row>
    <row r="1930" spans="1:12" x14ac:dyDescent="0.2">
      <c r="A1930" t="str">
        <f>TRIM(C1930)&amp;TRIM(F1930)</f>
        <v>1000195-6PARTSHOP</v>
      </c>
      <c r="B1930" s="1" t="s">
        <v>4862</v>
      </c>
      <c r="C1930" s="1" t="s">
        <v>4860</v>
      </c>
      <c r="D1930" s="1"/>
      <c r="E1930" s="1" t="s">
        <v>4861</v>
      </c>
      <c r="F1930" s="1" t="s">
        <v>17</v>
      </c>
      <c r="G1930" s="1" t="s">
        <v>12</v>
      </c>
      <c r="H1930" s="15" t="str">
        <f>IFERROR(VLOOKUP(A1930,Sheet2!A$2:$C$3526,3,0),"0")</f>
        <v>-</v>
      </c>
      <c r="I1930" s="15"/>
      <c r="J1930" s="3">
        <v>0</v>
      </c>
      <c r="L1930" s="13" t="str">
        <f>IFERROR(VLOOKUP(A1930,Sheet2!A$2:$C$3526,2,0),"-")</f>
        <v>-</v>
      </c>
    </row>
    <row r="1931" spans="1:12" x14ac:dyDescent="0.2">
      <c r="A1931" t="str">
        <f>TRIM(C1931)&amp;TRIM(F1931)</f>
        <v>1000346-0PARTSHOP</v>
      </c>
      <c r="B1931" s="1" t="s">
        <v>4865</v>
      </c>
      <c r="C1931" s="1" t="s">
        <v>4863</v>
      </c>
      <c r="D1931" s="1"/>
      <c r="E1931" s="1" t="s">
        <v>4864</v>
      </c>
      <c r="F1931" s="1" t="s">
        <v>17</v>
      </c>
      <c r="G1931" s="1" t="s">
        <v>12</v>
      </c>
      <c r="H1931" s="15" t="str">
        <f>IFERROR(VLOOKUP(A1931,Sheet2!A$2:$C$3526,3,0),"0")</f>
        <v>-</v>
      </c>
      <c r="I1931" s="15"/>
      <c r="J1931" s="3">
        <v>0</v>
      </c>
      <c r="L1931" s="13" t="str">
        <f>IFERROR(VLOOKUP(A1931,Sheet2!A$2:$C$3526,2,0),"-")</f>
        <v>-</v>
      </c>
    </row>
    <row r="1932" spans="1:12" x14ac:dyDescent="0.2">
      <c r="A1932" t="str">
        <f>TRIM(C1932)&amp;TRIM(F1932)</f>
        <v>1011681-8PARTSHOP</v>
      </c>
      <c r="B1932" s="1" t="s">
        <v>4868</v>
      </c>
      <c r="C1932" s="1" t="s">
        <v>4866</v>
      </c>
      <c r="D1932" s="1"/>
      <c r="E1932" s="1" t="s">
        <v>4867</v>
      </c>
      <c r="F1932" s="1" t="s">
        <v>17</v>
      </c>
      <c r="G1932" s="1" t="s">
        <v>12</v>
      </c>
      <c r="H1932" s="15" t="str">
        <f>IFERROR(VLOOKUP(A1932,Sheet2!A$2:$C$3526,3,0),"0")</f>
        <v>-</v>
      </c>
      <c r="I1932" s="15"/>
      <c r="J1932" s="3">
        <v>0</v>
      </c>
      <c r="L1932" s="13" t="str">
        <f>IFERROR(VLOOKUP(A1932,Sheet2!A$2:$C$3526,2,0),"-")</f>
        <v>-</v>
      </c>
    </row>
    <row r="1933" spans="1:12" x14ac:dyDescent="0.2">
      <c r="A1933" t="str">
        <f>TRIM(C1933)&amp;TRIM(F1933)</f>
        <v>1000340-1PARTSHOP</v>
      </c>
      <c r="B1933" s="1" t="s">
        <v>4871</v>
      </c>
      <c r="C1933" s="1" t="s">
        <v>4869</v>
      </c>
      <c r="D1933" s="1"/>
      <c r="E1933" s="1" t="s">
        <v>4870</v>
      </c>
      <c r="F1933" s="1" t="s">
        <v>17</v>
      </c>
      <c r="G1933" s="1" t="s">
        <v>12</v>
      </c>
      <c r="H1933" s="15" t="str">
        <f>IFERROR(VLOOKUP(A1933,Sheet2!A$2:$C$3526,3,0),"0")</f>
        <v>-</v>
      </c>
      <c r="I1933" s="15"/>
      <c r="J1933" s="3">
        <v>0</v>
      </c>
      <c r="L1933" s="13" t="str">
        <f>IFERROR(VLOOKUP(A1933,Sheet2!A$2:$C$3526,2,0),"-")</f>
        <v>-</v>
      </c>
    </row>
    <row r="1934" spans="1:12" x14ac:dyDescent="0.2">
      <c r="A1934" t="str">
        <f>TRIM(C1934)&amp;TRIM(F1934)</f>
        <v>1000917-5PARTSHOP</v>
      </c>
      <c r="B1934" s="1" t="s">
        <v>4874</v>
      </c>
      <c r="C1934" s="1" t="s">
        <v>4872</v>
      </c>
      <c r="D1934" s="1"/>
      <c r="E1934" s="1" t="s">
        <v>4873</v>
      </c>
      <c r="F1934" s="1" t="s">
        <v>17</v>
      </c>
      <c r="G1934" s="1" t="s">
        <v>12</v>
      </c>
      <c r="H1934" s="15" t="str">
        <f>IFERROR(VLOOKUP(A1934,Sheet2!A$2:$C$3526,3,0),"0")</f>
        <v>-</v>
      </c>
      <c r="I1934" s="15"/>
      <c r="J1934" s="3">
        <v>0</v>
      </c>
      <c r="L1934" s="13" t="str">
        <f>IFERROR(VLOOKUP(A1934,Sheet2!A$2:$C$3526,2,0),"-")</f>
        <v>-</v>
      </c>
    </row>
    <row r="1935" spans="1:12" x14ac:dyDescent="0.2">
      <c r="A1935" t="str">
        <f>TRIM(C1935)&amp;TRIM(F1935)</f>
        <v>1000230-8HSLREPAIR</v>
      </c>
      <c r="B1935" s="1" t="s">
        <v>4877</v>
      </c>
      <c r="C1935" s="1" t="s">
        <v>4875</v>
      </c>
      <c r="D1935" s="1"/>
      <c r="E1935" s="1" t="s">
        <v>4876</v>
      </c>
      <c r="F1935" s="1" t="s">
        <v>38</v>
      </c>
      <c r="G1935" s="1" t="s">
        <v>12</v>
      </c>
      <c r="H1935" s="15" t="str">
        <f>IFERROR(VLOOKUP(A1935,Sheet2!A$2:$C$3526,3,0),"0")</f>
        <v>-</v>
      </c>
      <c r="I1935" s="15"/>
      <c r="J1935" s="3">
        <v>0</v>
      </c>
      <c r="L1935" s="13" t="str">
        <f>IFERROR(VLOOKUP(A1935,Sheet2!A$2:$C$3526,2,0),"-")</f>
        <v>-</v>
      </c>
    </row>
    <row r="1936" spans="1:12" x14ac:dyDescent="0.2">
      <c r="A1936" t="str">
        <f>TRIM(C1936)&amp;TRIM(F1936)</f>
        <v>1000230-8BEKAS</v>
      </c>
      <c r="B1936" s="1" t="s">
        <v>4877</v>
      </c>
      <c r="C1936" s="1" t="s">
        <v>4875</v>
      </c>
      <c r="D1936" s="1"/>
      <c r="E1936" s="1" t="s">
        <v>4876</v>
      </c>
      <c r="F1936" s="1" t="s">
        <v>40</v>
      </c>
      <c r="G1936" s="1" t="s">
        <v>12</v>
      </c>
      <c r="H1936" s="15" t="str">
        <f>IFERROR(VLOOKUP(A1936,Sheet2!A$2:$C$3526,3,0),"0")</f>
        <v>-</v>
      </c>
      <c r="I1936" s="15"/>
      <c r="J1936" s="3">
        <v>0</v>
      </c>
      <c r="L1936" s="13" t="str">
        <f>IFERROR(VLOOKUP(A1936,Sheet2!A$2:$C$3526,2,0),"-")</f>
        <v>-</v>
      </c>
    </row>
    <row r="1937" spans="1:12" x14ac:dyDescent="0.2">
      <c r="A1937" t="str">
        <f>TRIM(C1937)&amp;TRIM(F1937)</f>
        <v>1000906-1PARTSHOP</v>
      </c>
      <c r="B1937" s="1" t="s">
        <v>4880</v>
      </c>
      <c r="C1937" s="1" t="s">
        <v>4878</v>
      </c>
      <c r="D1937" s="1"/>
      <c r="E1937" s="1" t="s">
        <v>4879</v>
      </c>
      <c r="F1937" s="1" t="s">
        <v>17</v>
      </c>
      <c r="G1937" s="1" t="s">
        <v>12</v>
      </c>
      <c r="H1937" s="15" t="str">
        <f>IFERROR(VLOOKUP(A1937,Sheet2!A$2:$C$3526,3,0),"0")</f>
        <v>-</v>
      </c>
      <c r="I1937" s="15"/>
      <c r="J1937" s="3">
        <v>0</v>
      </c>
      <c r="L1937" s="13" t="str">
        <f>IFERROR(VLOOKUP(A1937,Sheet2!A$2:$C$3526,2,0),"-")</f>
        <v>-</v>
      </c>
    </row>
    <row r="1938" spans="1:12" x14ac:dyDescent="0.2">
      <c r="A1938" t="str">
        <f>TRIM(C1938)&amp;TRIM(F1938)</f>
        <v>1001562-0BEKAS</v>
      </c>
      <c r="B1938" s="1" t="s">
        <v>4883</v>
      </c>
      <c r="C1938" s="1" t="s">
        <v>4881</v>
      </c>
      <c r="D1938" s="1"/>
      <c r="E1938" s="1" t="s">
        <v>4882</v>
      </c>
      <c r="F1938" s="1" t="s">
        <v>40</v>
      </c>
      <c r="G1938" s="1" t="s">
        <v>12</v>
      </c>
      <c r="H1938" s="15" t="str">
        <f>IFERROR(VLOOKUP(A1938,Sheet2!A$2:$C$3526,3,0),"0")</f>
        <v>-</v>
      </c>
      <c r="I1938" s="15"/>
      <c r="J1938" s="3">
        <v>0</v>
      </c>
      <c r="L1938" s="13" t="str">
        <f>IFERROR(VLOOKUP(A1938,Sheet2!A$2:$C$3526,2,0),"-")</f>
        <v>-</v>
      </c>
    </row>
    <row r="1939" spans="1:12" x14ac:dyDescent="0.2">
      <c r="A1939" t="str">
        <f>TRIM(C1939)&amp;TRIM(F1939)</f>
        <v>1001564-7BEKAS</v>
      </c>
      <c r="B1939" s="1" t="s">
        <v>4886</v>
      </c>
      <c r="C1939" s="1" t="s">
        <v>4884</v>
      </c>
      <c r="D1939" s="1"/>
      <c r="E1939" s="1" t="s">
        <v>4885</v>
      </c>
      <c r="F1939" s="1" t="s">
        <v>40</v>
      </c>
      <c r="G1939" s="1" t="s">
        <v>12</v>
      </c>
      <c r="H1939" s="15" t="str">
        <f>IFERROR(VLOOKUP(A1939,Sheet2!A$2:$C$3526,3,0),"0")</f>
        <v>-</v>
      </c>
      <c r="I1939" s="15"/>
      <c r="J1939" s="3">
        <v>0</v>
      </c>
      <c r="L1939" s="13" t="str">
        <f>IFERROR(VLOOKUP(A1939,Sheet2!A$2:$C$3526,2,0),"-")</f>
        <v>-</v>
      </c>
    </row>
    <row r="1940" spans="1:12" x14ac:dyDescent="0.2">
      <c r="A1940" t="str">
        <f>TRIM(C1940)&amp;TRIM(F1940)</f>
        <v>1009705-8PARTSHOP</v>
      </c>
      <c r="B1940" s="1" t="s">
        <v>4889</v>
      </c>
      <c r="C1940" s="1" t="s">
        <v>4887</v>
      </c>
      <c r="D1940" s="1"/>
      <c r="E1940" s="1" t="s">
        <v>4888</v>
      </c>
      <c r="F1940" s="1" t="s">
        <v>17</v>
      </c>
      <c r="G1940" s="1" t="s">
        <v>67</v>
      </c>
      <c r="H1940" s="15" t="str">
        <f>IFERROR(VLOOKUP(A1940,Sheet2!A$2:$C$3526,3,0),"0")</f>
        <v>-</v>
      </c>
      <c r="I1940" s="15"/>
      <c r="J1940" s="3">
        <v>0</v>
      </c>
      <c r="L1940" s="13" t="str">
        <f>IFERROR(VLOOKUP(A1940,Sheet2!A$2:$C$3526,2,0),"-")</f>
        <v>-</v>
      </c>
    </row>
    <row r="1941" spans="1:12" x14ac:dyDescent="0.2">
      <c r="A1941" t="str">
        <f>TRIM(C1941)&amp;TRIM(F1941)</f>
        <v>1003211-8PARTSHOP</v>
      </c>
      <c r="B1941" s="1" t="s">
        <v>4892</v>
      </c>
      <c r="C1941" s="1" t="s">
        <v>4890</v>
      </c>
      <c r="D1941" s="1"/>
      <c r="E1941" s="1" t="s">
        <v>4891</v>
      </c>
      <c r="F1941" s="1" t="s">
        <v>17</v>
      </c>
      <c r="G1941" s="1" t="s">
        <v>67</v>
      </c>
      <c r="H1941" s="15" t="str">
        <f>IFERROR(VLOOKUP(A1941,Sheet2!A$2:$C$3526,3,0),"0")</f>
        <v>-</v>
      </c>
      <c r="I1941" s="15"/>
      <c r="J1941" s="3">
        <v>0</v>
      </c>
      <c r="L1941" s="13" t="str">
        <f>IFERROR(VLOOKUP(A1941,Sheet2!A$2:$C$3526,2,0),"-")</f>
        <v>-</v>
      </c>
    </row>
    <row r="1942" spans="1:12" x14ac:dyDescent="0.2">
      <c r="A1942" t="str">
        <f>TRIM(C1942)&amp;TRIM(F1942)</f>
        <v>1003212-6PARTSHOP</v>
      </c>
      <c r="B1942" s="1" t="s">
        <v>4895</v>
      </c>
      <c r="C1942" s="1" t="s">
        <v>4893</v>
      </c>
      <c r="D1942" s="1"/>
      <c r="E1942" s="1" t="s">
        <v>4894</v>
      </c>
      <c r="F1942" s="1" t="s">
        <v>17</v>
      </c>
      <c r="G1942" s="1" t="s">
        <v>67</v>
      </c>
      <c r="H1942" s="15" t="str">
        <f>IFERROR(VLOOKUP(A1942,Sheet2!A$2:$C$3526,3,0),"0")</f>
        <v>-</v>
      </c>
      <c r="I1942" s="15"/>
      <c r="J1942" s="3">
        <v>0</v>
      </c>
      <c r="L1942" s="13" t="str">
        <f>IFERROR(VLOOKUP(A1942,Sheet2!A$2:$C$3526,2,0),"-")</f>
        <v>-</v>
      </c>
    </row>
    <row r="1943" spans="1:12" x14ac:dyDescent="0.2">
      <c r="A1943" t="str">
        <f>TRIM(C1943)&amp;TRIM(F1943)</f>
        <v>1011442-4PARTSHOP</v>
      </c>
      <c r="B1943" s="1" t="s">
        <v>4898</v>
      </c>
      <c r="C1943" s="1" t="s">
        <v>4896</v>
      </c>
      <c r="D1943" s="1"/>
      <c r="E1943" s="1" t="s">
        <v>4897</v>
      </c>
      <c r="F1943" s="1" t="s">
        <v>17</v>
      </c>
      <c r="G1943" s="1" t="s">
        <v>67</v>
      </c>
      <c r="H1943" s="15">
        <f>IFERROR(VLOOKUP(A1943,Sheet2!A$2:$C$3526,3,0),"0")</f>
        <v>24800</v>
      </c>
      <c r="I1943" s="15"/>
      <c r="J1943" s="3">
        <v>348.5</v>
      </c>
      <c r="L1943" s="13">
        <f>IFERROR(VLOOKUP(A1943,Sheet2!A$2:$C$3526,2,0),"-")</f>
        <v>44781</v>
      </c>
    </row>
    <row r="1944" spans="1:12" x14ac:dyDescent="0.2">
      <c r="A1944" t="str">
        <f>TRIM(C1944)&amp;TRIM(F1944)</f>
        <v>1003210-1PARTSHOP</v>
      </c>
      <c r="B1944" s="1" t="s">
        <v>4901</v>
      </c>
      <c r="C1944" s="1" t="s">
        <v>4899</v>
      </c>
      <c r="D1944" s="1"/>
      <c r="E1944" s="1" t="s">
        <v>4900</v>
      </c>
      <c r="F1944" s="1" t="s">
        <v>17</v>
      </c>
      <c r="G1944" s="1" t="s">
        <v>67</v>
      </c>
      <c r="H1944" s="15">
        <f>IFERROR(VLOOKUP(A1944,Sheet2!A$2:$C$3526,3,0),"0")</f>
        <v>34993</v>
      </c>
      <c r="I1944" s="15"/>
      <c r="J1944" s="3">
        <v>6.5</v>
      </c>
      <c r="L1944" s="13" t="str">
        <f>IFERROR(VLOOKUP(A1944,Sheet2!A$2:$C$3526,2,0),"-")</f>
        <v>-</v>
      </c>
    </row>
    <row r="1945" spans="1:12" x14ac:dyDescent="0.2">
      <c r="A1945" t="str">
        <f>TRIM(C1945)&amp;TRIM(F1945)</f>
        <v>1003209-6PARTSHOP</v>
      </c>
      <c r="B1945" s="1" t="s">
        <v>4904</v>
      </c>
      <c r="C1945" s="1" t="s">
        <v>4902</v>
      </c>
      <c r="D1945" s="1"/>
      <c r="E1945" s="1" t="s">
        <v>4903</v>
      </c>
      <c r="F1945" s="1" t="s">
        <v>17</v>
      </c>
      <c r="G1945" s="1" t="s">
        <v>67</v>
      </c>
      <c r="H1945" s="15">
        <f>IFERROR(VLOOKUP(A1945,Sheet2!A$2:$C$3526,3,0),"0")</f>
        <v>34607</v>
      </c>
      <c r="I1945" s="15"/>
      <c r="J1945" s="3">
        <v>355</v>
      </c>
      <c r="L1945" s="13" t="str">
        <f>IFERROR(VLOOKUP(A1945,Sheet2!A$2:$C$3526,2,0),"-")</f>
        <v>-</v>
      </c>
    </row>
    <row r="1946" spans="1:12" x14ac:dyDescent="0.2">
      <c r="A1946" t="str">
        <f>TRIM(C1946)&amp;TRIM(F1946)</f>
        <v>1003208-8PARTSHOP</v>
      </c>
      <c r="B1946" s="1" t="s">
        <v>4907</v>
      </c>
      <c r="C1946" s="1" t="s">
        <v>4905</v>
      </c>
      <c r="D1946" s="1"/>
      <c r="E1946" s="1" t="s">
        <v>4906</v>
      </c>
      <c r="F1946" s="1" t="s">
        <v>17</v>
      </c>
      <c r="G1946" s="1" t="s">
        <v>67</v>
      </c>
      <c r="H1946" s="15" t="str">
        <f>IFERROR(VLOOKUP(A1946,Sheet2!A$2:$C$3526,3,0),"0")</f>
        <v>-</v>
      </c>
      <c r="I1946" s="15"/>
      <c r="J1946" s="3">
        <v>0</v>
      </c>
      <c r="L1946" s="13" t="str">
        <f>IFERROR(VLOOKUP(A1946,Sheet2!A$2:$C$3526,2,0),"-")</f>
        <v>-</v>
      </c>
    </row>
    <row r="1947" spans="1:12" x14ac:dyDescent="0.2">
      <c r="A1947" t="str">
        <f>TRIM(C1947)&amp;TRIM(F1947)</f>
        <v>1003205-3PARTSHOP</v>
      </c>
      <c r="B1947" s="1" t="s">
        <v>4910</v>
      </c>
      <c r="C1947" s="1" t="s">
        <v>4908</v>
      </c>
      <c r="D1947" s="1"/>
      <c r="E1947" s="1" t="s">
        <v>4909</v>
      </c>
      <c r="F1947" s="1" t="s">
        <v>17</v>
      </c>
      <c r="G1947" s="1" t="s">
        <v>22</v>
      </c>
      <c r="H1947" s="15" t="str">
        <f>IFERROR(VLOOKUP(A1947,Sheet2!A$2:$C$3526,3,0),"0")</f>
        <v>-</v>
      </c>
      <c r="I1947" s="15"/>
      <c r="J1947" s="3">
        <v>50</v>
      </c>
      <c r="L1947" s="13" t="str">
        <f>IFERROR(VLOOKUP(A1947,Sheet2!A$2:$C$3526,2,0),"-")</f>
        <v>-</v>
      </c>
    </row>
    <row r="1948" spans="1:12" x14ac:dyDescent="0.2">
      <c r="A1948" t="str">
        <f>TRIM(C1948)&amp;TRIM(F1948)</f>
        <v>1003213-4PARTSHOP</v>
      </c>
      <c r="B1948" s="1" t="s">
        <v>4913</v>
      </c>
      <c r="C1948" s="1" t="s">
        <v>4911</v>
      </c>
      <c r="D1948" s="1"/>
      <c r="E1948" s="1" t="s">
        <v>4912</v>
      </c>
      <c r="F1948" s="1" t="s">
        <v>17</v>
      </c>
      <c r="G1948" s="1" t="s">
        <v>67</v>
      </c>
      <c r="H1948" s="15">
        <f>IFERROR(VLOOKUP(A1948,Sheet2!A$2:$C$3526,3,0),"0")</f>
        <v>28198</v>
      </c>
      <c r="I1948" s="15"/>
      <c r="J1948" s="3">
        <v>134.5</v>
      </c>
      <c r="L1948" s="13" t="str">
        <f>IFERROR(VLOOKUP(A1948,Sheet2!A$2:$C$3526,2,0),"-")</f>
        <v>-</v>
      </c>
    </row>
    <row r="1949" spans="1:12" x14ac:dyDescent="0.2">
      <c r="A1949" t="str">
        <f>TRIM(C1949)&amp;TRIM(F1949)</f>
        <v>1001021-1</v>
      </c>
      <c r="B1949" s="1" t="s">
        <v>4916</v>
      </c>
      <c r="C1949" s="1" t="s">
        <v>4914</v>
      </c>
      <c r="D1949" s="1"/>
      <c r="E1949" s="1" t="s">
        <v>4915</v>
      </c>
      <c r="F1949" s="1" t="s">
        <v>2</v>
      </c>
      <c r="G1949" s="1" t="s">
        <v>12</v>
      </c>
      <c r="H1949" s="15" t="str">
        <f>IFERROR(VLOOKUP(A1949,Sheet2!A$2:$C$3526,3,0),"0")</f>
        <v>0</v>
      </c>
      <c r="I1949" s="15"/>
      <c r="J1949" s="3">
        <v>0</v>
      </c>
      <c r="L1949" s="13" t="str">
        <f>IFERROR(VLOOKUP(A1949,Sheet2!A$2:$C$3526,2,0),"-")</f>
        <v>-</v>
      </c>
    </row>
    <row r="1950" spans="1:12" x14ac:dyDescent="0.2">
      <c r="A1950" t="str">
        <f>TRIM(C1950)&amp;TRIM(F1950)</f>
        <v>1004303-9PARTSHOP</v>
      </c>
      <c r="B1950" s="1" t="s">
        <v>4919</v>
      </c>
      <c r="C1950" s="1" t="s">
        <v>4917</v>
      </c>
      <c r="D1950" s="1"/>
      <c r="E1950" s="1" t="s">
        <v>4918</v>
      </c>
      <c r="F1950" s="1" t="s">
        <v>17</v>
      </c>
      <c r="G1950" s="1" t="s">
        <v>12</v>
      </c>
      <c r="H1950" s="15" t="str">
        <f>IFERROR(VLOOKUP(A1950,Sheet2!A$2:$C$3526,3,0),"0")</f>
        <v>-</v>
      </c>
      <c r="I1950" s="15"/>
      <c r="J1950" s="3">
        <v>0</v>
      </c>
      <c r="L1950" s="13" t="str">
        <f>IFERROR(VLOOKUP(A1950,Sheet2!A$2:$C$3526,2,0),"-")</f>
        <v>-</v>
      </c>
    </row>
    <row r="1951" spans="1:12" x14ac:dyDescent="0.2">
      <c r="A1951" t="str">
        <f>TRIM(C1951)&amp;TRIM(F1951)</f>
        <v>1001341-5PARTSHOP</v>
      </c>
      <c r="B1951" s="1" t="s">
        <v>4922</v>
      </c>
      <c r="C1951" s="1" t="s">
        <v>4920</v>
      </c>
      <c r="D1951" s="1"/>
      <c r="E1951" s="1" t="s">
        <v>4921</v>
      </c>
      <c r="F1951" s="1" t="s">
        <v>17</v>
      </c>
      <c r="G1951" s="1" t="s">
        <v>12</v>
      </c>
      <c r="H1951" s="15" t="str">
        <f>IFERROR(VLOOKUP(A1951,Sheet2!A$2:$C$3526,3,0),"0")</f>
        <v>-</v>
      </c>
      <c r="I1951" s="15"/>
      <c r="J1951" s="3">
        <v>0</v>
      </c>
      <c r="L1951" s="13" t="str">
        <f>IFERROR(VLOOKUP(A1951,Sheet2!A$2:$C$3526,2,0),"-")</f>
        <v>-</v>
      </c>
    </row>
    <row r="1952" spans="1:12" x14ac:dyDescent="0.2">
      <c r="A1952" t="str">
        <f>TRIM(C1952)&amp;TRIM(F1952)</f>
        <v>1001342-3PARTSHOP</v>
      </c>
      <c r="B1952" s="1" t="s">
        <v>4925</v>
      </c>
      <c r="C1952" s="1" t="s">
        <v>4923</v>
      </c>
      <c r="D1952" s="1"/>
      <c r="E1952" s="1" t="s">
        <v>4924</v>
      </c>
      <c r="F1952" s="1" t="s">
        <v>17</v>
      </c>
      <c r="G1952" s="1" t="s">
        <v>12</v>
      </c>
      <c r="H1952" s="15" t="str">
        <f>IFERROR(VLOOKUP(A1952,Sheet2!A$2:$C$3526,3,0),"0")</f>
        <v>-</v>
      </c>
      <c r="I1952" s="15"/>
      <c r="J1952" s="3">
        <v>0</v>
      </c>
      <c r="L1952" s="13" t="str">
        <f>IFERROR(VLOOKUP(A1952,Sheet2!A$2:$C$3526,2,0),"-")</f>
        <v>-</v>
      </c>
    </row>
    <row r="1953" spans="1:12" x14ac:dyDescent="0.2">
      <c r="A1953" t="str">
        <f>TRIM(C1953)&amp;TRIM(F1953)</f>
        <v>1001409-8PARTSHOP</v>
      </c>
      <c r="B1953" s="1" t="s">
        <v>4928</v>
      </c>
      <c r="C1953" s="1" t="s">
        <v>4926</v>
      </c>
      <c r="D1953" s="1"/>
      <c r="E1953" s="1" t="s">
        <v>4927</v>
      </c>
      <c r="F1953" s="1" t="s">
        <v>17</v>
      </c>
      <c r="G1953" s="1" t="s">
        <v>12</v>
      </c>
      <c r="H1953" s="15" t="str">
        <f>IFERROR(VLOOKUP(A1953,Sheet2!A$2:$C$3526,3,0),"0")</f>
        <v>-</v>
      </c>
      <c r="I1953" s="15"/>
      <c r="J1953" s="3">
        <v>0</v>
      </c>
      <c r="L1953" s="13" t="str">
        <f>IFERROR(VLOOKUP(A1953,Sheet2!A$2:$C$3526,2,0),"-")</f>
        <v>-</v>
      </c>
    </row>
    <row r="1954" spans="1:12" x14ac:dyDescent="0.2">
      <c r="A1954" t="str">
        <f>TRIM(C1954)&amp;TRIM(F1954)</f>
        <v>1004721-2PARTSHOP</v>
      </c>
      <c r="B1954" s="1" t="s">
        <v>4931</v>
      </c>
      <c r="C1954" s="1" t="s">
        <v>4929</v>
      </c>
      <c r="D1954" s="1"/>
      <c r="E1954" s="1" t="s">
        <v>4930</v>
      </c>
      <c r="F1954" s="1" t="s">
        <v>17</v>
      </c>
      <c r="G1954" s="1" t="s">
        <v>12</v>
      </c>
      <c r="H1954" s="15" t="str">
        <f>IFERROR(VLOOKUP(A1954,Sheet2!A$2:$C$3526,3,0),"0")</f>
        <v>-</v>
      </c>
      <c r="I1954" s="15"/>
      <c r="J1954" s="3">
        <v>0</v>
      </c>
      <c r="L1954" s="13" t="str">
        <f>IFERROR(VLOOKUP(A1954,Sheet2!A$2:$C$3526,2,0),"-")</f>
        <v>-</v>
      </c>
    </row>
    <row r="1955" spans="1:12" x14ac:dyDescent="0.2">
      <c r="A1955" t="str">
        <f>TRIM(C1955)&amp;TRIM(F1955)</f>
        <v>1004012-9PARTSHOP</v>
      </c>
      <c r="B1955" s="1" t="s">
        <v>4934</v>
      </c>
      <c r="C1955" s="1" t="s">
        <v>4932</v>
      </c>
      <c r="D1955" s="1"/>
      <c r="E1955" s="1" t="s">
        <v>4933</v>
      </c>
      <c r="F1955" s="1" t="s">
        <v>17</v>
      </c>
      <c r="G1955" s="1" t="s">
        <v>12</v>
      </c>
      <c r="H1955" s="15" t="str">
        <f>IFERROR(VLOOKUP(A1955,Sheet2!A$2:$C$3526,3,0),"0")</f>
        <v>-</v>
      </c>
      <c r="I1955" s="15"/>
      <c r="J1955" s="3">
        <v>0</v>
      </c>
      <c r="L1955" s="13" t="str">
        <f>IFERROR(VLOOKUP(A1955,Sheet2!A$2:$C$3526,2,0),"-")</f>
        <v>-</v>
      </c>
    </row>
    <row r="1956" spans="1:12" x14ac:dyDescent="0.2">
      <c r="A1956" t="str">
        <f>TRIM(C1956)&amp;TRIM(F1956)</f>
        <v>1011323-1PARTSHOP</v>
      </c>
      <c r="B1956" s="1" t="s">
        <v>4937</v>
      </c>
      <c r="C1956" s="1" t="s">
        <v>4935</v>
      </c>
      <c r="D1956" s="1"/>
      <c r="E1956" s="1" t="s">
        <v>4936</v>
      </c>
      <c r="F1956" s="1" t="s">
        <v>17</v>
      </c>
      <c r="G1956" s="1" t="s">
        <v>12</v>
      </c>
      <c r="H1956" s="15" t="str">
        <f>IFERROR(VLOOKUP(A1956,Sheet2!A$2:$C$3526,3,0),"0")</f>
        <v>-</v>
      </c>
      <c r="I1956" s="15"/>
      <c r="J1956" s="3">
        <v>0</v>
      </c>
      <c r="L1956" s="13" t="str">
        <f>IFERROR(VLOOKUP(A1956,Sheet2!A$2:$C$3526,2,0),"-")</f>
        <v>-</v>
      </c>
    </row>
    <row r="1957" spans="1:12" x14ac:dyDescent="0.2">
      <c r="A1957" t="str">
        <f>TRIM(C1957)&amp;TRIM(F1957)</f>
        <v>1011633-8PARTSHOP</v>
      </c>
      <c r="B1957" s="1" t="s">
        <v>4940</v>
      </c>
      <c r="C1957" s="1" t="s">
        <v>4938</v>
      </c>
      <c r="D1957" s="1"/>
      <c r="E1957" s="1" t="s">
        <v>4939</v>
      </c>
      <c r="F1957" s="1" t="s">
        <v>17</v>
      </c>
      <c r="G1957" s="1" t="s">
        <v>12</v>
      </c>
      <c r="H1957" s="15" t="str">
        <f>IFERROR(VLOOKUP(A1957,Sheet2!A$2:$C$3526,3,0),"0")</f>
        <v>-</v>
      </c>
      <c r="I1957" s="15"/>
      <c r="J1957" s="3">
        <v>0</v>
      </c>
      <c r="L1957" s="13" t="str">
        <f>IFERROR(VLOOKUP(A1957,Sheet2!A$2:$C$3526,2,0),"-")</f>
        <v>-</v>
      </c>
    </row>
    <row r="1958" spans="1:12" x14ac:dyDescent="0.2">
      <c r="A1958" t="str">
        <f>TRIM(C1958)&amp;TRIM(F1958)</f>
        <v>1001798-4PARTSHOP</v>
      </c>
      <c r="B1958" s="1" t="s">
        <v>4943</v>
      </c>
      <c r="C1958" s="1" t="s">
        <v>4941</v>
      </c>
      <c r="D1958" s="1"/>
      <c r="E1958" s="1" t="s">
        <v>4942</v>
      </c>
      <c r="F1958" s="1" t="s">
        <v>17</v>
      </c>
      <c r="G1958" s="1" t="s">
        <v>12</v>
      </c>
      <c r="H1958" s="15" t="str">
        <f>IFERROR(VLOOKUP(A1958,Sheet2!A$2:$C$3526,3,0),"0")</f>
        <v>-</v>
      </c>
      <c r="I1958" s="15"/>
      <c r="J1958" s="3">
        <v>0</v>
      </c>
      <c r="L1958" s="13" t="str">
        <f>IFERROR(VLOOKUP(A1958,Sheet2!A$2:$C$3526,2,0),"-")</f>
        <v>-</v>
      </c>
    </row>
    <row r="1959" spans="1:12" x14ac:dyDescent="0.2">
      <c r="A1959" t="str">
        <f>TRIM(C1959)&amp;TRIM(F1959)</f>
        <v>1000354-1PARTSHOP</v>
      </c>
      <c r="B1959" s="1" t="s">
        <v>4946</v>
      </c>
      <c r="C1959" s="1" t="s">
        <v>4944</v>
      </c>
      <c r="D1959" s="1"/>
      <c r="E1959" s="1" t="s">
        <v>4945</v>
      </c>
      <c r="F1959" s="1" t="s">
        <v>17</v>
      </c>
      <c r="G1959" s="1" t="s">
        <v>12</v>
      </c>
      <c r="H1959" s="15">
        <f>IFERROR(VLOOKUP(A1959,Sheet2!A$2:$C$3526,3,0),"0")</f>
        <v>56252</v>
      </c>
      <c r="I1959" s="15"/>
      <c r="J1959" s="3">
        <v>0</v>
      </c>
      <c r="L1959" s="13">
        <f>IFERROR(VLOOKUP(A1959,Sheet2!A$2:$C$3526,2,0),"-")</f>
        <v>44788</v>
      </c>
    </row>
    <row r="1960" spans="1:12" x14ac:dyDescent="0.2">
      <c r="A1960" t="str">
        <f>TRIM(C1960)&amp;TRIM(F1960)</f>
        <v>1000297-9PARTSHOP</v>
      </c>
      <c r="B1960" s="1" t="s">
        <v>4949</v>
      </c>
      <c r="C1960" s="1" t="s">
        <v>4947</v>
      </c>
      <c r="D1960" s="1"/>
      <c r="E1960" s="1" t="s">
        <v>4948</v>
      </c>
      <c r="F1960" s="1" t="s">
        <v>17</v>
      </c>
      <c r="G1960" s="1" t="s">
        <v>12</v>
      </c>
      <c r="H1960" s="15" t="str">
        <f>IFERROR(VLOOKUP(A1960,Sheet2!A$2:$C$3526,3,0),"0")</f>
        <v>-</v>
      </c>
      <c r="I1960" s="15"/>
      <c r="J1960" s="3">
        <v>0</v>
      </c>
      <c r="L1960" s="13" t="str">
        <f>IFERROR(VLOOKUP(A1960,Sheet2!A$2:$C$3526,2,0),"-")</f>
        <v>-</v>
      </c>
    </row>
    <row r="1961" spans="1:12" x14ac:dyDescent="0.2">
      <c r="A1961" t="str">
        <f>TRIM(C1961)&amp;TRIM(F1961)</f>
        <v>1001174-9IGP</v>
      </c>
      <c r="B1961" s="1" t="s">
        <v>4952</v>
      </c>
      <c r="C1961" s="1" t="s">
        <v>4950</v>
      </c>
      <c r="D1961" s="1"/>
      <c r="E1961" s="1" t="s">
        <v>4951</v>
      </c>
      <c r="F1961" s="1" t="s">
        <v>165</v>
      </c>
      <c r="G1961" s="1" t="s">
        <v>12</v>
      </c>
      <c r="H1961" s="15" t="str">
        <f>IFERROR(VLOOKUP(A1961,Sheet2!A$2:$C$3526,3,0),"0")</f>
        <v>-</v>
      </c>
      <c r="I1961" s="15"/>
      <c r="J1961" s="3">
        <v>0</v>
      </c>
      <c r="L1961" s="13" t="str">
        <f>IFERROR(VLOOKUP(A1961,Sheet2!A$2:$C$3526,2,0),"-")</f>
        <v>-</v>
      </c>
    </row>
    <row r="1962" spans="1:12" x14ac:dyDescent="0.2">
      <c r="A1962" t="str">
        <f>TRIM(C1962)&amp;TRIM(F1962)</f>
        <v>1000160-3PARTSHOP</v>
      </c>
      <c r="B1962" s="1" t="s">
        <v>4955</v>
      </c>
      <c r="C1962" s="1" t="s">
        <v>4953</v>
      </c>
      <c r="D1962" s="1"/>
      <c r="E1962" s="1" t="s">
        <v>4954</v>
      </c>
      <c r="F1962" s="1" t="s">
        <v>17</v>
      </c>
      <c r="G1962" s="1" t="s">
        <v>12</v>
      </c>
      <c r="H1962" s="15" t="str">
        <f>IFERROR(VLOOKUP(A1962,Sheet2!A$2:$C$3526,3,0),"0")</f>
        <v>-</v>
      </c>
      <c r="I1962" s="15"/>
      <c r="J1962" s="3">
        <v>0</v>
      </c>
      <c r="L1962" s="13" t="str">
        <f>IFERROR(VLOOKUP(A1962,Sheet2!A$2:$C$3526,2,0),"-")</f>
        <v>-</v>
      </c>
    </row>
    <row r="1963" spans="1:12" x14ac:dyDescent="0.2">
      <c r="A1963" t="str">
        <f>TRIM(C1963)&amp;TRIM(F1963)</f>
        <v>1000194-8PARTSHOP</v>
      </c>
      <c r="B1963" s="1" t="s">
        <v>4958</v>
      </c>
      <c r="C1963" s="1" t="s">
        <v>4956</v>
      </c>
      <c r="D1963" s="1"/>
      <c r="E1963" s="1" t="s">
        <v>4957</v>
      </c>
      <c r="F1963" s="1" t="s">
        <v>17</v>
      </c>
      <c r="G1963" s="1" t="s">
        <v>12</v>
      </c>
      <c r="H1963" s="15" t="str">
        <f>IFERROR(VLOOKUP(A1963,Sheet2!A$2:$C$3526,3,0),"0")</f>
        <v>-</v>
      </c>
      <c r="I1963" s="15"/>
      <c r="J1963" s="3">
        <v>0</v>
      </c>
      <c r="L1963" s="13" t="str">
        <f>IFERROR(VLOOKUP(A1963,Sheet2!A$2:$C$3526,2,0),"-")</f>
        <v>-</v>
      </c>
    </row>
    <row r="1964" spans="1:12" x14ac:dyDescent="0.2">
      <c r="A1964" t="str">
        <f>TRIM(C1964)&amp;TRIM(F1964)</f>
        <v>1000401-7HOP</v>
      </c>
      <c r="B1964" s="1" t="s">
        <v>4961</v>
      </c>
      <c r="C1964" s="1" t="s">
        <v>4959</v>
      </c>
      <c r="D1964" s="1"/>
      <c r="E1964" s="1" t="s">
        <v>4960</v>
      </c>
      <c r="F1964" s="1" t="s">
        <v>199</v>
      </c>
      <c r="G1964" s="1" t="s">
        <v>12</v>
      </c>
      <c r="H1964" s="15" t="str">
        <f>IFERROR(VLOOKUP(A1964,Sheet2!A$2:$C$3526,3,0),"0")</f>
        <v>-</v>
      </c>
      <c r="I1964" s="15"/>
      <c r="J1964" s="3">
        <v>0</v>
      </c>
      <c r="L1964" s="13" t="str">
        <f>IFERROR(VLOOKUP(A1964,Sheet2!A$2:$C$3526,2,0),"-")</f>
        <v>-</v>
      </c>
    </row>
    <row r="1965" spans="1:12" x14ac:dyDescent="0.2">
      <c r="A1965" t="str">
        <f>TRIM(C1965)&amp;TRIM(F1965)</f>
        <v>1000401-7PARTSHOP</v>
      </c>
      <c r="B1965" s="1" t="s">
        <v>4961</v>
      </c>
      <c r="C1965" s="1" t="s">
        <v>4959</v>
      </c>
      <c r="D1965" s="1"/>
      <c r="E1965" s="1" t="s">
        <v>4960</v>
      </c>
      <c r="F1965" s="1" t="s">
        <v>17</v>
      </c>
      <c r="G1965" s="1" t="s">
        <v>12</v>
      </c>
      <c r="H1965" s="15" t="str">
        <f>IFERROR(VLOOKUP(A1965,Sheet2!A$2:$C$3526,3,0),"0")</f>
        <v>-</v>
      </c>
      <c r="I1965" s="15"/>
      <c r="J1965" s="3">
        <v>0</v>
      </c>
      <c r="L1965" s="13" t="str">
        <f>IFERROR(VLOOKUP(A1965,Sheet2!A$2:$C$3526,2,0),"-")</f>
        <v>-</v>
      </c>
    </row>
    <row r="1966" spans="1:12" x14ac:dyDescent="0.2">
      <c r="A1966" t="str">
        <f>TRIM(C1966)&amp;TRIM(F1966)</f>
        <v>1000305-3PARTSHOP</v>
      </c>
      <c r="B1966" s="1" t="s">
        <v>4964</v>
      </c>
      <c r="C1966" s="1" t="s">
        <v>4962</v>
      </c>
      <c r="D1966" s="1"/>
      <c r="E1966" s="1" t="s">
        <v>4963</v>
      </c>
      <c r="F1966" s="1" t="s">
        <v>17</v>
      </c>
      <c r="G1966" s="1" t="s">
        <v>12</v>
      </c>
      <c r="H1966" s="15" t="str">
        <f>IFERROR(VLOOKUP(A1966,Sheet2!A$2:$C$3526,3,0),"0")</f>
        <v>-</v>
      </c>
      <c r="I1966" s="15"/>
      <c r="J1966" s="3">
        <v>0</v>
      </c>
      <c r="L1966" s="13" t="str">
        <f>IFERROR(VLOOKUP(A1966,Sheet2!A$2:$C$3526,2,0),"-")</f>
        <v>-</v>
      </c>
    </row>
    <row r="1967" spans="1:12" x14ac:dyDescent="0.2">
      <c r="A1967" t="str">
        <f>TRIM(C1967)&amp;TRIM(F1967)</f>
        <v>1000331-2PARTSHOP</v>
      </c>
      <c r="B1967" s="1" t="s">
        <v>4967</v>
      </c>
      <c r="C1967" s="1" t="s">
        <v>4965</v>
      </c>
      <c r="D1967" s="1"/>
      <c r="E1967" s="1" t="s">
        <v>4966</v>
      </c>
      <c r="F1967" s="1" t="s">
        <v>17</v>
      </c>
      <c r="G1967" s="1" t="s">
        <v>12</v>
      </c>
      <c r="H1967" s="15" t="str">
        <f>IFERROR(VLOOKUP(A1967,Sheet2!A$2:$C$3526,3,0),"0")</f>
        <v>-</v>
      </c>
      <c r="I1967" s="15"/>
      <c r="J1967" s="3">
        <v>0</v>
      </c>
      <c r="L1967" s="13" t="str">
        <f>IFERROR(VLOOKUP(A1967,Sheet2!A$2:$C$3526,2,0),"-")</f>
        <v>-</v>
      </c>
    </row>
    <row r="1968" spans="1:12" x14ac:dyDescent="0.2">
      <c r="A1968" t="str">
        <f>TRIM(C1968)&amp;TRIM(F1968)</f>
        <v>1001176-5PARTSHOP</v>
      </c>
      <c r="B1968" s="1" t="s">
        <v>4970</v>
      </c>
      <c r="C1968" s="1" t="s">
        <v>4968</v>
      </c>
      <c r="D1968" s="1"/>
      <c r="E1968" s="1" t="s">
        <v>4969</v>
      </c>
      <c r="F1968" s="1" t="s">
        <v>17</v>
      </c>
      <c r="G1968" s="1" t="s">
        <v>12</v>
      </c>
      <c r="H1968" s="15" t="str">
        <f>IFERROR(VLOOKUP(A1968,Sheet2!A$2:$C$3526,3,0),"0")</f>
        <v>-</v>
      </c>
      <c r="I1968" s="15"/>
      <c r="J1968" s="3">
        <v>0</v>
      </c>
      <c r="L1968" s="13" t="str">
        <f>IFERROR(VLOOKUP(A1968,Sheet2!A$2:$C$3526,2,0),"-")</f>
        <v>-</v>
      </c>
    </row>
    <row r="1969" spans="1:12" x14ac:dyDescent="0.2">
      <c r="A1969" t="str">
        <f>TRIM(C1969)&amp;TRIM(F1969)</f>
        <v>1001348-2PARTSHOP</v>
      </c>
      <c r="B1969" s="1" t="s">
        <v>4973</v>
      </c>
      <c r="C1969" s="1" t="s">
        <v>4971</v>
      </c>
      <c r="D1969" s="1"/>
      <c r="E1969" s="1" t="s">
        <v>4972</v>
      </c>
      <c r="F1969" s="1" t="s">
        <v>17</v>
      </c>
      <c r="G1969" s="1" t="s">
        <v>12</v>
      </c>
      <c r="H1969" s="15" t="str">
        <f>IFERROR(VLOOKUP(A1969,Sheet2!A$2:$C$3526,3,0),"0")</f>
        <v>-</v>
      </c>
      <c r="I1969" s="15"/>
      <c r="J1969" s="3">
        <v>0</v>
      </c>
      <c r="L1969" s="13" t="str">
        <f>IFERROR(VLOOKUP(A1969,Sheet2!A$2:$C$3526,2,0),"-")</f>
        <v>-</v>
      </c>
    </row>
    <row r="1970" spans="1:12" x14ac:dyDescent="0.2">
      <c r="A1970" t="str">
        <f>TRIM(C1970)&amp;TRIM(F1970)</f>
        <v>1004110-9PARTSHOP</v>
      </c>
      <c r="B1970" s="1" t="s">
        <v>4976</v>
      </c>
      <c r="C1970" s="1" t="s">
        <v>4974</v>
      </c>
      <c r="D1970" s="1"/>
      <c r="E1970" s="1" t="s">
        <v>4975</v>
      </c>
      <c r="F1970" s="1" t="s">
        <v>17</v>
      </c>
      <c r="G1970" s="1" t="s">
        <v>12</v>
      </c>
      <c r="H1970" s="15" t="str">
        <f>IFERROR(VLOOKUP(A1970,Sheet2!A$2:$C$3526,3,0),"0")</f>
        <v>-</v>
      </c>
      <c r="I1970" s="15"/>
      <c r="J1970" s="3">
        <v>0</v>
      </c>
      <c r="L1970" s="13" t="str">
        <f>IFERROR(VLOOKUP(A1970,Sheet2!A$2:$C$3526,2,0),"-")</f>
        <v>-</v>
      </c>
    </row>
    <row r="1971" spans="1:12" x14ac:dyDescent="0.2">
      <c r="A1971" t="str">
        <f>TRIM(C1971)&amp;TRIM(F1971)</f>
        <v>1000142-5PARTSHOP</v>
      </c>
      <c r="B1971" s="1" t="s">
        <v>4979</v>
      </c>
      <c r="C1971" s="1" t="s">
        <v>4977</v>
      </c>
      <c r="D1971" s="1"/>
      <c r="E1971" s="1" t="s">
        <v>4978</v>
      </c>
      <c r="F1971" s="1" t="s">
        <v>17</v>
      </c>
      <c r="G1971" s="1" t="s">
        <v>12</v>
      </c>
      <c r="H1971" s="15" t="str">
        <f>IFERROR(VLOOKUP(A1971,Sheet2!A$2:$C$3526,3,0),"0")</f>
        <v>-</v>
      </c>
      <c r="I1971" s="15"/>
      <c r="J1971" s="3">
        <v>0</v>
      </c>
      <c r="L1971" s="13" t="str">
        <f>IFERROR(VLOOKUP(A1971,Sheet2!A$2:$C$3526,2,0),"-")</f>
        <v>-</v>
      </c>
    </row>
    <row r="1972" spans="1:12" x14ac:dyDescent="0.2">
      <c r="A1972" t="str">
        <f>TRIM(C1972)&amp;TRIM(F1972)</f>
        <v>1004791-3HOP</v>
      </c>
      <c r="B1972" s="1" t="s">
        <v>4982</v>
      </c>
      <c r="C1972" s="1" t="s">
        <v>4980</v>
      </c>
      <c r="D1972" s="1"/>
      <c r="E1972" s="1" t="s">
        <v>4981</v>
      </c>
      <c r="F1972" s="1" t="s">
        <v>199</v>
      </c>
      <c r="G1972" s="1" t="s">
        <v>12</v>
      </c>
      <c r="H1972" s="15" t="str">
        <f>IFERROR(VLOOKUP(A1972,Sheet2!A$2:$C$3526,3,0),"0")</f>
        <v>-</v>
      </c>
      <c r="I1972" s="15"/>
      <c r="J1972" s="3">
        <v>0</v>
      </c>
      <c r="L1972" s="13" t="str">
        <f>IFERROR(VLOOKUP(A1972,Sheet2!A$2:$C$3526,2,0),"-")</f>
        <v>-</v>
      </c>
    </row>
    <row r="1973" spans="1:12" x14ac:dyDescent="0.2">
      <c r="A1973" t="str">
        <f>TRIM(C1973)&amp;TRIM(F1973)</f>
        <v>1004791-3PARTSHOP</v>
      </c>
      <c r="B1973" s="1" t="s">
        <v>4982</v>
      </c>
      <c r="C1973" s="1" t="s">
        <v>4980</v>
      </c>
      <c r="D1973" s="1"/>
      <c r="E1973" s="1" t="s">
        <v>4981</v>
      </c>
      <c r="F1973" s="1" t="s">
        <v>17</v>
      </c>
      <c r="G1973" s="1" t="s">
        <v>12</v>
      </c>
      <c r="H1973" s="15" t="str">
        <f>IFERROR(VLOOKUP(A1973,Sheet2!A$2:$C$3526,3,0),"0")</f>
        <v>-</v>
      </c>
      <c r="I1973" s="15"/>
      <c r="J1973" s="3">
        <v>0</v>
      </c>
      <c r="L1973" s="13" t="str">
        <f>IFERROR(VLOOKUP(A1973,Sheet2!A$2:$C$3526,2,0),"-")</f>
        <v>-</v>
      </c>
    </row>
    <row r="1974" spans="1:12" x14ac:dyDescent="0.2">
      <c r="A1974" t="str">
        <f>TRIM(C1974)&amp;TRIM(F1974)</f>
        <v>1001175-7PARTSHOP</v>
      </c>
      <c r="B1974" s="1" t="s">
        <v>4985</v>
      </c>
      <c r="C1974" s="1" t="s">
        <v>4983</v>
      </c>
      <c r="D1974" s="1"/>
      <c r="E1974" s="1" t="s">
        <v>4984</v>
      </c>
      <c r="F1974" s="1" t="s">
        <v>17</v>
      </c>
      <c r="G1974" s="1" t="s">
        <v>12</v>
      </c>
      <c r="H1974" s="15" t="str">
        <f>IFERROR(VLOOKUP(A1974,Sheet2!A$2:$C$3526,3,0),"0")</f>
        <v>-</v>
      </c>
      <c r="I1974" s="15"/>
      <c r="J1974" s="3">
        <v>0</v>
      </c>
      <c r="L1974" s="13" t="str">
        <f>IFERROR(VLOOKUP(A1974,Sheet2!A$2:$C$3526,2,0),"-")</f>
        <v>-</v>
      </c>
    </row>
    <row r="1975" spans="1:12" x14ac:dyDescent="0.2">
      <c r="A1975" t="str">
        <f>TRIM(C1975)&amp;TRIM(F1975)</f>
        <v>1000932-9PARTSHOP</v>
      </c>
      <c r="B1975" s="1" t="s">
        <v>4988</v>
      </c>
      <c r="C1975" s="1" t="s">
        <v>4986</v>
      </c>
      <c r="D1975" s="1"/>
      <c r="E1975" s="1" t="s">
        <v>4987</v>
      </c>
      <c r="F1975" s="1" t="s">
        <v>17</v>
      </c>
      <c r="G1975" s="1" t="s">
        <v>12</v>
      </c>
      <c r="H1975" s="15" t="str">
        <f>IFERROR(VLOOKUP(A1975,Sheet2!A$2:$C$3526,3,0),"0")</f>
        <v>-</v>
      </c>
      <c r="I1975" s="15"/>
      <c r="J1975" s="3">
        <v>0</v>
      </c>
      <c r="L1975" s="13" t="str">
        <f>IFERROR(VLOOKUP(A1975,Sheet2!A$2:$C$3526,2,0),"-")</f>
        <v>-</v>
      </c>
    </row>
    <row r="1976" spans="1:12" x14ac:dyDescent="0.2">
      <c r="A1976" t="str">
        <f>TRIM(C1976)&amp;TRIM(F1976)</f>
        <v>1004175-3PARTSHOP</v>
      </c>
      <c r="B1976" s="1" t="s">
        <v>4991</v>
      </c>
      <c r="C1976" s="1" t="s">
        <v>4989</v>
      </c>
      <c r="D1976" s="1"/>
      <c r="E1976" s="1" t="s">
        <v>4990</v>
      </c>
      <c r="F1976" s="1" t="s">
        <v>17</v>
      </c>
      <c r="G1976" s="1" t="s">
        <v>12</v>
      </c>
      <c r="H1976" s="15" t="str">
        <f>IFERROR(VLOOKUP(A1976,Sheet2!A$2:$C$3526,3,0),"0")</f>
        <v>-</v>
      </c>
      <c r="I1976" s="15"/>
      <c r="J1976" s="3">
        <v>0</v>
      </c>
      <c r="L1976" s="13" t="str">
        <f>IFERROR(VLOOKUP(A1976,Sheet2!A$2:$C$3526,2,0),"-")</f>
        <v>-</v>
      </c>
    </row>
    <row r="1977" spans="1:12" x14ac:dyDescent="0.2">
      <c r="A1977" t="str">
        <f>TRIM(C1977)&amp;TRIM(F1977)</f>
        <v>1001731-3PARTSHOP</v>
      </c>
      <c r="B1977" s="1" t="s">
        <v>4994</v>
      </c>
      <c r="C1977" s="1" t="s">
        <v>4992</v>
      </c>
      <c r="D1977" s="1"/>
      <c r="E1977" s="1" t="s">
        <v>4993</v>
      </c>
      <c r="F1977" s="1" t="s">
        <v>17</v>
      </c>
      <c r="G1977" s="1" t="s">
        <v>12</v>
      </c>
      <c r="H1977" s="15" t="str">
        <f>IFERROR(VLOOKUP(A1977,Sheet2!A$2:$C$3526,3,0),"0")</f>
        <v>-</v>
      </c>
      <c r="I1977" s="15"/>
      <c r="J1977" s="3">
        <v>0</v>
      </c>
      <c r="L1977" s="13" t="str">
        <f>IFERROR(VLOOKUP(A1977,Sheet2!A$2:$C$3526,2,0),"-")</f>
        <v>-</v>
      </c>
    </row>
    <row r="1978" spans="1:12" x14ac:dyDescent="0.2">
      <c r="A1978" t="str">
        <f>TRIM(C1978)&amp;TRIM(F1978)</f>
        <v>1001729-1HOP</v>
      </c>
      <c r="B1978" s="1" t="s">
        <v>4997</v>
      </c>
      <c r="C1978" s="1" t="s">
        <v>4995</v>
      </c>
      <c r="D1978" s="1"/>
      <c r="E1978" s="1" t="s">
        <v>4996</v>
      </c>
      <c r="F1978" s="1" t="s">
        <v>199</v>
      </c>
      <c r="G1978" s="1" t="s">
        <v>12</v>
      </c>
      <c r="H1978" s="15" t="str">
        <f>IFERROR(VLOOKUP(A1978,Sheet2!A$2:$C$3526,3,0),"0")</f>
        <v>-</v>
      </c>
      <c r="I1978" s="15"/>
      <c r="J1978" s="3">
        <v>0</v>
      </c>
      <c r="L1978" s="13" t="str">
        <f>IFERROR(VLOOKUP(A1978,Sheet2!A$2:$C$3526,2,0),"-")</f>
        <v>-</v>
      </c>
    </row>
    <row r="1979" spans="1:12" x14ac:dyDescent="0.2">
      <c r="A1979" t="str">
        <f>TRIM(C1979)&amp;TRIM(F1979)</f>
        <v>1001729-1PARTSHOP</v>
      </c>
      <c r="B1979" s="1" t="s">
        <v>4997</v>
      </c>
      <c r="C1979" s="1" t="s">
        <v>4995</v>
      </c>
      <c r="D1979" s="1"/>
      <c r="E1979" s="1" t="s">
        <v>4996</v>
      </c>
      <c r="F1979" s="1" t="s">
        <v>17</v>
      </c>
      <c r="G1979" s="1" t="s">
        <v>12</v>
      </c>
      <c r="H1979" s="15" t="str">
        <f>IFERROR(VLOOKUP(A1979,Sheet2!A$2:$C$3526,3,0),"0")</f>
        <v>-</v>
      </c>
      <c r="I1979" s="15"/>
      <c r="J1979" s="3">
        <v>0</v>
      </c>
      <c r="L1979" s="13" t="str">
        <f>IFERROR(VLOOKUP(A1979,Sheet2!A$2:$C$3526,2,0),"-")</f>
        <v>-</v>
      </c>
    </row>
    <row r="1980" spans="1:12" x14ac:dyDescent="0.2">
      <c r="A1980" t="str">
        <f>TRIM(C1980)&amp;TRIM(F1980)</f>
        <v>1001730-5PARTSHOP</v>
      </c>
      <c r="B1980" s="1" t="s">
        <v>5000</v>
      </c>
      <c r="C1980" s="1" t="s">
        <v>4998</v>
      </c>
      <c r="D1980" s="1"/>
      <c r="E1980" s="1" t="s">
        <v>4999</v>
      </c>
      <c r="F1980" s="1" t="s">
        <v>17</v>
      </c>
      <c r="G1980" s="1" t="s">
        <v>12</v>
      </c>
      <c r="H1980" s="15" t="str">
        <f>IFERROR(VLOOKUP(A1980,Sheet2!A$2:$C$3526,3,0),"0")</f>
        <v>-</v>
      </c>
      <c r="I1980" s="15"/>
      <c r="J1980" s="3">
        <v>0</v>
      </c>
      <c r="L1980" s="13" t="str">
        <f>IFERROR(VLOOKUP(A1980,Sheet2!A$2:$C$3526,2,0),"-")</f>
        <v>-</v>
      </c>
    </row>
    <row r="1981" spans="1:12" x14ac:dyDescent="0.2">
      <c r="A1981" t="str">
        <f>TRIM(C1981)&amp;TRIM(F1981)</f>
        <v>1000161-1PARTSHOP</v>
      </c>
      <c r="B1981" s="1" t="s">
        <v>5003</v>
      </c>
      <c r="C1981" s="1" t="s">
        <v>5001</v>
      </c>
      <c r="D1981" s="1"/>
      <c r="E1981" s="1" t="s">
        <v>5002</v>
      </c>
      <c r="F1981" s="1" t="s">
        <v>17</v>
      </c>
      <c r="G1981" s="1" t="s">
        <v>12</v>
      </c>
      <c r="H1981" s="15" t="str">
        <f>IFERROR(VLOOKUP(A1981,Sheet2!A$2:$C$3526,3,0),"0")</f>
        <v>-</v>
      </c>
      <c r="I1981" s="15"/>
      <c r="J1981" s="3">
        <v>0</v>
      </c>
      <c r="L1981" s="13" t="str">
        <f>IFERROR(VLOOKUP(A1981,Sheet2!A$2:$C$3526,2,0),"-")</f>
        <v>-</v>
      </c>
    </row>
    <row r="1982" spans="1:12" x14ac:dyDescent="0.2">
      <c r="A1982" t="str">
        <f>TRIM(C1982)&amp;TRIM(F1982)</f>
        <v>1001349-0PARTSHOP</v>
      </c>
      <c r="B1982" s="1" t="s">
        <v>5006</v>
      </c>
      <c r="C1982" s="1" t="s">
        <v>5004</v>
      </c>
      <c r="D1982" s="1"/>
      <c r="E1982" s="1" t="s">
        <v>5005</v>
      </c>
      <c r="F1982" s="1" t="s">
        <v>17</v>
      </c>
      <c r="G1982" s="1" t="s">
        <v>12</v>
      </c>
      <c r="H1982" s="15" t="str">
        <f>IFERROR(VLOOKUP(A1982,Sheet2!A$2:$C$3526,3,0),"0")</f>
        <v>-</v>
      </c>
      <c r="I1982" s="15"/>
      <c r="J1982" s="3">
        <v>0</v>
      </c>
      <c r="L1982" s="13" t="str">
        <f>IFERROR(VLOOKUP(A1982,Sheet2!A$2:$C$3526,2,0),"-")</f>
        <v>-</v>
      </c>
    </row>
    <row r="1983" spans="1:12" x14ac:dyDescent="0.2">
      <c r="A1983" t="str">
        <f>TRIM(C1983)&amp;TRIM(F1983)</f>
        <v>1002888-9PARTSHOP</v>
      </c>
      <c r="B1983" s="1" t="s">
        <v>5009</v>
      </c>
      <c r="C1983" s="1" t="s">
        <v>5007</v>
      </c>
      <c r="D1983" s="1"/>
      <c r="E1983" s="1" t="s">
        <v>5008</v>
      </c>
      <c r="F1983" s="1" t="s">
        <v>17</v>
      </c>
      <c r="G1983" s="1" t="s">
        <v>12</v>
      </c>
      <c r="H1983" s="15" t="str">
        <f>IFERROR(VLOOKUP(A1983,Sheet2!A$2:$C$3526,3,0),"0")</f>
        <v>-</v>
      </c>
      <c r="I1983" s="15"/>
      <c r="J1983" s="3">
        <v>0</v>
      </c>
      <c r="L1983" s="13" t="str">
        <f>IFERROR(VLOOKUP(A1983,Sheet2!A$2:$C$3526,2,0),"-")</f>
        <v>-</v>
      </c>
    </row>
    <row r="1984" spans="1:12" x14ac:dyDescent="0.2">
      <c r="A1984" t="str">
        <f>TRIM(C1984)&amp;TRIM(F1984)</f>
        <v>1003017-4PARTSHOP</v>
      </c>
      <c r="B1984" s="1" t="s">
        <v>5012</v>
      </c>
      <c r="C1984" s="1" t="s">
        <v>5010</v>
      </c>
      <c r="D1984" s="1"/>
      <c r="E1984" s="1" t="s">
        <v>5011</v>
      </c>
      <c r="F1984" s="1" t="s">
        <v>17</v>
      </c>
      <c r="G1984" s="1" t="s">
        <v>12</v>
      </c>
      <c r="H1984" s="15" t="str">
        <f>IFERROR(VLOOKUP(A1984,Sheet2!A$2:$C$3526,3,0),"0")</f>
        <v>-</v>
      </c>
      <c r="I1984" s="15"/>
      <c r="J1984" s="3">
        <v>0</v>
      </c>
      <c r="L1984" s="13" t="str">
        <f>IFERROR(VLOOKUP(A1984,Sheet2!A$2:$C$3526,2,0),"-")</f>
        <v>-</v>
      </c>
    </row>
    <row r="1985" spans="1:12" x14ac:dyDescent="0.2">
      <c r="A1985" t="str">
        <f>TRIM(C1985)&amp;TRIM(F1985)</f>
        <v>1000326-6PARTSHOP</v>
      </c>
      <c r="B1985" s="1" t="s">
        <v>5015</v>
      </c>
      <c r="C1985" s="1" t="s">
        <v>5013</v>
      </c>
      <c r="D1985" s="1"/>
      <c r="E1985" s="1" t="s">
        <v>5014</v>
      </c>
      <c r="F1985" s="1" t="s">
        <v>17</v>
      </c>
      <c r="G1985" s="1" t="s">
        <v>12</v>
      </c>
      <c r="H1985" s="15" t="str">
        <f>IFERROR(VLOOKUP(A1985,Sheet2!A$2:$C$3526,3,0),"0")</f>
        <v>-</v>
      </c>
      <c r="I1985" s="15"/>
      <c r="J1985" s="3">
        <v>0</v>
      </c>
      <c r="L1985" s="13" t="str">
        <f>IFERROR(VLOOKUP(A1985,Sheet2!A$2:$C$3526,2,0),"-")</f>
        <v>-</v>
      </c>
    </row>
    <row r="1986" spans="1:12" x14ac:dyDescent="0.2">
      <c r="A1986" t="str">
        <f>TRIM(C1986)&amp;TRIM(F1986)</f>
        <v>1000306-1PARTSHOP</v>
      </c>
      <c r="B1986" s="1" t="s">
        <v>5018</v>
      </c>
      <c r="C1986" s="1" t="s">
        <v>5016</v>
      </c>
      <c r="D1986" s="1"/>
      <c r="E1986" s="1" t="s">
        <v>5017</v>
      </c>
      <c r="F1986" s="1" t="s">
        <v>17</v>
      </c>
      <c r="G1986" s="1" t="s">
        <v>12</v>
      </c>
      <c r="H1986" s="15" t="str">
        <f>IFERROR(VLOOKUP(A1986,Sheet2!A$2:$C$3526,3,0),"0")</f>
        <v>-</v>
      </c>
      <c r="I1986" s="15"/>
      <c r="J1986" s="3">
        <v>0</v>
      </c>
      <c r="L1986" s="13" t="str">
        <f>IFERROR(VLOOKUP(A1986,Sheet2!A$2:$C$3526,2,0),"-")</f>
        <v>-</v>
      </c>
    </row>
    <row r="1987" spans="1:12" x14ac:dyDescent="0.2">
      <c r="A1987" t="str">
        <f>TRIM(C1987)&amp;TRIM(F1987)</f>
        <v>1000153-0PARTSHOP</v>
      </c>
      <c r="B1987" s="1" t="s">
        <v>5021</v>
      </c>
      <c r="C1987" s="1" t="s">
        <v>5019</v>
      </c>
      <c r="D1987" s="1"/>
      <c r="E1987" s="1" t="s">
        <v>5020</v>
      </c>
      <c r="F1987" s="1" t="s">
        <v>17</v>
      </c>
      <c r="G1987" s="1" t="s">
        <v>12</v>
      </c>
      <c r="H1987" s="15" t="str">
        <f>IFERROR(VLOOKUP(A1987,Sheet2!A$2:$C$3526,3,0),"0")</f>
        <v>-</v>
      </c>
      <c r="I1987" s="15"/>
      <c r="J1987" s="3">
        <v>0</v>
      </c>
      <c r="L1987" s="13" t="str">
        <f>IFERROR(VLOOKUP(A1987,Sheet2!A$2:$C$3526,2,0),"-")</f>
        <v>-</v>
      </c>
    </row>
    <row r="1988" spans="1:12" x14ac:dyDescent="0.2">
      <c r="A1988" t="str">
        <f>TRIM(C1988)&amp;TRIM(F1988)</f>
        <v>1000327-4PARTSHOP</v>
      </c>
      <c r="B1988" s="1" t="s">
        <v>5024</v>
      </c>
      <c r="C1988" s="1" t="s">
        <v>5022</v>
      </c>
      <c r="D1988" s="1"/>
      <c r="E1988" s="1" t="s">
        <v>5023</v>
      </c>
      <c r="F1988" s="1" t="s">
        <v>17</v>
      </c>
      <c r="G1988" s="1" t="s">
        <v>12</v>
      </c>
      <c r="H1988" s="15" t="str">
        <f>IFERROR(VLOOKUP(A1988,Sheet2!A$2:$C$3526,3,0),"0")</f>
        <v>-</v>
      </c>
      <c r="I1988" s="15"/>
      <c r="J1988" s="3">
        <v>0</v>
      </c>
      <c r="L1988" s="13" t="str">
        <f>IFERROR(VLOOKUP(A1988,Sheet2!A$2:$C$3526,2,0),"-")</f>
        <v>-</v>
      </c>
    </row>
    <row r="1989" spans="1:12" x14ac:dyDescent="0.2">
      <c r="A1989" t="str">
        <f>TRIM(C1989)&amp;TRIM(F1989)</f>
        <v>1000157-3HOP</v>
      </c>
      <c r="B1989" s="1" t="s">
        <v>5027</v>
      </c>
      <c r="C1989" s="1" t="s">
        <v>5025</v>
      </c>
      <c r="D1989" s="1"/>
      <c r="E1989" s="1" t="s">
        <v>5026</v>
      </c>
      <c r="F1989" s="1" t="s">
        <v>199</v>
      </c>
      <c r="G1989" s="1" t="s">
        <v>12</v>
      </c>
      <c r="H1989" s="15" t="str">
        <f>IFERROR(VLOOKUP(A1989,Sheet2!A$2:$C$3526,3,0),"0")</f>
        <v>-</v>
      </c>
      <c r="I1989" s="15"/>
      <c r="J1989" s="3">
        <v>0</v>
      </c>
      <c r="L1989" s="13" t="str">
        <f>IFERROR(VLOOKUP(A1989,Sheet2!A$2:$C$3526,2,0),"-")</f>
        <v>-</v>
      </c>
    </row>
    <row r="1990" spans="1:12" x14ac:dyDescent="0.2">
      <c r="A1990" t="str">
        <f>TRIM(C1990)&amp;TRIM(F1990)</f>
        <v>1000199-9PARTSHOP</v>
      </c>
      <c r="B1990" s="1" t="s">
        <v>5030</v>
      </c>
      <c r="C1990" s="1" t="s">
        <v>5028</v>
      </c>
      <c r="D1990" s="1"/>
      <c r="E1990" s="1" t="s">
        <v>5029</v>
      </c>
      <c r="F1990" s="1" t="s">
        <v>17</v>
      </c>
      <c r="G1990" s="1" t="s">
        <v>12</v>
      </c>
      <c r="H1990" s="15" t="str">
        <f>IFERROR(VLOOKUP(A1990,Sheet2!A$2:$C$3526,3,0),"0")</f>
        <v>-</v>
      </c>
      <c r="I1990" s="15"/>
      <c r="J1990" s="3">
        <v>0</v>
      </c>
      <c r="L1990" s="13" t="str">
        <f>IFERROR(VLOOKUP(A1990,Sheet2!A$2:$C$3526,2,0),"-")</f>
        <v>-</v>
      </c>
    </row>
    <row r="1991" spans="1:12" x14ac:dyDescent="0.2">
      <c r="A1991" t="str">
        <f>TRIM(C1991)&amp;TRIM(F1991)</f>
        <v>1000205-7HOP</v>
      </c>
      <c r="B1991" s="1" t="s">
        <v>5033</v>
      </c>
      <c r="C1991" s="1" t="s">
        <v>5031</v>
      </c>
      <c r="D1991" s="1"/>
      <c r="E1991" s="1" t="s">
        <v>5032</v>
      </c>
      <c r="F1991" s="1" t="s">
        <v>199</v>
      </c>
      <c r="G1991" s="1" t="s">
        <v>12</v>
      </c>
      <c r="H1991" s="15" t="str">
        <f>IFERROR(VLOOKUP(A1991,Sheet2!A$2:$C$3526,3,0),"0")</f>
        <v>-</v>
      </c>
      <c r="I1991" s="15"/>
      <c r="J1991" s="3">
        <v>0</v>
      </c>
      <c r="L1991" s="13" t="str">
        <f>IFERROR(VLOOKUP(A1991,Sheet2!A$2:$C$3526,2,0),"-")</f>
        <v>-</v>
      </c>
    </row>
    <row r="1992" spans="1:12" x14ac:dyDescent="0.2">
      <c r="A1992" t="str">
        <f>TRIM(C1992)&amp;TRIM(F1992)</f>
        <v>1000621-4</v>
      </c>
      <c r="B1992" s="1" t="s">
        <v>5036</v>
      </c>
      <c r="C1992" s="1" t="s">
        <v>5034</v>
      </c>
      <c r="D1992" s="1"/>
      <c r="E1992" s="1" t="s">
        <v>5035</v>
      </c>
      <c r="F1992" s="1" t="s">
        <v>2</v>
      </c>
      <c r="G1992" s="1" t="s">
        <v>12</v>
      </c>
      <c r="H1992" s="15" t="str">
        <f>IFERROR(VLOOKUP(A1992,Sheet2!A$2:$C$3526,3,0),"0")</f>
        <v>0</v>
      </c>
      <c r="I1992" s="15"/>
      <c r="J1992" s="3">
        <v>0</v>
      </c>
      <c r="L1992" s="13" t="str">
        <f>IFERROR(VLOOKUP(A1992,Sheet2!A$2:$C$3526,2,0),"-")</f>
        <v>-</v>
      </c>
    </row>
    <row r="1993" spans="1:12" x14ac:dyDescent="0.2">
      <c r="A1993" t="str">
        <f>TRIM(C1993)&amp;TRIM(F1993)</f>
        <v>1002774-2PARTSHOP</v>
      </c>
      <c r="B1993" s="1" t="s">
        <v>5039</v>
      </c>
      <c r="C1993" s="1" t="s">
        <v>5037</v>
      </c>
      <c r="D1993" s="1"/>
      <c r="E1993" s="1" t="s">
        <v>5038</v>
      </c>
      <c r="F1993" s="1" t="s">
        <v>17</v>
      </c>
      <c r="G1993" s="1" t="s">
        <v>12</v>
      </c>
      <c r="H1993" s="15">
        <f>IFERROR(VLOOKUP(A1993,Sheet2!A$2:$C$3526,3,0),"0")</f>
        <v>355</v>
      </c>
      <c r="I1993" s="15"/>
      <c r="J1993" s="3">
        <v>42</v>
      </c>
      <c r="L1993" s="13" t="str">
        <f>IFERROR(VLOOKUP(A1993,Sheet2!A$2:$C$3526,2,0),"-")</f>
        <v>-</v>
      </c>
    </row>
    <row r="1994" spans="1:12" x14ac:dyDescent="0.2">
      <c r="A1994" t="str">
        <f>TRIM(C1994)&amp;TRIM(F1994)</f>
        <v>1011722-9PARTSHOP</v>
      </c>
      <c r="B1994" s="1" t="s">
        <v>5042</v>
      </c>
      <c r="C1994" s="1" t="s">
        <v>5040</v>
      </c>
      <c r="D1994" s="1"/>
      <c r="E1994" s="1" t="s">
        <v>5041</v>
      </c>
      <c r="F1994" s="1" t="s">
        <v>17</v>
      </c>
      <c r="G1994" s="1" t="s">
        <v>12</v>
      </c>
      <c r="H1994" s="15" t="str">
        <f>IFERROR(VLOOKUP(A1994,Sheet2!A$2:$C$3526,3,0),"0")</f>
        <v>-</v>
      </c>
      <c r="I1994" s="15"/>
      <c r="J1994" s="3">
        <v>0</v>
      </c>
      <c r="L1994" s="13" t="str">
        <f>IFERROR(VLOOKUP(A1994,Sheet2!A$2:$C$3526,2,0),"-")</f>
        <v>-</v>
      </c>
    </row>
    <row r="1995" spans="1:12" x14ac:dyDescent="0.2">
      <c r="A1995" t="str">
        <f>TRIM(C1995)&amp;TRIM(F1995)</f>
        <v>1004354-3BEKAS</v>
      </c>
      <c r="B1995" s="1" t="s">
        <v>5045</v>
      </c>
      <c r="C1995" s="1" t="s">
        <v>5043</v>
      </c>
      <c r="D1995" s="1"/>
      <c r="E1995" s="1" t="s">
        <v>5044</v>
      </c>
      <c r="F1995" s="1" t="s">
        <v>40</v>
      </c>
      <c r="G1995" s="1" t="s">
        <v>12</v>
      </c>
      <c r="H1995" s="15" t="str">
        <f>IFERROR(VLOOKUP(A1995,Sheet2!A$2:$C$3526,3,0),"0")</f>
        <v>-</v>
      </c>
      <c r="I1995" s="15"/>
      <c r="J1995" s="3">
        <v>0</v>
      </c>
      <c r="L1995" s="13" t="str">
        <f>IFERROR(VLOOKUP(A1995,Sheet2!A$2:$C$3526,2,0),"-")</f>
        <v>-</v>
      </c>
    </row>
    <row r="1996" spans="1:12" x14ac:dyDescent="0.2">
      <c r="A1996" t="str">
        <f>TRIM(C1996)&amp;TRIM(F1996)</f>
        <v>1005054-1PARTSHOP</v>
      </c>
      <c r="B1996" s="1" t="s">
        <v>5048</v>
      </c>
      <c r="C1996" s="1" t="s">
        <v>5046</v>
      </c>
      <c r="D1996" s="1"/>
      <c r="E1996" s="1" t="s">
        <v>5047</v>
      </c>
      <c r="F1996" s="1" t="s">
        <v>17</v>
      </c>
      <c r="G1996" s="1" t="s">
        <v>12</v>
      </c>
      <c r="H1996" s="15" t="str">
        <f>IFERROR(VLOOKUP(A1996,Sheet2!A$2:$C$3526,3,0),"0")</f>
        <v>-</v>
      </c>
      <c r="I1996" s="15"/>
      <c r="J1996" s="3">
        <v>0</v>
      </c>
      <c r="L1996" s="13" t="str">
        <f>IFERROR(VLOOKUP(A1996,Sheet2!A$2:$C$3526,2,0),"-")</f>
        <v>-</v>
      </c>
    </row>
    <row r="1997" spans="1:12" x14ac:dyDescent="0.2">
      <c r="A1997" t="str">
        <f>TRIM(C1997)&amp;TRIM(F1997)</f>
        <v>1004368-3PARTSHOP</v>
      </c>
      <c r="B1997" s="1" t="s">
        <v>5051</v>
      </c>
      <c r="C1997" s="1" t="s">
        <v>5049</v>
      </c>
      <c r="D1997" s="1"/>
      <c r="E1997" s="1" t="s">
        <v>5050</v>
      </c>
      <c r="F1997" s="1" t="s">
        <v>17</v>
      </c>
      <c r="G1997" s="1" t="s">
        <v>12</v>
      </c>
      <c r="H1997" s="15" t="str">
        <f>IFERROR(VLOOKUP(A1997,Sheet2!A$2:$C$3526,3,0),"0")</f>
        <v>-</v>
      </c>
      <c r="I1997" s="15"/>
      <c r="J1997" s="3">
        <v>0</v>
      </c>
      <c r="L1997" s="13" t="str">
        <f>IFERROR(VLOOKUP(A1997,Sheet2!A$2:$C$3526,2,0),"-")</f>
        <v>-</v>
      </c>
    </row>
    <row r="1998" spans="1:12" x14ac:dyDescent="0.2">
      <c r="A1998" t="str">
        <f>TRIM(C1998)&amp;TRIM(F1998)</f>
        <v>1000797-0PARTSHOP</v>
      </c>
      <c r="B1998" s="1" t="s">
        <v>5054</v>
      </c>
      <c r="C1998" s="1" t="s">
        <v>5052</v>
      </c>
      <c r="D1998" s="1"/>
      <c r="E1998" s="1" t="s">
        <v>5053</v>
      </c>
      <c r="F1998" s="1" t="s">
        <v>17</v>
      </c>
      <c r="G1998" s="1" t="s">
        <v>12</v>
      </c>
      <c r="H1998" s="15" t="str">
        <f>IFERROR(VLOOKUP(A1998,Sheet2!A$2:$C$3526,3,0),"0")</f>
        <v>-</v>
      </c>
      <c r="I1998" s="15"/>
      <c r="J1998" s="3">
        <v>0</v>
      </c>
      <c r="L1998" s="13" t="str">
        <f>IFERROR(VLOOKUP(A1998,Sheet2!A$2:$C$3526,2,0),"-")</f>
        <v>-</v>
      </c>
    </row>
    <row r="1999" spans="1:12" x14ac:dyDescent="0.2">
      <c r="A1999" t="str">
        <f>TRIM(C1999)&amp;TRIM(F1999)</f>
        <v>1005053-1PARTSHOP</v>
      </c>
      <c r="B1999" s="1" t="s">
        <v>5057</v>
      </c>
      <c r="C1999" s="1" t="s">
        <v>5055</v>
      </c>
      <c r="D1999" s="1"/>
      <c r="E1999" s="1" t="s">
        <v>5056</v>
      </c>
      <c r="F1999" s="1" t="s">
        <v>17</v>
      </c>
      <c r="G1999" s="1" t="s">
        <v>12</v>
      </c>
      <c r="H1999" s="15" t="str">
        <f>IFERROR(VLOOKUP(A1999,Sheet2!A$2:$C$3526,3,0),"0")</f>
        <v>-</v>
      </c>
      <c r="I1999" s="15"/>
      <c r="J1999" s="3">
        <v>0</v>
      </c>
      <c r="L1999" s="13" t="str">
        <f>IFERROR(VLOOKUP(A1999,Sheet2!A$2:$C$3526,2,0),"-")</f>
        <v>-</v>
      </c>
    </row>
    <row r="2000" spans="1:12" x14ac:dyDescent="0.2">
      <c r="A2000" t="str">
        <f>TRIM(C2000)&amp;TRIM(F2000)</f>
        <v>1004369-1PARTSHOP</v>
      </c>
      <c r="B2000" s="1" t="s">
        <v>5060</v>
      </c>
      <c r="C2000" s="1" t="s">
        <v>5058</v>
      </c>
      <c r="D2000" s="1"/>
      <c r="E2000" s="1" t="s">
        <v>5059</v>
      </c>
      <c r="F2000" s="1" t="s">
        <v>17</v>
      </c>
      <c r="G2000" s="1" t="s">
        <v>12</v>
      </c>
      <c r="H2000" s="15" t="str">
        <f>IFERROR(VLOOKUP(A2000,Sheet2!A$2:$C$3526,3,0),"0")</f>
        <v>-</v>
      </c>
      <c r="I2000" s="15"/>
      <c r="J2000" s="3">
        <v>0</v>
      </c>
      <c r="L2000" s="13" t="str">
        <f>IFERROR(VLOOKUP(A2000,Sheet2!A$2:$C$3526,2,0),"-")</f>
        <v>-</v>
      </c>
    </row>
    <row r="2001" spans="1:12" x14ac:dyDescent="0.2">
      <c r="A2001" t="str">
        <f>TRIM(C2001)&amp;TRIM(F2001)</f>
        <v>1001103-1PARTSHOP</v>
      </c>
      <c r="B2001" s="1" t="s">
        <v>5063</v>
      </c>
      <c r="C2001" s="1" t="s">
        <v>5061</v>
      </c>
      <c r="D2001" s="1"/>
      <c r="E2001" s="1" t="s">
        <v>5062</v>
      </c>
      <c r="F2001" s="1" t="s">
        <v>17</v>
      </c>
      <c r="G2001" s="1" t="s">
        <v>12</v>
      </c>
      <c r="H2001" s="15" t="str">
        <f>IFERROR(VLOOKUP(A2001,Sheet2!A$2:$C$3526,3,0),"0")</f>
        <v>-</v>
      </c>
      <c r="I2001" s="15"/>
      <c r="J2001" s="3">
        <v>0</v>
      </c>
      <c r="L2001" s="13" t="str">
        <f>IFERROR(VLOOKUP(A2001,Sheet2!A$2:$C$3526,2,0),"-")</f>
        <v>-</v>
      </c>
    </row>
    <row r="2002" spans="1:12" x14ac:dyDescent="0.2">
      <c r="A2002" t="str">
        <f>TRIM(C2002)&amp;TRIM(F2002)</f>
        <v>1011050-1BEKAS</v>
      </c>
      <c r="B2002" s="1" t="s">
        <v>5066</v>
      </c>
      <c r="C2002" s="1" t="s">
        <v>5064</v>
      </c>
      <c r="D2002" s="1"/>
      <c r="E2002" s="1" t="s">
        <v>5065</v>
      </c>
      <c r="F2002" s="1" t="s">
        <v>40</v>
      </c>
      <c r="G2002" s="1" t="s">
        <v>12</v>
      </c>
      <c r="H2002" s="15" t="str">
        <f>IFERROR(VLOOKUP(A2002,Sheet2!A$2:$C$3526,3,0),"0")</f>
        <v>-</v>
      </c>
      <c r="I2002" s="15"/>
      <c r="J2002" s="3">
        <v>0</v>
      </c>
      <c r="L2002" s="13" t="str">
        <f>IFERROR(VLOOKUP(A2002,Sheet2!A$2:$C$3526,2,0),"-")</f>
        <v>-</v>
      </c>
    </row>
    <row r="2003" spans="1:12" x14ac:dyDescent="0.2">
      <c r="A2003" t="str">
        <f>TRIM(C2003)&amp;TRIM(F2003)</f>
        <v>1003296-7PARTSHOP</v>
      </c>
      <c r="B2003" s="1" t="s">
        <v>5069</v>
      </c>
      <c r="C2003" s="1" t="s">
        <v>5067</v>
      </c>
      <c r="D2003" s="1"/>
      <c r="E2003" s="1" t="s">
        <v>5068</v>
      </c>
      <c r="F2003" s="1" t="s">
        <v>17</v>
      </c>
      <c r="G2003" s="1" t="s">
        <v>12</v>
      </c>
      <c r="H2003" s="15" t="str">
        <f>IFERROR(VLOOKUP(A2003,Sheet2!A$2:$C$3526,3,0),"0")</f>
        <v>-</v>
      </c>
      <c r="I2003" s="15"/>
      <c r="J2003" s="3">
        <v>0</v>
      </c>
      <c r="L2003" s="13" t="str">
        <f>IFERROR(VLOOKUP(A2003,Sheet2!A$2:$C$3526,2,0),"-")</f>
        <v>-</v>
      </c>
    </row>
    <row r="2004" spans="1:12" x14ac:dyDescent="0.2">
      <c r="A2004" t="str">
        <f>TRIM(C2004)&amp;TRIM(F2004)</f>
        <v>1011639-7PARTSHOP</v>
      </c>
      <c r="B2004" s="1" t="s">
        <v>5072</v>
      </c>
      <c r="C2004" s="1" t="s">
        <v>5070</v>
      </c>
      <c r="D2004" s="1"/>
      <c r="E2004" s="1" t="s">
        <v>5071</v>
      </c>
      <c r="F2004" s="1" t="s">
        <v>17</v>
      </c>
      <c r="G2004" s="1" t="s">
        <v>12</v>
      </c>
      <c r="H2004" s="15" t="str">
        <f>IFERROR(VLOOKUP(A2004,Sheet2!A$2:$C$3526,3,0),"0")</f>
        <v>-</v>
      </c>
      <c r="I2004" s="15"/>
      <c r="J2004" s="3">
        <v>0</v>
      </c>
      <c r="L2004" s="13" t="str">
        <f>IFERROR(VLOOKUP(A2004,Sheet2!A$2:$C$3526,2,0),"-")</f>
        <v>-</v>
      </c>
    </row>
    <row r="2005" spans="1:12" x14ac:dyDescent="0.2">
      <c r="A2005" t="str">
        <f>TRIM(C2005)&amp;TRIM(F2005)</f>
        <v>1011641-9PARTSHOP</v>
      </c>
      <c r="B2005" s="1" t="s">
        <v>5075</v>
      </c>
      <c r="C2005" s="1" t="s">
        <v>5073</v>
      </c>
      <c r="D2005" s="1"/>
      <c r="E2005" s="1" t="s">
        <v>5074</v>
      </c>
      <c r="F2005" s="1" t="s">
        <v>17</v>
      </c>
      <c r="G2005" s="1" t="s">
        <v>12</v>
      </c>
      <c r="H2005" s="15" t="str">
        <f>IFERROR(VLOOKUP(A2005,Sheet2!A$2:$C$3526,3,0),"0")</f>
        <v>-</v>
      </c>
      <c r="I2005" s="15"/>
      <c r="J2005" s="3">
        <v>0</v>
      </c>
      <c r="L2005" s="13" t="str">
        <f>IFERROR(VLOOKUP(A2005,Sheet2!A$2:$C$3526,2,0),"-")</f>
        <v>-</v>
      </c>
    </row>
    <row r="2006" spans="1:12" x14ac:dyDescent="0.2">
      <c r="A2006" t="str">
        <f>TRIM(C2006)&amp;TRIM(F2006)</f>
        <v>1011505-6PARTSHOP</v>
      </c>
      <c r="B2006" s="1" t="s">
        <v>5078</v>
      </c>
      <c r="C2006" s="1" t="s">
        <v>5076</v>
      </c>
      <c r="D2006" s="1"/>
      <c r="E2006" s="1" t="s">
        <v>5077</v>
      </c>
      <c r="F2006" s="1" t="s">
        <v>17</v>
      </c>
      <c r="G2006" s="1" t="s">
        <v>12</v>
      </c>
      <c r="H2006" s="15" t="str">
        <f>IFERROR(VLOOKUP(A2006,Sheet2!A$2:$C$3526,3,0),"0")</f>
        <v>-</v>
      </c>
      <c r="I2006" s="15"/>
      <c r="J2006" s="3">
        <v>0</v>
      </c>
      <c r="L2006" s="13" t="str">
        <f>IFERROR(VLOOKUP(A2006,Sheet2!A$2:$C$3526,2,0),"-")</f>
        <v>-</v>
      </c>
    </row>
    <row r="2007" spans="1:12" x14ac:dyDescent="0.2">
      <c r="A2007" t="str">
        <f>TRIM(C2007)&amp;TRIM(F2007)</f>
        <v>1011506-4PARTSHOP</v>
      </c>
      <c r="B2007" s="1" t="s">
        <v>5081</v>
      </c>
      <c r="C2007" s="1" t="s">
        <v>5079</v>
      </c>
      <c r="D2007" s="1"/>
      <c r="E2007" s="1" t="s">
        <v>5080</v>
      </c>
      <c r="F2007" s="1" t="s">
        <v>17</v>
      </c>
      <c r="G2007" s="1" t="s">
        <v>12</v>
      </c>
      <c r="H2007" s="15" t="str">
        <f>IFERROR(VLOOKUP(A2007,Sheet2!A$2:$C$3526,3,0),"0")</f>
        <v>-</v>
      </c>
      <c r="I2007" s="15"/>
      <c r="J2007" s="3">
        <v>0</v>
      </c>
      <c r="L2007" s="13" t="str">
        <f>IFERROR(VLOOKUP(A2007,Sheet2!A$2:$C$3526,2,0),"-")</f>
        <v>-</v>
      </c>
    </row>
    <row r="2008" spans="1:12" x14ac:dyDescent="0.2">
      <c r="A2008" t="str">
        <f>TRIM(C2008)&amp;TRIM(F2008)</f>
        <v>1011835-7PARTSHOP</v>
      </c>
      <c r="B2008" s="1" t="s">
        <v>5084</v>
      </c>
      <c r="C2008" s="1" t="s">
        <v>5082</v>
      </c>
      <c r="D2008" s="1"/>
      <c r="E2008" s="1" t="s">
        <v>5083</v>
      </c>
      <c r="F2008" s="1" t="s">
        <v>17</v>
      </c>
      <c r="G2008" s="1" t="s">
        <v>12</v>
      </c>
      <c r="H2008" s="15" t="str">
        <f>IFERROR(VLOOKUP(A2008,Sheet2!A$2:$C$3526,3,0),"0")</f>
        <v>0</v>
      </c>
      <c r="I2008" s="15"/>
      <c r="J2008" s="3">
        <v>0</v>
      </c>
      <c r="L2008" s="13" t="str">
        <f>IFERROR(VLOOKUP(A2008,Sheet2!A$2:$C$3526,2,0),"-")</f>
        <v>-</v>
      </c>
    </row>
    <row r="2009" spans="1:12" x14ac:dyDescent="0.2">
      <c r="A2009" t="str">
        <f>TRIM(C2009)&amp;TRIM(F2009)</f>
        <v>1000280-4HOP</v>
      </c>
      <c r="B2009" s="1" t="s">
        <v>5087</v>
      </c>
      <c r="C2009" s="1" t="s">
        <v>5085</v>
      </c>
      <c r="D2009" s="1"/>
      <c r="E2009" s="1" t="s">
        <v>5086</v>
      </c>
      <c r="F2009" s="1" t="s">
        <v>199</v>
      </c>
      <c r="G2009" s="1" t="s">
        <v>3023</v>
      </c>
      <c r="H2009" s="15" t="str">
        <f>IFERROR(VLOOKUP(A2009,Sheet2!A$2:$C$3526,3,0),"0")</f>
        <v>-</v>
      </c>
      <c r="I2009" s="15"/>
      <c r="J2009" s="3">
        <v>0</v>
      </c>
      <c r="L2009" s="13" t="str">
        <f>IFERROR(VLOOKUP(A2009,Sheet2!A$2:$C$3526,2,0),"-")</f>
        <v>-</v>
      </c>
    </row>
    <row r="2010" spans="1:12" x14ac:dyDescent="0.2">
      <c r="A2010" t="str">
        <f>TRIM(C2010)&amp;TRIM(F2010)</f>
        <v>1003198-7PARTSHOP</v>
      </c>
      <c r="B2010" s="1" t="s">
        <v>5090</v>
      </c>
      <c r="C2010" s="1" t="s">
        <v>5088</v>
      </c>
      <c r="D2010" s="1"/>
      <c r="E2010" s="1" t="s">
        <v>5089</v>
      </c>
      <c r="F2010" s="1" t="s">
        <v>17</v>
      </c>
      <c r="G2010" s="1" t="s">
        <v>12</v>
      </c>
      <c r="H2010" s="15" t="str">
        <f>IFERROR(VLOOKUP(A2010,Sheet2!A$2:$C$3526,3,0),"0")</f>
        <v>-</v>
      </c>
      <c r="I2010" s="15"/>
      <c r="J2010" s="3">
        <v>0</v>
      </c>
      <c r="L2010" s="13" t="str">
        <f>IFERROR(VLOOKUP(A2010,Sheet2!A$2:$C$3526,2,0),"-")</f>
        <v>-</v>
      </c>
    </row>
    <row r="2011" spans="1:12" x14ac:dyDescent="0.2">
      <c r="A2011" t="str">
        <f>TRIM(C2011)&amp;TRIM(F2011)</f>
        <v>1004165-6PARTSHOP</v>
      </c>
      <c r="B2011" s="1" t="s">
        <v>5093</v>
      </c>
      <c r="C2011" s="1" t="s">
        <v>5091</v>
      </c>
      <c r="D2011" s="1"/>
      <c r="E2011" s="1" t="s">
        <v>5092</v>
      </c>
      <c r="F2011" s="1" t="s">
        <v>17</v>
      </c>
      <c r="G2011" s="1" t="s">
        <v>12</v>
      </c>
      <c r="H2011" s="15" t="str">
        <f>IFERROR(VLOOKUP(A2011,Sheet2!A$2:$C$3526,3,0),"0")</f>
        <v>-</v>
      </c>
      <c r="I2011" s="15"/>
      <c r="J2011" s="3">
        <v>0</v>
      </c>
      <c r="L2011" s="13" t="str">
        <f>IFERROR(VLOOKUP(A2011,Sheet2!A$2:$C$3526,2,0),"-")</f>
        <v>-</v>
      </c>
    </row>
    <row r="2012" spans="1:12" x14ac:dyDescent="0.2">
      <c r="A2012" t="str">
        <f>TRIM(C2012)&amp;TRIM(F2012)</f>
        <v>1001278-8IGP</v>
      </c>
      <c r="B2012" s="1" t="s">
        <v>5096</v>
      </c>
      <c r="C2012" s="1" t="s">
        <v>5094</v>
      </c>
      <c r="D2012" s="1"/>
      <c r="E2012" s="1" t="s">
        <v>5095</v>
      </c>
      <c r="F2012" s="1" t="s">
        <v>165</v>
      </c>
      <c r="G2012" s="1" t="s">
        <v>12</v>
      </c>
      <c r="H2012" s="15" t="str">
        <f>IFERROR(VLOOKUP(A2012,Sheet2!A$2:$C$3526,3,0),"0")</f>
        <v>-</v>
      </c>
      <c r="I2012" s="15"/>
      <c r="J2012" s="3">
        <v>2</v>
      </c>
      <c r="L2012" s="13" t="str">
        <f>IFERROR(VLOOKUP(A2012,Sheet2!A$2:$C$3526,2,0),"-")</f>
        <v>-</v>
      </c>
    </row>
    <row r="2013" spans="1:12" x14ac:dyDescent="0.2">
      <c r="A2013" t="str">
        <f>TRIM(C2013)&amp;TRIM(F2013)</f>
        <v>1001278-8PARTSHOP</v>
      </c>
      <c r="B2013" s="1" t="s">
        <v>5096</v>
      </c>
      <c r="C2013" s="1" t="s">
        <v>5094</v>
      </c>
      <c r="D2013" s="1"/>
      <c r="E2013" s="1" t="s">
        <v>5095</v>
      </c>
      <c r="F2013" s="1" t="s">
        <v>17</v>
      </c>
      <c r="G2013" s="1" t="s">
        <v>12</v>
      </c>
      <c r="H2013" s="15" t="str">
        <f>IFERROR(VLOOKUP(A2013,Sheet2!A$2:$C$3526,3,0),"0")</f>
        <v>-</v>
      </c>
      <c r="I2013" s="15"/>
      <c r="J2013" s="3">
        <v>0</v>
      </c>
      <c r="L2013" s="13" t="str">
        <f>IFERROR(VLOOKUP(A2013,Sheet2!A$2:$C$3526,2,0),"-")</f>
        <v>-</v>
      </c>
    </row>
    <row r="2014" spans="1:12" x14ac:dyDescent="0.2">
      <c r="A2014" t="str">
        <f>TRIM(C2014)&amp;TRIM(F2014)</f>
        <v>1010225-6LAIN-LAIN</v>
      </c>
      <c r="B2014" s="1" t="s">
        <v>5099</v>
      </c>
      <c r="C2014" s="1" t="s">
        <v>5097</v>
      </c>
      <c r="D2014" s="1"/>
      <c r="E2014" s="1" t="s">
        <v>5098</v>
      </c>
      <c r="F2014" s="1" t="s">
        <v>11</v>
      </c>
      <c r="G2014" s="1" t="s">
        <v>12</v>
      </c>
      <c r="H2014" s="15" t="str">
        <f>IFERROR(VLOOKUP(A2014,Sheet2!A$2:$C$3526,3,0),"0")</f>
        <v>-</v>
      </c>
      <c r="I2014" s="15"/>
      <c r="J2014" s="3">
        <v>0</v>
      </c>
      <c r="L2014" s="13" t="str">
        <f>IFERROR(VLOOKUP(A2014,Sheet2!A$2:$C$3526,2,0),"-")</f>
        <v>-</v>
      </c>
    </row>
    <row r="2015" spans="1:12" x14ac:dyDescent="0.2">
      <c r="A2015" t="str">
        <f>TRIM(C2015)&amp;TRIM(F2015)</f>
        <v>1010224-8LAIN-LAIN</v>
      </c>
      <c r="B2015" s="1" t="s">
        <v>5102</v>
      </c>
      <c r="C2015" s="1" t="s">
        <v>5100</v>
      </c>
      <c r="D2015" s="1"/>
      <c r="E2015" s="1" t="s">
        <v>5101</v>
      </c>
      <c r="F2015" s="1" t="s">
        <v>11</v>
      </c>
      <c r="G2015" s="1" t="s">
        <v>12</v>
      </c>
      <c r="H2015" s="15">
        <f>IFERROR(VLOOKUP(A2015,Sheet2!A$2:$C$3526,3,0),"0")</f>
        <v>175000</v>
      </c>
      <c r="I2015" s="15"/>
      <c r="J2015" s="3">
        <v>4</v>
      </c>
      <c r="L2015" s="13">
        <f>IFERROR(VLOOKUP(A2015,Sheet2!A$2:$C$3526,2,0),"-")</f>
        <v>44803</v>
      </c>
    </row>
    <row r="2016" spans="1:12" x14ac:dyDescent="0.2">
      <c r="A2016" t="str">
        <f>TRIM(C2016)&amp;TRIM(F2016)</f>
        <v>1010224-8TOKO</v>
      </c>
      <c r="B2016" s="1" t="s">
        <v>5102</v>
      </c>
      <c r="C2016" s="1" t="s">
        <v>5100</v>
      </c>
      <c r="D2016" s="1"/>
      <c r="E2016" s="1" t="s">
        <v>5101</v>
      </c>
      <c r="F2016" s="1" t="s">
        <v>21</v>
      </c>
      <c r="G2016" s="1" t="s">
        <v>12</v>
      </c>
      <c r="H2016" s="15" t="str">
        <f>IFERROR(VLOOKUP(A2016,Sheet2!A$2:$C$3526,3,0),"0")</f>
        <v>-</v>
      </c>
      <c r="I2016" s="15"/>
      <c r="J2016" s="3">
        <v>0</v>
      </c>
      <c r="L2016" s="13" t="str">
        <f>IFERROR(VLOOKUP(A2016,Sheet2!A$2:$C$3526,2,0),"-")</f>
        <v>-</v>
      </c>
    </row>
    <row r="2017" spans="1:12" x14ac:dyDescent="0.2">
      <c r="A2017" t="str">
        <f>TRIM(C2017)&amp;TRIM(F2017)</f>
        <v>1010224-8BEKAS</v>
      </c>
      <c r="B2017" s="1" t="s">
        <v>5102</v>
      </c>
      <c r="C2017" s="1" t="s">
        <v>5100</v>
      </c>
      <c r="D2017" s="1"/>
      <c r="E2017" s="1" t="s">
        <v>5101</v>
      </c>
      <c r="F2017" s="1" t="s">
        <v>40</v>
      </c>
      <c r="G2017" s="1" t="s">
        <v>12</v>
      </c>
      <c r="H2017" s="15" t="str">
        <f>IFERROR(VLOOKUP(A2017,Sheet2!A$2:$C$3526,3,0),"0")</f>
        <v>-</v>
      </c>
      <c r="I2017" s="15"/>
      <c r="J2017" s="3">
        <v>1</v>
      </c>
      <c r="L2017" s="13" t="str">
        <f>IFERROR(VLOOKUP(A2017,Sheet2!A$2:$C$3526,2,0),"-")</f>
        <v>-</v>
      </c>
    </row>
    <row r="2018" spans="1:12" x14ac:dyDescent="0.2">
      <c r="A2018" t="str">
        <f>TRIM(C2018)&amp;TRIM(F2018)</f>
        <v>1011475-0IMPORTIR</v>
      </c>
      <c r="B2018" s="1" t="s">
        <v>5105</v>
      </c>
      <c r="C2018" s="1" t="s">
        <v>5103</v>
      </c>
      <c r="D2018" s="1"/>
      <c r="E2018" s="1" t="s">
        <v>5104</v>
      </c>
      <c r="F2018" s="1" t="s">
        <v>218</v>
      </c>
      <c r="G2018" s="1" t="s">
        <v>12</v>
      </c>
      <c r="H2018" s="15" t="str">
        <f>IFERROR(VLOOKUP(A2018,Sheet2!A$2:$C$3526,3,0),"0")</f>
        <v>-</v>
      </c>
      <c r="I2018" s="15"/>
      <c r="J2018" s="3">
        <v>0</v>
      </c>
      <c r="L2018" s="13" t="str">
        <f>IFERROR(VLOOKUP(A2018,Sheet2!A$2:$C$3526,2,0),"-")</f>
        <v>-</v>
      </c>
    </row>
    <row r="2019" spans="1:12" x14ac:dyDescent="0.2">
      <c r="A2019" t="str">
        <f>TRIM(C2019)&amp;TRIM(F2019)</f>
        <v>1001239-7PARTSHOP</v>
      </c>
      <c r="B2019" s="1" t="s">
        <v>5108</v>
      </c>
      <c r="C2019" s="1" t="s">
        <v>5106</v>
      </c>
      <c r="D2019" s="1"/>
      <c r="E2019" s="1" t="s">
        <v>5107</v>
      </c>
      <c r="F2019" s="1" t="s">
        <v>17</v>
      </c>
      <c r="G2019" s="1" t="s">
        <v>12</v>
      </c>
      <c r="H2019" s="15" t="str">
        <f>IFERROR(VLOOKUP(A2019,Sheet2!A$2:$C$3526,3,0),"0")</f>
        <v>-</v>
      </c>
      <c r="I2019" s="15"/>
      <c r="J2019" s="3">
        <v>0</v>
      </c>
      <c r="L2019" s="13" t="str">
        <f>IFERROR(VLOOKUP(A2019,Sheet2!A$2:$C$3526,2,0),"-")</f>
        <v>-</v>
      </c>
    </row>
    <row r="2020" spans="1:12" x14ac:dyDescent="0.2">
      <c r="A2020" t="str">
        <f>TRIM(C2020)&amp;TRIM(F2020)</f>
        <v>1000948-5PARTSHOP</v>
      </c>
      <c r="B2020" s="1" t="s">
        <v>5111</v>
      </c>
      <c r="C2020" s="1" t="s">
        <v>5109</v>
      </c>
      <c r="D2020" s="1"/>
      <c r="E2020" s="1" t="s">
        <v>5110</v>
      </c>
      <c r="F2020" s="1" t="s">
        <v>17</v>
      </c>
      <c r="G2020" s="1" t="s">
        <v>12</v>
      </c>
      <c r="H2020" s="15" t="str">
        <f>IFERROR(VLOOKUP(A2020,Sheet2!A$2:$C$3526,3,0),"0")</f>
        <v>-</v>
      </c>
      <c r="I2020" s="15"/>
      <c r="J2020" s="3">
        <v>0</v>
      </c>
      <c r="L2020" s="13" t="str">
        <f>IFERROR(VLOOKUP(A2020,Sheet2!A$2:$C$3526,2,0),"-")</f>
        <v>-</v>
      </c>
    </row>
    <row r="2021" spans="1:12" x14ac:dyDescent="0.2">
      <c r="A2021" t="str">
        <f>TRIM(C2021)&amp;TRIM(F2021)</f>
        <v>1000950-7PARTSHOP</v>
      </c>
      <c r="B2021" s="1" t="s">
        <v>5114</v>
      </c>
      <c r="C2021" s="1" t="s">
        <v>5112</v>
      </c>
      <c r="D2021" s="1"/>
      <c r="E2021" s="1" t="s">
        <v>5113</v>
      </c>
      <c r="F2021" s="1" t="s">
        <v>17</v>
      </c>
      <c r="G2021" s="1" t="s">
        <v>12</v>
      </c>
      <c r="H2021" s="15" t="str">
        <f>IFERROR(VLOOKUP(A2021,Sheet2!A$2:$C$3526,3,0),"0")</f>
        <v>-</v>
      </c>
      <c r="I2021" s="15"/>
      <c r="J2021" s="3">
        <v>0</v>
      </c>
      <c r="L2021" s="13" t="str">
        <f>IFERROR(VLOOKUP(A2021,Sheet2!A$2:$C$3526,2,0),"-")</f>
        <v>-</v>
      </c>
    </row>
    <row r="2022" spans="1:12" x14ac:dyDescent="0.2">
      <c r="A2022" t="str">
        <f>TRIM(C2022)&amp;TRIM(F2022)</f>
        <v>1000951-5PARTSHOP</v>
      </c>
      <c r="B2022" s="1" t="s">
        <v>5117</v>
      </c>
      <c r="C2022" s="1" t="s">
        <v>5115</v>
      </c>
      <c r="D2022" s="1"/>
      <c r="E2022" s="1" t="s">
        <v>5116</v>
      </c>
      <c r="F2022" s="1" t="s">
        <v>17</v>
      </c>
      <c r="G2022" s="1" t="s">
        <v>12</v>
      </c>
      <c r="H2022" s="15" t="str">
        <f>IFERROR(VLOOKUP(A2022,Sheet2!A$2:$C$3526,3,0),"0")</f>
        <v>-</v>
      </c>
      <c r="I2022" s="15"/>
      <c r="J2022" s="3">
        <v>0</v>
      </c>
      <c r="L2022" s="13" t="str">
        <f>IFERROR(VLOOKUP(A2022,Sheet2!A$2:$C$3526,2,0),"-")</f>
        <v>-</v>
      </c>
    </row>
    <row r="2023" spans="1:12" x14ac:dyDescent="0.2">
      <c r="A2023" t="str">
        <f>TRIM(C2023)&amp;TRIM(F2023)</f>
        <v>1001048-3PARTSHOP</v>
      </c>
      <c r="B2023" s="1" t="s">
        <v>5120</v>
      </c>
      <c r="C2023" s="1" t="s">
        <v>5118</v>
      </c>
      <c r="D2023" s="1"/>
      <c r="E2023" s="1" t="s">
        <v>5119</v>
      </c>
      <c r="F2023" s="1" t="s">
        <v>17</v>
      </c>
      <c r="G2023" s="1" t="s">
        <v>12</v>
      </c>
      <c r="H2023" s="15">
        <f>IFERROR(VLOOKUP(A2023,Sheet2!A$2:$C$3526,3,0),"0")</f>
        <v>32727</v>
      </c>
      <c r="I2023" s="15"/>
      <c r="J2023" s="3">
        <v>1</v>
      </c>
      <c r="L2023" s="13">
        <f>IFERROR(VLOOKUP(A2023,Sheet2!A$2:$C$3526,2,0),"-")</f>
        <v>44785</v>
      </c>
    </row>
    <row r="2024" spans="1:12" x14ac:dyDescent="0.2">
      <c r="A2024" t="str">
        <f>TRIM(C2024)&amp;TRIM(F2024)</f>
        <v>1001051-3PARTSHOP</v>
      </c>
      <c r="B2024" s="1" t="s">
        <v>5123</v>
      </c>
      <c r="C2024" s="1" t="s">
        <v>5121</v>
      </c>
      <c r="D2024" s="1"/>
      <c r="E2024" s="1" t="s">
        <v>5122</v>
      </c>
      <c r="F2024" s="1" t="s">
        <v>17</v>
      </c>
      <c r="G2024" s="1" t="s">
        <v>12</v>
      </c>
      <c r="H2024" s="15">
        <f>IFERROR(VLOOKUP(A2024,Sheet2!A$2:$C$3526,3,0),"0")</f>
        <v>32727</v>
      </c>
      <c r="I2024" s="15"/>
      <c r="J2024" s="3">
        <v>2</v>
      </c>
      <c r="L2024" s="13">
        <f>IFERROR(VLOOKUP(A2024,Sheet2!A$2:$C$3526,2,0),"-")</f>
        <v>44785</v>
      </c>
    </row>
    <row r="2025" spans="1:12" x14ac:dyDescent="0.2">
      <c r="A2025" t="str">
        <f>TRIM(C2025)&amp;TRIM(F2025)</f>
        <v>1000482-3PARTSHOP</v>
      </c>
      <c r="B2025" s="1" t="s">
        <v>5126</v>
      </c>
      <c r="C2025" s="1" t="s">
        <v>5124</v>
      </c>
      <c r="D2025" s="1"/>
      <c r="E2025" s="1" t="s">
        <v>5125</v>
      </c>
      <c r="F2025" s="1" t="s">
        <v>17</v>
      </c>
      <c r="G2025" s="1" t="s">
        <v>12</v>
      </c>
      <c r="H2025" s="15" t="str">
        <f>IFERROR(VLOOKUP(A2025,Sheet2!A$2:$C$3526,3,0),"0")</f>
        <v>-</v>
      </c>
      <c r="I2025" s="15"/>
      <c r="J2025" s="3">
        <v>0</v>
      </c>
      <c r="L2025" s="13" t="str">
        <f>IFERROR(VLOOKUP(A2025,Sheet2!A$2:$C$3526,2,0),"-")</f>
        <v>-</v>
      </c>
    </row>
    <row r="2026" spans="1:12" x14ac:dyDescent="0.2">
      <c r="A2026" t="str">
        <f>TRIM(C2026)&amp;TRIM(F2026)</f>
        <v>1000453-1PARTSHOP</v>
      </c>
      <c r="B2026" s="1" t="s">
        <v>5129</v>
      </c>
      <c r="C2026" s="1" t="s">
        <v>5127</v>
      </c>
      <c r="D2026" s="1"/>
      <c r="E2026" s="1" t="s">
        <v>5128</v>
      </c>
      <c r="F2026" s="1" t="s">
        <v>17</v>
      </c>
      <c r="G2026" s="1" t="s">
        <v>12</v>
      </c>
      <c r="H2026" s="15" t="str">
        <f>IFERROR(VLOOKUP(A2026,Sheet2!A$2:$C$3526,3,0),"0")</f>
        <v>-</v>
      </c>
      <c r="I2026" s="15"/>
      <c r="J2026" s="3">
        <v>0</v>
      </c>
      <c r="L2026" s="13" t="str">
        <f>IFERROR(VLOOKUP(A2026,Sheet2!A$2:$C$3526,2,0),"-")</f>
        <v>-</v>
      </c>
    </row>
    <row r="2027" spans="1:12" x14ac:dyDescent="0.2">
      <c r="A2027" t="str">
        <f>TRIM(C2027)&amp;TRIM(F2027)</f>
        <v>1000487-4PARTSHOP</v>
      </c>
      <c r="B2027" s="1" t="s">
        <v>5132</v>
      </c>
      <c r="C2027" s="1" t="s">
        <v>5130</v>
      </c>
      <c r="D2027" s="1"/>
      <c r="E2027" s="1" t="s">
        <v>5131</v>
      </c>
      <c r="F2027" s="1" t="s">
        <v>17</v>
      </c>
      <c r="G2027" s="1" t="s">
        <v>12</v>
      </c>
      <c r="H2027" s="15" t="str">
        <f>IFERROR(VLOOKUP(A2027,Sheet2!A$2:$C$3526,3,0),"0")</f>
        <v>-</v>
      </c>
      <c r="I2027" s="15"/>
      <c r="J2027" s="3">
        <v>1</v>
      </c>
      <c r="L2027" s="13">
        <f>IFERROR(VLOOKUP(A2027,Sheet2!A$2:$C$3526,2,0),"-")</f>
        <v>44785</v>
      </c>
    </row>
    <row r="2028" spans="1:12" x14ac:dyDescent="0.2">
      <c r="A2028" t="str">
        <f>TRIM(C2028)&amp;TRIM(F2028)</f>
        <v>1004728-1PARTSHOP</v>
      </c>
      <c r="B2028" s="1" t="s">
        <v>5135</v>
      </c>
      <c r="C2028" s="1" t="s">
        <v>5133</v>
      </c>
      <c r="D2028" s="1"/>
      <c r="E2028" s="1" t="s">
        <v>5134</v>
      </c>
      <c r="F2028" s="1" t="s">
        <v>17</v>
      </c>
      <c r="G2028" s="1" t="s">
        <v>12</v>
      </c>
      <c r="H2028" s="15" t="str">
        <f>IFERROR(VLOOKUP(A2028,Sheet2!A$2:$C$3526,3,0),"0")</f>
        <v>-</v>
      </c>
      <c r="I2028" s="15"/>
      <c r="J2028" s="3">
        <v>0</v>
      </c>
      <c r="L2028" s="13" t="str">
        <f>IFERROR(VLOOKUP(A2028,Sheet2!A$2:$C$3526,2,0),"-")</f>
        <v>-</v>
      </c>
    </row>
    <row r="2029" spans="1:12" x14ac:dyDescent="0.2">
      <c r="A2029" t="str">
        <f>TRIM(C2029)&amp;TRIM(F2029)</f>
        <v>1000627-3PARTSHOP</v>
      </c>
      <c r="B2029" s="1" t="s">
        <v>5138</v>
      </c>
      <c r="C2029" s="1" t="s">
        <v>5136</v>
      </c>
      <c r="D2029" s="1"/>
      <c r="E2029" s="1" t="s">
        <v>5137</v>
      </c>
      <c r="F2029" s="1" t="s">
        <v>17</v>
      </c>
      <c r="G2029" s="1" t="s">
        <v>12</v>
      </c>
      <c r="H2029" s="15" t="str">
        <f>IFERROR(VLOOKUP(A2029,Sheet2!A$2:$C$3526,3,0),"0")</f>
        <v>-</v>
      </c>
      <c r="I2029" s="15"/>
      <c r="J2029" s="3">
        <v>0</v>
      </c>
      <c r="L2029" s="13" t="str">
        <f>IFERROR(VLOOKUP(A2029,Sheet2!A$2:$C$3526,2,0),"-")</f>
        <v>-</v>
      </c>
    </row>
    <row r="2030" spans="1:12" x14ac:dyDescent="0.2">
      <c r="A2030" t="str">
        <f>TRIM(C2030)&amp;TRIM(F2030)</f>
        <v>1000628-1PARTSHOP</v>
      </c>
      <c r="B2030" s="1" t="s">
        <v>5141</v>
      </c>
      <c r="C2030" s="1" t="s">
        <v>5139</v>
      </c>
      <c r="D2030" s="1"/>
      <c r="E2030" s="1" t="s">
        <v>5140</v>
      </c>
      <c r="F2030" s="1" t="s">
        <v>17</v>
      </c>
      <c r="G2030" s="1" t="s">
        <v>12</v>
      </c>
      <c r="H2030" s="15" t="str">
        <f>IFERROR(VLOOKUP(A2030,Sheet2!A$2:$C$3526,3,0),"0")</f>
        <v>-</v>
      </c>
      <c r="I2030" s="15"/>
      <c r="J2030" s="3">
        <v>0</v>
      </c>
      <c r="L2030" s="13" t="str">
        <f>IFERROR(VLOOKUP(A2030,Sheet2!A$2:$C$3526,2,0),"-")</f>
        <v>-</v>
      </c>
    </row>
    <row r="2031" spans="1:12" x14ac:dyDescent="0.2">
      <c r="A2031" t="str">
        <f>TRIM(C2031)&amp;TRIM(F2031)</f>
        <v>1000590-0HOP</v>
      </c>
      <c r="B2031" s="1" t="s">
        <v>5144</v>
      </c>
      <c r="C2031" s="1" t="s">
        <v>5142</v>
      </c>
      <c r="D2031" s="1"/>
      <c r="E2031" s="1" t="s">
        <v>5143</v>
      </c>
      <c r="F2031" s="1" t="s">
        <v>199</v>
      </c>
      <c r="G2031" s="1" t="s">
        <v>12</v>
      </c>
      <c r="H2031" s="15" t="str">
        <f>IFERROR(VLOOKUP(A2031,Sheet2!A$2:$C$3526,3,0),"0")</f>
        <v>-</v>
      </c>
      <c r="I2031" s="15"/>
      <c r="J2031" s="3">
        <v>0</v>
      </c>
      <c r="L2031" s="13" t="str">
        <f>IFERROR(VLOOKUP(A2031,Sheet2!A$2:$C$3526,2,0),"-")</f>
        <v>-</v>
      </c>
    </row>
    <row r="2032" spans="1:12" x14ac:dyDescent="0.2">
      <c r="A2032" t="str">
        <f>TRIM(C2032)&amp;TRIM(F2032)</f>
        <v>1000068-2BUATAN</v>
      </c>
      <c r="B2032" s="1" t="s">
        <v>5147</v>
      </c>
      <c r="C2032" s="1" t="s">
        <v>5145</v>
      </c>
      <c r="D2032" s="1"/>
      <c r="E2032" s="1" t="s">
        <v>5146</v>
      </c>
      <c r="F2032" s="1" t="s">
        <v>72</v>
      </c>
      <c r="G2032" s="1" t="s">
        <v>12</v>
      </c>
      <c r="H2032" s="15">
        <f>IFERROR(VLOOKUP(A2032,Sheet2!A$2:$C$3526,3,0),"0")</f>
        <v>111375</v>
      </c>
      <c r="I2032" s="15"/>
      <c r="J2032" s="3">
        <v>3</v>
      </c>
      <c r="L2032" s="13">
        <f>IFERROR(VLOOKUP(A2032,Sheet2!A$2:$C$3526,2,0),"-")</f>
        <v>44785</v>
      </c>
    </row>
    <row r="2033" spans="1:12" x14ac:dyDescent="0.2">
      <c r="A2033" t="str">
        <f>TRIM(C2033)&amp;TRIM(F2033)</f>
        <v>1000069-0BUATAN</v>
      </c>
      <c r="B2033" s="1" t="s">
        <v>5150</v>
      </c>
      <c r="C2033" s="1" t="s">
        <v>5148</v>
      </c>
      <c r="D2033" s="1"/>
      <c r="E2033" s="1" t="s">
        <v>5149</v>
      </c>
      <c r="F2033" s="1" t="s">
        <v>72</v>
      </c>
      <c r="G2033" s="1" t="s">
        <v>12</v>
      </c>
      <c r="H2033" s="15">
        <f>IFERROR(VLOOKUP(A2033,Sheet2!A$2:$C$3526,3,0),"0")</f>
        <v>89500</v>
      </c>
      <c r="I2033" s="15"/>
      <c r="J2033" s="3">
        <v>2</v>
      </c>
      <c r="L2033" s="13">
        <f>IFERROR(VLOOKUP(A2033,Sheet2!A$2:$C$3526,2,0),"-")</f>
        <v>44785</v>
      </c>
    </row>
    <row r="2034" spans="1:12" x14ac:dyDescent="0.2">
      <c r="A2034" t="str">
        <f>TRIM(C2034)&amp;TRIM(F2034)</f>
        <v>1000495-5BUATAN</v>
      </c>
      <c r="B2034" s="1" t="s">
        <v>5153</v>
      </c>
      <c r="C2034" s="1" t="s">
        <v>5151</v>
      </c>
      <c r="D2034" s="1"/>
      <c r="E2034" s="1" t="s">
        <v>5152</v>
      </c>
      <c r="F2034" s="1" t="s">
        <v>72</v>
      </c>
      <c r="G2034" s="1" t="s">
        <v>12</v>
      </c>
      <c r="H2034" s="15" t="str">
        <f>IFERROR(VLOOKUP(A2034,Sheet2!A$2:$C$3526,3,0),"0")</f>
        <v>-</v>
      </c>
      <c r="I2034" s="15"/>
      <c r="J2034" s="3">
        <v>0</v>
      </c>
      <c r="L2034" s="13" t="str">
        <f>IFERROR(VLOOKUP(A2034,Sheet2!A$2:$C$3526,2,0),"-")</f>
        <v>-</v>
      </c>
    </row>
    <row r="2035" spans="1:12" x14ac:dyDescent="0.2">
      <c r="A2035" t="str">
        <f>TRIM(C2035)&amp;TRIM(F2035)</f>
        <v>1003913-9IMPORTIR</v>
      </c>
      <c r="B2035" s="1" t="s">
        <v>5156</v>
      </c>
      <c r="C2035" s="1" t="s">
        <v>5154</v>
      </c>
      <c r="D2035" s="1"/>
      <c r="E2035" s="1" t="s">
        <v>5155</v>
      </c>
      <c r="F2035" s="1" t="s">
        <v>218</v>
      </c>
      <c r="G2035" s="1" t="s">
        <v>12</v>
      </c>
      <c r="H2035" s="15" t="str">
        <f>IFERROR(VLOOKUP(A2035,Sheet2!A$2:$C$3526,3,0),"0")</f>
        <v>-</v>
      </c>
      <c r="I2035" s="15"/>
      <c r="J2035" s="3">
        <v>0</v>
      </c>
      <c r="L2035" s="13" t="str">
        <f>IFERROR(VLOOKUP(A2035,Sheet2!A$2:$C$3526,2,0),"-")</f>
        <v>-</v>
      </c>
    </row>
    <row r="2036" spans="1:12" x14ac:dyDescent="0.2">
      <c r="A2036" t="str">
        <f>TRIM(C2036)&amp;TRIM(F2036)</f>
        <v>1011072-0IMPORTIR</v>
      </c>
      <c r="B2036" s="1" t="s">
        <v>5159</v>
      </c>
      <c r="C2036" s="1" t="s">
        <v>5157</v>
      </c>
      <c r="D2036" s="1"/>
      <c r="E2036" s="1" t="s">
        <v>5158</v>
      </c>
      <c r="F2036" s="1" t="s">
        <v>218</v>
      </c>
      <c r="G2036" s="1" t="s">
        <v>12</v>
      </c>
      <c r="H2036" s="15" t="str">
        <f>IFERROR(VLOOKUP(A2036,Sheet2!A$2:$C$3526,3,0),"0")</f>
        <v>-</v>
      </c>
      <c r="I2036" s="15"/>
      <c r="J2036" s="3">
        <v>0</v>
      </c>
      <c r="L2036" s="13" t="str">
        <f>IFERROR(VLOOKUP(A2036,Sheet2!A$2:$C$3526,2,0),"-")</f>
        <v>-</v>
      </c>
    </row>
    <row r="2037" spans="1:12" x14ac:dyDescent="0.2">
      <c r="A2037" t="str">
        <f>TRIM(C2037)&amp;TRIM(F2037)</f>
        <v>1011076-3BUATAN</v>
      </c>
      <c r="B2037" s="1" t="s">
        <v>5162</v>
      </c>
      <c r="C2037" s="1" t="s">
        <v>5160</v>
      </c>
      <c r="D2037" s="1"/>
      <c r="E2037" s="1" t="s">
        <v>5161</v>
      </c>
      <c r="F2037" s="1" t="s">
        <v>72</v>
      </c>
      <c r="G2037" s="1" t="s">
        <v>12</v>
      </c>
      <c r="H2037" s="15" t="str">
        <f>IFERROR(VLOOKUP(A2037,Sheet2!A$2:$C$3526,3,0),"0")</f>
        <v>-</v>
      </c>
      <c r="I2037" s="15"/>
      <c r="J2037" s="3">
        <v>0</v>
      </c>
      <c r="L2037" s="13" t="str">
        <f>IFERROR(VLOOKUP(A2037,Sheet2!A$2:$C$3526,2,0),"-")</f>
        <v>-</v>
      </c>
    </row>
    <row r="2038" spans="1:12" x14ac:dyDescent="0.2">
      <c r="A2038" t="str">
        <f>TRIM(C2038)&amp;TRIM(F2038)</f>
        <v>1003900-7PARTSHOP</v>
      </c>
      <c r="B2038" s="1" t="s">
        <v>5165</v>
      </c>
      <c r="C2038" s="1" t="s">
        <v>5163</v>
      </c>
      <c r="D2038" s="1"/>
      <c r="E2038" s="1" t="s">
        <v>5164</v>
      </c>
      <c r="F2038" s="1" t="s">
        <v>17</v>
      </c>
      <c r="G2038" s="1" t="s">
        <v>12</v>
      </c>
      <c r="H2038" s="15" t="str">
        <f>IFERROR(VLOOKUP(A2038,Sheet2!A$2:$C$3526,3,0),"0")</f>
        <v>-</v>
      </c>
      <c r="I2038" s="15"/>
      <c r="J2038" s="3">
        <v>0</v>
      </c>
      <c r="L2038" s="13" t="str">
        <f>IFERROR(VLOOKUP(A2038,Sheet2!A$2:$C$3526,2,0),"-")</f>
        <v>-</v>
      </c>
    </row>
    <row r="2039" spans="1:12" x14ac:dyDescent="0.2">
      <c r="A2039" t="str">
        <f>TRIM(C2039)&amp;TRIM(F2039)</f>
        <v>1003395-5LAIN-LAIN</v>
      </c>
      <c r="B2039" s="1" t="s">
        <v>5168</v>
      </c>
      <c r="C2039" s="1" t="s">
        <v>5166</v>
      </c>
      <c r="D2039" s="1"/>
      <c r="E2039" s="1" t="s">
        <v>5167</v>
      </c>
      <c r="F2039" s="1" t="s">
        <v>11</v>
      </c>
      <c r="G2039" s="1" t="s">
        <v>12</v>
      </c>
      <c r="H2039" s="15" t="str">
        <f>IFERROR(VLOOKUP(A2039,Sheet2!A$2:$C$3526,3,0),"0")</f>
        <v>-</v>
      </c>
      <c r="I2039" s="15"/>
      <c r="J2039" s="3">
        <v>0</v>
      </c>
      <c r="L2039" s="13" t="str">
        <f>IFERROR(VLOOKUP(A2039,Sheet2!A$2:$C$3526,2,0),"-")</f>
        <v>-</v>
      </c>
    </row>
    <row r="2040" spans="1:12" x14ac:dyDescent="0.2">
      <c r="A2040" t="str">
        <f>TRIM(C2040)&amp;TRIM(F2040)</f>
        <v>1011575-7PARTSHOP</v>
      </c>
      <c r="B2040" s="1" t="s">
        <v>5171</v>
      </c>
      <c r="C2040" s="1" t="s">
        <v>5169</v>
      </c>
      <c r="D2040" s="1"/>
      <c r="E2040" s="1" t="s">
        <v>5170</v>
      </c>
      <c r="F2040" s="1" t="s">
        <v>17</v>
      </c>
      <c r="G2040" s="1" t="s">
        <v>12</v>
      </c>
      <c r="H2040" s="15" t="str">
        <f>IFERROR(VLOOKUP(A2040,Sheet2!A$2:$C$3526,3,0),"0")</f>
        <v>-</v>
      </c>
      <c r="I2040" s="15"/>
      <c r="J2040" s="3">
        <v>0</v>
      </c>
      <c r="L2040" s="13" t="str">
        <f>IFERROR(VLOOKUP(A2040,Sheet2!A$2:$C$3526,2,0),"-")</f>
        <v>-</v>
      </c>
    </row>
    <row r="2041" spans="1:12" x14ac:dyDescent="0.2">
      <c r="A2041" t="str">
        <f>TRIM(C2041)&amp;TRIM(F2041)</f>
        <v>1004238-5BEKAS</v>
      </c>
      <c r="B2041" s="1" t="s">
        <v>5174</v>
      </c>
      <c r="C2041" s="1" t="s">
        <v>5172</v>
      </c>
      <c r="D2041" s="1"/>
      <c r="E2041" s="1" t="s">
        <v>5173</v>
      </c>
      <c r="F2041" s="1" t="s">
        <v>40</v>
      </c>
      <c r="G2041" s="1" t="s">
        <v>12</v>
      </c>
      <c r="H2041" s="15" t="str">
        <f>IFERROR(VLOOKUP(A2041,Sheet2!A$2:$C$3526,3,0),"0")</f>
        <v>-</v>
      </c>
      <c r="I2041" s="15"/>
      <c r="J2041" s="3">
        <v>0</v>
      </c>
      <c r="L2041" s="13" t="str">
        <f>IFERROR(VLOOKUP(A2041,Sheet2!A$2:$C$3526,2,0),"-")</f>
        <v>-</v>
      </c>
    </row>
    <row r="2042" spans="1:12" x14ac:dyDescent="0.2">
      <c r="A2042" t="str">
        <f>TRIM(C2042)&amp;TRIM(F2042)</f>
        <v>1004170-2BEKAS</v>
      </c>
      <c r="B2042" s="1" t="s">
        <v>5177</v>
      </c>
      <c r="C2042" s="1" t="s">
        <v>5175</v>
      </c>
      <c r="D2042" s="1"/>
      <c r="E2042" s="1" t="s">
        <v>5176</v>
      </c>
      <c r="F2042" s="1" t="s">
        <v>40</v>
      </c>
      <c r="G2042" s="1" t="s">
        <v>12</v>
      </c>
      <c r="H2042" s="15" t="str">
        <f>IFERROR(VLOOKUP(A2042,Sheet2!A$2:$C$3526,3,0),"0")</f>
        <v>-</v>
      </c>
      <c r="I2042" s="15"/>
      <c r="J2042" s="3">
        <v>0</v>
      </c>
      <c r="L2042" s="13" t="str">
        <f>IFERROR(VLOOKUP(A2042,Sheet2!A$2:$C$3526,2,0),"-")</f>
        <v>-</v>
      </c>
    </row>
    <row r="2043" spans="1:12" x14ac:dyDescent="0.2">
      <c r="A2043" t="str">
        <f>TRIM(C2043)&amp;TRIM(F2043)</f>
        <v>1005143-0BEKAS</v>
      </c>
      <c r="B2043" s="1" t="s">
        <v>5180</v>
      </c>
      <c r="C2043" s="1" t="s">
        <v>5178</v>
      </c>
      <c r="D2043" s="1"/>
      <c r="E2043" s="1" t="s">
        <v>5179</v>
      </c>
      <c r="F2043" s="1" t="s">
        <v>40</v>
      </c>
      <c r="G2043" s="1" t="s">
        <v>12</v>
      </c>
      <c r="H2043" s="15" t="str">
        <f>IFERROR(VLOOKUP(A2043,Sheet2!A$2:$C$3526,3,0),"0")</f>
        <v>-</v>
      </c>
      <c r="I2043" s="15"/>
      <c r="J2043" s="3">
        <v>0</v>
      </c>
      <c r="L2043" s="13" t="str">
        <f>IFERROR(VLOOKUP(A2043,Sheet2!A$2:$C$3526,2,0),"-")</f>
        <v>-</v>
      </c>
    </row>
    <row r="2044" spans="1:12" x14ac:dyDescent="0.2">
      <c r="A2044" t="str">
        <f>TRIM(C2044)&amp;TRIM(F2044)</f>
        <v>1004294-6PARTSHOP</v>
      </c>
      <c r="B2044" s="1" t="s">
        <v>5183</v>
      </c>
      <c r="C2044" s="1" t="s">
        <v>5181</v>
      </c>
      <c r="D2044" s="1"/>
      <c r="E2044" s="1" t="s">
        <v>5182</v>
      </c>
      <c r="F2044" s="1" t="s">
        <v>17</v>
      </c>
      <c r="G2044" s="1" t="s">
        <v>12</v>
      </c>
      <c r="H2044" s="15">
        <f>IFERROR(VLOOKUP(A2044,Sheet2!A$2:$C$3526,3,0),"0")</f>
        <v>283636</v>
      </c>
      <c r="I2044" s="15"/>
      <c r="J2044" s="3">
        <v>1</v>
      </c>
      <c r="L2044" s="13">
        <f>IFERROR(VLOOKUP(A2044,Sheet2!A$2:$C$3526,2,0),"-")</f>
        <v>44747</v>
      </c>
    </row>
    <row r="2045" spans="1:12" x14ac:dyDescent="0.2">
      <c r="A2045" t="str">
        <f>TRIM(C2045)&amp;TRIM(F2045)</f>
        <v>1000773-3HSLREPAIR</v>
      </c>
      <c r="B2045" s="1" t="s">
        <v>5186</v>
      </c>
      <c r="C2045" s="1" t="s">
        <v>5184</v>
      </c>
      <c r="D2045" s="1"/>
      <c r="E2045" s="1" t="s">
        <v>5185</v>
      </c>
      <c r="F2045" s="1" t="s">
        <v>38</v>
      </c>
      <c r="G2045" s="1" t="s">
        <v>12</v>
      </c>
      <c r="H2045" s="15" t="str">
        <f>IFERROR(VLOOKUP(A2045,Sheet2!A$2:$C$3526,3,0),"0")</f>
        <v>-</v>
      </c>
      <c r="I2045" s="15"/>
      <c r="J2045" s="3">
        <v>0</v>
      </c>
      <c r="L2045" s="13" t="str">
        <f>IFERROR(VLOOKUP(A2045,Sheet2!A$2:$C$3526,2,0),"-")</f>
        <v>-</v>
      </c>
    </row>
    <row r="2046" spans="1:12" x14ac:dyDescent="0.2">
      <c r="A2046" t="str">
        <f>TRIM(C2046)&amp;TRIM(F2046)</f>
        <v>1000773-3PARTSHOP</v>
      </c>
      <c r="B2046" s="1" t="s">
        <v>5186</v>
      </c>
      <c r="C2046" s="1" t="s">
        <v>5184</v>
      </c>
      <c r="D2046" s="1"/>
      <c r="E2046" s="1" t="s">
        <v>5185</v>
      </c>
      <c r="F2046" s="1" t="s">
        <v>17</v>
      </c>
      <c r="G2046" s="1" t="s">
        <v>12</v>
      </c>
      <c r="H2046" s="15" t="str">
        <f>IFERROR(VLOOKUP(A2046,Sheet2!A$2:$C$3526,3,0),"0")</f>
        <v>-</v>
      </c>
      <c r="I2046" s="15"/>
      <c r="J2046" s="3">
        <v>0</v>
      </c>
      <c r="L2046" s="13" t="str">
        <f>IFERROR(VLOOKUP(A2046,Sheet2!A$2:$C$3526,2,0),"-")</f>
        <v>-</v>
      </c>
    </row>
    <row r="2047" spans="1:12" x14ac:dyDescent="0.2">
      <c r="A2047" t="str">
        <f>TRIM(C2047)&amp;TRIM(F2047)</f>
        <v>1005032-9HSLREPAIR</v>
      </c>
      <c r="B2047" s="1" t="s">
        <v>5189</v>
      </c>
      <c r="C2047" s="1" t="s">
        <v>5187</v>
      </c>
      <c r="D2047" s="1"/>
      <c r="E2047" s="1" t="s">
        <v>5188</v>
      </c>
      <c r="F2047" s="1" t="s">
        <v>38</v>
      </c>
      <c r="G2047" s="1" t="s">
        <v>12</v>
      </c>
      <c r="H2047" s="15" t="str">
        <f>IFERROR(VLOOKUP(A2047,Sheet2!A$2:$C$3526,3,0),"0")</f>
        <v>-</v>
      </c>
      <c r="I2047" s="15"/>
      <c r="J2047" s="3">
        <v>0</v>
      </c>
      <c r="L2047" s="13" t="str">
        <f>IFERROR(VLOOKUP(A2047,Sheet2!A$2:$C$3526,2,0),"-")</f>
        <v>-</v>
      </c>
    </row>
    <row r="2048" spans="1:12" x14ac:dyDescent="0.2">
      <c r="A2048" t="str">
        <f>TRIM(C2048)&amp;TRIM(F2048)</f>
        <v>1003419-6LAIN-LAIN</v>
      </c>
      <c r="B2048" s="1" t="s">
        <v>5192</v>
      </c>
      <c r="C2048" s="1" t="s">
        <v>5190</v>
      </c>
      <c r="D2048" s="1"/>
      <c r="E2048" s="1" t="s">
        <v>5191</v>
      </c>
      <c r="F2048" s="1" t="s">
        <v>11</v>
      </c>
      <c r="G2048" s="1" t="s">
        <v>12</v>
      </c>
      <c r="H2048" s="15" t="str">
        <f>IFERROR(VLOOKUP(A2048,Sheet2!A$2:$C$3526,3,0),"0")</f>
        <v>-</v>
      </c>
      <c r="I2048" s="15"/>
      <c r="J2048" s="3">
        <v>0</v>
      </c>
      <c r="L2048" s="13" t="str">
        <f>IFERROR(VLOOKUP(A2048,Sheet2!A$2:$C$3526,2,0),"-")</f>
        <v>-</v>
      </c>
    </row>
    <row r="2049" spans="1:12" x14ac:dyDescent="0.2">
      <c r="A2049" t="str">
        <f>TRIM(C2049)&amp;TRIM(F2049)</f>
        <v>1000921-3PARTSHOP</v>
      </c>
      <c r="B2049" s="1" t="s">
        <v>5195</v>
      </c>
      <c r="C2049" s="1" t="s">
        <v>5193</v>
      </c>
      <c r="D2049" s="1"/>
      <c r="E2049" s="1" t="s">
        <v>5194</v>
      </c>
      <c r="F2049" s="1" t="s">
        <v>17</v>
      </c>
      <c r="G2049" s="1" t="s">
        <v>12</v>
      </c>
      <c r="H2049" s="15" t="str">
        <f>IFERROR(VLOOKUP(A2049,Sheet2!A$2:$C$3526,3,0),"0")</f>
        <v>-</v>
      </c>
      <c r="I2049" s="15"/>
      <c r="J2049" s="3">
        <v>0</v>
      </c>
      <c r="L2049" s="13" t="str">
        <f>IFERROR(VLOOKUP(A2049,Sheet2!A$2:$C$3526,2,0),"-")</f>
        <v>-</v>
      </c>
    </row>
    <row r="2050" spans="1:12" x14ac:dyDescent="0.2">
      <c r="A2050" t="str">
        <f>TRIM(C2050)&amp;TRIM(F2050)</f>
        <v>1004241-5HOP</v>
      </c>
      <c r="B2050" s="1" t="s">
        <v>5198</v>
      </c>
      <c r="C2050" s="1" t="s">
        <v>5196</v>
      </c>
      <c r="D2050" s="1"/>
      <c r="E2050" s="1" t="s">
        <v>5197</v>
      </c>
      <c r="F2050" s="1" t="s">
        <v>199</v>
      </c>
      <c r="G2050" s="1" t="s">
        <v>12</v>
      </c>
      <c r="H2050" s="15" t="str">
        <f>IFERROR(VLOOKUP(A2050,Sheet2!A$2:$C$3526,3,0),"0")</f>
        <v>-</v>
      </c>
      <c r="I2050" s="15"/>
      <c r="J2050" s="3">
        <v>0</v>
      </c>
      <c r="L2050" s="13" t="str">
        <f>IFERROR(VLOOKUP(A2050,Sheet2!A$2:$C$3526,2,0),"-")</f>
        <v>-</v>
      </c>
    </row>
    <row r="2051" spans="1:12" x14ac:dyDescent="0.2">
      <c r="A2051" t="str">
        <f>TRIM(C2051)&amp;TRIM(F2051)</f>
        <v>1000787-3PARTSHOP</v>
      </c>
      <c r="B2051" s="1" t="s">
        <v>5201</v>
      </c>
      <c r="C2051" s="1" t="s">
        <v>5199</v>
      </c>
      <c r="D2051" s="1"/>
      <c r="E2051" s="1" t="s">
        <v>5200</v>
      </c>
      <c r="F2051" s="1" t="s">
        <v>17</v>
      </c>
      <c r="G2051" s="1" t="s">
        <v>12</v>
      </c>
      <c r="H2051" s="15" t="str">
        <f>IFERROR(VLOOKUP(A2051,Sheet2!A$2:$C$3526,3,0),"0")</f>
        <v>-</v>
      </c>
      <c r="I2051" s="15"/>
      <c r="J2051" s="3">
        <v>0</v>
      </c>
      <c r="L2051" s="13" t="str">
        <f>IFERROR(VLOOKUP(A2051,Sheet2!A$2:$C$3526,2,0),"-")</f>
        <v>-</v>
      </c>
    </row>
    <row r="2052" spans="1:12" x14ac:dyDescent="0.2">
      <c r="A2052" t="str">
        <f>TRIM(C2052)&amp;TRIM(F2052)</f>
        <v>1004344-6HOP</v>
      </c>
      <c r="B2052" s="1" t="s">
        <v>5204</v>
      </c>
      <c r="C2052" s="1" t="s">
        <v>5202</v>
      </c>
      <c r="D2052" s="1"/>
      <c r="E2052" s="1" t="s">
        <v>5203</v>
      </c>
      <c r="F2052" s="1" t="s">
        <v>199</v>
      </c>
      <c r="G2052" s="1" t="s">
        <v>12</v>
      </c>
      <c r="H2052" s="15" t="str">
        <f>IFERROR(VLOOKUP(A2052,Sheet2!A$2:$C$3526,3,0),"0")</f>
        <v>0</v>
      </c>
      <c r="I2052" s="15"/>
      <c r="J2052" s="3">
        <v>0</v>
      </c>
      <c r="L2052" s="13" t="str">
        <f>IFERROR(VLOOKUP(A2052,Sheet2!A$2:$C$3526,2,0),"-")</f>
        <v>-</v>
      </c>
    </row>
    <row r="2053" spans="1:12" x14ac:dyDescent="0.2">
      <c r="A2053" t="str">
        <f>TRIM(C2053)&amp;TRIM(F2053)</f>
        <v>1000764-4PARTSHOP</v>
      </c>
      <c r="B2053" s="1" t="s">
        <v>5207</v>
      </c>
      <c r="C2053" s="1" t="s">
        <v>5205</v>
      </c>
      <c r="D2053" s="1"/>
      <c r="E2053" s="1" t="s">
        <v>5206</v>
      </c>
      <c r="F2053" s="1" t="s">
        <v>17</v>
      </c>
      <c r="G2053" s="1" t="s">
        <v>12</v>
      </c>
      <c r="H2053" s="15" t="str">
        <f>IFERROR(VLOOKUP(A2053,Sheet2!A$2:$C$3526,3,0),"0")</f>
        <v>-</v>
      </c>
      <c r="I2053" s="15"/>
      <c r="J2053" s="3">
        <v>0</v>
      </c>
      <c r="L2053" s="13" t="str">
        <f>IFERROR(VLOOKUP(A2053,Sheet2!A$2:$C$3526,2,0),"-")</f>
        <v>-</v>
      </c>
    </row>
    <row r="2054" spans="1:12" x14ac:dyDescent="0.2">
      <c r="A2054" t="str">
        <f>TRIM(C2054)&amp;TRIM(F2054)</f>
        <v>1003111-1BEKAS</v>
      </c>
      <c r="B2054" s="1" t="s">
        <v>5210</v>
      </c>
      <c r="C2054" s="1" t="s">
        <v>5208</v>
      </c>
      <c r="D2054" s="1"/>
      <c r="E2054" s="1" t="s">
        <v>5209</v>
      </c>
      <c r="F2054" s="1" t="s">
        <v>40</v>
      </c>
      <c r="G2054" s="1" t="s">
        <v>12</v>
      </c>
      <c r="H2054" s="15" t="str">
        <f>IFERROR(VLOOKUP(A2054,Sheet2!A$2:$C$3526,3,0),"0")</f>
        <v>-</v>
      </c>
      <c r="I2054" s="15"/>
      <c r="J2054" s="3">
        <v>0</v>
      </c>
      <c r="L2054" s="13" t="str">
        <f>IFERROR(VLOOKUP(A2054,Sheet2!A$2:$C$3526,2,0),"-")</f>
        <v>-</v>
      </c>
    </row>
    <row r="2055" spans="1:12" x14ac:dyDescent="0.2">
      <c r="A2055" t="str">
        <f>TRIM(C2055)&amp;TRIM(F2055)</f>
        <v>1003111-1PARTSHOP</v>
      </c>
      <c r="B2055" s="1" t="s">
        <v>5210</v>
      </c>
      <c r="C2055" s="1" t="s">
        <v>5208</v>
      </c>
      <c r="D2055" s="1"/>
      <c r="E2055" s="1" t="s">
        <v>5209</v>
      </c>
      <c r="F2055" s="1" t="s">
        <v>17</v>
      </c>
      <c r="G2055" s="1" t="s">
        <v>12</v>
      </c>
      <c r="H2055" s="15">
        <f>IFERROR(VLOOKUP(A2055,Sheet2!A$2:$C$3526,3,0),"0")</f>
        <v>360000</v>
      </c>
      <c r="I2055" s="15"/>
      <c r="J2055" s="3">
        <v>0</v>
      </c>
      <c r="L2055" s="13">
        <f>IFERROR(VLOOKUP(A2055,Sheet2!A$2:$C$3526,2,0),"-")</f>
        <v>44739</v>
      </c>
    </row>
    <row r="2056" spans="1:12" x14ac:dyDescent="0.2">
      <c r="A2056" t="str">
        <f>TRIM(C2056)&amp;TRIM(F2056)</f>
        <v>1000030-5PARTSHOP</v>
      </c>
      <c r="B2056" s="1" t="s">
        <v>5213</v>
      </c>
      <c r="C2056" s="1" t="s">
        <v>5211</v>
      </c>
      <c r="D2056" s="1"/>
      <c r="E2056" s="1" t="s">
        <v>5212</v>
      </c>
      <c r="F2056" s="1" t="s">
        <v>17</v>
      </c>
      <c r="G2056" s="1" t="s">
        <v>12</v>
      </c>
      <c r="H2056" s="15" t="str">
        <f>IFERROR(VLOOKUP(A2056,Sheet2!A$2:$C$3526,3,0),"0")</f>
        <v>-</v>
      </c>
      <c r="I2056" s="15"/>
      <c r="J2056" s="3">
        <v>0</v>
      </c>
      <c r="L2056" s="13" t="str">
        <f>IFERROR(VLOOKUP(A2056,Sheet2!A$2:$C$3526,2,0),"-")</f>
        <v>-</v>
      </c>
    </row>
    <row r="2057" spans="1:12" x14ac:dyDescent="0.2">
      <c r="A2057" t="str">
        <f>TRIM(C2057)&amp;TRIM(F2057)</f>
        <v>1000026-7BEKAS</v>
      </c>
      <c r="B2057" s="1" t="s">
        <v>5216</v>
      </c>
      <c r="C2057" s="1" t="s">
        <v>5214</v>
      </c>
      <c r="D2057" s="1"/>
      <c r="E2057" s="1" t="s">
        <v>5215</v>
      </c>
      <c r="F2057" s="1" t="s">
        <v>40</v>
      </c>
      <c r="G2057" s="1" t="s">
        <v>12</v>
      </c>
      <c r="H2057" s="15" t="str">
        <f>IFERROR(VLOOKUP(A2057,Sheet2!A$2:$C$3526,3,0),"0")</f>
        <v>-</v>
      </c>
      <c r="I2057" s="15"/>
      <c r="J2057" s="3">
        <v>0</v>
      </c>
      <c r="L2057" s="13" t="str">
        <f>IFERROR(VLOOKUP(A2057,Sheet2!A$2:$C$3526,2,0),"-")</f>
        <v>-</v>
      </c>
    </row>
    <row r="2058" spans="1:12" x14ac:dyDescent="0.2">
      <c r="A2058" t="str">
        <f>TRIM(C2058)&amp;TRIM(F2058)</f>
        <v>1000027-5BEKAS</v>
      </c>
      <c r="B2058" s="1" t="s">
        <v>5219</v>
      </c>
      <c r="C2058" s="1" t="s">
        <v>5217</v>
      </c>
      <c r="D2058" s="1"/>
      <c r="E2058" s="1" t="s">
        <v>5218</v>
      </c>
      <c r="F2058" s="1" t="s">
        <v>40</v>
      </c>
      <c r="G2058" s="1" t="s">
        <v>12</v>
      </c>
      <c r="H2058" s="15" t="str">
        <f>IFERROR(VLOOKUP(A2058,Sheet2!A$2:$C$3526,3,0),"0")</f>
        <v>-</v>
      </c>
      <c r="I2058" s="15"/>
      <c r="J2058" s="3">
        <v>0</v>
      </c>
      <c r="L2058" s="13" t="str">
        <f>IFERROR(VLOOKUP(A2058,Sheet2!A$2:$C$3526,2,0),"-")</f>
        <v>-</v>
      </c>
    </row>
    <row r="2059" spans="1:12" x14ac:dyDescent="0.2">
      <c r="A2059" t="str">
        <f>TRIM(C2059)&amp;TRIM(F2059)</f>
        <v>1003112-1BEKAS</v>
      </c>
      <c r="B2059" s="1" t="s">
        <v>5222</v>
      </c>
      <c r="C2059" s="1" t="s">
        <v>5220</v>
      </c>
      <c r="D2059" s="1"/>
      <c r="E2059" s="1" t="s">
        <v>5221</v>
      </c>
      <c r="F2059" s="1" t="s">
        <v>40</v>
      </c>
      <c r="G2059" s="1" t="s">
        <v>12</v>
      </c>
      <c r="H2059" s="15" t="str">
        <f>IFERROR(VLOOKUP(A2059,Sheet2!A$2:$C$3526,3,0),"0")</f>
        <v>-</v>
      </c>
      <c r="I2059" s="15"/>
      <c r="J2059" s="3">
        <v>0</v>
      </c>
      <c r="L2059" s="13" t="str">
        <f>IFERROR(VLOOKUP(A2059,Sheet2!A$2:$C$3526,2,0),"-")</f>
        <v>-</v>
      </c>
    </row>
    <row r="2060" spans="1:12" x14ac:dyDescent="0.2">
      <c r="A2060" t="str">
        <f>TRIM(C2060)&amp;TRIM(F2060)</f>
        <v>1003112-1PARTSHOP</v>
      </c>
      <c r="B2060" s="1" t="s">
        <v>5222</v>
      </c>
      <c r="C2060" s="1" t="s">
        <v>5220</v>
      </c>
      <c r="D2060" s="1"/>
      <c r="E2060" s="1" t="s">
        <v>5221</v>
      </c>
      <c r="F2060" s="1" t="s">
        <v>17</v>
      </c>
      <c r="G2060" s="1" t="s">
        <v>12</v>
      </c>
      <c r="H2060" s="15" t="str">
        <f>IFERROR(VLOOKUP(A2060,Sheet2!A$2:$C$3526,3,0),"0")</f>
        <v>-</v>
      </c>
      <c r="I2060" s="15"/>
      <c r="J2060" s="3">
        <v>0</v>
      </c>
      <c r="L2060" s="13" t="str">
        <f>IFERROR(VLOOKUP(A2060,Sheet2!A$2:$C$3526,2,0),"-")</f>
        <v>-</v>
      </c>
    </row>
    <row r="2061" spans="1:12" x14ac:dyDescent="0.2">
      <c r="A2061" t="str">
        <f>TRIM(C2061)&amp;TRIM(F2061)</f>
        <v>1000029-1BEKAS</v>
      </c>
      <c r="B2061" s="1" t="s">
        <v>5225</v>
      </c>
      <c r="C2061" s="1" t="s">
        <v>5223</v>
      </c>
      <c r="D2061" s="1"/>
      <c r="E2061" s="1" t="s">
        <v>5224</v>
      </c>
      <c r="F2061" s="1" t="s">
        <v>40</v>
      </c>
      <c r="G2061" s="1" t="s">
        <v>117</v>
      </c>
      <c r="H2061" s="15" t="str">
        <f>IFERROR(VLOOKUP(A2061,Sheet2!A$2:$C$3526,3,0),"0")</f>
        <v>-</v>
      </c>
      <c r="I2061" s="15"/>
      <c r="J2061" s="3">
        <v>0</v>
      </c>
      <c r="L2061" s="13" t="str">
        <f>IFERROR(VLOOKUP(A2061,Sheet2!A$2:$C$3526,2,0),"-")</f>
        <v>-</v>
      </c>
    </row>
    <row r="2062" spans="1:12" x14ac:dyDescent="0.2">
      <c r="A2062" t="str">
        <f>TRIM(C2062)&amp;TRIM(F2062)</f>
        <v>1000029-1PARTSHOP</v>
      </c>
      <c r="B2062" s="1" t="s">
        <v>5225</v>
      </c>
      <c r="C2062" s="1" t="s">
        <v>5223</v>
      </c>
      <c r="D2062" s="1"/>
      <c r="E2062" s="1" t="s">
        <v>5224</v>
      </c>
      <c r="F2062" s="1" t="s">
        <v>17</v>
      </c>
      <c r="G2062" s="1" t="s">
        <v>117</v>
      </c>
      <c r="H2062" s="15" t="str">
        <f>IFERROR(VLOOKUP(A2062,Sheet2!A$2:$C$3526,3,0),"0")</f>
        <v>-</v>
      </c>
      <c r="I2062" s="15"/>
      <c r="J2062" s="3">
        <v>0</v>
      </c>
      <c r="L2062" s="13" t="str">
        <f>IFERROR(VLOOKUP(A2062,Sheet2!A$2:$C$3526,2,0),"-")</f>
        <v>-</v>
      </c>
    </row>
    <row r="2063" spans="1:12" x14ac:dyDescent="0.2">
      <c r="A2063" t="str">
        <f>TRIM(C2063)&amp;TRIM(F2063)</f>
        <v>1003113-8BEKAS</v>
      </c>
      <c r="B2063" s="1" t="s">
        <v>5228</v>
      </c>
      <c r="C2063" s="1" t="s">
        <v>5226</v>
      </c>
      <c r="D2063" s="1"/>
      <c r="E2063" s="1" t="s">
        <v>5227</v>
      </c>
      <c r="F2063" s="1" t="s">
        <v>40</v>
      </c>
      <c r="G2063" s="1" t="s">
        <v>12</v>
      </c>
      <c r="H2063" s="15" t="str">
        <f>IFERROR(VLOOKUP(A2063,Sheet2!A$2:$C$3526,3,0),"0")</f>
        <v>-</v>
      </c>
      <c r="I2063" s="15"/>
      <c r="J2063" s="3">
        <v>0</v>
      </c>
      <c r="L2063" s="13" t="str">
        <f>IFERROR(VLOOKUP(A2063,Sheet2!A$2:$C$3526,2,0),"-")</f>
        <v>-</v>
      </c>
    </row>
    <row r="2064" spans="1:12" x14ac:dyDescent="0.2">
      <c r="A2064" t="str">
        <f>TRIM(C2064)&amp;TRIM(F2064)</f>
        <v>1003113-8PARTSHOP</v>
      </c>
      <c r="B2064" s="1" t="s">
        <v>5228</v>
      </c>
      <c r="C2064" s="1" t="s">
        <v>5226</v>
      </c>
      <c r="D2064" s="1"/>
      <c r="E2064" s="1" t="s">
        <v>5227</v>
      </c>
      <c r="F2064" s="1" t="s">
        <v>17</v>
      </c>
      <c r="G2064" s="1" t="s">
        <v>12</v>
      </c>
      <c r="H2064" s="15" t="str">
        <f>IFERROR(VLOOKUP(A2064,Sheet2!A$2:$C$3526,3,0),"0")</f>
        <v>-</v>
      </c>
      <c r="I2064" s="15"/>
      <c r="J2064" s="3">
        <v>0</v>
      </c>
      <c r="L2064" s="13" t="str">
        <f>IFERROR(VLOOKUP(A2064,Sheet2!A$2:$C$3526,2,0),"-")</f>
        <v>-</v>
      </c>
    </row>
    <row r="2065" spans="1:12" x14ac:dyDescent="0.2">
      <c r="A2065" t="str">
        <f>TRIM(C2065)&amp;TRIM(F2065)</f>
        <v>1000028-3BEKAS</v>
      </c>
      <c r="B2065" s="1" t="s">
        <v>5231</v>
      </c>
      <c r="C2065" s="1" t="s">
        <v>5229</v>
      </c>
      <c r="D2065" s="1"/>
      <c r="E2065" s="1" t="s">
        <v>5230</v>
      </c>
      <c r="F2065" s="1" t="s">
        <v>40</v>
      </c>
      <c r="G2065" s="1" t="s">
        <v>12</v>
      </c>
      <c r="H2065" s="15" t="str">
        <f>IFERROR(VLOOKUP(A2065,Sheet2!A$2:$C$3526,3,0),"0")</f>
        <v>-</v>
      </c>
      <c r="I2065" s="15"/>
      <c r="J2065" s="3">
        <v>0</v>
      </c>
      <c r="L2065" s="13" t="str">
        <f>IFERROR(VLOOKUP(A2065,Sheet2!A$2:$C$3526,2,0),"-")</f>
        <v>-</v>
      </c>
    </row>
    <row r="2066" spans="1:12" x14ac:dyDescent="0.2">
      <c r="A2066" t="str">
        <f>TRIM(C2066)&amp;TRIM(F2066)</f>
        <v>1000028-3PARTSHOP</v>
      </c>
      <c r="B2066" s="1" t="s">
        <v>5231</v>
      </c>
      <c r="C2066" s="1" t="s">
        <v>5229</v>
      </c>
      <c r="D2066" s="1"/>
      <c r="E2066" s="1" t="s">
        <v>5230</v>
      </c>
      <c r="F2066" s="1" t="s">
        <v>17</v>
      </c>
      <c r="G2066" s="1" t="s">
        <v>12</v>
      </c>
      <c r="H2066" s="15" t="str">
        <f>IFERROR(VLOOKUP(A2066,Sheet2!A$2:$C$3526,3,0),"0")</f>
        <v>-</v>
      </c>
      <c r="I2066" s="15"/>
      <c r="J2066" s="3">
        <v>0</v>
      </c>
      <c r="L2066" s="13" t="str">
        <f>IFERROR(VLOOKUP(A2066,Sheet2!A$2:$C$3526,2,0),"-")</f>
        <v>-</v>
      </c>
    </row>
    <row r="2067" spans="1:12" x14ac:dyDescent="0.2">
      <c r="A2067" t="str">
        <f>TRIM(C2067)&amp;TRIM(F2067)</f>
        <v>1000034-8PARTSHOP</v>
      </c>
      <c r="B2067" s="1" t="s">
        <v>5234</v>
      </c>
      <c r="C2067" s="1" t="s">
        <v>5232</v>
      </c>
      <c r="D2067" s="1"/>
      <c r="E2067" s="1" t="s">
        <v>5233</v>
      </c>
      <c r="F2067" s="1" t="s">
        <v>17</v>
      </c>
      <c r="G2067" s="1" t="s">
        <v>117</v>
      </c>
      <c r="H2067" s="15" t="str">
        <f>IFERROR(VLOOKUP(A2067,Sheet2!A$2:$C$3526,3,0),"0")</f>
        <v>-</v>
      </c>
      <c r="I2067" s="15"/>
      <c r="J2067" s="3">
        <v>0</v>
      </c>
      <c r="L2067" s="13" t="str">
        <f>IFERROR(VLOOKUP(A2067,Sheet2!A$2:$C$3526,2,0),"-")</f>
        <v>-</v>
      </c>
    </row>
    <row r="2068" spans="1:12" x14ac:dyDescent="0.2">
      <c r="A2068" t="str">
        <f>TRIM(C2068)&amp;TRIM(F2068)</f>
        <v>1000040-2BEKAS</v>
      </c>
      <c r="B2068" s="1" t="s">
        <v>5237</v>
      </c>
      <c r="C2068" s="1" t="s">
        <v>5235</v>
      </c>
      <c r="D2068" s="1"/>
      <c r="E2068" s="1" t="s">
        <v>5236</v>
      </c>
      <c r="F2068" s="1" t="s">
        <v>40</v>
      </c>
      <c r="G2068" s="1" t="s">
        <v>12</v>
      </c>
      <c r="H2068" s="15" t="str">
        <f>IFERROR(VLOOKUP(A2068,Sheet2!A$2:$C$3526,3,0),"0")</f>
        <v>-</v>
      </c>
      <c r="I2068" s="15"/>
      <c r="J2068" s="3">
        <v>0</v>
      </c>
      <c r="L2068" s="13" t="str">
        <f>IFERROR(VLOOKUP(A2068,Sheet2!A$2:$C$3526,2,0),"-")</f>
        <v>-</v>
      </c>
    </row>
    <row r="2069" spans="1:12" x14ac:dyDescent="0.2">
      <c r="A2069" t="str">
        <f>TRIM(C2069)&amp;TRIM(F2069)</f>
        <v>1000039-9BEKAS</v>
      </c>
      <c r="B2069" s="1" t="s">
        <v>5240</v>
      </c>
      <c r="C2069" s="1" t="s">
        <v>5238</v>
      </c>
      <c r="D2069" s="1"/>
      <c r="E2069" s="1" t="s">
        <v>5239</v>
      </c>
      <c r="F2069" s="1" t="s">
        <v>40</v>
      </c>
      <c r="G2069" s="1" t="s">
        <v>12</v>
      </c>
      <c r="H2069" s="15" t="str">
        <f>IFERROR(VLOOKUP(A2069,Sheet2!A$2:$C$3526,3,0),"0")</f>
        <v>-</v>
      </c>
      <c r="I2069" s="15"/>
      <c r="J2069" s="3">
        <v>0</v>
      </c>
      <c r="L2069" s="13" t="str">
        <f>IFERROR(VLOOKUP(A2069,Sheet2!A$2:$C$3526,2,0),"-")</f>
        <v>-</v>
      </c>
    </row>
    <row r="2070" spans="1:12" x14ac:dyDescent="0.2">
      <c r="A2070" t="str">
        <f>TRIM(C2070)&amp;TRIM(F2070)</f>
        <v>1000038-0PARTSHOP</v>
      </c>
      <c r="B2070" s="1" t="s">
        <v>5243</v>
      </c>
      <c r="C2070" s="1" t="s">
        <v>5241</v>
      </c>
      <c r="D2070" s="1"/>
      <c r="E2070" s="1" t="s">
        <v>5242</v>
      </c>
      <c r="F2070" s="1" t="s">
        <v>17</v>
      </c>
      <c r="G2070" s="1" t="s">
        <v>12</v>
      </c>
      <c r="H2070" s="15" t="str">
        <f>IFERROR(VLOOKUP(A2070,Sheet2!A$2:$C$3526,3,0),"0")</f>
        <v>-</v>
      </c>
      <c r="I2070" s="15"/>
      <c r="J2070" s="3">
        <v>0</v>
      </c>
      <c r="L2070" s="13" t="str">
        <f>IFERROR(VLOOKUP(A2070,Sheet2!A$2:$C$3526,2,0),"-")</f>
        <v>-</v>
      </c>
    </row>
    <row r="2071" spans="1:12" x14ac:dyDescent="0.2">
      <c r="A2071" t="str">
        <f>TRIM(C2071)&amp;TRIM(F2071)</f>
        <v>1000037-2PARTSHOP</v>
      </c>
      <c r="B2071" s="1" t="s">
        <v>5246</v>
      </c>
      <c r="C2071" s="1" t="s">
        <v>5244</v>
      </c>
      <c r="D2071" s="1"/>
      <c r="E2071" s="1" t="s">
        <v>5245</v>
      </c>
      <c r="F2071" s="1" t="s">
        <v>17</v>
      </c>
      <c r="G2071" s="1" t="s">
        <v>12</v>
      </c>
      <c r="H2071" s="15" t="str">
        <f>IFERROR(VLOOKUP(A2071,Sheet2!A$2:$C$3526,3,0),"0")</f>
        <v>-</v>
      </c>
      <c r="I2071" s="15"/>
      <c r="J2071" s="3">
        <v>0</v>
      </c>
      <c r="L2071" s="13" t="str">
        <f>IFERROR(VLOOKUP(A2071,Sheet2!A$2:$C$3526,2,0),"-")</f>
        <v>-</v>
      </c>
    </row>
    <row r="2072" spans="1:12" x14ac:dyDescent="0.2">
      <c r="A2072" t="str">
        <f>TRIM(C2072)&amp;TRIM(F2072)</f>
        <v>1000036-4PARTSHOP</v>
      </c>
      <c r="B2072" s="1" t="s">
        <v>5249</v>
      </c>
      <c r="C2072" s="1" t="s">
        <v>5247</v>
      </c>
      <c r="D2072" s="1"/>
      <c r="E2072" s="1" t="s">
        <v>5248</v>
      </c>
      <c r="F2072" s="1" t="s">
        <v>17</v>
      </c>
      <c r="G2072" s="1" t="s">
        <v>12</v>
      </c>
      <c r="H2072" s="15" t="str">
        <f>IFERROR(VLOOKUP(A2072,Sheet2!A$2:$C$3526,3,0),"0")</f>
        <v>-</v>
      </c>
      <c r="I2072" s="15"/>
      <c r="J2072" s="3">
        <v>0</v>
      </c>
      <c r="L2072" s="13" t="str">
        <f>IFERROR(VLOOKUP(A2072,Sheet2!A$2:$C$3526,2,0),"-")</f>
        <v>-</v>
      </c>
    </row>
    <row r="2073" spans="1:12" x14ac:dyDescent="0.2">
      <c r="A2073" t="str">
        <f>TRIM(C2073)&amp;TRIM(F2073)</f>
        <v>1000035-6PARTSHOP</v>
      </c>
      <c r="B2073" s="1" t="s">
        <v>5252</v>
      </c>
      <c r="C2073" s="1" t="s">
        <v>5250</v>
      </c>
      <c r="D2073" s="1"/>
      <c r="E2073" s="1" t="s">
        <v>5251</v>
      </c>
      <c r="F2073" s="1" t="s">
        <v>17</v>
      </c>
      <c r="G2073" s="1" t="s">
        <v>12</v>
      </c>
      <c r="H2073" s="15" t="str">
        <f>IFERROR(VLOOKUP(A2073,Sheet2!A$2:$C$3526,3,0),"0")</f>
        <v>-</v>
      </c>
      <c r="I2073" s="15"/>
      <c r="J2073" s="3">
        <v>0</v>
      </c>
      <c r="L2073" s="13" t="str">
        <f>IFERROR(VLOOKUP(A2073,Sheet2!A$2:$C$3526,2,0),"-")</f>
        <v>-</v>
      </c>
    </row>
    <row r="2074" spans="1:12" x14ac:dyDescent="0.2">
      <c r="A2074" t="str">
        <f>TRIM(C2074)&amp;TRIM(F2074)</f>
        <v>1011445-9IMPORTIR</v>
      </c>
      <c r="B2074" s="1" t="s">
        <v>5255</v>
      </c>
      <c r="C2074" s="1" t="s">
        <v>5253</v>
      </c>
      <c r="D2074" s="1"/>
      <c r="E2074" s="1" t="s">
        <v>5254</v>
      </c>
      <c r="F2074" s="1" t="s">
        <v>218</v>
      </c>
      <c r="G2074" s="1" t="s">
        <v>12</v>
      </c>
      <c r="H2074" s="15" t="str">
        <f>IFERROR(VLOOKUP(A2074,Sheet2!A$2:$C$3526,3,0),"0")</f>
        <v>-</v>
      </c>
      <c r="I2074" s="15"/>
      <c r="J2074" s="3">
        <v>0</v>
      </c>
      <c r="L2074" s="13" t="str">
        <f>IFERROR(VLOOKUP(A2074,Sheet2!A$2:$C$3526,2,0),"-")</f>
        <v>-</v>
      </c>
    </row>
    <row r="2075" spans="1:12" x14ac:dyDescent="0.2">
      <c r="A2075" t="str">
        <f>TRIM(C2075)&amp;TRIM(F2075)</f>
        <v>1011448-3IMPORTIR</v>
      </c>
      <c r="B2075" s="1" t="s">
        <v>5258</v>
      </c>
      <c r="C2075" s="1" t="s">
        <v>5256</v>
      </c>
      <c r="D2075" s="1"/>
      <c r="E2075" s="1" t="s">
        <v>5257</v>
      </c>
      <c r="F2075" s="1" t="s">
        <v>218</v>
      </c>
      <c r="G2075" s="1" t="s">
        <v>12</v>
      </c>
      <c r="H2075" s="15" t="str">
        <f>IFERROR(VLOOKUP(A2075,Sheet2!A$2:$C$3526,3,0),"0")</f>
        <v>-</v>
      </c>
      <c r="I2075" s="15"/>
      <c r="J2075" s="3">
        <v>0</v>
      </c>
      <c r="L2075" s="13" t="str">
        <f>IFERROR(VLOOKUP(A2075,Sheet2!A$2:$C$3526,2,0),"-")</f>
        <v>-</v>
      </c>
    </row>
    <row r="2076" spans="1:12" x14ac:dyDescent="0.2">
      <c r="A2076" t="str">
        <f>TRIM(C2076)&amp;TRIM(F2076)</f>
        <v>1011447-5IMPORTIR</v>
      </c>
      <c r="B2076" s="1" t="s">
        <v>5261</v>
      </c>
      <c r="C2076" s="1" t="s">
        <v>5259</v>
      </c>
      <c r="D2076" s="1"/>
      <c r="E2076" s="1" t="s">
        <v>5260</v>
      </c>
      <c r="F2076" s="1" t="s">
        <v>218</v>
      </c>
      <c r="G2076" s="1" t="s">
        <v>12</v>
      </c>
      <c r="H2076" s="15" t="str">
        <f>IFERROR(VLOOKUP(A2076,Sheet2!A$2:$C$3526,3,0),"0")</f>
        <v>-</v>
      </c>
      <c r="I2076" s="15"/>
      <c r="J2076" s="3">
        <v>0</v>
      </c>
      <c r="L2076" s="13" t="str">
        <f>IFERROR(VLOOKUP(A2076,Sheet2!A$2:$C$3526,2,0),"-")</f>
        <v>-</v>
      </c>
    </row>
    <row r="2077" spans="1:12" x14ac:dyDescent="0.2">
      <c r="A2077" t="str">
        <f>TRIM(C2077)&amp;TRIM(F2077)</f>
        <v>1011446-7IMPORTIR</v>
      </c>
      <c r="B2077" s="1" t="s">
        <v>5264</v>
      </c>
      <c r="C2077" s="1" t="s">
        <v>5262</v>
      </c>
      <c r="D2077" s="1"/>
      <c r="E2077" s="1" t="s">
        <v>5263</v>
      </c>
      <c r="F2077" s="1" t="s">
        <v>218</v>
      </c>
      <c r="G2077" s="1" t="s">
        <v>12</v>
      </c>
      <c r="H2077" s="15" t="str">
        <f>IFERROR(VLOOKUP(A2077,Sheet2!A$2:$C$3526,3,0),"0")</f>
        <v>-</v>
      </c>
      <c r="I2077" s="15"/>
      <c r="J2077" s="3">
        <v>0</v>
      </c>
      <c r="L2077" s="13" t="str">
        <f>IFERROR(VLOOKUP(A2077,Sheet2!A$2:$C$3526,2,0),"-")</f>
        <v>-</v>
      </c>
    </row>
    <row r="2078" spans="1:12" x14ac:dyDescent="0.2">
      <c r="A2078" t="str">
        <f>TRIM(C2078)&amp;TRIM(F2078)</f>
        <v>1005244-5IMPORTIR</v>
      </c>
      <c r="B2078" s="1" t="s">
        <v>5267</v>
      </c>
      <c r="C2078" s="1" t="s">
        <v>5265</v>
      </c>
      <c r="D2078" s="1"/>
      <c r="E2078" s="1" t="s">
        <v>5266</v>
      </c>
      <c r="F2078" s="1" t="s">
        <v>218</v>
      </c>
      <c r="G2078" s="1" t="s">
        <v>12</v>
      </c>
      <c r="H2078" s="15" t="str">
        <f>IFERROR(VLOOKUP(A2078,Sheet2!A$2:$C$3526,3,0),"0")</f>
        <v>-</v>
      </c>
      <c r="I2078" s="15"/>
      <c r="J2078" s="3">
        <v>0</v>
      </c>
      <c r="L2078" s="13" t="str">
        <f>IFERROR(VLOOKUP(A2078,Sheet2!A$2:$C$3526,2,0),"-")</f>
        <v>-</v>
      </c>
    </row>
    <row r="2079" spans="1:12" x14ac:dyDescent="0.2">
      <c r="A2079" t="str">
        <f>TRIM(C2079)&amp;TRIM(F2079)</f>
        <v>1005244-5PARTSHOP</v>
      </c>
      <c r="B2079" s="1" t="s">
        <v>5267</v>
      </c>
      <c r="C2079" s="1" t="s">
        <v>5265</v>
      </c>
      <c r="D2079" s="1"/>
      <c r="E2079" s="1" t="s">
        <v>5266</v>
      </c>
      <c r="F2079" s="1" t="s">
        <v>17</v>
      </c>
      <c r="G2079" s="1" t="s">
        <v>12</v>
      </c>
      <c r="H2079" s="15" t="str">
        <f>IFERROR(VLOOKUP(A2079,Sheet2!A$2:$C$3526,3,0),"0")</f>
        <v>-</v>
      </c>
      <c r="I2079" s="15"/>
      <c r="J2079" s="3">
        <v>0</v>
      </c>
      <c r="L2079" s="13" t="str">
        <f>IFERROR(VLOOKUP(A2079,Sheet2!A$2:$C$3526,2,0),"-")</f>
        <v>-</v>
      </c>
    </row>
    <row r="2080" spans="1:12" x14ac:dyDescent="0.2">
      <c r="A2080" t="str">
        <f>TRIM(C2080)&amp;TRIM(F2080)</f>
        <v>1003899-1BEKAS</v>
      </c>
      <c r="B2080" s="1" t="s">
        <v>5270</v>
      </c>
      <c r="C2080" s="1" t="s">
        <v>5268</v>
      </c>
      <c r="D2080" s="1"/>
      <c r="E2080" s="1" t="s">
        <v>5269</v>
      </c>
      <c r="F2080" s="1" t="s">
        <v>40</v>
      </c>
      <c r="G2080" s="1" t="s">
        <v>12</v>
      </c>
      <c r="H2080" s="15" t="str">
        <f>IFERROR(VLOOKUP(A2080,Sheet2!A$2:$C$3526,3,0),"0")</f>
        <v>-</v>
      </c>
      <c r="I2080" s="15"/>
      <c r="J2080" s="3">
        <v>0</v>
      </c>
      <c r="L2080" s="13" t="str">
        <f>IFERROR(VLOOKUP(A2080,Sheet2!A$2:$C$3526,2,0),"-")</f>
        <v>-</v>
      </c>
    </row>
    <row r="2081" spans="1:12" x14ac:dyDescent="0.2">
      <c r="A2081" t="str">
        <f>TRIM(C2081)&amp;TRIM(F2081)</f>
        <v>1005209-7PARTSHOP</v>
      </c>
      <c r="B2081" s="1" t="s">
        <v>5273</v>
      </c>
      <c r="C2081" s="1" t="s">
        <v>5271</v>
      </c>
      <c r="D2081" s="1"/>
      <c r="E2081" s="1" t="s">
        <v>5272</v>
      </c>
      <c r="F2081" s="1" t="s">
        <v>17</v>
      </c>
      <c r="G2081" s="1" t="s">
        <v>12</v>
      </c>
      <c r="H2081" s="15" t="str">
        <f>IFERROR(VLOOKUP(A2081,Sheet2!A$2:$C$3526,3,0),"0")</f>
        <v>-</v>
      </c>
      <c r="I2081" s="15"/>
      <c r="J2081" s="3">
        <v>0</v>
      </c>
      <c r="L2081" s="13" t="str">
        <f>IFERROR(VLOOKUP(A2081,Sheet2!A$2:$C$3526,2,0),"-")</f>
        <v>-</v>
      </c>
    </row>
    <row r="2082" spans="1:12" x14ac:dyDescent="0.2">
      <c r="A2082" t="str">
        <f>TRIM(C2082)&amp;TRIM(F2082)</f>
        <v>1003114-6BEKAS</v>
      </c>
      <c r="B2082" s="1" t="s">
        <v>5276</v>
      </c>
      <c r="C2082" s="1" t="s">
        <v>5274</v>
      </c>
      <c r="D2082" s="1"/>
      <c r="E2082" s="1" t="s">
        <v>5275</v>
      </c>
      <c r="F2082" s="1" t="s">
        <v>40</v>
      </c>
      <c r="G2082" s="1" t="s">
        <v>50</v>
      </c>
      <c r="H2082" s="15" t="str">
        <f>IFERROR(VLOOKUP(A2082,Sheet2!A$2:$C$3526,3,0),"0")</f>
        <v>-</v>
      </c>
      <c r="I2082" s="15"/>
      <c r="J2082" s="3">
        <v>0</v>
      </c>
      <c r="L2082" s="13" t="str">
        <f>IFERROR(VLOOKUP(A2082,Sheet2!A$2:$C$3526,2,0),"-")</f>
        <v>-</v>
      </c>
    </row>
    <row r="2083" spans="1:12" x14ac:dyDescent="0.2">
      <c r="A2083" t="str">
        <f>TRIM(C2083)&amp;TRIM(F2083)</f>
        <v>1003114-6PARTSHOP</v>
      </c>
      <c r="B2083" s="1" t="s">
        <v>5276</v>
      </c>
      <c r="C2083" s="1" t="s">
        <v>5274</v>
      </c>
      <c r="D2083" s="1"/>
      <c r="E2083" s="1" t="s">
        <v>5275</v>
      </c>
      <c r="F2083" s="1" t="s">
        <v>17</v>
      </c>
      <c r="G2083" s="1" t="s">
        <v>50</v>
      </c>
      <c r="H2083" s="15" t="str">
        <f>IFERROR(VLOOKUP(A2083,Sheet2!A$2:$C$3526,3,0),"0")</f>
        <v>-</v>
      </c>
      <c r="I2083" s="15"/>
      <c r="J2083" s="3">
        <v>0</v>
      </c>
      <c r="L2083" s="13" t="str">
        <f>IFERROR(VLOOKUP(A2083,Sheet2!A$2:$C$3526,2,0),"-")</f>
        <v>-</v>
      </c>
    </row>
    <row r="2084" spans="1:12" x14ac:dyDescent="0.2">
      <c r="A2084" t="str">
        <f>TRIM(C2084)&amp;TRIM(F2084)</f>
        <v>1011545-5PARTSHOP</v>
      </c>
      <c r="B2084" s="1" t="s">
        <v>5279</v>
      </c>
      <c r="C2084" s="1" t="s">
        <v>5277</v>
      </c>
      <c r="D2084" s="1"/>
      <c r="E2084" s="1" t="s">
        <v>5278</v>
      </c>
      <c r="F2084" s="1" t="s">
        <v>17</v>
      </c>
      <c r="G2084" s="1" t="s">
        <v>50</v>
      </c>
      <c r="H2084" s="15">
        <f>IFERROR(VLOOKUP(A2084,Sheet2!A$2:$C$3526,3,0),"0")</f>
        <v>2000000</v>
      </c>
      <c r="I2084" s="15"/>
      <c r="J2084" s="3">
        <v>0</v>
      </c>
      <c r="L2084" s="13">
        <f>IFERROR(VLOOKUP(A2084,Sheet2!A$2:$C$3526,2,0),"-")</f>
        <v>44739</v>
      </c>
    </row>
    <row r="2085" spans="1:12" x14ac:dyDescent="0.2">
      <c r="A2085" t="str">
        <f>TRIM(C2085)&amp;TRIM(F2085)</f>
        <v>1003893-0IMPORTIR</v>
      </c>
      <c r="B2085" s="1" t="s">
        <v>5282</v>
      </c>
      <c r="C2085" s="1" t="s">
        <v>5280</v>
      </c>
      <c r="D2085" s="1"/>
      <c r="E2085" s="1" t="s">
        <v>5281</v>
      </c>
      <c r="F2085" s="1" t="s">
        <v>218</v>
      </c>
      <c r="G2085" s="1" t="s">
        <v>50</v>
      </c>
      <c r="H2085" s="15" t="str">
        <f>IFERROR(VLOOKUP(A2085,Sheet2!A$2:$C$3526,3,0),"0")</f>
        <v>-</v>
      </c>
      <c r="I2085" s="15"/>
      <c r="J2085" s="3">
        <v>0</v>
      </c>
      <c r="L2085" s="13" t="str">
        <f>IFERROR(VLOOKUP(A2085,Sheet2!A$2:$C$3526,2,0),"-")</f>
        <v>-</v>
      </c>
    </row>
    <row r="2086" spans="1:12" x14ac:dyDescent="0.2">
      <c r="A2086" t="str">
        <f>TRIM(C2086)&amp;TRIM(F2086)</f>
        <v>1005875-3BEKAS</v>
      </c>
      <c r="B2086" s="1" t="s">
        <v>5285</v>
      </c>
      <c r="C2086" s="1" t="s">
        <v>5283</v>
      </c>
      <c r="D2086" s="1"/>
      <c r="E2086" s="1" t="s">
        <v>5284</v>
      </c>
      <c r="F2086" s="1" t="s">
        <v>40</v>
      </c>
      <c r="G2086" s="1" t="s">
        <v>12</v>
      </c>
      <c r="H2086" s="15" t="str">
        <f>IFERROR(VLOOKUP(A2086,Sheet2!A$2:$C$3526,3,0),"0")</f>
        <v>-</v>
      </c>
      <c r="I2086" s="15"/>
      <c r="J2086" s="3">
        <v>0</v>
      </c>
      <c r="L2086" s="13" t="str">
        <f>IFERROR(VLOOKUP(A2086,Sheet2!A$2:$C$3526,2,0),"-")</f>
        <v>-</v>
      </c>
    </row>
    <row r="2087" spans="1:12" x14ac:dyDescent="0.2">
      <c r="A2087" t="str">
        <f>TRIM(C2087)&amp;TRIM(F2087)</f>
        <v>1004284-9PARTSHOP</v>
      </c>
      <c r="B2087" s="1" t="s">
        <v>5288</v>
      </c>
      <c r="C2087" s="1" t="s">
        <v>5286</v>
      </c>
      <c r="D2087" s="1"/>
      <c r="E2087" s="1" t="s">
        <v>5287</v>
      </c>
      <c r="F2087" s="1" t="s">
        <v>17</v>
      </c>
      <c r="G2087" s="1" t="s">
        <v>12</v>
      </c>
      <c r="H2087" s="15" t="str">
        <f>IFERROR(VLOOKUP(A2087,Sheet2!A$2:$C$3526,3,0),"0")</f>
        <v>-</v>
      </c>
      <c r="I2087" s="15"/>
      <c r="J2087" s="3">
        <v>0</v>
      </c>
      <c r="L2087" s="13" t="str">
        <f>IFERROR(VLOOKUP(A2087,Sheet2!A$2:$C$3526,2,0),"-")</f>
        <v>-</v>
      </c>
    </row>
    <row r="2088" spans="1:12" x14ac:dyDescent="0.2">
      <c r="A2088" t="str">
        <f>TRIM(C2088)&amp;TRIM(F2088)</f>
        <v>1005910-5BEKAS</v>
      </c>
      <c r="B2088" s="1" t="s">
        <v>5291</v>
      </c>
      <c r="C2088" s="1" t="s">
        <v>5289</v>
      </c>
      <c r="D2088" s="1"/>
      <c r="E2088" s="1" t="s">
        <v>5290</v>
      </c>
      <c r="F2088" s="1" t="s">
        <v>40</v>
      </c>
      <c r="G2088" s="1" t="s">
        <v>12</v>
      </c>
      <c r="H2088" s="15" t="str">
        <f>IFERROR(VLOOKUP(A2088,Sheet2!A$2:$C$3526,3,0),"0")</f>
        <v>-</v>
      </c>
      <c r="I2088" s="15"/>
      <c r="J2088" s="3">
        <v>0</v>
      </c>
      <c r="L2088" s="13" t="str">
        <f>IFERROR(VLOOKUP(A2088,Sheet2!A$2:$C$3526,2,0),"-")</f>
        <v>-</v>
      </c>
    </row>
    <row r="2089" spans="1:12" x14ac:dyDescent="0.2">
      <c r="A2089" t="str">
        <f>TRIM(C2089)&amp;TRIM(F2089)</f>
        <v>1005874-5BEKAS</v>
      </c>
      <c r="B2089" s="1" t="s">
        <v>5294</v>
      </c>
      <c r="C2089" s="1" t="s">
        <v>5292</v>
      </c>
      <c r="D2089" s="1"/>
      <c r="E2089" s="1" t="s">
        <v>5293</v>
      </c>
      <c r="F2089" s="1" t="s">
        <v>40</v>
      </c>
      <c r="G2089" s="1" t="s">
        <v>12</v>
      </c>
      <c r="H2089" s="15" t="str">
        <f>IFERROR(VLOOKUP(A2089,Sheet2!A$2:$C$3526,3,0),"0")</f>
        <v>-</v>
      </c>
      <c r="I2089" s="15"/>
      <c r="J2089" s="3">
        <v>0</v>
      </c>
      <c r="L2089" s="13" t="str">
        <f>IFERROR(VLOOKUP(A2089,Sheet2!A$2:$C$3526,2,0),"-")</f>
        <v>-</v>
      </c>
    </row>
    <row r="2090" spans="1:12" x14ac:dyDescent="0.2">
      <c r="A2090" t="str">
        <f>TRIM(C2090)&amp;TRIM(F2090)</f>
        <v>1005907-5BEKAS</v>
      </c>
      <c r="B2090" s="1" t="s">
        <v>5297</v>
      </c>
      <c r="C2090" s="1" t="s">
        <v>5295</v>
      </c>
      <c r="D2090" s="1"/>
      <c r="E2090" s="1" t="s">
        <v>5296</v>
      </c>
      <c r="F2090" s="1" t="s">
        <v>40</v>
      </c>
      <c r="G2090" s="1" t="s">
        <v>12</v>
      </c>
      <c r="H2090" s="15" t="str">
        <f>IFERROR(VLOOKUP(A2090,Sheet2!A$2:$C$3526,3,0),"0")</f>
        <v>-</v>
      </c>
      <c r="I2090" s="15"/>
      <c r="J2090" s="3">
        <v>0</v>
      </c>
      <c r="L2090" s="13" t="str">
        <f>IFERROR(VLOOKUP(A2090,Sheet2!A$2:$C$3526,2,0),"-")</f>
        <v>-</v>
      </c>
    </row>
    <row r="2091" spans="1:12" x14ac:dyDescent="0.2">
      <c r="A2091" t="str">
        <f>TRIM(C2091)&amp;TRIM(F2091)</f>
        <v>1005906-7BEKAS</v>
      </c>
      <c r="B2091" s="1" t="s">
        <v>5300</v>
      </c>
      <c r="C2091" s="1" t="s">
        <v>5298</v>
      </c>
      <c r="D2091" s="1"/>
      <c r="E2091" s="1" t="s">
        <v>5299</v>
      </c>
      <c r="F2091" s="1" t="s">
        <v>40</v>
      </c>
      <c r="G2091" s="1" t="s">
        <v>12</v>
      </c>
      <c r="H2091" s="15" t="str">
        <f>IFERROR(VLOOKUP(A2091,Sheet2!A$2:$C$3526,3,0),"0")</f>
        <v>-</v>
      </c>
      <c r="I2091" s="15"/>
      <c r="J2091" s="3">
        <v>0</v>
      </c>
      <c r="L2091" s="13" t="str">
        <f>IFERROR(VLOOKUP(A2091,Sheet2!A$2:$C$3526,2,0),"-")</f>
        <v>-</v>
      </c>
    </row>
    <row r="2092" spans="1:12" x14ac:dyDescent="0.2">
      <c r="A2092" t="str">
        <f>TRIM(C2092)&amp;TRIM(F2092)</f>
        <v>1005905-9PARTSHOP</v>
      </c>
      <c r="B2092" s="1" t="s">
        <v>5303</v>
      </c>
      <c r="C2092" s="1" t="s">
        <v>5301</v>
      </c>
      <c r="D2092" s="1"/>
      <c r="E2092" s="1" t="s">
        <v>5302</v>
      </c>
      <c r="F2092" s="1" t="s">
        <v>17</v>
      </c>
      <c r="G2092" s="1" t="s">
        <v>117</v>
      </c>
      <c r="H2092" s="15">
        <f>IFERROR(VLOOKUP(A2092,Sheet2!A$2:$C$3526,3,0),"0")</f>
        <v>790090</v>
      </c>
      <c r="I2092" s="15"/>
      <c r="J2092" s="3">
        <v>1</v>
      </c>
      <c r="L2092" s="13">
        <f>IFERROR(VLOOKUP(A2092,Sheet2!A$2:$C$3526,2,0),"-")</f>
        <v>44785</v>
      </c>
    </row>
    <row r="2093" spans="1:12" x14ac:dyDescent="0.2">
      <c r="A2093" t="str">
        <f>TRIM(C2093)&amp;TRIM(F2093)</f>
        <v>1005876-1BEKAS</v>
      </c>
      <c r="B2093" s="1" t="s">
        <v>5306</v>
      </c>
      <c r="C2093" s="1" t="s">
        <v>5304</v>
      </c>
      <c r="D2093" s="1"/>
      <c r="E2093" s="1" t="s">
        <v>5305</v>
      </c>
      <c r="F2093" s="1" t="s">
        <v>40</v>
      </c>
      <c r="G2093" s="1" t="s">
        <v>12</v>
      </c>
      <c r="H2093" s="15" t="str">
        <f>IFERROR(VLOOKUP(A2093,Sheet2!A$2:$C$3526,3,0),"0")</f>
        <v>-</v>
      </c>
      <c r="I2093" s="15"/>
      <c r="J2093" s="3">
        <v>0</v>
      </c>
      <c r="L2093" s="13" t="str">
        <f>IFERROR(VLOOKUP(A2093,Sheet2!A$2:$C$3526,2,0),"-")</f>
        <v>-</v>
      </c>
    </row>
    <row r="2094" spans="1:12" x14ac:dyDescent="0.2">
      <c r="A2094" t="str">
        <f>TRIM(C2094)&amp;TRIM(F2094)</f>
        <v>1005909-1PARTSHOP</v>
      </c>
      <c r="B2094" s="1" t="s">
        <v>5309</v>
      </c>
      <c r="C2094" s="1" t="s">
        <v>5307</v>
      </c>
      <c r="D2094" s="1"/>
      <c r="E2094" s="1" t="s">
        <v>5308</v>
      </c>
      <c r="F2094" s="1" t="s">
        <v>17</v>
      </c>
      <c r="G2094" s="1" t="s">
        <v>12</v>
      </c>
      <c r="H2094" s="15" t="str">
        <f>IFERROR(VLOOKUP(A2094,Sheet2!A$2:$C$3526,3,0),"0")</f>
        <v>-</v>
      </c>
      <c r="I2094" s="15"/>
      <c r="J2094" s="3">
        <v>0</v>
      </c>
      <c r="L2094" s="13" t="str">
        <f>IFERROR(VLOOKUP(A2094,Sheet2!A$2:$C$3526,2,0),"-")</f>
        <v>-</v>
      </c>
    </row>
    <row r="2095" spans="1:12" x14ac:dyDescent="0.2">
      <c r="A2095" t="str">
        <f>TRIM(C2095)&amp;TRIM(F2095)</f>
        <v>1005908-3BEKAS</v>
      </c>
      <c r="B2095" s="1" t="s">
        <v>5312</v>
      </c>
      <c r="C2095" s="1" t="s">
        <v>5310</v>
      </c>
      <c r="D2095" s="1"/>
      <c r="E2095" s="1" t="s">
        <v>5311</v>
      </c>
      <c r="F2095" s="1" t="s">
        <v>40</v>
      </c>
      <c r="G2095" s="1" t="s">
        <v>12</v>
      </c>
      <c r="H2095" s="15" t="str">
        <f>IFERROR(VLOOKUP(A2095,Sheet2!A$2:$C$3526,3,0),"0")</f>
        <v>-</v>
      </c>
      <c r="I2095" s="15"/>
      <c r="J2095" s="3">
        <v>0</v>
      </c>
      <c r="L2095" s="13" t="str">
        <f>IFERROR(VLOOKUP(A2095,Sheet2!A$2:$C$3526,2,0),"-")</f>
        <v>-</v>
      </c>
    </row>
    <row r="2096" spans="1:12" x14ac:dyDescent="0.2">
      <c r="A2096" t="str">
        <f>TRIM(C2096)&amp;TRIM(F2096)</f>
        <v>1001002-5PARTSHOP</v>
      </c>
      <c r="B2096" s="1" t="s">
        <v>5315</v>
      </c>
      <c r="C2096" s="1" t="s">
        <v>5313</v>
      </c>
      <c r="D2096" s="1"/>
      <c r="E2096" s="1" t="s">
        <v>5314</v>
      </c>
      <c r="F2096" s="1" t="s">
        <v>17</v>
      </c>
      <c r="G2096" s="1" t="s">
        <v>12</v>
      </c>
      <c r="H2096" s="15">
        <f>IFERROR(VLOOKUP(A2096,Sheet2!A$2:$C$3526,3,0),"0")</f>
        <v>16667</v>
      </c>
      <c r="I2096" s="15"/>
      <c r="J2096" s="3">
        <v>0</v>
      </c>
      <c r="L2096" s="13">
        <f>IFERROR(VLOOKUP(A2096,Sheet2!A$2:$C$3526,2,0),"-")</f>
        <v>44785</v>
      </c>
    </row>
    <row r="2097" spans="1:12" x14ac:dyDescent="0.2">
      <c r="A2097" t="str">
        <f>TRIM(C2097)&amp;TRIM(F2097)</f>
        <v>1000982-5PARTSHOP</v>
      </c>
      <c r="B2097" s="1" t="s">
        <v>5318</v>
      </c>
      <c r="C2097" s="1" t="s">
        <v>5316</v>
      </c>
      <c r="D2097" s="1"/>
      <c r="E2097" s="1" t="s">
        <v>5317</v>
      </c>
      <c r="F2097" s="1" t="s">
        <v>17</v>
      </c>
      <c r="G2097" s="1" t="s">
        <v>12</v>
      </c>
      <c r="H2097" s="15" t="str">
        <f>IFERROR(VLOOKUP(A2097,Sheet2!A$2:$C$3526,3,0),"0")</f>
        <v>-</v>
      </c>
      <c r="I2097" s="15"/>
      <c r="J2097" s="3">
        <v>0</v>
      </c>
      <c r="L2097" s="13" t="str">
        <f>IFERROR(VLOOKUP(A2097,Sheet2!A$2:$C$3526,2,0),"-")</f>
        <v>-</v>
      </c>
    </row>
    <row r="2098" spans="1:12" x14ac:dyDescent="0.2">
      <c r="A2098" t="str">
        <f>TRIM(C2098)&amp;TRIM(F2098)</f>
        <v>1002388-7PARTSHOP</v>
      </c>
      <c r="B2098" s="1" t="s">
        <v>5321</v>
      </c>
      <c r="C2098" s="1" t="s">
        <v>5319</v>
      </c>
      <c r="D2098" s="1"/>
      <c r="E2098" s="1" t="s">
        <v>5320</v>
      </c>
      <c r="F2098" s="1" t="s">
        <v>17</v>
      </c>
      <c r="G2098" s="1" t="s">
        <v>12</v>
      </c>
      <c r="H2098" s="15" t="str">
        <f>IFERROR(VLOOKUP(A2098,Sheet2!A$2:$C$3526,3,0),"0")</f>
        <v>-</v>
      </c>
      <c r="I2098" s="15"/>
      <c r="J2098" s="3">
        <v>0</v>
      </c>
      <c r="L2098" s="13" t="str">
        <f>IFERROR(VLOOKUP(A2098,Sheet2!A$2:$C$3526,2,0),"-")</f>
        <v>-</v>
      </c>
    </row>
    <row r="2099" spans="1:12" x14ac:dyDescent="0.2">
      <c r="A2099" t="str">
        <f>TRIM(C2099)&amp;TRIM(F2099)</f>
        <v>1001069-6PARTSHOP</v>
      </c>
      <c r="B2099" s="1" t="s">
        <v>5324</v>
      </c>
      <c r="C2099" s="1" t="s">
        <v>5322</v>
      </c>
      <c r="D2099" s="1"/>
      <c r="E2099" s="1" t="s">
        <v>5323</v>
      </c>
      <c r="F2099" s="1" t="s">
        <v>17</v>
      </c>
      <c r="G2099" s="1" t="s">
        <v>12</v>
      </c>
      <c r="H2099" s="15" t="str">
        <f>IFERROR(VLOOKUP(A2099,Sheet2!A$2:$C$3526,3,0),"0")</f>
        <v>-</v>
      </c>
      <c r="I2099" s="15"/>
      <c r="J2099" s="3">
        <v>0</v>
      </c>
      <c r="L2099" s="13" t="str">
        <f>IFERROR(VLOOKUP(A2099,Sheet2!A$2:$C$3526,2,0),"-")</f>
        <v>-</v>
      </c>
    </row>
    <row r="2100" spans="1:12" x14ac:dyDescent="0.2">
      <c r="A2100" t="str">
        <f>TRIM(C2100)&amp;TRIM(F2100)</f>
        <v>1000952-3PARTSHOP</v>
      </c>
      <c r="B2100" s="1" t="s">
        <v>5327</v>
      </c>
      <c r="C2100" s="1" t="s">
        <v>5325</v>
      </c>
      <c r="D2100" s="1"/>
      <c r="E2100" s="1" t="s">
        <v>5326</v>
      </c>
      <c r="F2100" s="1" t="s">
        <v>17</v>
      </c>
      <c r="G2100" s="1" t="s">
        <v>12</v>
      </c>
      <c r="H2100" s="15" t="str">
        <f>IFERROR(VLOOKUP(A2100,Sheet2!A$2:$C$3526,3,0),"0")</f>
        <v>-</v>
      </c>
      <c r="I2100" s="15"/>
      <c r="J2100" s="3">
        <v>0</v>
      </c>
      <c r="L2100" s="13" t="str">
        <f>IFERROR(VLOOKUP(A2100,Sheet2!A$2:$C$3526,2,0),"-")</f>
        <v>-</v>
      </c>
    </row>
    <row r="2101" spans="1:12" x14ac:dyDescent="0.2">
      <c r="A2101" t="str">
        <f>TRIM(C2101)&amp;TRIM(F2101)</f>
        <v>1000734-2BEKAS</v>
      </c>
      <c r="B2101" s="1" t="s">
        <v>5330</v>
      </c>
      <c r="C2101" s="1" t="s">
        <v>5328</v>
      </c>
      <c r="D2101" s="1"/>
      <c r="E2101" s="1" t="s">
        <v>5329</v>
      </c>
      <c r="F2101" s="1" t="s">
        <v>40</v>
      </c>
      <c r="G2101" s="1" t="s">
        <v>12</v>
      </c>
      <c r="H2101" s="15" t="str">
        <f>IFERROR(VLOOKUP(A2101,Sheet2!A$2:$C$3526,3,0),"0")</f>
        <v>-</v>
      </c>
      <c r="I2101" s="15"/>
      <c r="J2101" s="3">
        <v>0</v>
      </c>
      <c r="L2101" s="13" t="str">
        <f>IFERROR(VLOOKUP(A2101,Sheet2!A$2:$C$3526,2,0),"-")</f>
        <v>-</v>
      </c>
    </row>
    <row r="2102" spans="1:12" x14ac:dyDescent="0.2">
      <c r="A2102" t="str">
        <f>TRIM(C2102)&amp;TRIM(F2102)</f>
        <v>1000936-1BEKAS</v>
      </c>
      <c r="B2102" s="1" t="s">
        <v>5333</v>
      </c>
      <c r="C2102" s="1" t="s">
        <v>5331</v>
      </c>
      <c r="D2102" s="1"/>
      <c r="E2102" s="1" t="s">
        <v>5332</v>
      </c>
      <c r="F2102" s="1" t="s">
        <v>40</v>
      </c>
      <c r="G2102" s="1" t="s">
        <v>12</v>
      </c>
      <c r="H2102" s="15" t="str">
        <f>IFERROR(VLOOKUP(A2102,Sheet2!A$2:$C$3526,3,0),"0")</f>
        <v>-</v>
      </c>
      <c r="I2102" s="15"/>
      <c r="J2102" s="3">
        <v>0</v>
      </c>
      <c r="L2102" s="13" t="str">
        <f>IFERROR(VLOOKUP(A2102,Sheet2!A$2:$C$3526,2,0),"-")</f>
        <v>-</v>
      </c>
    </row>
    <row r="2103" spans="1:12" x14ac:dyDescent="0.2">
      <c r="A2103" t="str">
        <f>TRIM(C2103)&amp;TRIM(F2103)</f>
        <v>1000936-1PARTSHOP</v>
      </c>
      <c r="B2103" s="1" t="s">
        <v>5333</v>
      </c>
      <c r="C2103" s="1" t="s">
        <v>5331</v>
      </c>
      <c r="D2103" s="1"/>
      <c r="E2103" s="1" t="s">
        <v>5332</v>
      </c>
      <c r="F2103" s="1" t="s">
        <v>17</v>
      </c>
      <c r="G2103" s="1" t="s">
        <v>12</v>
      </c>
      <c r="H2103" s="15" t="str">
        <f>IFERROR(VLOOKUP(A2103,Sheet2!A$2:$C$3526,3,0),"0")</f>
        <v>-</v>
      </c>
      <c r="I2103" s="15"/>
      <c r="J2103" s="3">
        <v>0</v>
      </c>
      <c r="L2103" s="13" t="str">
        <f>IFERROR(VLOOKUP(A2103,Sheet2!A$2:$C$3526,2,0),"-")</f>
        <v>-</v>
      </c>
    </row>
    <row r="2104" spans="1:12" x14ac:dyDescent="0.2">
      <c r="A2104" t="str">
        <f>TRIM(C2104)&amp;TRIM(F2104)</f>
        <v>1000841-1PARTSHOP</v>
      </c>
      <c r="B2104" s="1" t="s">
        <v>5336</v>
      </c>
      <c r="C2104" s="1" t="s">
        <v>5334</v>
      </c>
      <c r="D2104" s="1"/>
      <c r="E2104" s="1" t="s">
        <v>5335</v>
      </c>
      <c r="F2104" s="1" t="s">
        <v>17</v>
      </c>
      <c r="G2104" s="1" t="s">
        <v>12</v>
      </c>
      <c r="H2104" s="15" t="str">
        <f>IFERROR(VLOOKUP(A2104,Sheet2!A$2:$C$3526,3,0),"0")</f>
        <v>-</v>
      </c>
      <c r="I2104" s="15"/>
      <c r="J2104" s="3">
        <v>0</v>
      </c>
      <c r="L2104" s="13" t="str">
        <f>IFERROR(VLOOKUP(A2104,Sheet2!A$2:$C$3526,2,0),"-")</f>
        <v>-</v>
      </c>
    </row>
    <row r="2105" spans="1:12" x14ac:dyDescent="0.2">
      <c r="A2105" t="str">
        <f>TRIM(C2105)&amp;TRIM(F2105)</f>
        <v>1000953-1PARTSHOP</v>
      </c>
      <c r="B2105" s="1" t="s">
        <v>5339</v>
      </c>
      <c r="C2105" s="1" t="s">
        <v>5337</v>
      </c>
      <c r="D2105" s="1"/>
      <c r="E2105" s="1" t="s">
        <v>5338</v>
      </c>
      <c r="F2105" s="1" t="s">
        <v>17</v>
      </c>
      <c r="G2105" s="1" t="s">
        <v>12</v>
      </c>
      <c r="H2105" s="15" t="str">
        <f>IFERROR(VLOOKUP(A2105,Sheet2!A$2:$C$3526,3,0),"0")</f>
        <v>-</v>
      </c>
      <c r="I2105" s="15"/>
      <c r="J2105" s="3">
        <v>0</v>
      </c>
      <c r="L2105" s="13" t="str">
        <f>IFERROR(VLOOKUP(A2105,Sheet2!A$2:$C$3526,2,0),"-")</f>
        <v>-</v>
      </c>
    </row>
    <row r="2106" spans="1:12" x14ac:dyDescent="0.2">
      <c r="A2106" t="str">
        <f>TRIM(C2106)&amp;TRIM(F2106)</f>
        <v>1000959-0PARTSHOP</v>
      </c>
      <c r="B2106" s="1" t="s">
        <v>5342</v>
      </c>
      <c r="C2106" s="1" t="s">
        <v>5340</v>
      </c>
      <c r="D2106" s="1"/>
      <c r="E2106" s="1" t="s">
        <v>5341</v>
      </c>
      <c r="F2106" s="1" t="s">
        <v>17</v>
      </c>
      <c r="G2106" s="1" t="s">
        <v>12</v>
      </c>
      <c r="H2106" s="15" t="str">
        <f>IFERROR(VLOOKUP(A2106,Sheet2!A$2:$C$3526,3,0),"0")</f>
        <v>-</v>
      </c>
      <c r="I2106" s="15"/>
      <c r="J2106" s="3">
        <v>0</v>
      </c>
      <c r="L2106" s="13" t="str">
        <f>IFERROR(VLOOKUP(A2106,Sheet2!A$2:$C$3526,2,0),"-")</f>
        <v>-</v>
      </c>
    </row>
    <row r="2107" spans="1:12" x14ac:dyDescent="0.2">
      <c r="A2107" t="str">
        <f>TRIM(C2107)&amp;TRIM(F2107)</f>
        <v>1000963-9PARTSHOP</v>
      </c>
      <c r="B2107" s="1" t="s">
        <v>5345</v>
      </c>
      <c r="C2107" s="1" t="s">
        <v>5343</v>
      </c>
      <c r="D2107" s="1"/>
      <c r="E2107" s="1" t="s">
        <v>5344</v>
      </c>
      <c r="F2107" s="1" t="s">
        <v>17</v>
      </c>
      <c r="G2107" s="1" t="s">
        <v>12</v>
      </c>
      <c r="H2107" s="15" t="str">
        <f>IFERROR(VLOOKUP(A2107,Sheet2!A$2:$C$3526,3,0),"0")</f>
        <v>-</v>
      </c>
      <c r="I2107" s="15"/>
      <c r="J2107" s="3">
        <v>0</v>
      </c>
      <c r="L2107" s="13" t="str">
        <f>IFERROR(VLOOKUP(A2107,Sheet2!A$2:$C$3526,2,0),"-")</f>
        <v>-</v>
      </c>
    </row>
    <row r="2108" spans="1:12" x14ac:dyDescent="0.2">
      <c r="A2108" t="str">
        <f>TRIM(C2108)&amp;TRIM(F2108)</f>
        <v>1000962-0PARTSHOP</v>
      </c>
      <c r="B2108" s="1" t="s">
        <v>5348</v>
      </c>
      <c r="C2108" s="1" t="s">
        <v>5346</v>
      </c>
      <c r="D2108" s="1"/>
      <c r="E2108" s="1" t="s">
        <v>5347</v>
      </c>
      <c r="F2108" s="1" t="s">
        <v>17</v>
      </c>
      <c r="G2108" s="1" t="s">
        <v>12</v>
      </c>
      <c r="H2108" s="15" t="str">
        <f>IFERROR(VLOOKUP(A2108,Sheet2!A$2:$C$3526,3,0),"0")</f>
        <v>-</v>
      </c>
      <c r="I2108" s="15"/>
      <c r="J2108" s="3">
        <v>0</v>
      </c>
      <c r="L2108" s="13" t="str">
        <f>IFERROR(VLOOKUP(A2108,Sheet2!A$2:$C$3526,2,0),"-")</f>
        <v>-</v>
      </c>
    </row>
    <row r="2109" spans="1:12" x14ac:dyDescent="0.2">
      <c r="A2109" t="str">
        <f>TRIM(C2109)&amp;TRIM(F2109)</f>
        <v>1001039-4PARTSHOP</v>
      </c>
      <c r="B2109" s="1" t="s">
        <v>5351</v>
      </c>
      <c r="C2109" s="1" t="s">
        <v>5349</v>
      </c>
      <c r="D2109" s="1"/>
      <c r="E2109" s="1" t="s">
        <v>5350</v>
      </c>
      <c r="F2109" s="1" t="s">
        <v>17</v>
      </c>
      <c r="G2109" s="1" t="s">
        <v>12</v>
      </c>
      <c r="H2109" s="15" t="str">
        <f>IFERROR(VLOOKUP(A2109,Sheet2!A$2:$C$3526,3,0),"0")</f>
        <v>-</v>
      </c>
      <c r="I2109" s="15"/>
      <c r="J2109" s="3">
        <v>0</v>
      </c>
      <c r="L2109" s="13" t="str">
        <f>IFERROR(VLOOKUP(A2109,Sheet2!A$2:$C$3526,2,0),"-")</f>
        <v>-</v>
      </c>
    </row>
    <row r="2110" spans="1:12" x14ac:dyDescent="0.2">
      <c r="A2110" t="str">
        <f>TRIM(C2110)&amp;TRIM(F2110)</f>
        <v>1000934-5PARTSHOP</v>
      </c>
      <c r="B2110" s="1" t="s">
        <v>5354</v>
      </c>
      <c r="C2110" s="1" t="s">
        <v>5352</v>
      </c>
      <c r="D2110" s="1"/>
      <c r="E2110" s="1" t="s">
        <v>5353</v>
      </c>
      <c r="F2110" s="1" t="s">
        <v>17</v>
      </c>
      <c r="G2110" s="1" t="s">
        <v>12</v>
      </c>
      <c r="H2110" s="15" t="str">
        <f>IFERROR(VLOOKUP(A2110,Sheet2!A$2:$C$3526,3,0),"0")</f>
        <v>-</v>
      </c>
      <c r="I2110" s="15"/>
      <c r="J2110" s="3">
        <v>0</v>
      </c>
      <c r="L2110" s="13" t="str">
        <f>IFERROR(VLOOKUP(A2110,Sheet2!A$2:$C$3526,2,0),"-")</f>
        <v>-</v>
      </c>
    </row>
    <row r="2111" spans="1:12" x14ac:dyDescent="0.2">
      <c r="A2111" t="str">
        <f>TRIM(C2111)&amp;TRIM(F2111)</f>
        <v>1000935-3PARTSHOP</v>
      </c>
      <c r="B2111" s="1" t="s">
        <v>5357</v>
      </c>
      <c r="C2111" s="1" t="s">
        <v>5355</v>
      </c>
      <c r="D2111" s="1"/>
      <c r="E2111" s="1" t="s">
        <v>5356</v>
      </c>
      <c r="F2111" s="1" t="s">
        <v>17</v>
      </c>
      <c r="G2111" s="1" t="s">
        <v>12</v>
      </c>
      <c r="H2111" s="15" t="str">
        <f>IFERROR(VLOOKUP(A2111,Sheet2!A$2:$C$3526,3,0),"0")</f>
        <v>-</v>
      </c>
      <c r="I2111" s="15"/>
      <c r="J2111" s="3">
        <v>0</v>
      </c>
      <c r="L2111" s="13" t="str">
        <f>IFERROR(VLOOKUP(A2111,Sheet2!A$2:$C$3526,2,0),"-")</f>
        <v>-</v>
      </c>
    </row>
    <row r="2112" spans="1:12" x14ac:dyDescent="0.2">
      <c r="A2112" t="str">
        <f>TRIM(C2112)&amp;TRIM(F2112)</f>
        <v>1000840-3PARTSHOP</v>
      </c>
      <c r="B2112" s="1" t="s">
        <v>5360</v>
      </c>
      <c r="C2112" s="1" t="s">
        <v>5358</v>
      </c>
      <c r="D2112" s="1"/>
      <c r="E2112" s="1" t="s">
        <v>5359</v>
      </c>
      <c r="F2112" s="1" t="s">
        <v>17</v>
      </c>
      <c r="G2112" s="1" t="s">
        <v>12</v>
      </c>
      <c r="H2112" s="15" t="str">
        <f>IFERROR(VLOOKUP(A2112,Sheet2!A$2:$C$3526,3,0),"0")</f>
        <v>-</v>
      </c>
      <c r="I2112" s="15"/>
      <c r="J2112" s="3">
        <v>0</v>
      </c>
      <c r="L2112" s="13" t="str">
        <f>IFERROR(VLOOKUP(A2112,Sheet2!A$2:$C$3526,2,0),"-")</f>
        <v>-</v>
      </c>
    </row>
    <row r="2113" spans="1:12" x14ac:dyDescent="0.2">
      <c r="A2113" t="str">
        <f>TRIM(C2113)&amp;TRIM(F2113)</f>
        <v>1004996-7BEKAS</v>
      </c>
      <c r="B2113" s="1" t="s">
        <v>5363</v>
      </c>
      <c r="C2113" s="1" t="s">
        <v>5361</v>
      </c>
      <c r="D2113" s="1"/>
      <c r="E2113" s="1" t="s">
        <v>5362</v>
      </c>
      <c r="F2113" s="1" t="s">
        <v>40</v>
      </c>
      <c r="G2113" s="1" t="s">
        <v>12</v>
      </c>
      <c r="H2113" s="15" t="str">
        <f>IFERROR(VLOOKUP(A2113,Sheet2!A$2:$C$3526,3,0),"0")</f>
        <v>-</v>
      </c>
      <c r="I2113" s="15"/>
      <c r="J2113" s="3">
        <v>0</v>
      </c>
      <c r="L2113" s="13" t="str">
        <f>IFERROR(VLOOKUP(A2113,Sheet2!A$2:$C$3526,2,0),"-")</f>
        <v>-</v>
      </c>
    </row>
    <row r="2114" spans="1:12" x14ac:dyDescent="0.2">
      <c r="A2114" t="str">
        <f>TRIM(C2114)&amp;TRIM(F2114)</f>
        <v>1005149-1BEKAS</v>
      </c>
      <c r="B2114" s="1" t="s">
        <v>5366</v>
      </c>
      <c r="C2114" s="1" t="s">
        <v>5364</v>
      </c>
      <c r="D2114" s="1"/>
      <c r="E2114" s="1" t="s">
        <v>5365</v>
      </c>
      <c r="F2114" s="1" t="s">
        <v>40</v>
      </c>
      <c r="G2114" s="1" t="s">
        <v>12</v>
      </c>
      <c r="H2114" s="15" t="str">
        <f>IFERROR(VLOOKUP(A2114,Sheet2!A$2:$C$3526,3,0),"0")</f>
        <v>-</v>
      </c>
      <c r="I2114" s="15"/>
      <c r="J2114" s="3">
        <v>0</v>
      </c>
      <c r="L2114" s="13" t="str">
        <f>IFERROR(VLOOKUP(A2114,Sheet2!A$2:$C$3526,2,0),"-")</f>
        <v>-</v>
      </c>
    </row>
    <row r="2115" spans="1:12" x14ac:dyDescent="0.2">
      <c r="A2115" t="str">
        <f>TRIM(C2115)&amp;TRIM(F2115)</f>
        <v>1005149-1PARTSHOP</v>
      </c>
      <c r="B2115" s="1" t="s">
        <v>5366</v>
      </c>
      <c r="C2115" s="1" t="s">
        <v>5364</v>
      </c>
      <c r="D2115" s="1"/>
      <c r="E2115" s="1" t="s">
        <v>5365</v>
      </c>
      <c r="F2115" s="1" t="s">
        <v>17</v>
      </c>
      <c r="G2115" s="1" t="s">
        <v>12</v>
      </c>
      <c r="H2115" s="15" t="str">
        <f>IFERROR(VLOOKUP(A2115,Sheet2!A$2:$C$3526,3,0),"0")</f>
        <v>-</v>
      </c>
      <c r="I2115" s="15"/>
      <c r="J2115" s="3">
        <v>0</v>
      </c>
      <c r="L2115" s="13" t="str">
        <f>IFERROR(VLOOKUP(A2115,Sheet2!A$2:$C$3526,2,0),"-")</f>
        <v>-</v>
      </c>
    </row>
    <row r="2116" spans="1:12" x14ac:dyDescent="0.2">
      <c r="A2116" t="str">
        <f>TRIM(C2116)&amp;TRIM(F2116)</f>
        <v>1001461-6PARTSHOP</v>
      </c>
      <c r="B2116" s="1" t="s">
        <v>5369</v>
      </c>
      <c r="C2116" s="1" t="s">
        <v>5367</v>
      </c>
      <c r="D2116" s="1"/>
      <c r="E2116" s="1" t="s">
        <v>5368</v>
      </c>
      <c r="F2116" s="1" t="s">
        <v>17</v>
      </c>
      <c r="G2116" s="1" t="s">
        <v>12</v>
      </c>
      <c r="H2116" s="15" t="str">
        <f>IFERROR(VLOOKUP(A2116,Sheet2!A$2:$C$3526,3,0),"0")</f>
        <v>-</v>
      </c>
      <c r="I2116" s="15"/>
      <c r="J2116" s="3">
        <v>0</v>
      </c>
      <c r="L2116" s="13" t="str">
        <f>IFERROR(VLOOKUP(A2116,Sheet2!A$2:$C$3526,2,0),"-")</f>
        <v>-</v>
      </c>
    </row>
    <row r="2117" spans="1:12" x14ac:dyDescent="0.2">
      <c r="A2117" t="str">
        <f>TRIM(C2117)&amp;TRIM(F2117)</f>
        <v>1005137-6BEKAS</v>
      </c>
      <c r="B2117" s="1" t="s">
        <v>5372</v>
      </c>
      <c r="C2117" s="1" t="s">
        <v>5370</v>
      </c>
      <c r="D2117" s="1"/>
      <c r="E2117" s="1" t="s">
        <v>5371</v>
      </c>
      <c r="F2117" s="1" t="s">
        <v>40</v>
      </c>
      <c r="G2117" s="1" t="s">
        <v>12</v>
      </c>
      <c r="H2117" s="15" t="str">
        <f>IFERROR(VLOOKUP(A2117,Sheet2!A$2:$C$3526,3,0),"0")</f>
        <v>-</v>
      </c>
      <c r="I2117" s="15"/>
      <c r="J2117" s="3">
        <v>0</v>
      </c>
      <c r="L2117" s="13" t="str">
        <f>IFERROR(VLOOKUP(A2117,Sheet2!A$2:$C$3526,2,0),"-")</f>
        <v>-</v>
      </c>
    </row>
    <row r="2118" spans="1:12" x14ac:dyDescent="0.2">
      <c r="A2118" t="str">
        <f>TRIM(C2118)&amp;TRIM(F2118)</f>
        <v>1001462-4BEKAS</v>
      </c>
      <c r="B2118" s="1" t="s">
        <v>5375</v>
      </c>
      <c r="C2118" s="1" t="s">
        <v>5373</v>
      </c>
      <c r="D2118" s="1"/>
      <c r="E2118" s="1" t="s">
        <v>5374</v>
      </c>
      <c r="F2118" s="1" t="s">
        <v>40</v>
      </c>
      <c r="G2118" s="1" t="s">
        <v>12</v>
      </c>
      <c r="H2118" s="15" t="str">
        <f>IFERROR(VLOOKUP(A2118,Sheet2!A$2:$C$3526,3,0),"0")</f>
        <v>-</v>
      </c>
      <c r="I2118" s="15"/>
      <c r="J2118" s="3">
        <v>0</v>
      </c>
      <c r="L2118" s="13" t="str">
        <f>IFERROR(VLOOKUP(A2118,Sheet2!A$2:$C$3526,2,0),"-")</f>
        <v>-</v>
      </c>
    </row>
    <row r="2119" spans="1:12" x14ac:dyDescent="0.2">
      <c r="A2119" t="str">
        <f>TRIM(C2119)&amp;TRIM(F2119)</f>
        <v>1005134-1PARTSHOP</v>
      </c>
      <c r="B2119" s="1" t="s">
        <v>5378</v>
      </c>
      <c r="C2119" s="1" t="s">
        <v>5376</v>
      </c>
      <c r="D2119" s="1"/>
      <c r="E2119" s="1" t="s">
        <v>5377</v>
      </c>
      <c r="F2119" s="1" t="s">
        <v>17</v>
      </c>
      <c r="G2119" s="1" t="s">
        <v>12</v>
      </c>
      <c r="H2119" s="15" t="str">
        <f>IFERROR(VLOOKUP(A2119,Sheet2!A$2:$C$3526,3,0),"0")</f>
        <v>-</v>
      </c>
      <c r="I2119" s="15"/>
      <c r="J2119" s="3">
        <v>0</v>
      </c>
      <c r="L2119" s="13" t="str">
        <f>IFERROR(VLOOKUP(A2119,Sheet2!A$2:$C$3526,2,0),"-")</f>
        <v>-</v>
      </c>
    </row>
    <row r="2120" spans="1:12" x14ac:dyDescent="0.2">
      <c r="A2120" t="str">
        <f>TRIM(C2120)&amp;TRIM(F2120)</f>
        <v>1005135-1PARTSHOP</v>
      </c>
      <c r="B2120" s="1" t="s">
        <v>5381</v>
      </c>
      <c r="C2120" s="1" t="s">
        <v>5379</v>
      </c>
      <c r="D2120" s="1"/>
      <c r="E2120" s="1" t="s">
        <v>5380</v>
      </c>
      <c r="F2120" s="1" t="s">
        <v>17</v>
      </c>
      <c r="G2120" s="1" t="s">
        <v>12</v>
      </c>
      <c r="H2120" s="15" t="str">
        <f>IFERROR(VLOOKUP(A2120,Sheet2!A$2:$C$3526,3,0),"0")</f>
        <v>-</v>
      </c>
      <c r="I2120" s="15"/>
      <c r="J2120" s="3">
        <v>0</v>
      </c>
      <c r="L2120" s="13" t="str">
        <f>IFERROR(VLOOKUP(A2120,Sheet2!A$2:$C$3526,2,0),"-")</f>
        <v>-</v>
      </c>
    </row>
    <row r="2121" spans="1:12" x14ac:dyDescent="0.2">
      <c r="A2121" t="str">
        <f>TRIM(C2121)&amp;TRIM(F2121)</f>
        <v>1002800-5</v>
      </c>
      <c r="B2121" s="1" t="s">
        <v>5384</v>
      </c>
      <c r="C2121" s="1" t="s">
        <v>5382</v>
      </c>
      <c r="D2121" s="1"/>
      <c r="E2121" s="1" t="s">
        <v>5383</v>
      </c>
      <c r="F2121" s="1" t="s">
        <v>2</v>
      </c>
      <c r="G2121" s="1" t="s">
        <v>12</v>
      </c>
      <c r="H2121" s="15" t="str">
        <f>IFERROR(VLOOKUP(A2121,Sheet2!A$2:$C$3526,3,0),"0")</f>
        <v>-</v>
      </c>
      <c r="I2121" s="15"/>
      <c r="J2121" s="3">
        <v>0</v>
      </c>
      <c r="L2121" s="13" t="str">
        <f>IFERROR(VLOOKUP(A2121,Sheet2!A$2:$C$3526,2,0),"-")</f>
        <v>-</v>
      </c>
    </row>
    <row r="2122" spans="1:12" x14ac:dyDescent="0.2">
      <c r="A2122" t="str">
        <f>TRIM(C2122)&amp;TRIM(F2122)</f>
        <v>1000353-3PARTSHOP</v>
      </c>
      <c r="B2122" s="1" t="s">
        <v>5387</v>
      </c>
      <c r="C2122" s="1" t="s">
        <v>5385</v>
      </c>
      <c r="D2122" s="1"/>
      <c r="E2122" s="1" t="s">
        <v>5386</v>
      </c>
      <c r="F2122" s="1" t="s">
        <v>17</v>
      </c>
      <c r="G2122" s="1" t="s">
        <v>12</v>
      </c>
      <c r="H2122" s="15" t="str">
        <f>IFERROR(VLOOKUP(A2122,Sheet2!A$2:$C$3526,3,0),"0")</f>
        <v>-</v>
      </c>
      <c r="I2122" s="15"/>
      <c r="J2122" s="3">
        <v>0</v>
      </c>
      <c r="L2122" s="13" t="str">
        <f>IFERROR(VLOOKUP(A2122,Sheet2!A$2:$C$3526,2,0),"-")</f>
        <v>-</v>
      </c>
    </row>
    <row r="2123" spans="1:12" x14ac:dyDescent="0.2">
      <c r="A2123" t="str">
        <f>TRIM(C2123)&amp;TRIM(F2123)</f>
        <v>1000866-7PARTSHOP</v>
      </c>
      <c r="B2123" s="1" t="s">
        <v>5390</v>
      </c>
      <c r="C2123" s="1" t="s">
        <v>5388</v>
      </c>
      <c r="D2123" s="1"/>
      <c r="E2123" s="1" t="s">
        <v>5389</v>
      </c>
      <c r="F2123" s="1" t="s">
        <v>17</v>
      </c>
      <c r="G2123" s="1" t="s">
        <v>12</v>
      </c>
      <c r="H2123" s="15" t="str">
        <f>IFERROR(VLOOKUP(A2123,Sheet2!A$2:$C$3526,3,0),"0")</f>
        <v>-</v>
      </c>
      <c r="I2123" s="15"/>
      <c r="J2123" s="3">
        <v>0</v>
      </c>
      <c r="L2123" s="13" t="str">
        <f>IFERROR(VLOOKUP(A2123,Sheet2!A$2:$C$3526,2,0),"-")</f>
        <v>-</v>
      </c>
    </row>
    <row r="2124" spans="1:12" x14ac:dyDescent="0.2">
      <c r="A2124" t="str">
        <f>TRIM(C2124)&amp;TRIM(F2124)</f>
        <v>1001581-7PARTSHOP</v>
      </c>
      <c r="B2124" s="1" t="s">
        <v>5393</v>
      </c>
      <c r="C2124" s="1" t="s">
        <v>5391</v>
      </c>
      <c r="D2124" s="1"/>
      <c r="E2124" s="1" t="s">
        <v>5392</v>
      </c>
      <c r="F2124" s="1" t="s">
        <v>17</v>
      </c>
      <c r="G2124" s="1" t="s">
        <v>12</v>
      </c>
      <c r="H2124" s="15" t="str">
        <f>IFERROR(VLOOKUP(A2124,Sheet2!A$2:$C$3526,3,0),"0")</f>
        <v>-</v>
      </c>
      <c r="I2124" s="15"/>
      <c r="J2124" s="3">
        <v>0</v>
      </c>
      <c r="L2124" s="13" t="str">
        <f>IFERROR(VLOOKUP(A2124,Sheet2!A$2:$C$3526,2,0),"-")</f>
        <v>-</v>
      </c>
    </row>
    <row r="2125" spans="1:12" x14ac:dyDescent="0.2">
      <c r="A2125" t="str">
        <f>TRIM(C2125)&amp;TRIM(F2125)</f>
        <v>1000172-7PARTSHOP</v>
      </c>
      <c r="B2125" s="1" t="s">
        <v>5396</v>
      </c>
      <c r="C2125" s="1" t="s">
        <v>5394</v>
      </c>
      <c r="D2125" s="1"/>
      <c r="E2125" s="1" t="s">
        <v>5395</v>
      </c>
      <c r="F2125" s="1" t="s">
        <v>17</v>
      </c>
      <c r="G2125" s="1" t="s">
        <v>12</v>
      </c>
      <c r="H2125" s="15">
        <f>IFERROR(VLOOKUP(A2125,Sheet2!A$2:$C$3526,3,0),"0")</f>
        <v>37091</v>
      </c>
      <c r="I2125" s="15"/>
      <c r="J2125" s="3">
        <v>5</v>
      </c>
      <c r="L2125" s="13">
        <f>IFERROR(VLOOKUP(A2125,Sheet2!A$2:$C$3526,2,0),"-")</f>
        <v>44785</v>
      </c>
    </row>
    <row r="2126" spans="1:12" x14ac:dyDescent="0.2">
      <c r="A2126" t="str">
        <f>TRIM(C2126)&amp;TRIM(F2126)</f>
        <v>1000679-6BEKAS</v>
      </c>
      <c r="B2126" s="1" t="s">
        <v>5399</v>
      </c>
      <c r="C2126" s="1" t="s">
        <v>5397</v>
      </c>
      <c r="D2126" s="1"/>
      <c r="E2126" s="1" t="s">
        <v>5398</v>
      </c>
      <c r="F2126" s="1" t="s">
        <v>40</v>
      </c>
      <c r="G2126" s="1" t="s">
        <v>12</v>
      </c>
      <c r="H2126" s="15" t="str">
        <f>IFERROR(VLOOKUP(A2126,Sheet2!A$2:$C$3526,3,0),"0")</f>
        <v>-</v>
      </c>
      <c r="I2126" s="15"/>
      <c r="J2126" s="3">
        <v>0</v>
      </c>
      <c r="L2126" s="13" t="str">
        <f>IFERROR(VLOOKUP(A2126,Sheet2!A$2:$C$3526,2,0),"-")</f>
        <v>-</v>
      </c>
    </row>
    <row r="2127" spans="1:12" x14ac:dyDescent="0.2">
      <c r="A2127" t="str">
        <f>TRIM(C2127)&amp;TRIM(F2127)</f>
        <v>1001267-2PARTSHOP</v>
      </c>
      <c r="B2127" s="1" t="s">
        <v>5402</v>
      </c>
      <c r="C2127" s="1" t="s">
        <v>5400</v>
      </c>
      <c r="D2127" s="1"/>
      <c r="E2127" s="1" t="s">
        <v>5401</v>
      </c>
      <c r="F2127" s="1" t="s">
        <v>17</v>
      </c>
      <c r="G2127" s="1" t="s">
        <v>12</v>
      </c>
      <c r="H2127" s="15" t="str">
        <f>IFERROR(VLOOKUP(A2127,Sheet2!A$2:$C$3526,3,0),"0")</f>
        <v>-</v>
      </c>
      <c r="I2127" s="15"/>
      <c r="J2127" s="3">
        <v>0</v>
      </c>
      <c r="L2127" s="13" t="str">
        <f>IFERROR(VLOOKUP(A2127,Sheet2!A$2:$C$3526,2,0),"-")</f>
        <v>-</v>
      </c>
    </row>
    <row r="2128" spans="1:12" x14ac:dyDescent="0.2">
      <c r="A2128" t="str">
        <f>TRIM(C2128)&amp;TRIM(F2128)</f>
        <v>1000148-4PARTSHOP</v>
      </c>
      <c r="B2128" s="1" t="s">
        <v>5405</v>
      </c>
      <c r="C2128" s="1" t="s">
        <v>5403</v>
      </c>
      <c r="D2128" s="1"/>
      <c r="E2128" s="1" t="s">
        <v>5404</v>
      </c>
      <c r="F2128" s="1" t="s">
        <v>17</v>
      </c>
      <c r="G2128" s="1" t="s">
        <v>12</v>
      </c>
      <c r="H2128" s="15" t="str">
        <f>IFERROR(VLOOKUP(A2128,Sheet2!A$2:$C$3526,3,0),"0")</f>
        <v>-</v>
      </c>
      <c r="I2128" s="15"/>
      <c r="J2128" s="3">
        <v>0</v>
      </c>
      <c r="L2128" s="13" t="str">
        <f>IFERROR(VLOOKUP(A2128,Sheet2!A$2:$C$3526,2,0),"-")</f>
        <v>-</v>
      </c>
    </row>
    <row r="2129" spans="1:12" x14ac:dyDescent="0.2">
      <c r="A2129" t="str">
        <f>TRIM(C2129)&amp;TRIM(F2129)</f>
        <v>1000169-7PARTSHOP</v>
      </c>
      <c r="B2129" s="1" t="s">
        <v>5408</v>
      </c>
      <c r="C2129" s="1" t="s">
        <v>5406</v>
      </c>
      <c r="D2129" s="1"/>
      <c r="E2129" s="1" t="s">
        <v>5407</v>
      </c>
      <c r="F2129" s="1" t="s">
        <v>17</v>
      </c>
      <c r="G2129" s="1" t="s">
        <v>12</v>
      </c>
      <c r="H2129" s="15" t="str">
        <f>IFERROR(VLOOKUP(A2129,Sheet2!A$2:$C$3526,3,0),"0")</f>
        <v>-</v>
      </c>
      <c r="I2129" s="15"/>
      <c r="J2129" s="3">
        <v>0</v>
      </c>
      <c r="L2129" s="13" t="str">
        <f>IFERROR(VLOOKUP(A2129,Sheet2!A$2:$C$3526,2,0),"-")</f>
        <v>-</v>
      </c>
    </row>
    <row r="2130" spans="1:12" x14ac:dyDescent="0.2">
      <c r="A2130" t="str">
        <f>TRIM(C2130)&amp;TRIM(F2130)</f>
        <v>1003054-9PARTSHOP</v>
      </c>
      <c r="B2130" s="1" t="s">
        <v>5411</v>
      </c>
      <c r="C2130" s="1" t="s">
        <v>5409</v>
      </c>
      <c r="D2130" s="1"/>
      <c r="E2130" s="1" t="s">
        <v>5410</v>
      </c>
      <c r="F2130" s="1" t="s">
        <v>17</v>
      </c>
      <c r="G2130" s="1" t="s">
        <v>12</v>
      </c>
      <c r="H2130" s="15" t="str">
        <f>IFERROR(VLOOKUP(A2130,Sheet2!A$2:$C$3526,3,0),"0")</f>
        <v>-</v>
      </c>
      <c r="I2130" s="15"/>
      <c r="J2130" s="3">
        <v>0</v>
      </c>
      <c r="L2130" s="13" t="str">
        <f>IFERROR(VLOOKUP(A2130,Sheet2!A$2:$C$3526,2,0),"-")</f>
        <v>-</v>
      </c>
    </row>
    <row r="2131" spans="1:12" x14ac:dyDescent="0.2">
      <c r="A2131" t="str">
        <f>TRIM(C2131)&amp;TRIM(F2131)</f>
        <v>1003094-8PARTSHOP</v>
      </c>
      <c r="B2131" s="1" t="s">
        <v>5414</v>
      </c>
      <c r="C2131" s="1" t="s">
        <v>5412</v>
      </c>
      <c r="D2131" s="1"/>
      <c r="E2131" s="1" t="s">
        <v>5413</v>
      </c>
      <c r="F2131" s="1" t="s">
        <v>17</v>
      </c>
      <c r="G2131" s="1" t="s">
        <v>12</v>
      </c>
      <c r="H2131" s="15" t="str">
        <f>IFERROR(VLOOKUP(A2131,Sheet2!A$2:$C$3526,3,0),"0")</f>
        <v>-</v>
      </c>
      <c r="I2131" s="15"/>
      <c r="J2131" s="3">
        <v>0</v>
      </c>
      <c r="L2131" s="13" t="str">
        <f>IFERROR(VLOOKUP(A2131,Sheet2!A$2:$C$3526,2,0),"-")</f>
        <v>-</v>
      </c>
    </row>
    <row r="2132" spans="1:12" x14ac:dyDescent="0.2">
      <c r="A2132" t="str">
        <f>TRIM(C2132)&amp;TRIM(F2132)</f>
        <v>1001061-0PARTSHOP</v>
      </c>
      <c r="B2132" s="1" t="s">
        <v>5417</v>
      </c>
      <c r="C2132" s="1" t="s">
        <v>5415</v>
      </c>
      <c r="D2132" s="1"/>
      <c r="E2132" s="1" t="s">
        <v>5416</v>
      </c>
      <c r="F2132" s="1" t="s">
        <v>17</v>
      </c>
      <c r="G2132" s="1" t="s">
        <v>12</v>
      </c>
      <c r="H2132" s="15" t="str">
        <f>IFERROR(VLOOKUP(A2132,Sheet2!A$2:$C$3526,3,0),"0")</f>
        <v>-</v>
      </c>
      <c r="I2132" s="15"/>
      <c r="J2132" s="3">
        <v>4</v>
      </c>
      <c r="L2132" s="13" t="str">
        <f>IFERROR(VLOOKUP(A2132,Sheet2!A$2:$C$3526,2,0),"-")</f>
        <v>-</v>
      </c>
    </row>
    <row r="2133" spans="1:12" x14ac:dyDescent="0.2">
      <c r="A2133" t="str">
        <f>TRIM(C2133)&amp;TRIM(F2133)</f>
        <v>1004765-4BEKAS</v>
      </c>
      <c r="B2133" s="1" t="s">
        <v>5420</v>
      </c>
      <c r="C2133" s="1" t="s">
        <v>5418</v>
      </c>
      <c r="D2133" s="1"/>
      <c r="E2133" s="1" t="s">
        <v>5419</v>
      </c>
      <c r="F2133" s="1" t="s">
        <v>40</v>
      </c>
      <c r="G2133" s="1" t="s">
        <v>12</v>
      </c>
      <c r="H2133" s="15" t="str">
        <f>IFERROR(VLOOKUP(A2133,Sheet2!A$2:$C$3526,3,0),"0")</f>
        <v>-</v>
      </c>
      <c r="I2133" s="15"/>
      <c r="J2133" s="3">
        <v>0</v>
      </c>
      <c r="L2133" s="13" t="str">
        <f>IFERROR(VLOOKUP(A2133,Sheet2!A$2:$C$3526,2,0),"-")</f>
        <v>-</v>
      </c>
    </row>
    <row r="2134" spans="1:12" x14ac:dyDescent="0.2">
      <c r="A2134" t="str">
        <f>TRIM(C2134)&amp;TRIM(F2134)</f>
        <v>1001149-8PARTSHOP</v>
      </c>
      <c r="B2134" s="1" t="s">
        <v>5423</v>
      </c>
      <c r="C2134" s="1" t="s">
        <v>5421</v>
      </c>
      <c r="D2134" s="1"/>
      <c r="E2134" s="1" t="s">
        <v>5422</v>
      </c>
      <c r="F2134" s="1" t="s">
        <v>17</v>
      </c>
      <c r="G2134" s="1" t="s">
        <v>12</v>
      </c>
      <c r="H2134" s="15" t="str">
        <f>IFERROR(VLOOKUP(A2134,Sheet2!A$2:$C$3526,3,0),"0")</f>
        <v>-</v>
      </c>
      <c r="I2134" s="15"/>
      <c r="J2134" s="3">
        <v>0</v>
      </c>
      <c r="L2134" s="13" t="str">
        <f>IFERROR(VLOOKUP(A2134,Sheet2!A$2:$C$3526,2,0),"-")</f>
        <v>-</v>
      </c>
    </row>
    <row r="2135" spans="1:12" x14ac:dyDescent="0.2">
      <c r="A2135" t="str">
        <f>TRIM(C2135)&amp;TRIM(F2135)</f>
        <v>1004278-4PARTSHOP</v>
      </c>
      <c r="B2135" s="1" t="s">
        <v>5426</v>
      </c>
      <c r="C2135" s="1" t="s">
        <v>5424</v>
      </c>
      <c r="D2135" s="1"/>
      <c r="E2135" s="1" t="s">
        <v>5425</v>
      </c>
      <c r="F2135" s="1" t="s">
        <v>17</v>
      </c>
      <c r="G2135" s="1" t="s">
        <v>12</v>
      </c>
      <c r="H2135" s="15" t="str">
        <f>IFERROR(VLOOKUP(A2135,Sheet2!A$2:$C$3526,3,0),"0")</f>
        <v>-</v>
      </c>
      <c r="I2135" s="15"/>
      <c r="J2135" s="3">
        <v>0</v>
      </c>
      <c r="L2135" s="13" t="str">
        <f>IFERROR(VLOOKUP(A2135,Sheet2!A$2:$C$3526,2,0),"-")</f>
        <v>-</v>
      </c>
    </row>
    <row r="2136" spans="1:12" x14ac:dyDescent="0.2">
      <c r="A2136" t="str">
        <f>TRIM(C2136)&amp;TRIM(F2136)</f>
        <v>1004908-8PARTSHOP</v>
      </c>
      <c r="B2136" s="1" t="s">
        <v>5429</v>
      </c>
      <c r="C2136" s="1" t="s">
        <v>5427</v>
      </c>
      <c r="D2136" s="1"/>
      <c r="E2136" s="1" t="s">
        <v>5428</v>
      </c>
      <c r="F2136" s="1" t="s">
        <v>17</v>
      </c>
      <c r="G2136" s="1" t="s">
        <v>12</v>
      </c>
      <c r="H2136" s="15" t="str">
        <f>IFERROR(VLOOKUP(A2136,Sheet2!A$2:$C$3526,3,0),"0")</f>
        <v>-</v>
      </c>
      <c r="I2136" s="15"/>
      <c r="J2136" s="3">
        <v>0</v>
      </c>
      <c r="L2136" s="13" t="str">
        <f>IFERROR(VLOOKUP(A2136,Sheet2!A$2:$C$3526,2,0),"-")</f>
        <v>-</v>
      </c>
    </row>
    <row r="2137" spans="1:12" x14ac:dyDescent="0.2">
      <c r="A2137" t="str">
        <f>TRIM(C2137)&amp;TRIM(F2137)</f>
        <v>1001440-3PARTSHOP</v>
      </c>
      <c r="B2137" s="1" t="s">
        <v>5432</v>
      </c>
      <c r="C2137" s="1" t="s">
        <v>5430</v>
      </c>
      <c r="D2137" s="1"/>
      <c r="E2137" s="1" t="s">
        <v>5431</v>
      </c>
      <c r="F2137" s="1" t="s">
        <v>17</v>
      </c>
      <c r="G2137" s="1" t="s">
        <v>12</v>
      </c>
      <c r="H2137" s="15" t="str">
        <f>IFERROR(VLOOKUP(A2137,Sheet2!A$2:$C$3526,3,0),"0")</f>
        <v>-</v>
      </c>
      <c r="I2137" s="15"/>
      <c r="J2137" s="3">
        <v>0</v>
      </c>
      <c r="L2137" s="13" t="str">
        <f>IFERROR(VLOOKUP(A2137,Sheet2!A$2:$C$3526,2,0),"-")</f>
        <v>-</v>
      </c>
    </row>
    <row r="2138" spans="1:12" x14ac:dyDescent="0.2">
      <c r="A2138" t="str">
        <f>TRIM(C2138)&amp;TRIM(F2138)</f>
        <v>1001441-1PARTSHOP</v>
      </c>
      <c r="B2138" s="1" t="s">
        <v>5435</v>
      </c>
      <c r="C2138" s="1" t="s">
        <v>5433</v>
      </c>
      <c r="D2138" s="1"/>
      <c r="E2138" s="1" t="s">
        <v>5434</v>
      </c>
      <c r="F2138" s="1" t="s">
        <v>17</v>
      </c>
      <c r="G2138" s="1" t="s">
        <v>12</v>
      </c>
      <c r="H2138" s="15" t="str">
        <f>IFERROR(VLOOKUP(A2138,Sheet2!A$2:$C$3526,3,0),"0")</f>
        <v>-</v>
      </c>
      <c r="I2138" s="15"/>
      <c r="J2138" s="3">
        <v>0</v>
      </c>
      <c r="L2138" s="13" t="str">
        <f>IFERROR(VLOOKUP(A2138,Sheet2!A$2:$C$3526,2,0),"-")</f>
        <v>-</v>
      </c>
    </row>
    <row r="2139" spans="1:12" x14ac:dyDescent="0.2">
      <c r="A2139" t="str">
        <f>TRIM(C2139)&amp;TRIM(F2139)</f>
        <v>1000703-2PARTSHOP</v>
      </c>
      <c r="B2139" s="1" t="s">
        <v>5438</v>
      </c>
      <c r="C2139" s="1" t="s">
        <v>5436</v>
      </c>
      <c r="D2139" s="1"/>
      <c r="E2139" s="1" t="s">
        <v>5437</v>
      </c>
      <c r="F2139" s="1" t="s">
        <v>17</v>
      </c>
      <c r="G2139" s="1" t="s">
        <v>12</v>
      </c>
      <c r="H2139" s="15" t="str">
        <f>IFERROR(VLOOKUP(A2139,Sheet2!A$2:$C$3526,3,0),"0")</f>
        <v>-</v>
      </c>
      <c r="I2139" s="15"/>
      <c r="J2139" s="3">
        <v>0</v>
      </c>
      <c r="L2139" s="13" t="str">
        <f>IFERROR(VLOOKUP(A2139,Sheet2!A$2:$C$3526,2,0),"-")</f>
        <v>-</v>
      </c>
    </row>
    <row r="2140" spans="1:12" x14ac:dyDescent="0.2">
      <c r="A2140" t="str">
        <f>TRIM(C2140)&amp;TRIM(F2140)</f>
        <v>1000954-1PARTSHOP</v>
      </c>
      <c r="B2140" s="1" t="s">
        <v>5441</v>
      </c>
      <c r="C2140" s="1" t="s">
        <v>5439</v>
      </c>
      <c r="D2140" s="1"/>
      <c r="E2140" s="1" t="s">
        <v>5440</v>
      </c>
      <c r="F2140" s="1" t="s">
        <v>17</v>
      </c>
      <c r="G2140" s="1" t="s">
        <v>12</v>
      </c>
      <c r="H2140" s="15" t="str">
        <f>IFERROR(VLOOKUP(A2140,Sheet2!A$2:$C$3526,3,0),"0")</f>
        <v>-</v>
      </c>
      <c r="I2140" s="15"/>
      <c r="J2140" s="3">
        <v>0</v>
      </c>
      <c r="L2140" s="13" t="str">
        <f>IFERROR(VLOOKUP(A2140,Sheet2!A$2:$C$3526,2,0),"-")</f>
        <v>-</v>
      </c>
    </row>
    <row r="2141" spans="1:12" x14ac:dyDescent="0.2">
      <c r="A2141" t="str">
        <f>TRIM(C2141)&amp;TRIM(F2141)</f>
        <v>1003026-3PARTSHOP</v>
      </c>
      <c r="B2141" s="1" t="s">
        <v>5444</v>
      </c>
      <c r="C2141" s="1" t="s">
        <v>5442</v>
      </c>
      <c r="D2141" s="1"/>
      <c r="E2141" s="1" t="s">
        <v>5443</v>
      </c>
      <c r="F2141" s="1" t="s">
        <v>17</v>
      </c>
      <c r="G2141" s="1" t="s">
        <v>50</v>
      </c>
      <c r="H2141" s="15" t="str">
        <f>IFERROR(VLOOKUP(A2141,Sheet2!A$2:$C$3526,3,0),"0")</f>
        <v>-</v>
      </c>
      <c r="I2141" s="15"/>
      <c r="J2141" s="3">
        <v>0</v>
      </c>
      <c r="L2141" s="13" t="str">
        <f>IFERROR(VLOOKUP(A2141,Sheet2!A$2:$C$3526,2,0),"-")</f>
        <v>-</v>
      </c>
    </row>
    <row r="2142" spans="1:12" x14ac:dyDescent="0.2">
      <c r="A2142" t="str">
        <f>TRIM(C2142)&amp;TRIM(F2142)</f>
        <v>1001443-8PARTSHOP</v>
      </c>
      <c r="B2142" s="1" t="s">
        <v>5447</v>
      </c>
      <c r="C2142" s="1" t="s">
        <v>5445</v>
      </c>
      <c r="D2142" s="1"/>
      <c r="E2142" s="1" t="s">
        <v>5446</v>
      </c>
      <c r="F2142" s="1" t="s">
        <v>17</v>
      </c>
      <c r="G2142" s="1" t="s">
        <v>12</v>
      </c>
      <c r="H2142" s="15" t="str">
        <f>IFERROR(VLOOKUP(A2142,Sheet2!A$2:$C$3526,3,0),"0")</f>
        <v>-</v>
      </c>
      <c r="I2142" s="15"/>
      <c r="J2142" s="3">
        <v>0</v>
      </c>
      <c r="L2142" s="13" t="str">
        <f>IFERROR(VLOOKUP(A2142,Sheet2!A$2:$C$3526,2,0),"-")</f>
        <v>-</v>
      </c>
    </row>
    <row r="2143" spans="1:12" x14ac:dyDescent="0.2">
      <c r="A2143" t="str">
        <f>TRIM(C2143)&amp;TRIM(F2143)</f>
        <v>1000262-6PARTSHOP</v>
      </c>
      <c r="B2143" s="1" t="s">
        <v>5450</v>
      </c>
      <c r="C2143" s="1" t="s">
        <v>5448</v>
      </c>
      <c r="D2143" s="1"/>
      <c r="E2143" s="1" t="s">
        <v>5449</v>
      </c>
      <c r="F2143" s="1" t="s">
        <v>17</v>
      </c>
      <c r="G2143" s="1" t="s">
        <v>12</v>
      </c>
      <c r="H2143" s="15" t="str">
        <f>IFERROR(VLOOKUP(A2143,Sheet2!A$2:$C$3526,3,0),"0")</f>
        <v>-</v>
      </c>
      <c r="I2143" s="15"/>
      <c r="J2143" s="3">
        <v>0</v>
      </c>
      <c r="L2143" s="13" t="str">
        <f>IFERROR(VLOOKUP(A2143,Sheet2!A$2:$C$3526,2,0),"-")</f>
        <v>-</v>
      </c>
    </row>
    <row r="2144" spans="1:12" x14ac:dyDescent="0.2">
      <c r="A2144" t="str">
        <f>TRIM(C2144)&amp;TRIM(F2144)</f>
        <v>1000916-7PARTSHOP</v>
      </c>
      <c r="B2144" s="1" t="s">
        <v>5453</v>
      </c>
      <c r="C2144" s="1" t="s">
        <v>5451</v>
      </c>
      <c r="D2144" s="1"/>
      <c r="E2144" s="1" t="s">
        <v>5452</v>
      </c>
      <c r="F2144" s="1" t="s">
        <v>17</v>
      </c>
      <c r="G2144" s="1" t="s">
        <v>12</v>
      </c>
      <c r="H2144" s="15" t="str">
        <f>IFERROR(VLOOKUP(A2144,Sheet2!A$2:$C$3526,3,0),"0")</f>
        <v>-</v>
      </c>
      <c r="I2144" s="15"/>
      <c r="J2144" s="3">
        <v>0</v>
      </c>
      <c r="L2144" s="13" t="str">
        <f>IFERROR(VLOOKUP(A2144,Sheet2!A$2:$C$3526,2,0),"-")</f>
        <v>-</v>
      </c>
    </row>
    <row r="2145" spans="1:12" x14ac:dyDescent="0.2">
      <c r="A2145" t="str">
        <f>TRIM(C2145)&amp;TRIM(F2145)</f>
        <v>1000402-5PARTSHOP</v>
      </c>
      <c r="B2145" s="1" t="s">
        <v>5456</v>
      </c>
      <c r="C2145" s="1" t="s">
        <v>5454</v>
      </c>
      <c r="D2145" s="1"/>
      <c r="E2145" s="1" t="s">
        <v>5455</v>
      </c>
      <c r="F2145" s="1" t="s">
        <v>17</v>
      </c>
      <c r="G2145" s="1" t="s">
        <v>12</v>
      </c>
      <c r="H2145" s="15" t="str">
        <f>IFERROR(VLOOKUP(A2145,Sheet2!A$2:$C$3526,3,0),"0")</f>
        <v>-</v>
      </c>
      <c r="I2145" s="15"/>
      <c r="J2145" s="3">
        <v>0</v>
      </c>
      <c r="L2145" s="13" t="str">
        <f>IFERROR(VLOOKUP(A2145,Sheet2!A$2:$C$3526,2,0),"-")</f>
        <v>-</v>
      </c>
    </row>
    <row r="2146" spans="1:12" x14ac:dyDescent="0.2">
      <c r="A2146" t="str">
        <f>TRIM(C2146)&amp;TRIM(F2146)</f>
        <v>1000669-9BEKAS</v>
      </c>
      <c r="B2146" s="1" t="s">
        <v>5459</v>
      </c>
      <c r="C2146" s="1" t="s">
        <v>5457</v>
      </c>
      <c r="D2146" s="1"/>
      <c r="E2146" s="1" t="s">
        <v>5458</v>
      </c>
      <c r="F2146" s="1" t="s">
        <v>40</v>
      </c>
      <c r="G2146" s="1" t="s">
        <v>12</v>
      </c>
      <c r="H2146" s="15" t="str">
        <f>IFERROR(VLOOKUP(A2146,Sheet2!A$2:$C$3526,3,0),"0")</f>
        <v>-</v>
      </c>
      <c r="I2146" s="15"/>
      <c r="J2146" s="3">
        <v>0</v>
      </c>
      <c r="L2146" s="13" t="str">
        <f>IFERROR(VLOOKUP(A2146,Sheet2!A$2:$C$3526,2,0),"-")</f>
        <v>-</v>
      </c>
    </row>
    <row r="2147" spans="1:12" x14ac:dyDescent="0.2">
      <c r="A2147" t="str">
        <f>TRIM(C2147)&amp;TRIM(F2147)</f>
        <v>1000669-9PARTSHOP</v>
      </c>
      <c r="B2147" s="1" t="s">
        <v>5459</v>
      </c>
      <c r="C2147" s="1" t="s">
        <v>5457</v>
      </c>
      <c r="D2147" s="1"/>
      <c r="E2147" s="1" t="s">
        <v>5458</v>
      </c>
      <c r="F2147" s="1" t="s">
        <v>17</v>
      </c>
      <c r="G2147" s="1" t="s">
        <v>12</v>
      </c>
      <c r="H2147" s="15" t="str">
        <f>IFERROR(VLOOKUP(A2147,Sheet2!A$2:$C$3526,3,0),"0")</f>
        <v>-</v>
      </c>
      <c r="I2147" s="15"/>
      <c r="J2147" s="3">
        <v>0</v>
      </c>
      <c r="L2147" s="13" t="str">
        <f>IFERROR(VLOOKUP(A2147,Sheet2!A$2:$C$3526,2,0),"-")</f>
        <v>-</v>
      </c>
    </row>
    <row r="2148" spans="1:12" x14ac:dyDescent="0.2">
      <c r="A2148" t="str">
        <f>TRIM(C2148)&amp;TRIM(F2148)</f>
        <v>1000044-5PARTSHOP</v>
      </c>
      <c r="B2148" s="1" t="s">
        <v>5462</v>
      </c>
      <c r="C2148" s="1" t="s">
        <v>5460</v>
      </c>
      <c r="D2148" s="1"/>
      <c r="E2148" s="1" t="s">
        <v>5461</v>
      </c>
      <c r="F2148" s="1" t="s">
        <v>17</v>
      </c>
      <c r="G2148" s="1" t="s">
        <v>12</v>
      </c>
      <c r="H2148" s="15" t="str">
        <f>IFERROR(VLOOKUP(A2148,Sheet2!A$2:$C$3526,3,0),"0")</f>
        <v>-</v>
      </c>
      <c r="I2148" s="15"/>
      <c r="J2148" s="3">
        <v>0</v>
      </c>
      <c r="L2148" s="13" t="str">
        <f>IFERROR(VLOOKUP(A2148,Sheet2!A$2:$C$3526,2,0),"-")</f>
        <v>-</v>
      </c>
    </row>
    <row r="2149" spans="1:12" x14ac:dyDescent="0.2">
      <c r="A2149" t="str">
        <f>TRIM(C2149)&amp;TRIM(F2149)</f>
        <v>1001512-4PARTSHOP</v>
      </c>
      <c r="B2149" s="1" t="s">
        <v>5465</v>
      </c>
      <c r="C2149" s="1" t="s">
        <v>5463</v>
      </c>
      <c r="D2149" s="1"/>
      <c r="E2149" s="1" t="s">
        <v>5464</v>
      </c>
      <c r="F2149" s="1" t="s">
        <v>17</v>
      </c>
      <c r="G2149" s="1" t="s">
        <v>12</v>
      </c>
      <c r="H2149" s="15" t="str">
        <f>IFERROR(VLOOKUP(A2149,Sheet2!A$2:$C$3526,3,0),"0")</f>
        <v>-</v>
      </c>
      <c r="I2149" s="15"/>
      <c r="J2149" s="3">
        <v>0</v>
      </c>
      <c r="L2149" s="13" t="str">
        <f>IFERROR(VLOOKUP(A2149,Sheet2!A$2:$C$3526,2,0),"-")</f>
        <v>-</v>
      </c>
    </row>
    <row r="2150" spans="1:12" x14ac:dyDescent="0.2">
      <c r="A2150" t="str">
        <f>TRIM(C2150)&amp;TRIM(F2150)</f>
        <v>1000469-6PARTSHOP</v>
      </c>
      <c r="B2150" s="1" t="s">
        <v>5468</v>
      </c>
      <c r="C2150" s="1" t="s">
        <v>5466</v>
      </c>
      <c r="D2150" s="1"/>
      <c r="E2150" s="1" t="s">
        <v>5467</v>
      </c>
      <c r="F2150" s="1" t="s">
        <v>17</v>
      </c>
      <c r="G2150" s="1" t="s">
        <v>12</v>
      </c>
      <c r="H2150" s="15">
        <f>IFERROR(VLOOKUP(A2150,Sheet2!A$2:$C$3526,3,0),"0")</f>
        <v>1</v>
      </c>
      <c r="I2150" s="15"/>
      <c r="J2150" s="3">
        <v>3</v>
      </c>
      <c r="L2150" s="13">
        <f>IFERROR(VLOOKUP(A2150,Sheet2!A$2:$C$3526,2,0),"-")</f>
        <v>44785</v>
      </c>
    </row>
    <row r="2151" spans="1:12" x14ac:dyDescent="0.2">
      <c r="A2151" t="str">
        <f>TRIM(C2151)&amp;TRIM(F2151)</f>
        <v>1011289-8PARTSHOP</v>
      </c>
      <c r="B2151" s="1" t="s">
        <v>5471</v>
      </c>
      <c r="C2151" s="1" t="s">
        <v>5469</v>
      </c>
      <c r="D2151" s="1"/>
      <c r="E2151" s="1" t="s">
        <v>5470</v>
      </c>
      <c r="F2151" s="1" t="s">
        <v>17</v>
      </c>
      <c r="G2151" s="1" t="s">
        <v>12</v>
      </c>
      <c r="H2151" s="15" t="str">
        <f>IFERROR(VLOOKUP(A2151,Sheet2!A$2:$C$3526,3,0),"0")</f>
        <v>-</v>
      </c>
      <c r="I2151" s="15"/>
      <c r="J2151" s="3">
        <v>0</v>
      </c>
      <c r="L2151" s="13" t="str">
        <f>IFERROR(VLOOKUP(A2151,Sheet2!A$2:$C$3526,2,0),"-")</f>
        <v>-</v>
      </c>
    </row>
    <row r="2152" spans="1:12" x14ac:dyDescent="0.2">
      <c r="A2152" t="str">
        <f>TRIM(C2152)&amp;TRIM(F2152)</f>
        <v>1011287-1PARTSHOP</v>
      </c>
      <c r="B2152" s="1" t="s">
        <v>5474</v>
      </c>
      <c r="C2152" s="1" t="s">
        <v>5472</v>
      </c>
      <c r="D2152" s="1"/>
      <c r="E2152" s="1" t="s">
        <v>5473</v>
      </c>
      <c r="F2152" s="1" t="s">
        <v>17</v>
      </c>
      <c r="G2152" s="1" t="s">
        <v>12</v>
      </c>
      <c r="H2152" s="15" t="str">
        <f>IFERROR(VLOOKUP(A2152,Sheet2!A$2:$C$3526,3,0),"0")</f>
        <v>-</v>
      </c>
      <c r="I2152" s="15"/>
      <c r="J2152" s="3">
        <v>0</v>
      </c>
      <c r="L2152" s="13" t="str">
        <f>IFERROR(VLOOKUP(A2152,Sheet2!A$2:$C$3526,2,0),"-")</f>
        <v>-</v>
      </c>
    </row>
    <row r="2153" spans="1:12" x14ac:dyDescent="0.2">
      <c r="A2153" t="str">
        <f>TRIM(C2153)&amp;TRIM(F2153)</f>
        <v>1011511-0PARTSHOP</v>
      </c>
      <c r="B2153" s="1" t="s">
        <v>5477</v>
      </c>
      <c r="C2153" s="1" t="s">
        <v>5475</v>
      </c>
      <c r="D2153" s="1"/>
      <c r="E2153" s="1" t="s">
        <v>5476</v>
      </c>
      <c r="F2153" s="1" t="s">
        <v>17</v>
      </c>
      <c r="G2153" s="1" t="s">
        <v>12</v>
      </c>
      <c r="H2153" s="15" t="str">
        <f>IFERROR(VLOOKUP(A2153,Sheet2!A$2:$C$3526,3,0),"0")</f>
        <v>-</v>
      </c>
      <c r="I2153" s="15"/>
      <c r="J2153" s="3">
        <v>0</v>
      </c>
      <c r="L2153" s="13" t="str">
        <f>IFERROR(VLOOKUP(A2153,Sheet2!A$2:$C$3526,2,0),"-")</f>
        <v>-</v>
      </c>
    </row>
    <row r="2154" spans="1:12" x14ac:dyDescent="0.2">
      <c r="A2154" t="str">
        <f>TRIM(C2154)&amp;TRIM(F2154)</f>
        <v>1004911-8PARTSHOP</v>
      </c>
      <c r="B2154" s="1" t="s">
        <v>5480</v>
      </c>
      <c r="C2154" s="1" t="s">
        <v>5478</v>
      </c>
      <c r="D2154" s="1"/>
      <c r="E2154" s="1" t="s">
        <v>5479</v>
      </c>
      <c r="F2154" s="1" t="s">
        <v>17</v>
      </c>
      <c r="G2154" s="1" t="s">
        <v>12</v>
      </c>
      <c r="H2154" s="15" t="str">
        <f>IFERROR(VLOOKUP(A2154,Sheet2!A$2:$C$3526,3,0),"0")</f>
        <v>-</v>
      </c>
      <c r="I2154" s="15"/>
      <c r="J2154" s="3">
        <v>0</v>
      </c>
      <c r="L2154" s="13" t="str">
        <f>IFERROR(VLOOKUP(A2154,Sheet2!A$2:$C$3526,2,0),"-")</f>
        <v>-</v>
      </c>
    </row>
    <row r="2155" spans="1:12" x14ac:dyDescent="0.2">
      <c r="A2155" t="str">
        <f>TRIM(C2155)&amp;TRIM(F2155)</f>
        <v>1001047-5BEKAS</v>
      </c>
      <c r="B2155" s="1" t="s">
        <v>5483</v>
      </c>
      <c r="C2155" s="1" t="s">
        <v>5481</v>
      </c>
      <c r="D2155" s="1"/>
      <c r="E2155" s="1" t="s">
        <v>5482</v>
      </c>
      <c r="F2155" s="1" t="s">
        <v>40</v>
      </c>
      <c r="G2155" s="1" t="s">
        <v>12</v>
      </c>
      <c r="H2155" s="15" t="str">
        <f>IFERROR(VLOOKUP(A2155,Sheet2!A$2:$C$3526,3,0),"0")</f>
        <v>-</v>
      </c>
      <c r="I2155" s="15"/>
      <c r="J2155" s="3">
        <v>0</v>
      </c>
      <c r="L2155" s="13" t="str">
        <f>IFERROR(VLOOKUP(A2155,Sheet2!A$2:$C$3526,2,0),"-")</f>
        <v>-</v>
      </c>
    </row>
    <row r="2156" spans="1:12" x14ac:dyDescent="0.2">
      <c r="A2156" t="str">
        <f>TRIM(C2156)&amp;TRIM(F2156)</f>
        <v>1001047-5PARTSHOP</v>
      </c>
      <c r="B2156" s="1" t="s">
        <v>5483</v>
      </c>
      <c r="C2156" s="1" t="s">
        <v>5481</v>
      </c>
      <c r="D2156" s="1"/>
      <c r="E2156" s="1" t="s">
        <v>5482</v>
      </c>
      <c r="F2156" s="1" t="s">
        <v>17</v>
      </c>
      <c r="G2156" s="1" t="s">
        <v>12</v>
      </c>
      <c r="H2156" s="15" t="str">
        <f>IFERROR(VLOOKUP(A2156,Sheet2!A$2:$C$3526,3,0),"0")</f>
        <v>-</v>
      </c>
      <c r="I2156" s="15"/>
      <c r="J2156" s="3">
        <v>0</v>
      </c>
      <c r="L2156" s="13" t="str">
        <f>IFERROR(VLOOKUP(A2156,Sheet2!A$2:$C$3526,2,0),"-")</f>
        <v>-</v>
      </c>
    </row>
    <row r="2157" spans="1:12" x14ac:dyDescent="0.2">
      <c r="A2157" t="str">
        <f>TRIM(C2157)&amp;TRIM(F2157)</f>
        <v>1003024-7BEKAS</v>
      </c>
      <c r="B2157" s="1" t="s">
        <v>5486</v>
      </c>
      <c r="C2157" s="1" t="s">
        <v>5484</v>
      </c>
      <c r="D2157" s="1"/>
      <c r="E2157" s="1" t="s">
        <v>5485</v>
      </c>
      <c r="F2157" s="1" t="s">
        <v>40</v>
      </c>
      <c r="G2157" s="1" t="s">
        <v>12</v>
      </c>
      <c r="H2157" s="15" t="str">
        <f>IFERROR(VLOOKUP(A2157,Sheet2!A$2:$C$3526,3,0),"0")</f>
        <v>-</v>
      </c>
      <c r="I2157" s="15"/>
      <c r="J2157" s="3">
        <v>0</v>
      </c>
      <c r="L2157" s="13" t="str">
        <f>IFERROR(VLOOKUP(A2157,Sheet2!A$2:$C$3526,2,0),"-")</f>
        <v>-</v>
      </c>
    </row>
    <row r="2158" spans="1:12" x14ac:dyDescent="0.2">
      <c r="A2158" t="str">
        <f>TRIM(C2158)&amp;TRIM(F2158)</f>
        <v>1001058-0PARTSHOP</v>
      </c>
      <c r="B2158" s="1" t="s">
        <v>5489</v>
      </c>
      <c r="C2158" s="1" t="s">
        <v>5487</v>
      </c>
      <c r="D2158" s="1"/>
      <c r="E2158" s="1" t="s">
        <v>5488</v>
      </c>
      <c r="F2158" s="1" t="s">
        <v>17</v>
      </c>
      <c r="G2158" s="1" t="s">
        <v>12</v>
      </c>
      <c r="H2158" s="15" t="str">
        <f>IFERROR(VLOOKUP(A2158,Sheet2!A$2:$C$3526,3,0),"0")</f>
        <v>-</v>
      </c>
      <c r="I2158" s="15"/>
      <c r="J2158" s="3">
        <v>0</v>
      </c>
      <c r="L2158" s="13" t="str">
        <f>IFERROR(VLOOKUP(A2158,Sheet2!A$2:$C$3526,2,0),"-")</f>
        <v>-</v>
      </c>
    </row>
    <row r="2159" spans="1:12" x14ac:dyDescent="0.2">
      <c r="A2159" t="str">
        <f>TRIM(C2159)&amp;TRIM(F2159)</f>
        <v>1000843-8</v>
      </c>
      <c r="B2159" s="1" t="s">
        <v>5492</v>
      </c>
      <c r="C2159" s="1" t="s">
        <v>5490</v>
      </c>
      <c r="D2159" s="1"/>
      <c r="E2159" s="1" t="s">
        <v>5491</v>
      </c>
      <c r="F2159" s="1" t="s">
        <v>2</v>
      </c>
      <c r="G2159" s="1" t="s">
        <v>12</v>
      </c>
      <c r="H2159" s="15" t="str">
        <f>IFERROR(VLOOKUP(A2159,Sheet2!A$2:$C$3526,3,0),"0")</f>
        <v>-</v>
      </c>
      <c r="I2159" s="15"/>
      <c r="J2159" s="3">
        <v>0</v>
      </c>
      <c r="L2159" s="13" t="str">
        <f>IFERROR(VLOOKUP(A2159,Sheet2!A$2:$C$3526,2,0),"-")</f>
        <v>-</v>
      </c>
    </row>
    <row r="2160" spans="1:12" x14ac:dyDescent="0.2">
      <c r="A2160" t="str">
        <f>TRIM(C2160)&amp;TRIM(F2160)</f>
        <v>1001050-5PARTSHOP</v>
      </c>
      <c r="B2160" s="1" t="s">
        <v>5495</v>
      </c>
      <c r="C2160" s="1" t="s">
        <v>5493</v>
      </c>
      <c r="D2160" s="1"/>
      <c r="E2160" s="1" t="s">
        <v>5494</v>
      </c>
      <c r="F2160" s="1" t="s">
        <v>17</v>
      </c>
      <c r="G2160" s="1" t="s">
        <v>12</v>
      </c>
      <c r="H2160" s="15" t="str">
        <f>IFERROR(VLOOKUP(A2160,Sheet2!A$2:$C$3526,3,0),"0")</f>
        <v>-</v>
      </c>
      <c r="I2160" s="15"/>
      <c r="J2160" s="3">
        <v>0</v>
      </c>
      <c r="L2160" s="13" t="str">
        <f>IFERROR(VLOOKUP(A2160,Sheet2!A$2:$C$3526,2,0),"-")</f>
        <v>-</v>
      </c>
    </row>
    <row r="2161" spans="1:12" x14ac:dyDescent="0.2">
      <c r="A2161" t="str">
        <f>TRIM(C2161)&amp;TRIM(F2161)</f>
        <v>1004617-8PARTSHOP</v>
      </c>
      <c r="B2161" s="1" t="s">
        <v>5498</v>
      </c>
      <c r="C2161" s="1" t="s">
        <v>5496</v>
      </c>
      <c r="D2161" s="1"/>
      <c r="E2161" s="1" t="s">
        <v>5497</v>
      </c>
      <c r="F2161" s="1" t="s">
        <v>17</v>
      </c>
      <c r="G2161" s="1" t="s">
        <v>12</v>
      </c>
      <c r="H2161" s="15" t="str">
        <f>IFERROR(VLOOKUP(A2161,Sheet2!A$2:$C$3526,3,0),"0")</f>
        <v>-</v>
      </c>
      <c r="I2161" s="15"/>
      <c r="J2161" s="3">
        <v>0</v>
      </c>
      <c r="L2161" s="13" t="str">
        <f>IFERROR(VLOOKUP(A2161,Sheet2!A$2:$C$3526,2,0),"-")</f>
        <v>-</v>
      </c>
    </row>
    <row r="2162" spans="1:12" x14ac:dyDescent="0.2">
      <c r="A2162" t="str">
        <f>TRIM(C2162)&amp;TRIM(F2162)</f>
        <v>1001046-7PARTSHOP</v>
      </c>
      <c r="B2162" s="1" t="s">
        <v>5501</v>
      </c>
      <c r="C2162" s="1" t="s">
        <v>5499</v>
      </c>
      <c r="D2162" s="1"/>
      <c r="E2162" s="1" t="s">
        <v>5500</v>
      </c>
      <c r="F2162" s="1" t="s">
        <v>17</v>
      </c>
      <c r="G2162" s="1" t="s">
        <v>12</v>
      </c>
      <c r="H2162" s="15" t="str">
        <f>IFERROR(VLOOKUP(A2162,Sheet2!A$2:$C$3526,3,0),"0")</f>
        <v>-</v>
      </c>
      <c r="I2162" s="15"/>
      <c r="J2162" s="3">
        <v>0</v>
      </c>
      <c r="L2162" s="13" t="str">
        <f>IFERROR(VLOOKUP(A2162,Sheet2!A$2:$C$3526,2,0),"-")</f>
        <v>-</v>
      </c>
    </row>
    <row r="2163" spans="1:12" x14ac:dyDescent="0.2">
      <c r="A2163" t="str">
        <f>TRIM(C2163)&amp;TRIM(F2163)</f>
        <v>1011252-9PARTSHOP</v>
      </c>
      <c r="B2163" s="1" t="s">
        <v>5504</v>
      </c>
      <c r="C2163" s="1" t="s">
        <v>5502</v>
      </c>
      <c r="D2163" s="1"/>
      <c r="E2163" s="1" t="s">
        <v>5503</v>
      </c>
      <c r="F2163" s="1" t="s">
        <v>17</v>
      </c>
      <c r="G2163" s="1" t="s">
        <v>12</v>
      </c>
      <c r="H2163" s="15" t="str">
        <f>IFERROR(VLOOKUP(A2163,Sheet2!A$2:$C$3526,3,0),"0")</f>
        <v>-</v>
      </c>
      <c r="I2163" s="15"/>
      <c r="J2163" s="3">
        <v>0</v>
      </c>
      <c r="L2163" s="13" t="str">
        <f>IFERROR(VLOOKUP(A2163,Sheet2!A$2:$C$3526,2,0),"-")</f>
        <v>-</v>
      </c>
    </row>
    <row r="2164" spans="1:12" x14ac:dyDescent="0.2">
      <c r="A2164" t="str">
        <f>TRIM(C2164)&amp;TRIM(F2164)</f>
        <v>1001070-1PARTSHOP</v>
      </c>
      <c r="B2164" s="1" t="s">
        <v>5507</v>
      </c>
      <c r="C2164" s="1" t="s">
        <v>5505</v>
      </c>
      <c r="D2164" s="1"/>
      <c r="E2164" s="1" t="s">
        <v>5506</v>
      </c>
      <c r="F2164" s="1" t="s">
        <v>17</v>
      </c>
      <c r="G2164" s="1" t="s">
        <v>12</v>
      </c>
      <c r="H2164" s="15" t="str">
        <f>IFERROR(VLOOKUP(A2164,Sheet2!A$2:$C$3526,3,0),"0")</f>
        <v>-</v>
      </c>
      <c r="I2164" s="15"/>
      <c r="J2164" s="3">
        <v>0</v>
      </c>
      <c r="L2164" s="13" t="str">
        <f>IFERROR(VLOOKUP(A2164,Sheet2!A$2:$C$3526,2,0),"-")</f>
        <v>-</v>
      </c>
    </row>
    <row r="2165" spans="1:12" x14ac:dyDescent="0.2">
      <c r="A2165" t="str">
        <f>TRIM(C2165)&amp;TRIM(F2165)</f>
        <v>1001065-3PARTSHOP</v>
      </c>
      <c r="B2165" s="1" t="s">
        <v>5510</v>
      </c>
      <c r="C2165" s="1" t="s">
        <v>5508</v>
      </c>
      <c r="D2165" s="1"/>
      <c r="E2165" s="1" t="s">
        <v>5509</v>
      </c>
      <c r="F2165" s="1" t="s">
        <v>17</v>
      </c>
      <c r="G2165" s="1" t="s">
        <v>12</v>
      </c>
      <c r="H2165" s="15" t="str">
        <f>IFERROR(VLOOKUP(A2165,Sheet2!A$2:$C$3526,3,0),"0")</f>
        <v>-</v>
      </c>
      <c r="I2165" s="15"/>
      <c r="J2165" s="3">
        <v>0</v>
      </c>
      <c r="L2165" s="13" t="str">
        <f>IFERROR(VLOOKUP(A2165,Sheet2!A$2:$C$3526,2,0),"-")</f>
        <v>-</v>
      </c>
    </row>
    <row r="2166" spans="1:12" x14ac:dyDescent="0.2">
      <c r="A2166" t="str">
        <f>TRIM(C2166)&amp;TRIM(F2166)</f>
        <v>1004292-1PARTSHOP</v>
      </c>
      <c r="B2166" s="1" t="s">
        <v>5513</v>
      </c>
      <c r="C2166" s="1" t="s">
        <v>5511</v>
      </c>
      <c r="D2166" s="1"/>
      <c r="E2166" s="1" t="s">
        <v>5512</v>
      </c>
      <c r="F2166" s="1" t="s">
        <v>17</v>
      </c>
      <c r="G2166" s="1" t="s">
        <v>12</v>
      </c>
      <c r="H2166" s="15" t="str">
        <f>IFERROR(VLOOKUP(A2166,Sheet2!A$2:$C$3526,3,0),"0")</f>
        <v>-</v>
      </c>
      <c r="I2166" s="15"/>
      <c r="J2166" s="3">
        <v>0</v>
      </c>
      <c r="L2166" s="13" t="str">
        <f>IFERROR(VLOOKUP(A2166,Sheet2!A$2:$C$3526,2,0),"-")</f>
        <v>-</v>
      </c>
    </row>
    <row r="2167" spans="1:12" x14ac:dyDescent="0.2">
      <c r="A2167" t="str">
        <f>TRIM(C2167)&amp;TRIM(F2167)</f>
        <v>1003025-5BEKAS</v>
      </c>
      <c r="B2167" s="1" t="s">
        <v>5516</v>
      </c>
      <c r="C2167" s="1" t="s">
        <v>5514</v>
      </c>
      <c r="D2167" s="1"/>
      <c r="E2167" s="1" t="s">
        <v>5515</v>
      </c>
      <c r="F2167" s="1" t="s">
        <v>40</v>
      </c>
      <c r="G2167" s="1" t="s">
        <v>12</v>
      </c>
      <c r="H2167" s="15" t="str">
        <f>IFERROR(VLOOKUP(A2167,Sheet2!A$2:$C$3526,3,0),"0")</f>
        <v>-</v>
      </c>
      <c r="I2167" s="15"/>
      <c r="J2167" s="3">
        <v>0</v>
      </c>
      <c r="L2167" s="13" t="str">
        <f>IFERROR(VLOOKUP(A2167,Sheet2!A$2:$C$3526,2,0),"-")</f>
        <v>-</v>
      </c>
    </row>
    <row r="2168" spans="1:12" x14ac:dyDescent="0.2">
      <c r="A2168" t="str">
        <f>TRIM(C2168)&amp;TRIM(F2168)</f>
        <v>1001060-2PARTSHOP</v>
      </c>
      <c r="B2168" s="1" t="s">
        <v>5519</v>
      </c>
      <c r="C2168" s="1" t="s">
        <v>5517</v>
      </c>
      <c r="D2168" s="1"/>
      <c r="E2168" s="1" t="s">
        <v>5518</v>
      </c>
      <c r="F2168" s="1" t="s">
        <v>17</v>
      </c>
      <c r="G2168" s="1" t="s">
        <v>12</v>
      </c>
      <c r="H2168" s="15" t="str">
        <f>IFERROR(VLOOKUP(A2168,Sheet2!A$2:$C$3526,3,0),"0")</f>
        <v>-</v>
      </c>
      <c r="I2168" s="15"/>
      <c r="J2168" s="3">
        <v>0</v>
      </c>
      <c r="L2168" s="13" t="str">
        <f>IFERROR(VLOOKUP(A2168,Sheet2!A$2:$C$3526,2,0),"-")</f>
        <v>-</v>
      </c>
    </row>
    <row r="2169" spans="1:12" x14ac:dyDescent="0.2">
      <c r="A2169" t="str">
        <f>TRIM(C2169)&amp;TRIM(F2169)</f>
        <v>1001059-9PARTSHOP</v>
      </c>
      <c r="B2169" s="1" t="s">
        <v>5522</v>
      </c>
      <c r="C2169" s="1" t="s">
        <v>5520</v>
      </c>
      <c r="D2169" s="1"/>
      <c r="E2169" s="1" t="s">
        <v>5521</v>
      </c>
      <c r="F2169" s="1" t="s">
        <v>17</v>
      </c>
      <c r="G2169" s="1" t="s">
        <v>12</v>
      </c>
      <c r="H2169" s="15" t="str">
        <f>IFERROR(VLOOKUP(A2169,Sheet2!A$2:$C$3526,3,0),"0")</f>
        <v>-</v>
      </c>
      <c r="I2169" s="15"/>
      <c r="J2169" s="3">
        <v>0</v>
      </c>
      <c r="L2169" s="13" t="str">
        <f>IFERROR(VLOOKUP(A2169,Sheet2!A$2:$C$3526,2,0),"-")</f>
        <v>-</v>
      </c>
    </row>
    <row r="2170" spans="1:12" x14ac:dyDescent="0.2">
      <c r="A2170" t="str">
        <f>TRIM(C2170)&amp;TRIM(F2170)</f>
        <v>1001071-8PARTSHOP</v>
      </c>
      <c r="B2170" s="1" t="s">
        <v>5525</v>
      </c>
      <c r="C2170" s="1" t="s">
        <v>5523</v>
      </c>
      <c r="D2170" s="1"/>
      <c r="E2170" s="1" t="s">
        <v>5524</v>
      </c>
      <c r="F2170" s="1" t="s">
        <v>17</v>
      </c>
      <c r="G2170" s="1" t="s">
        <v>12</v>
      </c>
      <c r="H2170" s="15" t="str">
        <f>IFERROR(VLOOKUP(A2170,Sheet2!A$2:$C$3526,3,0),"0")</f>
        <v>-</v>
      </c>
      <c r="I2170" s="15"/>
      <c r="J2170" s="3">
        <v>0</v>
      </c>
      <c r="L2170" s="13" t="str">
        <f>IFERROR(VLOOKUP(A2170,Sheet2!A$2:$C$3526,2,0),"-")</f>
        <v>-</v>
      </c>
    </row>
    <row r="2171" spans="1:12" x14ac:dyDescent="0.2">
      <c r="A2171" t="str">
        <f>TRIM(C2171)&amp;TRIM(F2171)</f>
        <v>1004228-8PARTSHOP</v>
      </c>
      <c r="B2171" s="1" t="s">
        <v>5528</v>
      </c>
      <c r="C2171" s="1" t="s">
        <v>5526</v>
      </c>
      <c r="D2171" s="1"/>
      <c r="E2171" s="1" t="s">
        <v>5527</v>
      </c>
      <c r="F2171" s="1" t="s">
        <v>17</v>
      </c>
      <c r="G2171" s="1" t="s">
        <v>12</v>
      </c>
      <c r="H2171" s="15" t="str">
        <f>IFERROR(VLOOKUP(A2171,Sheet2!A$2:$C$3526,3,0),"0")</f>
        <v>-</v>
      </c>
      <c r="I2171" s="15"/>
      <c r="J2171" s="3">
        <v>0</v>
      </c>
      <c r="L2171" s="13" t="str">
        <f>IFERROR(VLOOKUP(A2171,Sheet2!A$2:$C$3526,2,0),"-")</f>
        <v>-</v>
      </c>
    </row>
    <row r="2172" spans="1:12" x14ac:dyDescent="0.2">
      <c r="A2172" t="str">
        <f>TRIM(C2172)&amp;TRIM(F2172)</f>
        <v>1001063-7PARTSHOP</v>
      </c>
      <c r="B2172" s="1" t="s">
        <v>5531</v>
      </c>
      <c r="C2172" s="1" t="s">
        <v>5529</v>
      </c>
      <c r="D2172" s="1"/>
      <c r="E2172" s="1" t="s">
        <v>5530</v>
      </c>
      <c r="F2172" s="1" t="s">
        <v>17</v>
      </c>
      <c r="G2172" s="1" t="s">
        <v>12</v>
      </c>
      <c r="H2172" s="15" t="str">
        <f>IFERROR(VLOOKUP(A2172,Sheet2!A$2:$C$3526,3,0),"0")</f>
        <v>-</v>
      </c>
      <c r="I2172" s="15"/>
      <c r="J2172" s="3">
        <v>0</v>
      </c>
      <c r="L2172" s="13" t="str">
        <f>IFERROR(VLOOKUP(A2172,Sheet2!A$2:$C$3526,2,0),"-")</f>
        <v>-</v>
      </c>
    </row>
    <row r="2173" spans="1:12" x14ac:dyDescent="0.2">
      <c r="A2173" t="str">
        <f>TRIM(C2173)&amp;TRIM(F2173)</f>
        <v>1000991-4PARTSHOP</v>
      </c>
      <c r="B2173" s="1" t="s">
        <v>5534</v>
      </c>
      <c r="C2173" s="1" t="s">
        <v>5532</v>
      </c>
      <c r="D2173" s="1"/>
      <c r="E2173" s="1" t="s">
        <v>5533</v>
      </c>
      <c r="F2173" s="1" t="s">
        <v>17</v>
      </c>
      <c r="G2173" s="1" t="s">
        <v>12</v>
      </c>
      <c r="H2173" s="15">
        <f>IFERROR(VLOOKUP(A2173,Sheet2!A$2:$C$3526,3,0),"0")</f>
        <v>34091</v>
      </c>
      <c r="I2173" s="15"/>
      <c r="J2173" s="3">
        <v>1</v>
      </c>
      <c r="L2173" s="13">
        <f>IFERROR(VLOOKUP(A2173,Sheet2!A$2:$C$3526,2,0),"-")</f>
        <v>44785</v>
      </c>
    </row>
    <row r="2174" spans="1:12" x14ac:dyDescent="0.2">
      <c r="A2174" t="str">
        <f>TRIM(C2174)&amp;TRIM(F2174)</f>
        <v>1005019-1IGP</v>
      </c>
      <c r="B2174" s="1" t="s">
        <v>5537</v>
      </c>
      <c r="C2174" s="1" t="s">
        <v>5535</v>
      </c>
      <c r="D2174" s="1"/>
      <c r="E2174" s="1" t="s">
        <v>5536</v>
      </c>
      <c r="F2174" s="1" t="s">
        <v>165</v>
      </c>
      <c r="G2174" s="1" t="s">
        <v>12</v>
      </c>
      <c r="H2174" s="15" t="str">
        <f>IFERROR(VLOOKUP(A2174,Sheet2!A$2:$C$3526,3,0),"0")</f>
        <v>-</v>
      </c>
      <c r="I2174" s="15"/>
      <c r="J2174" s="3">
        <v>0</v>
      </c>
      <c r="L2174" s="13" t="str">
        <f>IFERROR(VLOOKUP(A2174,Sheet2!A$2:$C$3526,2,0),"-")</f>
        <v>-</v>
      </c>
    </row>
    <row r="2175" spans="1:12" x14ac:dyDescent="0.2">
      <c r="A2175" t="str">
        <f>TRIM(C2175)&amp;TRIM(F2175)</f>
        <v>1005019-1PARTSHOP</v>
      </c>
      <c r="B2175" s="1" t="s">
        <v>5537</v>
      </c>
      <c r="C2175" s="1" t="s">
        <v>5535</v>
      </c>
      <c r="D2175" s="1"/>
      <c r="E2175" s="1" t="s">
        <v>5536</v>
      </c>
      <c r="F2175" s="1" t="s">
        <v>17</v>
      </c>
      <c r="G2175" s="1" t="s">
        <v>12</v>
      </c>
      <c r="H2175" s="15">
        <f>IFERROR(VLOOKUP(A2175,Sheet2!A$2:$C$3526,3,0),"0")</f>
        <v>85000</v>
      </c>
      <c r="I2175" s="15"/>
      <c r="J2175" s="3">
        <v>2</v>
      </c>
      <c r="L2175" s="13">
        <f>IFERROR(VLOOKUP(A2175,Sheet2!A$2:$C$3526,2,0),"-")</f>
        <v>44803</v>
      </c>
    </row>
    <row r="2176" spans="1:12" x14ac:dyDescent="0.2">
      <c r="A2176" t="str">
        <f>TRIM(C2176)&amp;TRIM(F2176)</f>
        <v>1011800-4IMPORTIR</v>
      </c>
      <c r="B2176" s="1" t="s">
        <v>5540</v>
      </c>
      <c r="C2176" s="1" t="s">
        <v>5538</v>
      </c>
      <c r="D2176" s="1"/>
      <c r="E2176" s="1" t="s">
        <v>5539</v>
      </c>
      <c r="F2176" s="1" t="s">
        <v>218</v>
      </c>
      <c r="G2176" s="1" t="s">
        <v>12</v>
      </c>
      <c r="H2176" s="15" t="str">
        <f>IFERROR(VLOOKUP(A2176,Sheet2!A$2:$C$3526,3,0),"0")</f>
        <v>-</v>
      </c>
      <c r="I2176" s="15"/>
      <c r="J2176" s="3">
        <v>0</v>
      </c>
      <c r="L2176" s="13" t="str">
        <f>IFERROR(VLOOKUP(A2176,Sheet2!A$2:$C$3526,2,0),"-")</f>
        <v>-</v>
      </c>
    </row>
    <row r="2177" spans="1:12" x14ac:dyDescent="0.2">
      <c r="A2177" t="str">
        <f>TRIM(C2177)&amp;TRIM(F2177)</f>
        <v>1011856-1IGP</v>
      </c>
      <c r="B2177" s="1" t="s">
        <v>5543</v>
      </c>
      <c r="C2177" s="1" t="s">
        <v>5541</v>
      </c>
      <c r="D2177" s="1"/>
      <c r="E2177" s="1" t="s">
        <v>5542</v>
      </c>
      <c r="F2177" s="1" t="s">
        <v>165</v>
      </c>
      <c r="G2177" s="1" t="s">
        <v>12</v>
      </c>
      <c r="H2177" s="15" t="str">
        <f>IFERROR(VLOOKUP(A2177,Sheet2!A$2:$C$3526,3,0),"0")</f>
        <v>0</v>
      </c>
      <c r="I2177" s="15"/>
      <c r="J2177" s="3">
        <v>0</v>
      </c>
      <c r="L2177" s="13" t="str">
        <f>IFERROR(VLOOKUP(A2177,Sheet2!A$2:$C$3526,2,0),"-")</f>
        <v>-</v>
      </c>
    </row>
    <row r="2178" spans="1:12" x14ac:dyDescent="0.2">
      <c r="A2178" t="str">
        <f>TRIM(C2178)&amp;TRIM(F2178)</f>
        <v>1011855-1IGP</v>
      </c>
      <c r="B2178" s="1" t="s">
        <v>5546</v>
      </c>
      <c r="C2178" s="1" t="s">
        <v>5544</v>
      </c>
      <c r="D2178" s="1"/>
      <c r="E2178" s="1" t="s">
        <v>5545</v>
      </c>
      <c r="F2178" s="1" t="s">
        <v>165</v>
      </c>
      <c r="G2178" s="1" t="s">
        <v>12</v>
      </c>
      <c r="H2178" s="15" t="str">
        <f>IFERROR(VLOOKUP(A2178,Sheet2!A$2:$C$3526,3,0),"0")</f>
        <v>0</v>
      </c>
      <c r="I2178" s="15"/>
      <c r="J2178" s="3">
        <v>0</v>
      </c>
      <c r="L2178" s="13" t="str">
        <f>IFERROR(VLOOKUP(A2178,Sheet2!A$2:$C$3526,2,0),"-")</f>
        <v>-</v>
      </c>
    </row>
    <row r="2179" spans="1:12" x14ac:dyDescent="0.2">
      <c r="A2179" t="str">
        <f>TRIM(C2179)&amp;TRIM(F2179)</f>
        <v>1011801-2IMPORTIR</v>
      </c>
      <c r="B2179" s="1" t="s">
        <v>5549</v>
      </c>
      <c r="C2179" s="1" t="s">
        <v>5547</v>
      </c>
      <c r="D2179" s="1"/>
      <c r="E2179" s="1" t="s">
        <v>5548</v>
      </c>
      <c r="F2179" s="1" t="s">
        <v>218</v>
      </c>
      <c r="G2179" s="1" t="s">
        <v>12</v>
      </c>
      <c r="H2179" s="15" t="str">
        <f>IFERROR(VLOOKUP(A2179,Sheet2!A$2:$C$3526,3,0),"0")</f>
        <v>-</v>
      </c>
      <c r="I2179" s="15"/>
      <c r="J2179" s="3">
        <v>0</v>
      </c>
      <c r="L2179" s="13" t="str">
        <f>IFERROR(VLOOKUP(A2179,Sheet2!A$2:$C$3526,2,0),"-")</f>
        <v>-</v>
      </c>
    </row>
    <row r="2180" spans="1:12" x14ac:dyDescent="0.2">
      <c r="A2180" t="str">
        <f>TRIM(C2180)&amp;TRIM(F2180)</f>
        <v>1011802-0IMPORTIR</v>
      </c>
      <c r="B2180" s="1" t="s">
        <v>5552</v>
      </c>
      <c r="C2180" s="1" t="s">
        <v>5550</v>
      </c>
      <c r="D2180" s="1"/>
      <c r="E2180" s="1" t="s">
        <v>5551</v>
      </c>
      <c r="F2180" s="1" t="s">
        <v>218</v>
      </c>
      <c r="G2180" s="1" t="s">
        <v>12</v>
      </c>
      <c r="H2180" s="15" t="str">
        <f>IFERROR(VLOOKUP(A2180,Sheet2!A$2:$C$3526,3,0),"0")</f>
        <v>-</v>
      </c>
      <c r="I2180" s="15"/>
      <c r="J2180" s="3">
        <v>0</v>
      </c>
      <c r="L2180" s="13" t="str">
        <f>IFERROR(VLOOKUP(A2180,Sheet2!A$2:$C$3526,2,0),"-")</f>
        <v>-</v>
      </c>
    </row>
    <row r="2181" spans="1:12" x14ac:dyDescent="0.2">
      <c r="A2181" t="str">
        <f>TRIM(C2181)&amp;TRIM(F2181)</f>
        <v>1001036-1PARTSHOP</v>
      </c>
      <c r="B2181" s="1" t="s">
        <v>5555</v>
      </c>
      <c r="C2181" s="1" t="s">
        <v>5553</v>
      </c>
      <c r="D2181" s="1"/>
      <c r="E2181" s="1" t="s">
        <v>5554</v>
      </c>
      <c r="F2181" s="1" t="s">
        <v>17</v>
      </c>
      <c r="G2181" s="1" t="s">
        <v>50</v>
      </c>
      <c r="H2181" s="15" t="str">
        <f>IFERROR(VLOOKUP(A2181,Sheet2!A$2:$C$3526,3,0),"0")</f>
        <v>-</v>
      </c>
      <c r="I2181" s="15"/>
      <c r="J2181" s="3">
        <v>0</v>
      </c>
      <c r="L2181" s="13" t="str">
        <f>IFERROR(VLOOKUP(A2181,Sheet2!A$2:$C$3526,2,0),"-")</f>
        <v>-</v>
      </c>
    </row>
    <row r="2182" spans="1:12" x14ac:dyDescent="0.2">
      <c r="A2182" t="str">
        <f>TRIM(C2182)&amp;TRIM(F2182)</f>
        <v>1002949-4HOP</v>
      </c>
      <c r="B2182" s="1" t="s">
        <v>5558</v>
      </c>
      <c r="C2182" s="1" t="s">
        <v>5556</v>
      </c>
      <c r="D2182" s="1"/>
      <c r="E2182" s="1" t="s">
        <v>5557</v>
      </c>
      <c r="F2182" s="1" t="s">
        <v>199</v>
      </c>
      <c r="G2182" s="1" t="s">
        <v>12</v>
      </c>
      <c r="H2182" s="15" t="str">
        <f>IFERROR(VLOOKUP(A2182,Sheet2!A$2:$C$3526,3,0),"0")</f>
        <v>-</v>
      </c>
      <c r="I2182" s="15"/>
      <c r="J2182" s="3">
        <v>0</v>
      </c>
      <c r="L2182" s="13" t="str">
        <f>IFERROR(VLOOKUP(A2182,Sheet2!A$2:$C$3526,2,0),"-")</f>
        <v>-</v>
      </c>
    </row>
    <row r="2183" spans="1:12" x14ac:dyDescent="0.2">
      <c r="A2183" t="str">
        <f>TRIM(C2183)&amp;TRIM(F2183)</f>
        <v>1002949-4PARTSHOP</v>
      </c>
      <c r="B2183" s="1" t="s">
        <v>5558</v>
      </c>
      <c r="C2183" s="1" t="s">
        <v>5556</v>
      </c>
      <c r="D2183" s="1"/>
      <c r="E2183" s="1" t="s">
        <v>5557</v>
      </c>
      <c r="F2183" s="1" t="s">
        <v>17</v>
      </c>
      <c r="G2183" s="1" t="s">
        <v>12</v>
      </c>
      <c r="H2183" s="15" t="str">
        <f>IFERROR(VLOOKUP(A2183,Sheet2!A$2:$C$3526,3,0),"0")</f>
        <v>-</v>
      </c>
      <c r="I2183" s="15"/>
      <c r="J2183" s="3">
        <v>0</v>
      </c>
      <c r="L2183" s="13" t="str">
        <f>IFERROR(VLOOKUP(A2183,Sheet2!A$2:$C$3526,2,0),"-")</f>
        <v>-</v>
      </c>
    </row>
    <row r="2184" spans="1:12" x14ac:dyDescent="0.2">
      <c r="A2184" t="str">
        <f>TRIM(C2184)&amp;TRIM(F2184)</f>
        <v>1001620-1PARTSHOP</v>
      </c>
      <c r="B2184" s="1" t="s">
        <v>5561</v>
      </c>
      <c r="C2184" s="1" t="s">
        <v>5559</v>
      </c>
      <c r="D2184" s="1"/>
      <c r="E2184" s="1" t="s">
        <v>5560</v>
      </c>
      <c r="F2184" s="1" t="s">
        <v>17</v>
      </c>
      <c r="G2184" s="1" t="s">
        <v>12</v>
      </c>
      <c r="H2184" s="15" t="str">
        <f>IFERROR(VLOOKUP(A2184,Sheet2!A$2:$C$3526,3,0),"0")</f>
        <v>-</v>
      </c>
      <c r="I2184" s="15"/>
      <c r="J2184" s="3">
        <v>1</v>
      </c>
      <c r="L2184" s="13">
        <f>IFERROR(VLOOKUP(A2184,Sheet2!A$2:$C$3526,2,0),"-")</f>
        <v>44803</v>
      </c>
    </row>
    <row r="2185" spans="1:12" x14ac:dyDescent="0.2">
      <c r="A2185" t="str">
        <f>TRIM(C2185)&amp;TRIM(F2185)</f>
        <v>1001301-6PARTSHOP</v>
      </c>
      <c r="B2185" s="1" t="s">
        <v>5564</v>
      </c>
      <c r="C2185" s="1" t="s">
        <v>5562</v>
      </c>
      <c r="D2185" s="1"/>
      <c r="E2185" s="1" t="s">
        <v>5563</v>
      </c>
      <c r="F2185" s="1" t="s">
        <v>17</v>
      </c>
      <c r="G2185" s="1" t="s">
        <v>12</v>
      </c>
      <c r="H2185" s="15" t="str">
        <f>IFERROR(VLOOKUP(A2185,Sheet2!A$2:$C$3526,3,0),"0")</f>
        <v>-</v>
      </c>
      <c r="I2185" s="15"/>
      <c r="J2185" s="3">
        <v>0</v>
      </c>
      <c r="L2185" s="13" t="str">
        <f>IFERROR(VLOOKUP(A2185,Sheet2!A$2:$C$3526,2,0),"-")</f>
        <v>-</v>
      </c>
    </row>
    <row r="2186" spans="1:12" x14ac:dyDescent="0.2">
      <c r="A2186" t="str">
        <f>TRIM(C2186)&amp;TRIM(F2186)</f>
        <v>1001302-4PARTSHOP</v>
      </c>
      <c r="B2186" s="1" t="s">
        <v>5567</v>
      </c>
      <c r="C2186" s="1" t="s">
        <v>5565</v>
      </c>
      <c r="D2186" s="1"/>
      <c r="E2186" s="1" t="s">
        <v>5566</v>
      </c>
      <c r="F2186" s="1" t="s">
        <v>17</v>
      </c>
      <c r="G2186" s="1" t="s">
        <v>12</v>
      </c>
      <c r="H2186" s="15" t="str">
        <f>IFERROR(VLOOKUP(A2186,Sheet2!A$2:$C$3526,3,0),"0")</f>
        <v>-</v>
      </c>
      <c r="I2186" s="15"/>
      <c r="J2186" s="3">
        <v>0</v>
      </c>
      <c r="L2186" s="13" t="str">
        <f>IFERROR(VLOOKUP(A2186,Sheet2!A$2:$C$3526,2,0),"-")</f>
        <v>-</v>
      </c>
    </row>
    <row r="2187" spans="1:12" x14ac:dyDescent="0.2">
      <c r="A2187" t="str">
        <f>TRIM(C2187)&amp;TRIM(F2187)</f>
        <v>1000470-1PARTSHOP</v>
      </c>
      <c r="B2187" s="1" t="s">
        <v>5570</v>
      </c>
      <c r="C2187" s="1" t="s">
        <v>5568</v>
      </c>
      <c r="D2187" s="1"/>
      <c r="E2187" s="1" t="s">
        <v>5569</v>
      </c>
      <c r="F2187" s="1" t="s">
        <v>17</v>
      </c>
      <c r="G2187" s="1" t="s">
        <v>12</v>
      </c>
      <c r="H2187" s="15" t="str">
        <f>IFERROR(VLOOKUP(A2187,Sheet2!A$2:$C$3526,3,0),"0")</f>
        <v>-</v>
      </c>
      <c r="I2187" s="15"/>
      <c r="J2187" s="3">
        <v>0</v>
      </c>
      <c r="L2187" s="13" t="str">
        <f>IFERROR(VLOOKUP(A2187,Sheet2!A$2:$C$3526,2,0),"-")</f>
        <v>-</v>
      </c>
    </row>
    <row r="2188" spans="1:12" x14ac:dyDescent="0.2">
      <c r="A2188" t="str">
        <f>TRIM(C2188)&amp;TRIM(F2188)</f>
        <v>1004262-8PARTSHOP</v>
      </c>
      <c r="B2188" s="1" t="s">
        <v>5573</v>
      </c>
      <c r="C2188" s="1" t="s">
        <v>5571</v>
      </c>
      <c r="D2188" s="1"/>
      <c r="E2188" s="1" t="s">
        <v>5572</v>
      </c>
      <c r="F2188" s="1" t="s">
        <v>17</v>
      </c>
      <c r="G2188" s="1" t="s">
        <v>50</v>
      </c>
      <c r="H2188" s="15" t="str">
        <f>IFERROR(VLOOKUP(A2188,Sheet2!A$2:$C$3526,3,0),"0")</f>
        <v>-</v>
      </c>
      <c r="I2188" s="15"/>
      <c r="J2188" s="3">
        <v>0</v>
      </c>
      <c r="L2188" s="13" t="str">
        <f>IFERROR(VLOOKUP(A2188,Sheet2!A$2:$C$3526,2,0),"-")</f>
        <v>-</v>
      </c>
    </row>
    <row r="2189" spans="1:12" x14ac:dyDescent="0.2">
      <c r="A2189" t="str">
        <f>TRIM(C2189)&amp;TRIM(F2189)</f>
        <v>1011495-5PARTSHOP</v>
      </c>
      <c r="B2189" s="1" t="s">
        <v>5576</v>
      </c>
      <c r="C2189" s="1" t="s">
        <v>5574</v>
      </c>
      <c r="D2189" s="1"/>
      <c r="E2189" s="1" t="s">
        <v>5575</v>
      </c>
      <c r="F2189" s="1" t="s">
        <v>17</v>
      </c>
      <c r="G2189" s="1" t="s">
        <v>12</v>
      </c>
      <c r="H2189" s="15" t="str">
        <f>IFERROR(VLOOKUP(A2189,Sheet2!A$2:$C$3526,3,0),"0")</f>
        <v>-</v>
      </c>
      <c r="I2189" s="15"/>
      <c r="J2189" s="3">
        <v>0</v>
      </c>
      <c r="L2189" s="13" t="str">
        <f>IFERROR(VLOOKUP(A2189,Sheet2!A$2:$C$3526,2,0),"-")</f>
        <v>-</v>
      </c>
    </row>
    <row r="2190" spans="1:12" x14ac:dyDescent="0.2">
      <c r="A2190" t="str">
        <f>TRIM(C2190)&amp;TRIM(F2190)</f>
        <v>1000626-5PARTSHOP</v>
      </c>
      <c r="B2190" s="1" t="s">
        <v>5579</v>
      </c>
      <c r="C2190" s="1" t="s">
        <v>5577</v>
      </c>
      <c r="D2190" s="1"/>
      <c r="E2190" s="1" t="s">
        <v>5578</v>
      </c>
      <c r="F2190" s="1" t="s">
        <v>17</v>
      </c>
      <c r="G2190" s="1" t="s">
        <v>12</v>
      </c>
      <c r="H2190" s="15" t="str">
        <f>IFERROR(VLOOKUP(A2190,Sheet2!A$2:$C$3526,3,0),"0")</f>
        <v>-</v>
      </c>
      <c r="I2190" s="15"/>
      <c r="J2190" s="3">
        <v>0</v>
      </c>
      <c r="L2190" s="13" t="str">
        <f>IFERROR(VLOOKUP(A2190,Sheet2!A$2:$C$3526,2,0),"-")</f>
        <v>-</v>
      </c>
    </row>
    <row r="2191" spans="1:12" x14ac:dyDescent="0.2">
      <c r="A2191" t="str">
        <f>TRIM(C2191)&amp;TRIM(F2191)</f>
        <v>1003415-3PARTSHOP</v>
      </c>
      <c r="B2191" s="1" t="s">
        <v>5582</v>
      </c>
      <c r="C2191" s="1" t="s">
        <v>5580</v>
      </c>
      <c r="D2191" s="1"/>
      <c r="E2191" s="1" t="s">
        <v>5581</v>
      </c>
      <c r="F2191" s="1" t="s">
        <v>17</v>
      </c>
      <c r="G2191" s="1" t="s">
        <v>12</v>
      </c>
      <c r="H2191" s="15" t="str">
        <f>IFERROR(VLOOKUP(A2191,Sheet2!A$2:$C$3526,3,0),"0")</f>
        <v>-</v>
      </c>
      <c r="I2191" s="15"/>
      <c r="J2191" s="3">
        <v>0</v>
      </c>
      <c r="L2191" s="13" t="str">
        <f>IFERROR(VLOOKUP(A2191,Sheet2!A$2:$C$3526,2,0),"-")</f>
        <v>-</v>
      </c>
    </row>
    <row r="2192" spans="1:12" x14ac:dyDescent="0.2">
      <c r="A2192" t="str">
        <f>TRIM(C2192)&amp;TRIM(F2192)</f>
        <v>1001724-0PARTSHOP</v>
      </c>
      <c r="B2192" s="1" t="s">
        <v>5585</v>
      </c>
      <c r="C2192" s="1" t="s">
        <v>5583</v>
      </c>
      <c r="D2192" s="1"/>
      <c r="E2192" s="1" t="s">
        <v>5584</v>
      </c>
      <c r="F2192" s="1" t="s">
        <v>17</v>
      </c>
      <c r="G2192" s="1" t="s">
        <v>12</v>
      </c>
      <c r="H2192" s="15" t="str">
        <f>IFERROR(VLOOKUP(A2192,Sheet2!A$2:$C$3526,3,0),"0")</f>
        <v>-</v>
      </c>
      <c r="I2192" s="15"/>
      <c r="J2192" s="3">
        <v>0</v>
      </c>
      <c r="L2192" s="13" t="str">
        <f>IFERROR(VLOOKUP(A2192,Sheet2!A$2:$C$3526,2,0),"-")</f>
        <v>-</v>
      </c>
    </row>
    <row r="2193" spans="1:12" x14ac:dyDescent="0.2">
      <c r="A2193" t="str">
        <f>TRIM(C2193)&amp;TRIM(F2193)</f>
        <v>1001734-8HOP</v>
      </c>
      <c r="B2193" s="1" t="s">
        <v>5588</v>
      </c>
      <c r="C2193" s="1" t="s">
        <v>5586</v>
      </c>
      <c r="D2193" s="1"/>
      <c r="E2193" s="1" t="s">
        <v>5587</v>
      </c>
      <c r="F2193" s="1" t="s">
        <v>199</v>
      </c>
      <c r="G2193" s="1" t="s">
        <v>12</v>
      </c>
      <c r="H2193" s="15" t="str">
        <f>IFERROR(VLOOKUP(A2193,Sheet2!A$2:$C$3526,3,0),"0")</f>
        <v>-</v>
      </c>
      <c r="I2193" s="15"/>
      <c r="J2193" s="3">
        <v>0</v>
      </c>
      <c r="L2193" s="13" t="str">
        <f>IFERROR(VLOOKUP(A2193,Sheet2!A$2:$C$3526,2,0),"-")</f>
        <v>-</v>
      </c>
    </row>
    <row r="2194" spans="1:12" x14ac:dyDescent="0.2">
      <c r="A2194" t="str">
        <f>TRIM(C2194)&amp;TRIM(F2194)</f>
        <v>1001004-1PARTSHOP</v>
      </c>
      <c r="B2194" s="1" t="s">
        <v>5591</v>
      </c>
      <c r="C2194" s="1" t="s">
        <v>5589</v>
      </c>
      <c r="D2194" s="1"/>
      <c r="E2194" s="1" t="s">
        <v>5590</v>
      </c>
      <c r="F2194" s="1" t="s">
        <v>17</v>
      </c>
      <c r="G2194" s="1" t="s">
        <v>12</v>
      </c>
      <c r="H2194" s="15" t="str">
        <f>IFERROR(VLOOKUP(A2194,Sheet2!A$2:$C$3526,3,0),"0")</f>
        <v>-</v>
      </c>
      <c r="I2194" s="15"/>
      <c r="J2194" s="3">
        <v>0</v>
      </c>
      <c r="L2194" s="13" t="str">
        <f>IFERROR(VLOOKUP(A2194,Sheet2!A$2:$C$3526,2,0),"-")</f>
        <v>-</v>
      </c>
    </row>
    <row r="2195" spans="1:12" x14ac:dyDescent="0.2">
      <c r="A2195" t="str">
        <f>TRIM(C2195)&amp;TRIM(F2195)</f>
        <v>1000072-0PARTSHOP</v>
      </c>
      <c r="B2195" s="1" t="s">
        <v>5594</v>
      </c>
      <c r="C2195" s="1" t="s">
        <v>5592</v>
      </c>
      <c r="D2195" s="1"/>
      <c r="E2195" s="1" t="s">
        <v>5593</v>
      </c>
      <c r="F2195" s="1" t="s">
        <v>17</v>
      </c>
      <c r="G2195" s="1" t="s">
        <v>12</v>
      </c>
      <c r="H2195" s="15" t="str">
        <f>IFERROR(VLOOKUP(A2195,Sheet2!A$2:$C$3526,3,0),"0")</f>
        <v>-</v>
      </c>
      <c r="I2195" s="15"/>
      <c r="J2195" s="3">
        <v>0</v>
      </c>
      <c r="L2195" s="13" t="str">
        <f>IFERROR(VLOOKUP(A2195,Sheet2!A$2:$C$3526,2,0),"-")</f>
        <v>-</v>
      </c>
    </row>
    <row r="2196" spans="1:12" x14ac:dyDescent="0.2">
      <c r="A2196" t="str">
        <f>TRIM(C2196)&amp;TRIM(F2196)</f>
        <v>1005309-3PARTSHOP</v>
      </c>
      <c r="B2196" s="1" t="s">
        <v>5597</v>
      </c>
      <c r="C2196" s="1" t="s">
        <v>5595</v>
      </c>
      <c r="D2196" s="1"/>
      <c r="E2196" s="1" t="s">
        <v>5596</v>
      </c>
      <c r="F2196" s="1" t="s">
        <v>17</v>
      </c>
      <c r="G2196" s="1" t="s">
        <v>12</v>
      </c>
      <c r="H2196" s="15" t="str">
        <f>IFERROR(VLOOKUP(A2196,Sheet2!A$2:$C$3526,3,0),"0")</f>
        <v>-</v>
      </c>
      <c r="I2196" s="15"/>
      <c r="J2196" s="3">
        <v>0</v>
      </c>
      <c r="L2196" s="13" t="str">
        <f>IFERROR(VLOOKUP(A2196,Sheet2!A$2:$C$3526,2,0),"-")</f>
        <v>-</v>
      </c>
    </row>
    <row r="2197" spans="1:12" x14ac:dyDescent="0.2">
      <c r="A2197" t="str">
        <f>TRIM(C2197)&amp;TRIM(F2197)</f>
        <v>1002906-0PARTSHOP</v>
      </c>
      <c r="B2197" s="1" t="s">
        <v>5600</v>
      </c>
      <c r="C2197" s="1" t="s">
        <v>5598</v>
      </c>
      <c r="D2197" s="1"/>
      <c r="E2197" s="1" t="s">
        <v>5599</v>
      </c>
      <c r="F2197" s="1" t="s">
        <v>17</v>
      </c>
      <c r="G2197" s="1" t="s">
        <v>12</v>
      </c>
      <c r="H2197" s="15" t="str">
        <f>IFERROR(VLOOKUP(A2197,Sheet2!A$2:$C$3526,3,0),"0")</f>
        <v>-</v>
      </c>
      <c r="I2197" s="15"/>
      <c r="J2197" s="3">
        <v>0</v>
      </c>
      <c r="L2197" s="13" t="str">
        <f>IFERROR(VLOOKUP(A2197,Sheet2!A$2:$C$3526,2,0),"-")</f>
        <v>-</v>
      </c>
    </row>
    <row r="2198" spans="1:12" x14ac:dyDescent="0.2">
      <c r="A2198" t="str">
        <f>TRIM(C2198)&amp;TRIM(F2198)</f>
        <v>1011809-8IMPORTIR</v>
      </c>
      <c r="B2198" s="1" t="s">
        <v>5603</v>
      </c>
      <c r="C2198" s="1" t="s">
        <v>5601</v>
      </c>
      <c r="D2198" s="1"/>
      <c r="E2198" s="1" t="s">
        <v>5602</v>
      </c>
      <c r="F2198" s="1" t="s">
        <v>218</v>
      </c>
      <c r="G2198" s="1" t="s">
        <v>12</v>
      </c>
      <c r="H2198" s="15" t="str">
        <f>IFERROR(VLOOKUP(A2198,Sheet2!A$2:$C$3526,3,0),"0")</f>
        <v>-</v>
      </c>
      <c r="I2198" s="15"/>
      <c r="J2198" s="3">
        <v>0</v>
      </c>
      <c r="L2198" s="13" t="str">
        <f>IFERROR(VLOOKUP(A2198,Sheet2!A$2:$C$3526,2,0),"-")</f>
        <v>-</v>
      </c>
    </row>
    <row r="2199" spans="1:12" x14ac:dyDescent="0.2">
      <c r="A2199" t="str">
        <f>TRIM(C2199)&amp;TRIM(F2199)</f>
        <v>1003110-3PARTSHOP</v>
      </c>
      <c r="B2199" s="1" t="s">
        <v>5606</v>
      </c>
      <c r="C2199" s="1" t="s">
        <v>5604</v>
      </c>
      <c r="D2199" s="1"/>
      <c r="E2199" s="1" t="s">
        <v>5605</v>
      </c>
      <c r="F2199" s="1" t="s">
        <v>17</v>
      </c>
      <c r="G2199" s="1" t="s">
        <v>50</v>
      </c>
      <c r="H2199" s="15" t="str">
        <f>IFERROR(VLOOKUP(A2199,Sheet2!A$2:$C$3526,3,0),"0")</f>
        <v>-</v>
      </c>
      <c r="I2199" s="15"/>
      <c r="J2199" s="3">
        <v>0</v>
      </c>
      <c r="L2199" s="13" t="str">
        <f>IFERROR(VLOOKUP(A2199,Sheet2!A$2:$C$3526,2,0),"-")</f>
        <v>-</v>
      </c>
    </row>
    <row r="2200" spans="1:12" x14ac:dyDescent="0.2">
      <c r="A2200" t="str">
        <f>TRIM(C2200)&amp;TRIM(F2200)</f>
        <v>1004655-0PARTSHOP</v>
      </c>
      <c r="B2200" s="1" t="s">
        <v>5609</v>
      </c>
      <c r="C2200" s="1" t="s">
        <v>5607</v>
      </c>
      <c r="D2200" s="1"/>
      <c r="E2200" s="1" t="s">
        <v>5608</v>
      </c>
      <c r="F2200" s="1" t="s">
        <v>17</v>
      </c>
      <c r="G2200" s="1" t="s">
        <v>12</v>
      </c>
      <c r="H2200" s="15" t="str">
        <f>IFERROR(VLOOKUP(A2200,Sheet2!A$2:$C$3526,3,0),"0")</f>
        <v>-</v>
      </c>
      <c r="I2200" s="15"/>
      <c r="J2200" s="3">
        <v>0</v>
      </c>
      <c r="L2200" s="13" t="str">
        <f>IFERROR(VLOOKUP(A2200,Sheet2!A$2:$C$3526,2,0),"-")</f>
        <v>-</v>
      </c>
    </row>
    <row r="2201" spans="1:12" x14ac:dyDescent="0.2">
      <c r="A2201" t="str">
        <f>TRIM(C2201)&amp;TRIM(F2201)</f>
        <v>1000624-9PARTSHOP</v>
      </c>
      <c r="B2201" s="1" t="s">
        <v>5612</v>
      </c>
      <c r="C2201" s="1" t="s">
        <v>5610</v>
      </c>
      <c r="D2201" s="1"/>
      <c r="E2201" s="1" t="s">
        <v>5611</v>
      </c>
      <c r="F2201" s="1" t="s">
        <v>17</v>
      </c>
      <c r="G2201" s="1" t="s">
        <v>12</v>
      </c>
      <c r="H2201" s="15" t="str">
        <f>IFERROR(VLOOKUP(A2201,Sheet2!A$2:$C$3526,3,0),"0")</f>
        <v>-</v>
      </c>
      <c r="I2201" s="15"/>
      <c r="J2201" s="3">
        <v>0</v>
      </c>
      <c r="L2201" s="13" t="str">
        <f>IFERROR(VLOOKUP(A2201,Sheet2!A$2:$C$3526,2,0),"-")</f>
        <v>-</v>
      </c>
    </row>
    <row r="2202" spans="1:12" x14ac:dyDescent="0.2">
      <c r="A2202" t="str">
        <f>TRIM(C2202)&amp;TRIM(F2202)</f>
        <v>1010954-4HOP</v>
      </c>
      <c r="B2202" s="1" t="s">
        <v>5615</v>
      </c>
      <c r="C2202" s="1" t="s">
        <v>5613</v>
      </c>
      <c r="D2202" s="1"/>
      <c r="E2202" s="1" t="s">
        <v>5614</v>
      </c>
      <c r="F2202" s="1" t="s">
        <v>199</v>
      </c>
      <c r="G2202" s="1" t="s">
        <v>12</v>
      </c>
      <c r="H2202" s="15" t="str">
        <f>IFERROR(VLOOKUP(A2202,Sheet2!A$2:$C$3526,3,0),"0")</f>
        <v>-</v>
      </c>
      <c r="I2202" s="15"/>
      <c r="J2202" s="3">
        <v>0</v>
      </c>
      <c r="L2202" s="13" t="str">
        <f>IFERROR(VLOOKUP(A2202,Sheet2!A$2:$C$3526,2,0),"-")</f>
        <v>-</v>
      </c>
    </row>
    <row r="2203" spans="1:12" x14ac:dyDescent="0.2">
      <c r="A2203" t="str">
        <f>TRIM(C2203)&amp;TRIM(F2203)</f>
        <v>1000807-1PARTSHOP</v>
      </c>
      <c r="B2203" s="1" t="s">
        <v>5618</v>
      </c>
      <c r="C2203" s="1" t="s">
        <v>5616</v>
      </c>
      <c r="D2203" s="1"/>
      <c r="E2203" s="1" t="s">
        <v>5617</v>
      </c>
      <c r="F2203" s="1" t="s">
        <v>17</v>
      </c>
      <c r="G2203" s="1" t="s">
        <v>12</v>
      </c>
      <c r="H2203" s="15" t="str">
        <f>IFERROR(VLOOKUP(A2203,Sheet2!A$2:$C$3526,3,0),"0")</f>
        <v>-</v>
      </c>
      <c r="I2203" s="15"/>
      <c r="J2203" s="3">
        <v>0</v>
      </c>
      <c r="L2203" s="13" t="str">
        <f>IFERROR(VLOOKUP(A2203,Sheet2!A$2:$C$3526,2,0),"-")</f>
        <v>-</v>
      </c>
    </row>
    <row r="2204" spans="1:12" x14ac:dyDescent="0.2">
      <c r="A2204" t="str">
        <f>TRIM(C2204)&amp;TRIM(F2204)</f>
        <v>1004351-9PARTSHOP</v>
      </c>
      <c r="B2204" s="1" t="s">
        <v>5621</v>
      </c>
      <c r="C2204" s="1" t="s">
        <v>5619</v>
      </c>
      <c r="D2204" s="1"/>
      <c r="E2204" s="1" t="s">
        <v>5620</v>
      </c>
      <c r="F2204" s="1" t="s">
        <v>17</v>
      </c>
      <c r="G2204" s="1" t="s">
        <v>12</v>
      </c>
      <c r="H2204" s="15" t="str">
        <f>IFERROR(VLOOKUP(A2204,Sheet2!A$2:$C$3526,3,0),"0")</f>
        <v>-</v>
      </c>
      <c r="I2204" s="15"/>
      <c r="J2204" s="3">
        <v>0</v>
      </c>
      <c r="L2204" s="13" t="str">
        <f>IFERROR(VLOOKUP(A2204,Sheet2!A$2:$C$3526,2,0),"-")</f>
        <v>-</v>
      </c>
    </row>
    <row r="2205" spans="1:12" x14ac:dyDescent="0.2">
      <c r="A2205" t="str">
        <f>TRIM(C2205)&amp;TRIM(F2205)</f>
        <v>1011530-7HSLREPAIR</v>
      </c>
      <c r="B2205" s="1" t="s">
        <v>5624</v>
      </c>
      <c r="C2205" s="1" t="s">
        <v>5622</v>
      </c>
      <c r="D2205" s="1"/>
      <c r="E2205" s="1" t="s">
        <v>5623</v>
      </c>
      <c r="F2205" s="1" t="s">
        <v>38</v>
      </c>
      <c r="G2205" s="1" t="s">
        <v>12</v>
      </c>
      <c r="H2205" s="15" t="str">
        <f>IFERROR(VLOOKUP(A2205,Sheet2!A$2:$C$3526,3,0),"0")</f>
        <v>-</v>
      </c>
      <c r="I2205" s="15"/>
      <c r="J2205" s="3">
        <v>0</v>
      </c>
      <c r="L2205" s="13" t="str">
        <f>IFERROR(VLOOKUP(A2205,Sheet2!A$2:$C$3526,2,0),"-")</f>
        <v>-</v>
      </c>
    </row>
    <row r="2206" spans="1:12" x14ac:dyDescent="0.2">
      <c r="A2206" t="str">
        <f>TRIM(C2206)&amp;TRIM(F2206)</f>
        <v>1001023-8PARTSHOP</v>
      </c>
      <c r="B2206" s="1" t="s">
        <v>5627</v>
      </c>
      <c r="C2206" s="1" t="s">
        <v>5625</v>
      </c>
      <c r="D2206" s="1"/>
      <c r="E2206" s="1" t="s">
        <v>5626</v>
      </c>
      <c r="F2206" s="1" t="s">
        <v>17</v>
      </c>
      <c r="G2206" s="1" t="s">
        <v>12</v>
      </c>
      <c r="H2206" s="15" t="str">
        <f>IFERROR(VLOOKUP(A2206,Sheet2!A$2:$C$3526,3,0),"0")</f>
        <v>-</v>
      </c>
      <c r="I2206" s="15"/>
      <c r="J2206" s="3">
        <v>0</v>
      </c>
      <c r="L2206" s="13" t="str">
        <f>IFERROR(VLOOKUP(A2206,Sheet2!A$2:$C$3526,2,0),"-")</f>
        <v>-</v>
      </c>
    </row>
    <row r="2207" spans="1:12" x14ac:dyDescent="0.2">
      <c r="A2207" t="str">
        <f>TRIM(C2207)&amp;TRIM(F2207)</f>
        <v>1000237-5BEKAS</v>
      </c>
      <c r="B2207" s="1" t="s">
        <v>5630</v>
      </c>
      <c r="C2207" s="1" t="s">
        <v>5628</v>
      </c>
      <c r="D2207" s="1"/>
      <c r="E2207" s="1" t="s">
        <v>5629</v>
      </c>
      <c r="F2207" s="1" t="s">
        <v>40</v>
      </c>
      <c r="G2207" s="1" t="s">
        <v>12</v>
      </c>
      <c r="H2207" s="15" t="str">
        <f>IFERROR(VLOOKUP(A2207,Sheet2!A$2:$C$3526,3,0),"0")</f>
        <v>-</v>
      </c>
      <c r="I2207" s="15"/>
      <c r="J2207" s="3">
        <v>0</v>
      </c>
      <c r="L2207" s="13" t="str">
        <f>IFERROR(VLOOKUP(A2207,Sheet2!A$2:$C$3526,2,0),"-")</f>
        <v>-</v>
      </c>
    </row>
    <row r="2208" spans="1:12" x14ac:dyDescent="0.2">
      <c r="A2208" t="str">
        <f>TRIM(C2208)&amp;TRIM(F2208)</f>
        <v>1011460-2BAHAN</v>
      </c>
      <c r="B2208" s="1" t="s">
        <v>5633</v>
      </c>
      <c r="C2208" s="1" t="s">
        <v>5631</v>
      </c>
      <c r="D2208" s="1"/>
      <c r="E2208" s="1" t="s">
        <v>5632</v>
      </c>
      <c r="F2208" s="1" t="s">
        <v>43</v>
      </c>
      <c r="G2208" s="1" t="s">
        <v>12</v>
      </c>
      <c r="H2208" s="15" t="str">
        <f>IFERROR(VLOOKUP(A2208,Sheet2!A$2:$C$3526,3,0),"0")</f>
        <v>0</v>
      </c>
      <c r="I2208" s="15"/>
      <c r="J2208" s="3">
        <v>0</v>
      </c>
      <c r="L2208" s="13" t="str">
        <f>IFERROR(VLOOKUP(A2208,Sheet2!A$2:$C$3526,2,0),"-")</f>
        <v>-</v>
      </c>
    </row>
    <row r="2209" spans="1:12" x14ac:dyDescent="0.2">
      <c r="A2209" t="str">
        <f>TRIM(C2209)&amp;TRIM(F2209)</f>
        <v>1011460-2HSLREPAIR</v>
      </c>
      <c r="B2209" s="1" t="s">
        <v>5633</v>
      </c>
      <c r="C2209" s="1" t="s">
        <v>5631</v>
      </c>
      <c r="D2209" s="1"/>
      <c r="E2209" s="1" t="s">
        <v>5632</v>
      </c>
      <c r="F2209" s="1" t="s">
        <v>38</v>
      </c>
      <c r="G2209" s="1" t="s">
        <v>12</v>
      </c>
      <c r="H2209" s="15" t="str">
        <f>IFERROR(VLOOKUP(A2209,Sheet2!A$2:$C$3526,3,0),"0")</f>
        <v>0</v>
      </c>
      <c r="I2209" s="15"/>
      <c r="J2209" s="3">
        <v>0</v>
      </c>
      <c r="L2209" s="13" t="str">
        <f>IFERROR(VLOOKUP(A2209,Sheet2!A$2:$C$3526,2,0),"-")</f>
        <v>-</v>
      </c>
    </row>
    <row r="2210" spans="1:12" x14ac:dyDescent="0.2">
      <c r="A2210" t="str">
        <f>TRIM(C2210)&amp;TRIM(F2210)</f>
        <v>1011088-7HSLREPAIR</v>
      </c>
      <c r="B2210" s="1" t="s">
        <v>5636</v>
      </c>
      <c r="C2210" s="1" t="s">
        <v>5634</v>
      </c>
      <c r="D2210" s="1"/>
      <c r="E2210" s="1" t="s">
        <v>5635</v>
      </c>
      <c r="F2210" s="1" t="s">
        <v>38</v>
      </c>
      <c r="G2210" s="1" t="s">
        <v>12</v>
      </c>
      <c r="H2210" s="15" t="str">
        <f>IFERROR(VLOOKUP(A2210,Sheet2!A$2:$C$3526,3,0),"0")</f>
        <v>-</v>
      </c>
      <c r="I2210" s="15"/>
      <c r="J2210" s="3">
        <v>0</v>
      </c>
      <c r="L2210" s="13" t="str">
        <f>IFERROR(VLOOKUP(A2210,Sheet2!A$2:$C$3526,2,0),"-")</f>
        <v>-</v>
      </c>
    </row>
    <row r="2211" spans="1:12" x14ac:dyDescent="0.2">
      <c r="A2211" t="str">
        <f>TRIM(C2211)&amp;TRIM(F2211)</f>
        <v>1010934-1HSLREPAIR</v>
      </c>
      <c r="B2211" s="1" t="s">
        <v>5639</v>
      </c>
      <c r="C2211" s="1" t="s">
        <v>5637</v>
      </c>
      <c r="D2211" s="1"/>
      <c r="E2211" s="1" t="s">
        <v>5638</v>
      </c>
      <c r="F2211" s="1" t="s">
        <v>38</v>
      </c>
      <c r="G2211" s="1" t="s">
        <v>12</v>
      </c>
      <c r="H2211" s="15" t="str">
        <f>IFERROR(VLOOKUP(A2211,Sheet2!A$2:$C$3526,3,0),"0")</f>
        <v>-</v>
      </c>
      <c r="I2211" s="15"/>
      <c r="J2211" s="3">
        <v>0</v>
      </c>
      <c r="L2211" s="13" t="str">
        <f>IFERROR(VLOOKUP(A2211,Sheet2!A$2:$C$3526,2,0),"-")</f>
        <v>-</v>
      </c>
    </row>
    <row r="2212" spans="1:12" x14ac:dyDescent="0.2">
      <c r="A2212" t="str">
        <f>TRIM(C2212)&amp;TRIM(F2212)</f>
        <v>1001528-0PARTSHOP</v>
      </c>
      <c r="B2212" s="1" t="s">
        <v>5642</v>
      </c>
      <c r="C2212" s="1" t="s">
        <v>5640</v>
      </c>
      <c r="D2212" s="1"/>
      <c r="E2212" s="1" t="s">
        <v>5641</v>
      </c>
      <c r="F2212" s="1" t="s">
        <v>17</v>
      </c>
      <c r="G2212" s="1" t="s">
        <v>12</v>
      </c>
      <c r="H2212" s="15" t="str">
        <f>IFERROR(VLOOKUP(A2212,Sheet2!A$2:$C$3526,3,0),"0")</f>
        <v>-</v>
      </c>
      <c r="I2212" s="15"/>
      <c r="J2212" s="3">
        <v>0</v>
      </c>
      <c r="L2212" s="13" t="str">
        <f>IFERROR(VLOOKUP(A2212,Sheet2!A$2:$C$3526,2,0),"-")</f>
        <v>-</v>
      </c>
    </row>
    <row r="2213" spans="1:12" x14ac:dyDescent="0.2">
      <c r="A2213" t="str">
        <f>TRIM(C2213)&amp;TRIM(F2213)</f>
        <v>1000234-0BEKAS</v>
      </c>
      <c r="B2213" s="1" t="s">
        <v>5645</v>
      </c>
      <c r="C2213" s="1" t="s">
        <v>5643</v>
      </c>
      <c r="D2213" s="1"/>
      <c r="E2213" s="1" t="s">
        <v>5644</v>
      </c>
      <c r="F2213" s="1" t="s">
        <v>40</v>
      </c>
      <c r="G2213" s="1" t="s">
        <v>12</v>
      </c>
      <c r="H2213" s="15" t="str">
        <f>IFERROR(VLOOKUP(A2213,Sheet2!A$2:$C$3526,3,0),"0")</f>
        <v>-</v>
      </c>
      <c r="I2213" s="15"/>
      <c r="J2213" s="3">
        <v>0</v>
      </c>
      <c r="L2213" s="13" t="str">
        <f>IFERROR(VLOOKUP(A2213,Sheet2!A$2:$C$3526,2,0),"-")</f>
        <v>-</v>
      </c>
    </row>
    <row r="2214" spans="1:12" x14ac:dyDescent="0.2">
      <c r="A2214" t="str">
        <f>TRIM(C2214)&amp;TRIM(F2214)</f>
        <v>1011490-4HSLREPAIR</v>
      </c>
      <c r="B2214" s="1" t="s">
        <v>5648</v>
      </c>
      <c r="C2214" s="1" t="s">
        <v>5646</v>
      </c>
      <c r="D2214" s="1"/>
      <c r="E2214" s="1" t="s">
        <v>5647</v>
      </c>
      <c r="F2214" s="1" t="s">
        <v>38</v>
      </c>
      <c r="G2214" s="1" t="s">
        <v>12</v>
      </c>
      <c r="H2214" s="15" t="str">
        <f>IFERROR(VLOOKUP(A2214,Sheet2!A$2:$C$3526,3,0),"0")</f>
        <v>-</v>
      </c>
      <c r="I2214" s="15"/>
      <c r="J2214" s="3">
        <v>0</v>
      </c>
      <c r="L2214" s="13" t="str">
        <f>IFERROR(VLOOKUP(A2214,Sheet2!A$2:$C$3526,2,0),"-")</f>
        <v>-</v>
      </c>
    </row>
    <row r="2215" spans="1:12" x14ac:dyDescent="0.2">
      <c r="A2215" t="str">
        <f>TRIM(C2215)&amp;TRIM(F2215)</f>
        <v>1001017-3HSLREPAIR</v>
      </c>
      <c r="B2215" s="1" t="s">
        <v>5651</v>
      </c>
      <c r="C2215" s="1" t="s">
        <v>5649</v>
      </c>
      <c r="D2215" s="1"/>
      <c r="E2215" s="1" t="s">
        <v>5650</v>
      </c>
      <c r="F2215" s="1" t="s">
        <v>38</v>
      </c>
      <c r="G2215" s="1" t="s">
        <v>12</v>
      </c>
      <c r="H2215" s="15" t="str">
        <f>IFERROR(VLOOKUP(A2215,Sheet2!A$2:$C$3526,3,0),"0")</f>
        <v>-</v>
      </c>
      <c r="I2215" s="15"/>
      <c r="J2215" s="3">
        <v>0</v>
      </c>
      <c r="L2215" s="13" t="str">
        <f>IFERROR(VLOOKUP(A2215,Sheet2!A$2:$C$3526,2,0),"-")</f>
        <v>-</v>
      </c>
    </row>
    <row r="2216" spans="1:12" x14ac:dyDescent="0.2">
      <c r="A2216" t="str">
        <f>TRIM(C2216)&amp;TRIM(F2216)</f>
        <v>1000200-6PARTSHOP</v>
      </c>
      <c r="B2216" s="1" t="s">
        <v>5654</v>
      </c>
      <c r="C2216" s="1" t="s">
        <v>5652</v>
      </c>
      <c r="D2216" s="1"/>
      <c r="E2216" s="1" t="s">
        <v>5653</v>
      </c>
      <c r="F2216" s="1" t="s">
        <v>17</v>
      </c>
      <c r="G2216" s="1" t="s">
        <v>12</v>
      </c>
      <c r="H2216" s="15" t="str">
        <f>IFERROR(VLOOKUP(A2216,Sheet2!A$2:$C$3526,3,0),"0")</f>
        <v>-</v>
      </c>
      <c r="I2216" s="15"/>
      <c r="J2216" s="3">
        <v>0</v>
      </c>
      <c r="L2216" s="13" t="str">
        <f>IFERROR(VLOOKUP(A2216,Sheet2!A$2:$C$3526,2,0),"-")</f>
        <v>-</v>
      </c>
    </row>
    <row r="2217" spans="1:12" x14ac:dyDescent="0.2">
      <c r="A2217" t="str">
        <f>TRIM(C2217)&amp;TRIM(F2217)</f>
        <v>1003195-2PARTSHOP</v>
      </c>
      <c r="B2217" s="1" t="s">
        <v>5657</v>
      </c>
      <c r="C2217" s="1" t="s">
        <v>5655</v>
      </c>
      <c r="D2217" s="1"/>
      <c r="E2217" s="1" t="s">
        <v>5656</v>
      </c>
      <c r="F2217" s="1" t="s">
        <v>17</v>
      </c>
      <c r="G2217" s="1" t="s">
        <v>12</v>
      </c>
      <c r="H2217" s="15" t="str">
        <f>IFERROR(VLOOKUP(A2217,Sheet2!A$2:$C$3526,3,0),"0")</f>
        <v>-</v>
      </c>
      <c r="I2217" s="15"/>
      <c r="J2217" s="3">
        <v>0</v>
      </c>
      <c r="L2217" s="13" t="str">
        <f>IFERROR(VLOOKUP(A2217,Sheet2!A$2:$C$3526,2,0),"-")</f>
        <v>-</v>
      </c>
    </row>
    <row r="2218" spans="1:12" x14ac:dyDescent="0.2">
      <c r="A2218" t="str">
        <f>TRIM(C2218)&amp;TRIM(F2218)</f>
        <v>1010887-4BEKAS</v>
      </c>
      <c r="B2218" s="1" t="s">
        <v>5660</v>
      </c>
      <c r="C2218" s="1" t="s">
        <v>5658</v>
      </c>
      <c r="D2218" s="1"/>
      <c r="E2218" s="1" t="s">
        <v>5659</v>
      </c>
      <c r="F2218" s="1" t="s">
        <v>40</v>
      </c>
      <c r="G2218" s="1" t="s">
        <v>12</v>
      </c>
      <c r="H2218" s="15" t="str">
        <f>IFERROR(VLOOKUP(A2218,Sheet2!A$2:$C$3526,3,0),"0")</f>
        <v>-</v>
      </c>
      <c r="I2218" s="15"/>
      <c r="J2218" s="3">
        <v>0</v>
      </c>
      <c r="L2218" s="13" t="str">
        <f>IFERROR(VLOOKUP(A2218,Sheet2!A$2:$C$3526,2,0),"-")</f>
        <v>-</v>
      </c>
    </row>
    <row r="2219" spans="1:12" x14ac:dyDescent="0.2">
      <c r="A2219" t="str">
        <f>TRIM(C2219)&amp;TRIM(F2219)</f>
        <v>1009114-9PARTSHOP</v>
      </c>
      <c r="B2219" s="1" t="s">
        <v>5663</v>
      </c>
      <c r="C2219" s="1" t="s">
        <v>5661</v>
      </c>
      <c r="D2219" s="1"/>
      <c r="E2219" s="1" t="s">
        <v>5662</v>
      </c>
      <c r="F2219" s="1" t="s">
        <v>17</v>
      </c>
      <c r="G2219" s="1" t="s">
        <v>12</v>
      </c>
      <c r="H2219" s="15" t="str">
        <f>IFERROR(VLOOKUP(A2219,Sheet2!A$2:$C$3526,3,0),"0")</f>
        <v>-</v>
      </c>
      <c r="I2219" s="15"/>
      <c r="J2219" s="3">
        <v>0</v>
      </c>
      <c r="L2219" s="13" t="str">
        <f>IFERROR(VLOOKUP(A2219,Sheet2!A$2:$C$3526,2,0),"-")</f>
        <v>-</v>
      </c>
    </row>
    <row r="2220" spans="1:12" x14ac:dyDescent="0.2">
      <c r="A2220" t="str">
        <f>TRIM(C2220)&amp;TRIM(F2220)</f>
        <v>1002852-8PARTSHOP</v>
      </c>
      <c r="B2220" s="1" t="s">
        <v>5666</v>
      </c>
      <c r="C2220" s="1" t="s">
        <v>5664</v>
      </c>
      <c r="D2220" s="1"/>
      <c r="E2220" s="1" t="s">
        <v>5665</v>
      </c>
      <c r="F2220" s="1" t="s">
        <v>17</v>
      </c>
      <c r="G2220" s="1" t="s">
        <v>12</v>
      </c>
      <c r="H2220" s="15" t="str">
        <f>IFERROR(VLOOKUP(A2220,Sheet2!A$2:$C$3526,3,0),"0")</f>
        <v>-</v>
      </c>
      <c r="I2220" s="15"/>
      <c r="J2220" s="3">
        <v>0</v>
      </c>
      <c r="L2220" s="13" t="str">
        <f>IFERROR(VLOOKUP(A2220,Sheet2!A$2:$C$3526,2,0),"-")</f>
        <v>-</v>
      </c>
    </row>
    <row r="2221" spans="1:12" x14ac:dyDescent="0.2">
      <c r="A2221" t="str">
        <f>TRIM(C2221)&amp;TRIM(F2221)</f>
        <v>1009118-1PARTSHOP</v>
      </c>
      <c r="B2221" s="1" t="s">
        <v>5669</v>
      </c>
      <c r="C2221" s="1" t="s">
        <v>5667</v>
      </c>
      <c r="D2221" s="1"/>
      <c r="E2221" s="1" t="s">
        <v>5668</v>
      </c>
      <c r="F2221" s="1" t="s">
        <v>17</v>
      </c>
      <c r="G2221" s="1" t="s">
        <v>12</v>
      </c>
      <c r="H2221" s="15" t="str">
        <f>IFERROR(VLOOKUP(A2221,Sheet2!A$2:$C$3526,3,0),"0")</f>
        <v>-</v>
      </c>
      <c r="I2221" s="15"/>
      <c r="J2221" s="3">
        <v>0</v>
      </c>
      <c r="L2221" s="13" t="str">
        <f>IFERROR(VLOOKUP(A2221,Sheet2!A$2:$C$3526,2,0),"-")</f>
        <v>-</v>
      </c>
    </row>
    <row r="2222" spans="1:12" x14ac:dyDescent="0.2">
      <c r="A2222" t="str">
        <f>TRIM(C2222)&amp;TRIM(F2222)</f>
        <v>1009119-1PARTSHOP</v>
      </c>
      <c r="B2222" s="1" t="s">
        <v>5672</v>
      </c>
      <c r="C2222" s="1" t="s">
        <v>5670</v>
      </c>
      <c r="D2222" s="1"/>
      <c r="E2222" s="1" t="s">
        <v>5671</v>
      </c>
      <c r="F2222" s="1" t="s">
        <v>17</v>
      </c>
      <c r="G2222" s="1" t="s">
        <v>12</v>
      </c>
      <c r="H2222" s="15" t="str">
        <f>IFERROR(VLOOKUP(A2222,Sheet2!A$2:$C$3526,3,0),"0")</f>
        <v>-</v>
      </c>
      <c r="I2222" s="15"/>
      <c r="J2222" s="3">
        <v>0</v>
      </c>
      <c r="L2222" s="13" t="str">
        <f>IFERROR(VLOOKUP(A2222,Sheet2!A$2:$C$3526,2,0),"-")</f>
        <v>-</v>
      </c>
    </row>
    <row r="2223" spans="1:12" x14ac:dyDescent="0.2">
      <c r="A2223" t="str">
        <f>TRIM(C2223)&amp;TRIM(F2223)</f>
        <v>1002853-6PARTSHOP</v>
      </c>
      <c r="B2223" s="1" t="s">
        <v>5675</v>
      </c>
      <c r="C2223" s="1" t="s">
        <v>5673</v>
      </c>
      <c r="D2223" s="1"/>
      <c r="E2223" s="1" t="s">
        <v>5674</v>
      </c>
      <c r="F2223" s="1" t="s">
        <v>17</v>
      </c>
      <c r="G2223" s="1" t="s">
        <v>12</v>
      </c>
      <c r="H2223" s="15" t="str">
        <f>IFERROR(VLOOKUP(A2223,Sheet2!A$2:$C$3526,3,0),"0")</f>
        <v>-</v>
      </c>
      <c r="I2223" s="15"/>
      <c r="J2223" s="3">
        <v>0</v>
      </c>
      <c r="L2223" s="13" t="str">
        <f>IFERROR(VLOOKUP(A2223,Sheet2!A$2:$C$3526,2,0),"-")</f>
        <v>-</v>
      </c>
    </row>
    <row r="2224" spans="1:12" x14ac:dyDescent="0.2">
      <c r="A2224" t="str">
        <f>TRIM(C2224)&amp;TRIM(F2224)</f>
        <v>1002856-0TOKO</v>
      </c>
      <c r="B2224" s="1" t="s">
        <v>5678</v>
      </c>
      <c r="C2224" s="1" t="s">
        <v>5676</v>
      </c>
      <c r="D2224" s="1"/>
      <c r="E2224" s="1" t="s">
        <v>5677</v>
      </c>
      <c r="F2224" s="1" t="s">
        <v>21</v>
      </c>
      <c r="G2224" s="1" t="s">
        <v>12</v>
      </c>
      <c r="H2224" s="15" t="str">
        <f>IFERROR(VLOOKUP(A2224,Sheet2!A$2:$C$3526,3,0),"0")</f>
        <v>-</v>
      </c>
      <c r="I2224" s="15"/>
      <c r="J2224" s="3">
        <v>0</v>
      </c>
      <c r="L2224" s="13" t="str">
        <f>IFERROR(VLOOKUP(A2224,Sheet2!A$2:$C$3526,2,0),"-")</f>
        <v>-</v>
      </c>
    </row>
    <row r="2225" spans="1:12" x14ac:dyDescent="0.2">
      <c r="A2225" t="str">
        <f>TRIM(C2225)&amp;TRIM(F2225)</f>
        <v>1002855-2PARTSHOP</v>
      </c>
      <c r="B2225" s="1" t="s">
        <v>5681</v>
      </c>
      <c r="C2225" s="1" t="s">
        <v>5679</v>
      </c>
      <c r="D2225" s="1"/>
      <c r="E2225" s="1" t="s">
        <v>5680</v>
      </c>
      <c r="F2225" s="1" t="s">
        <v>17</v>
      </c>
      <c r="G2225" s="1" t="s">
        <v>12</v>
      </c>
      <c r="H2225" s="15" t="str">
        <f>IFERROR(VLOOKUP(A2225,Sheet2!A$2:$C$3526,3,0),"0")</f>
        <v>-</v>
      </c>
      <c r="I2225" s="15"/>
      <c r="J2225" s="3">
        <v>0</v>
      </c>
      <c r="L2225" s="13" t="str">
        <f>IFERROR(VLOOKUP(A2225,Sheet2!A$2:$C$3526,2,0),"-")</f>
        <v>-</v>
      </c>
    </row>
    <row r="2226" spans="1:12" x14ac:dyDescent="0.2">
      <c r="A2226" t="str">
        <f>TRIM(C2226)&amp;TRIM(F2226)</f>
        <v>1000239-1BEKAS</v>
      </c>
      <c r="B2226" s="1" t="s">
        <v>5684</v>
      </c>
      <c r="C2226" s="1" t="s">
        <v>5682</v>
      </c>
      <c r="D2226" s="1"/>
      <c r="E2226" s="1" t="s">
        <v>5683</v>
      </c>
      <c r="F2226" s="1" t="s">
        <v>40</v>
      </c>
      <c r="G2226" s="1" t="s">
        <v>12</v>
      </c>
      <c r="H2226" s="15" t="str">
        <f>IFERROR(VLOOKUP(A2226,Sheet2!A$2:$C$3526,3,0),"0")</f>
        <v>-</v>
      </c>
      <c r="I2226" s="15"/>
      <c r="J2226" s="3">
        <v>0</v>
      </c>
      <c r="L2226" s="13" t="str">
        <f>IFERROR(VLOOKUP(A2226,Sheet2!A$2:$C$3526,2,0),"-")</f>
        <v>-</v>
      </c>
    </row>
    <row r="2227" spans="1:12" x14ac:dyDescent="0.2">
      <c r="A2227" t="str">
        <f>TRIM(C2227)&amp;TRIM(F2227)</f>
        <v>1000240-5BEKAS</v>
      </c>
      <c r="B2227" s="1" t="s">
        <v>5687</v>
      </c>
      <c r="C2227" s="1" t="s">
        <v>5685</v>
      </c>
      <c r="D2227" s="1"/>
      <c r="E2227" s="1" t="s">
        <v>5686</v>
      </c>
      <c r="F2227" s="1" t="s">
        <v>40</v>
      </c>
      <c r="G2227" s="1" t="s">
        <v>12</v>
      </c>
      <c r="H2227" s="15" t="str">
        <f>IFERROR(VLOOKUP(A2227,Sheet2!A$2:$C$3526,3,0),"0")</f>
        <v>-</v>
      </c>
      <c r="I2227" s="15"/>
      <c r="J2227" s="3">
        <v>0</v>
      </c>
      <c r="L2227" s="13" t="str">
        <f>IFERROR(VLOOKUP(A2227,Sheet2!A$2:$C$3526,2,0),"-")</f>
        <v>-</v>
      </c>
    </row>
    <row r="2228" spans="1:12" x14ac:dyDescent="0.2">
      <c r="A2228" t="str">
        <f>TRIM(C2228)&amp;TRIM(F2228)</f>
        <v>1003945-7BEKAS</v>
      </c>
      <c r="B2228" s="1" t="s">
        <v>5690</v>
      </c>
      <c r="C2228" s="1" t="s">
        <v>5688</v>
      </c>
      <c r="D2228" s="1"/>
      <c r="E2228" s="1" t="s">
        <v>5689</v>
      </c>
      <c r="F2228" s="1" t="s">
        <v>40</v>
      </c>
      <c r="G2228" s="1" t="s">
        <v>12</v>
      </c>
      <c r="H2228" s="15" t="str">
        <f>IFERROR(VLOOKUP(A2228,Sheet2!A$2:$C$3526,3,0),"0")</f>
        <v>-</v>
      </c>
      <c r="I2228" s="15"/>
      <c r="J2228" s="3">
        <v>0</v>
      </c>
      <c r="L2228" s="13" t="str">
        <f>IFERROR(VLOOKUP(A2228,Sheet2!A$2:$C$3526,2,0),"-")</f>
        <v>-</v>
      </c>
    </row>
    <row r="2229" spans="1:12" x14ac:dyDescent="0.2">
      <c r="A2229" t="str">
        <f>TRIM(C2229)&amp;TRIM(F2229)</f>
        <v>1000241-3BEKAS</v>
      </c>
      <c r="B2229" s="1" t="s">
        <v>5693</v>
      </c>
      <c r="C2229" s="1" t="s">
        <v>5691</v>
      </c>
      <c r="D2229" s="1"/>
      <c r="E2229" s="1" t="s">
        <v>5692</v>
      </c>
      <c r="F2229" s="1" t="s">
        <v>40</v>
      </c>
      <c r="G2229" s="1" t="s">
        <v>12</v>
      </c>
      <c r="H2229" s="15" t="str">
        <f>IFERROR(VLOOKUP(A2229,Sheet2!A$2:$C$3526,3,0),"0")</f>
        <v>-</v>
      </c>
      <c r="I2229" s="15"/>
      <c r="J2229" s="3">
        <v>0</v>
      </c>
      <c r="L2229" s="13" t="str">
        <f>IFERROR(VLOOKUP(A2229,Sheet2!A$2:$C$3526,2,0),"-")</f>
        <v>-</v>
      </c>
    </row>
    <row r="2230" spans="1:12" x14ac:dyDescent="0.2">
      <c r="A2230" t="str">
        <f>TRIM(C2230)&amp;TRIM(F2230)</f>
        <v>1001127-7BEKAS</v>
      </c>
      <c r="B2230" s="1" t="s">
        <v>5696</v>
      </c>
      <c r="C2230" s="1" t="s">
        <v>5694</v>
      </c>
      <c r="D2230" s="1"/>
      <c r="E2230" s="1" t="s">
        <v>5695</v>
      </c>
      <c r="F2230" s="1" t="s">
        <v>40</v>
      </c>
      <c r="G2230" s="1" t="s">
        <v>12</v>
      </c>
      <c r="H2230" s="15" t="str">
        <f>IFERROR(VLOOKUP(A2230,Sheet2!A$2:$C$3526,3,0),"0")</f>
        <v>-</v>
      </c>
      <c r="I2230" s="15"/>
      <c r="J2230" s="3">
        <v>0</v>
      </c>
      <c r="L2230" s="13" t="str">
        <f>IFERROR(VLOOKUP(A2230,Sheet2!A$2:$C$3526,2,0),"-")</f>
        <v>-</v>
      </c>
    </row>
    <row r="2231" spans="1:12" x14ac:dyDescent="0.2">
      <c r="A2231" t="str">
        <f>TRIM(C2231)&amp;TRIM(F2231)</f>
        <v>1001128-5BEKAS</v>
      </c>
      <c r="B2231" s="1" t="s">
        <v>5699</v>
      </c>
      <c r="C2231" s="1" t="s">
        <v>5697</v>
      </c>
      <c r="D2231" s="1"/>
      <c r="E2231" s="1" t="s">
        <v>5698</v>
      </c>
      <c r="F2231" s="1" t="s">
        <v>40</v>
      </c>
      <c r="G2231" s="1" t="s">
        <v>12</v>
      </c>
      <c r="H2231" s="15" t="str">
        <f>IFERROR(VLOOKUP(A2231,Sheet2!A$2:$C$3526,3,0),"0")</f>
        <v>-</v>
      </c>
      <c r="I2231" s="15"/>
      <c r="J2231" s="3">
        <v>0</v>
      </c>
      <c r="L2231" s="13" t="str">
        <f>IFERROR(VLOOKUP(A2231,Sheet2!A$2:$C$3526,2,0),"-")</f>
        <v>-</v>
      </c>
    </row>
    <row r="2232" spans="1:12" x14ac:dyDescent="0.2">
      <c r="A2232" t="str">
        <f>TRIM(C2232)&amp;TRIM(F2232)</f>
        <v>1001129-3BEKAS</v>
      </c>
      <c r="B2232" s="1" t="s">
        <v>5702</v>
      </c>
      <c r="C2232" s="1" t="s">
        <v>5700</v>
      </c>
      <c r="D2232" s="1"/>
      <c r="E2232" s="1" t="s">
        <v>5701</v>
      </c>
      <c r="F2232" s="1" t="s">
        <v>40</v>
      </c>
      <c r="G2232" s="1" t="s">
        <v>12</v>
      </c>
      <c r="H2232" s="15" t="str">
        <f>IFERROR(VLOOKUP(A2232,Sheet2!A$2:$C$3526,3,0),"0")</f>
        <v>-</v>
      </c>
      <c r="I2232" s="15"/>
      <c r="J2232" s="3">
        <v>0</v>
      </c>
      <c r="L2232" s="13" t="str">
        <f>IFERROR(VLOOKUP(A2232,Sheet2!A$2:$C$3526,2,0),"-")</f>
        <v>-</v>
      </c>
    </row>
    <row r="2233" spans="1:12" x14ac:dyDescent="0.2">
      <c r="A2233" t="str">
        <f>TRIM(C2233)&amp;TRIM(F2233)</f>
        <v>1001130-7BEKAS</v>
      </c>
      <c r="B2233" s="1" t="s">
        <v>5705</v>
      </c>
      <c r="C2233" s="1" t="s">
        <v>5703</v>
      </c>
      <c r="D2233" s="1"/>
      <c r="E2233" s="1" t="s">
        <v>5704</v>
      </c>
      <c r="F2233" s="1" t="s">
        <v>40</v>
      </c>
      <c r="G2233" s="1" t="s">
        <v>12</v>
      </c>
      <c r="H2233" s="15" t="str">
        <f>IFERROR(VLOOKUP(A2233,Sheet2!A$2:$C$3526,3,0),"0")</f>
        <v>-</v>
      </c>
      <c r="I2233" s="15"/>
      <c r="J2233" s="3">
        <v>0</v>
      </c>
      <c r="L2233" s="13" t="str">
        <f>IFERROR(VLOOKUP(A2233,Sheet2!A$2:$C$3526,2,0),"-")</f>
        <v>-</v>
      </c>
    </row>
    <row r="2234" spans="1:12" x14ac:dyDescent="0.2">
      <c r="A2234" t="str">
        <f>TRIM(C2234)&amp;TRIM(F2234)</f>
        <v>1001131-5BEKAS</v>
      </c>
      <c r="B2234" s="1" t="s">
        <v>5708</v>
      </c>
      <c r="C2234" s="1" t="s">
        <v>5706</v>
      </c>
      <c r="D2234" s="1"/>
      <c r="E2234" s="1" t="s">
        <v>5707</v>
      </c>
      <c r="F2234" s="1" t="s">
        <v>40</v>
      </c>
      <c r="G2234" s="1" t="s">
        <v>12</v>
      </c>
      <c r="H2234" s="15" t="str">
        <f>IFERROR(VLOOKUP(A2234,Sheet2!A$2:$C$3526,3,0),"0")</f>
        <v>-</v>
      </c>
      <c r="I2234" s="15"/>
      <c r="J2234" s="3">
        <v>0</v>
      </c>
      <c r="L2234" s="13" t="str">
        <f>IFERROR(VLOOKUP(A2234,Sheet2!A$2:$C$3526,2,0),"-")</f>
        <v>-</v>
      </c>
    </row>
    <row r="2235" spans="1:12" x14ac:dyDescent="0.2">
      <c r="A2235" t="str">
        <f>TRIM(C2235)&amp;TRIM(F2235)</f>
        <v>1001132-3BEKAS</v>
      </c>
      <c r="B2235" s="1" t="s">
        <v>5711</v>
      </c>
      <c r="C2235" s="1" t="s">
        <v>5709</v>
      </c>
      <c r="D2235" s="1"/>
      <c r="E2235" s="1" t="s">
        <v>5710</v>
      </c>
      <c r="F2235" s="1" t="s">
        <v>40</v>
      </c>
      <c r="G2235" s="1" t="s">
        <v>12</v>
      </c>
      <c r="H2235" s="15" t="str">
        <f>IFERROR(VLOOKUP(A2235,Sheet2!A$2:$C$3526,3,0),"0")</f>
        <v>-</v>
      </c>
      <c r="I2235" s="15"/>
      <c r="J2235" s="3">
        <v>0</v>
      </c>
      <c r="L2235" s="13" t="str">
        <f>IFERROR(VLOOKUP(A2235,Sheet2!A$2:$C$3526,2,0),"-")</f>
        <v>-</v>
      </c>
    </row>
    <row r="2236" spans="1:12" x14ac:dyDescent="0.2">
      <c r="A2236" t="str">
        <f>TRIM(C2236)&amp;TRIM(F2236)</f>
        <v>1004019-6BEKAS</v>
      </c>
      <c r="B2236" s="1" t="s">
        <v>5714</v>
      </c>
      <c r="C2236" s="1" t="s">
        <v>5712</v>
      </c>
      <c r="D2236" s="1"/>
      <c r="E2236" s="1" t="s">
        <v>5713</v>
      </c>
      <c r="F2236" s="1" t="s">
        <v>40</v>
      </c>
      <c r="G2236" s="1" t="s">
        <v>12</v>
      </c>
      <c r="H2236" s="15" t="str">
        <f>IFERROR(VLOOKUP(A2236,Sheet2!A$2:$C$3526,3,0),"0")</f>
        <v>-</v>
      </c>
      <c r="I2236" s="15"/>
      <c r="J2236" s="3">
        <v>0</v>
      </c>
      <c r="L2236" s="13" t="str">
        <f>IFERROR(VLOOKUP(A2236,Sheet2!A$2:$C$3526,2,0),"-")</f>
        <v>-</v>
      </c>
    </row>
    <row r="2237" spans="1:12" x14ac:dyDescent="0.2">
      <c r="A2237" t="str">
        <f>TRIM(C2237)&amp;TRIM(F2237)</f>
        <v>1004020-1BEKAS</v>
      </c>
      <c r="B2237" s="1" t="s">
        <v>5717</v>
      </c>
      <c r="C2237" s="1" t="s">
        <v>5715</v>
      </c>
      <c r="D2237" s="1"/>
      <c r="E2237" s="1" t="s">
        <v>5716</v>
      </c>
      <c r="F2237" s="1" t="s">
        <v>40</v>
      </c>
      <c r="G2237" s="1" t="s">
        <v>12</v>
      </c>
      <c r="H2237" s="15" t="str">
        <f>IFERROR(VLOOKUP(A2237,Sheet2!A$2:$C$3526,3,0),"0")</f>
        <v>-</v>
      </c>
      <c r="I2237" s="15"/>
      <c r="J2237" s="3">
        <v>0</v>
      </c>
      <c r="L2237" s="13" t="str">
        <f>IFERROR(VLOOKUP(A2237,Sheet2!A$2:$C$3526,2,0),"-")</f>
        <v>-</v>
      </c>
    </row>
    <row r="2238" spans="1:12" x14ac:dyDescent="0.2">
      <c r="A2238" t="str">
        <f>TRIM(C2238)&amp;TRIM(F2238)</f>
        <v>1000215-4BEKAS</v>
      </c>
      <c r="B2238" s="1" t="s">
        <v>5720</v>
      </c>
      <c r="C2238" s="1" t="s">
        <v>5718</v>
      </c>
      <c r="D2238" s="1"/>
      <c r="E2238" s="1" t="s">
        <v>5719</v>
      </c>
      <c r="F2238" s="1" t="s">
        <v>40</v>
      </c>
      <c r="G2238" s="1" t="s">
        <v>12</v>
      </c>
      <c r="H2238" s="15" t="str">
        <f>IFERROR(VLOOKUP(A2238,Sheet2!A$2:$C$3526,3,0),"0")</f>
        <v>-</v>
      </c>
      <c r="I2238" s="15"/>
      <c r="J2238" s="3">
        <v>0</v>
      </c>
      <c r="L2238" s="13" t="str">
        <f>IFERROR(VLOOKUP(A2238,Sheet2!A$2:$C$3526,2,0),"-")</f>
        <v>-</v>
      </c>
    </row>
    <row r="2239" spans="1:12" x14ac:dyDescent="0.2">
      <c r="A2239" t="str">
        <f>TRIM(C2239)&amp;TRIM(F2239)</f>
        <v>1000216-2BEKAS</v>
      </c>
      <c r="B2239" s="1" t="s">
        <v>5723</v>
      </c>
      <c r="C2239" s="1" t="s">
        <v>5721</v>
      </c>
      <c r="D2239" s="1"/>
      <c r="E2239" s="1" t="s">
        <v>5722</v>
      </c>
      <c r="F2239" s="1" t="s">
        <v>40</v>
      </c>
      <c r="G2239" s="1" t="s">
        <v>12</v>
      </c>
      <c r="H2239" s="15" t="str">
        <f>IFERROR(VLOOKUP(A2239,Sheet2!A$2:$C$3526,3,0),"0")</f>
        <v>-</v>
      </c>
      <c r="I2239" s="15"/>
      <c r="J2239" s="3">
        <v>0</v>
      </c>
      <c r="L2239" s="13" t="str">
        <f>IFERROR(VLOOKUP(A2239,Sheet2!A$2:$C$3526,2,0),"-")</f>
        <v>-</v>
      </c>
    </row>
    <row r="2240" spans="1:12" x14ac:dyDescent="0.2">
      <c r="A2240" t="str">
        <f>TRIM(C2240)&amp;TRIM(F2240)</f>
        <v>1011154-9HOP</v>
      </c>
      <c r="B2240" s="1" t="s">
        <v>5726</v>
      </c>
      <c r="C2240" s="1" t="s">
        <v>5724</v>
      </c>
      <c r="D2240" s="1"/>
      <c r="E2240" s="1" t="s">
        <v>5725</v>
      </c>
      <c r="F2240" s="1" t="s">
        <v>199</v>
      </c>
      <c r="G2240" s="1" t="s">
        <v>12</v>
      </c>
      <c r="H2240" s="15" t="str">
        <f>IFERROR(VLOOKUP(A2240,Sheet2!A$2:$C$3526,3,0),"0")</f>
        <v>-</v>
      </c>
      <c r="I2240" s="15"/>
      <c r="J2240" s="3">
        <v>0</v>
      </c>
      <c r="L2240" s="13" t="str">
        <f>IFERROR(VLOOKUP(A2240,Sheet2!A$2:$C$3526,2,0),"-")</f>
        <v>-</v>
      </c>
    </row>
    <row r="2241" spans="1:12" x14ac:dyDescent="0.2">
      <c r="A2241" t="str">
        <f>TRIM(C2241)&amp;TRIM(F2241)</f>
        <v>1000869-1BEKAS</v>
      </c>
      <c r="B2241" s="1" t="s">
        <v>5729</v>
      </c>
      <c r="C2241" s="1" t="s">
        <v>5727</v>
      </c>
      <c r="D2241" s="1"/>
      <c r="E2241" s="1" t="s">
        <v>5728</v>
      </c>
      <c r="F2241" s="1" t="s">
        <v>40</v>
      </c>
      <c r="G2241" s="1" t="s">
        <v>12</v>
      </c>
      <c r="H2241" s="15" t="str">
        <f>IFERROR(VLOOKUP(A2241,Sheet2!A$2:$C$3526,3,0),"0")</f>
        <v>-</v>
      </c>
      <c r="I2241" s="15"/>
      <c r="J2241" s="3">
        <v>0</v>
      </c>
      <c r="L2241" s="13" t="str">
        <f>IFERROR(VLOOKUP(A2241,Sheet2!A$2:$C$3526,2,0),"-")</f>
        <v>-</v>
      </c>
    </row>
    <row r="2242" spans="1:12" x14ac:dyDescent="0.2">
      <c r="A2242" t="str">
        <f>TRIM(C2242)&amp;TRIM(F2242)</f>
        <v>1000259-6BUATAN</v>
      </c>
      <c r="B2242" s="1" t="s">
        <v>5732</v>
      </c>
      <c r="C2242" s="1" t="s">
        <v>5730</v>
      </c>
      <c r="D2242" s="1"/>
      <c r="E2242" s="1" t="s">
        <v>5731</v>
      </c>
      <c r="F2242" s="1" t="s">
        <v>72</v>
      </c>
      <c r="G2242" s="1" t="s">
        <v>12</v>
      </c>
      <c r="H2242" s="15" t="str">
        <f>IFERROR(VLOOKUP(A2242,Sheet2!A$2:$C$3526,3,0),"0")</f>
        <v>-</v>
      </c>
      <c r="I2242" s="15"/>
      <c r="J2242" s="3">
        <v>0</v>
      </c>
      <c r="L2242" s="13" t="str">
        <f>IFERROR(VLOOKUP(A2242,Sheet2!A$2:$C$3526,2,0),"-")</f>
        <v>-</v>
      </c>
    </row>
    <row r="2243" spans="1:12" x14ac:dyDescent="0.2">
      <c r="A2243" t="str">
        <f>TRIM(C2243)&amp;TRIM(F2243)</f>
        <v>1000121-2BEKAS</v>
      </c>
      <c r="B2243" s="1" t="s">
        <v>5735</v>
      </c>
      <c r="C2243" s="1" t="s">
        <v>5733</v>
      </c>
      <c r="D2243" s="1"/>
      <c r="E2243" s="1" t="s">
        <v>5734</v>
      </c>
      <c r="F2243" s="1" t="s">
        <v>40</v>
      </c>
      <c r="G2243" s="1" t="s">
        <v>12</v>
      </c>
      <c r="H2243" s="15" t="str">
        <f>IFERROR(VLOOKUP(A2243,Sheet2!A$2:$C$3526,3,0),"0")</f>
        <v>-</v>
      </c>
      <c r="I2243" s="15"/>
      <c r="J2243" s="3">
        <v>0</v>
      </c>
      <c r="L2243" s="13" t="str">
        <f>IFERROR(VLOOKUP(A2243,Sheet2!A$2:$C$3526,2,0),"-")</f>
        <v>-</v>
      </c>
    </row>
    <row r="2244" spans="1:12" x14ac:dyDescent="0.2">
      <c r="A2244" t="str">
        <f>TRIM(C2244)&amp;TRIM(F2244)</f>
        <v>1000121-2PARTSHOP</v>
      </c>
      <c r="B2244" s="1" t="s">
        <v>5735</v>
      </c>
      <c r="C2244" s="1" t="s">
        <v>5733</v>
      </c>
      <c r="D2244" s="1"/>
      <c r="E2244" s="1" t="s">
        <v>5734</v>
      </c>
      <c r="F2244" s="1" t="s">
        <v>17</v>
      </c>
      <c r="G2244" s="1" t="s">
        <v>12</v>
      </c>
      <c r="H2244" s="15" t="str">
        <f>IFERROR(VLOOKUP(A2244,Sheet2!A$2:$C$3526,3,0),"0")</f>
        <v>-</v>
      </c>
      <c r="I2244" s="15"/>
      <c r="J2244" s="3">
        <v>0</v>
      </c>
      <c r="L2244" s="13" t="str">
        <f>IFERROR(VLOOKUP(A2244,Sheet2!A$2:$C$3526,2,0),"-")</f>
        <v>-</v>
      </c>
    </row>
    <row r="2245" spans="1:12" x14ac:dyDescent="0.2">
      <c r="A2245" t="str">
        <f>TRIM(C2245)&amp;TRIM(F2245)</f>
        <v>1000252-9PARTSHOP</v>
      </c>
      <c r="B2245" s="1" t="s">
        <v>5738</v>
      </c>
      <c r="C2245" s="1" t="s">
        <v>5736</v>
      </c>
      <c r="D2245" s="1"/>
      <c r="E2245" s="1" t="s">
        <v>5737</v>
      </c>
      <c r="F2245" s="1" t="s">
        <v>17</v>
      </c>
      <c r="G2245" s="1" t="s">
        <v>12</v>
      </c>
      <c r="H2245" s="15" t="str">
        <f>IFERROR(VLOOKUP(A2245,Sheet2!A$2:$C$3526,3,0),"0")</f>
        <v>-</v>
      </c>
      <c r="I2245" s="15"/>
      <c r="J2245" s="3">
        <v>0</v>
      </c>
      <c r="L2245" s="13" t="str">
        <f>IFERROR(VLOOKUP(A2245,Sheet2!A$2:$C$3526,2,0),"-")</f>
        <v>-</v>
      </c>
    </row>
    <row r="2246" spans="1:12" x14ac:dyDescent="0.2">
      <c r="A2246" t="str">
        <f>TRIM(C2246)&amp;TRIM(F2246)</f>
        <v>1000881-0HSLREPAIR</v>
      </c>
      <c r="B2246" s="1" t="s">
        <v>5741</v>
      </c>
      <c r="C2246" s="1" t="s">
        <v>5739</v>
      </c>
      <c r="D2246" s="1"/>
      <c r="E2246" s="1" t="s">
        <v>5740</v>
      </c>
      <c r="F2246" s="1" t="s">
        <v>38</v>
      </c>
      <c r="G2246" s="1" t="s">
        <v>12</v>
      </c>
      <c r="H2246" s="15" t="str">
        <f>IFERROR(VLOOKUP(A2246,Sheet2!A$2:$C$3526,3,0),"0")</f>
        <v>-</v>
      </c>
      <c r="I2246" s="15"/>
      <c r="J2246" s="3">
        <v>0</v>
      </c>
      <c r="L2246" s="13" t="str">
        <f>IFERROR(VLOOKUP(A2246,Sheet2!A$2:$C$3526,2,0),"-")</f>
        <v>-</v>
      </c>
    </row>
    <row r="2247" spans="1:12" x14ac:dyDescent="0.2">
      <c r="A2247" t="str">
        <f>TRIM(C2247)&amp;TRIM(F2247)</f>
        <v>1000110-7PARTSHOP</v>
      </c>
      <c r="B2247" s="1" t="s">
        <v>5744</v>
      </c>
      <c r="C2247" s="1" t="s">
        <v>5742</v>
      </c>
      <c r="D2247" s="1"/>
      <c r="E2247" s="1" t="s">
        <v>5743</v>
      </c>
      <c r="F2247" s="1" t="s">
        <v>17</v>
      </c>
      <c r="G2247" s="1" t="s">
        <v>12</v>
      </c>
      <c r="H2247" s="15" t="str">
        <f>IFERROR(VLOOKUP(A2247,Sheet2!A$2:$C$3526,3,0),"0")</f>
        <v>-</v>
      </c>
      <c r="I2247" s="15"/>
      <c r="J2247" s="3">
        <v>0</v>
      </c>
      <c r="L2247" s="13" t="str">
        <f>IFERROR(VLOOKUP(A2247,Sheet2!A$2:$C$3526,2,0),"-")</f>
        <v>-</v>
      </c>
    </row>
    <row r="2248" spans="1:12" x14ac:dyDescent="0.2">
      <c r="A2248" t="str">
        <f>TRIM(C2248)&amp;TRIM(F2248)</f>
        <v>1000718-0PARTSHOP</v>
      </c>
      <c r="B2248" s="1" t="s">
        <v>5747</v>
      </c>
      <c r="C2248" s="1" t="s">
        <v>5745</v>
      </c>
      <c r="D2248" s="1"/>
      <c r="E2248" s="1" t="s">
        <v>5746</v>
      </c>
      <c r="F2248" s="1" t="s">
        <v>17</v>
      </c>
      <c r="G2248" s="1" t="s">
        <v>12</v>
      </c>
      <c r="H2248" s="15" t="str">
        <f>IFERROR(VLOOKUP(A2248,Sheet2!A$2:$C$3526,3,0),"0")</f>
        <v>-</v>
      </c>
      <c r="I2248" s="15"/>
      <c r="J2248" s="3">
        <v>0</v>
      </c>
      <c r="L2248" s="13" t="str">
        <f>IFERROR(VLOOKUP(A2248,Sheet2!A$2:$C$3526,2,0),"-")</f>
        <v>-</v>
      </c>
    </row>
    <row r="2249" spans="1:12" x14ac:dyDescent="0.2">
      <c r="A2249" t="str">
        <f>TRIM(C2249)&amp;TRIM(F2249)</f>
        <v>1000719-9PARTSHOP</v>
      </c>
      <c r="B2249" s="1" t="s">
        <v>5750</v>
      </c>
      <c r="C2249" s="1" t="s">
        <v>5748</v>
      </c>
      <c r="D2249" s="1"/>
      <c r="E2249" s="1" t="s">
        <v>5749</v>
      </c>
      <c r="F2249" s="1" t="s">
        <v>17</v>
      </c>
      <c r="G2249" s="1" t="s">
        <v>12</v>
      </c>
      <c r="H2249" s="15" t="str">
        <f>IFERROR(VLOOKUP(A2249,Sheet2!A$2:$C$3526,3,0),"0")</f>
        <v>-</v>
      </c>
      <c r="I2249" s="15"/>
      <c r="J2249" s="3">
        <v>0</v>
      </c>
      <c r="L2249" s="13" t="str">
        <f>IFERROR(VLOOKUP(A2249,Sheet2!A$2:$C$3526,2,0),"-")</f>
        <v>-</v>
      </c>
    </row>
    <row r="2250" spans="1:12" x14ac:dyDescent="0.2">
      <c r="A2250" t="str">
        <f>TRIM(C2250)&amp;TRIM(F2250)</f>
        <v>1011539-0HOP</v>
      </c>
      <c r="B2250" s="1" t="s">
        <v>5753</v>
      </c>
      <c r="C2250" s="1" t="s">
        <v>5751</v>
      </c>
      <c r="D2250" s="1"/>
      <c r="E2250" s="1" t="s">
        <v>5752</v>
      </c>
      <c r="F2250" s="1" t="s">
        <v>199</v>
      </c>
      <c r="G2250" s="1" t="s">
        <v>12</v>
      </c>
      <c r="H2250" s="15" t="str">
        <f>IFERROR(VLOOKUP(A2250,Sheet2!A$2:$C$3526,3,0),"0")</f>
        <v>-</v>
      </c>
      <c r="I2250" s="15"/>
      <c r="J2250" s="3">
        <v>0</v>
      </c>
      <c r="L2250" s="13" t="str">
        <f>IFERROR(VLOOKUP(A2250,Sheet2!A$2:$C$3526,2,0),"-")</f>
        <v>-</v>
      </c>
    </row>
    <row r="2251" spans="1:12" x14ac:dyDescent="0.2">
      <c r="A2251" t="str">
        <f>TRIM(C2251)&amp;TRIM(F2251)</f>
        <v>1000341-1PARTSHOP</v>
      </c>
      <c r="B2251" s="1" t="s">
        <v>5756</v>
      </c>
      <c r="C2251" s="1" t="s">
        <v>5754</v>
      </c>
      <c r="D2251" s="1"/>
      <c r="E2251" s="1" t="s">
        <v>5755</v>
      </c>
      <c r="F2251" s="1" t="s">
        <v>17</v>
      </c>
      <c r="G2251" s="1" t="s">
        <v>12</v>
      </c>
      <c r="H2251" s="15" t="str">
        <f>IFERROR(VLOOKUP(A2251,Sheet2!A$2:$C$3526,3,0),"0")</f>
        <v>-</v>
      </c>
      <c r="I2251" s="15"/>
      <c r="J2251" s="3">
        <v>0</v>
      </c>
      <c r="L2251" s="13" t="str">
        <f>IFERROR(VLOOKUP(A2251,Sheet2!A$2:$C$3526,2,0),"-")</f>
        <v>-</v>
      </c>
    </row>
    <row r="2252" spans="1:12" x14ac:dyDescent="0.2">
      <c r="A2252" t="str">
        <f>TRIM(C2252)&amp;TRIM(F2252)</f>
        <v>1002967-2PARTSHOP</v>
      </c>
      <c r="B2252" s="1" t="s">
        <v>5759</v>
      </c>
      <c r="C2252" s="1" t="s">
        <v>5757</v>
      </c>
      <c r="D2252" s="1"/>
      <c r="E2252" s="1" t="s">
        <v>5758</v>
      </c>
      <c r="F2252" s="1" t="s">
        <v>17</v>
      </c>
      <c r="G2252" s="1" t="s">
        <v>12</v>
      </c>
      <c r="H2252" s="15" t="str">
        <f>IFERROR(VLOOKUP(A2252,Sheet2!A$2:$C$3526,3,0),"0")</f>
        <v>-</v>
      </c>
      <c r="I2252" s="15"/>
      <c r="J2252" s="3">
        <v>0</v>
      </c>
      <c r="L2252" s="13" t="str">
        <f>IFERROR(VLOOKUP(A2252,Sheet2!A$2:$C$3526,2,0),"-")</f>
        <v>-</v>
      </c>
    </row>
    <row r="2253" spans="1:12" x14ac:dyDescent="0.2">
      <c r="A2253" t="str">
        <f>TRIM(C2253)&amp;TRIM(F2253)</f>
        <v>1010982-1BEKAS</v>
      </c>
      <c r="B2253" s="1" t="s">
        <v>5762</v>
      </c>
      <c r="C2253" s="1" t="s">
        <v>5760</v>
      </c>
      <c r="D2253" s="1"/>
      <c r="E2253" s="1" t="s">
        <v>5761</v>
      </c>
      <c r="F2253" s="1" t="s">
        <v>40</v>
      </c>
      <c r="G2253" s="1" t="s">
        <v>12</v>
      </c>
      <c r="H2253" s="15" t="str">
        <f>IFERROR(VLOOKUP(A2253,Sheet2!A$2:$C$3526,3,0),"0")</f>
        <v>-</v>
      </c>
      <c r="I2253" s="15"/>
      <c r="J2253" s="3">
        <v>0</v>
      </c>
      <c r="L2253" s="13" t="str">
        <f>IFERROR(VLOOKUP(A2253,Sheet2!A$2:$C$3526,2,0),"-")</f>
        <v>-</v>
      </c>
    </row>
    <row r="2254" spans="1:12" x14ac:dyDescent="0.2">
      <c r="A2254" t="str">
        <f>TRIM(C2254)&amp;TRIM(F2254)</f>
        <v>1000877-2BEKAS</v>
      </c>
      <c r="B2254" s="1" t="s">
        <v>5765</v>
      </c>
      <c r="C2254" s="1" t="s">
        <v>5763</v>
      </c>
      <c r="D2254" s="1"/>
      <c r="E2254" s="1" t="s">
        <v>5764</v>
      </c>
      <c r="F2254" s="1" t="s">
        <v>40</v>
      </c>
      <c r="G2254" s="1" t="s">
        <v>12</v>
      </c>
      <c r="H2254" s="15" t="str">
        <f>IFERROR(VLOOKUP(A2254,Sheet2!A$2:$C$3526,3,0),"0")</f>
        <v>-</v>
      </c>
      <c r="I2254" s="15"/>
      <c r="J2254" s="3">
        <v>0</v>
      </c>
      <c r="L2254" s="13" t="str">
        <f>IFERROR(VLOOKUP(A2254,Sheet2!A$2:$C$3526,2,0),"-")</f>
        <v>-</v>
      </c>
    </row>
    <row r="2255" spans="1:12" x14ac:dyDescent="0.2">
      <c r="A2255" t="str">
        <f>TRIM(C2255)&amp;TRIM(F2255)</f>
        <v>1000886-1BEKAS</v>
      </c>
      <c r="B2255" s="1" t="s">
        <v>5768</v>
      </c>
      <c r="C2255" s="1" t="s">
        <v>5766</v>
      </c>
      <c r="D2255" s="1"/>
      <c r="E2255" s="1" t="s">
        <v>5767</v>
      </c>
      <c r="F2255" s="1" t="s">
        <v>40</v>
      </c>
      <c r="G2255" s="1" t="s">
        <v>12</v>
      </c>
      <c r="H2255" s="15" t="str">
        <f>IFERROR(VLOOKUP(A2255,Sheet2!A$2:$C$3526,3,0),"0")</f>
        <v>-</v>
      </c>
      <c r="I2255" s="15"/>
      <c r="J2255" s="3">
        <v>0</v>
      </c>
      <c r="L2255" s="13" t="str">
        <f>IFERROR(VLOOKUP(A2255,Sheet2!A$2:$C$3526,2,0),"-")</f>
        <v>-</v>
      </c>
    </row>
    <row r="2256" spans="1:12" x14ac:dyDescent="0.2">
      <c r="A2256" t="str">
        <f>TRIM(C2256)&amp;TRIM(F2256)</f>
        <v>1011526-9HOP</v>
      </c>
      <c r="B2256" s="1" t="s">
        <v>5771</v>
      </c>
      <c r="C2256" s="1" t="s">
        <v>5769</v>
      </c>
      <c r="D2256" s="1"/>
      <c r="E2256" s="1" t="s">
        <v>5770</v>
      </c>
      <c r="F2256" s="1" t="s">
        <v>199</v>
      </c>
      <c r="G2256" s="1" t="s">
        <v>12</v>
      </c>
      <c r="H2256" s="15" t="str">
        <f>IFERROR(VLOOKUP(A2256,Sheet2!A$2:$C$3526,3,0),"0")</f>
        <v>-</v>
      </c>
      <c r="I2256" s="15"/>
      <c r="J2256" s="3">
        <v>0</v>
      </c>
      <c r="L2256" s="13" t="str">
        <f>IFERROR(VLOOKUP(A2256,Sheet2!A$2:$C$3526,2,0),"-")</f>
        <v>-</v>
      </c>
    </row>
    <row r="2257" spans="1:12" x14ac:dyDescent="0.2">
      <c r="A2257" t="str">
        <f>TRIM(C2257)&amp;TRIM(F2257)</f>
        <v>1011492-0HSLREPAIR</v>
      </c>
      <c r="B2257" s="1" t="s">
        <v>5774</v>
      </c>
      <c r="C2257" s="1" t="s">
        <v>5772</v>
      </c>
      <c r="D2257" s="1"/>
      <c r="E2257" s="1" t="s">
        <v>5773</v>
      </c>
      <c r="F2257" s="1" t="s">
        <v>38</v>
      </c>
      <c r="G2257" s="1" t="s">
        <v>12</v>
      </c>
      <c r="H2257" s="15" t="str">
        <f>IFERROR(VLOOKUP(A2257,Sheet2!A$2:$C$3526,3,0),"0")</f>
        <v>-</v>
      </c>
      <c r="I2257" s="15"/>
      <c r="J2257" s="3">
        <v>0</v>
      </c>
      <c r="L2257" s="13" t="str">
        <f>IFERROR(VLOOKUP(A2257,Sheet2!A$2:$C$3526,2,0),"-")</f>
        <v>-</v>
      </c>
    </row>
    <row r="2258" spans="1:12" x14ac:dyDescent="0.2">
      <c r="A2258" t="str">
        <f>TRIM(C2258)&amp;TRIM(F2258)</f>
        <v>1000260-1BEKAS</v>
      </c>
      <c r="B2258" s="1" t="s">
        <v>5777</v>
      </c>
      <c r="C2258" s="1" t="s">
        <v>5775</v>
      </c>
      <c r="D2258" s="1"/>
      <c r="E2258" s="1" t="s">
        <v>5776</v>
      </c>
      <c r="F2258" s="1" t="s">
        <v>40</v>
      </c>
      <c r="G2258" s="1" t="s">
        <v>12</v>
      </c>
      <c r="H2258" s="15" t="str">
        <f>IFERROR(VLOOKUP(A2258,Sheet2!A$2:$C$3526,3,0),"0")</f>
        <v>-</v>
      </c>
      <c r="I2258" s="15"/>
      <c r="J2258" s="3">
        <v>0</v>
      </c>
      <c r="L2258" s="13" t="str">
        <f>IFERROR(VLOOKUP(A2258,Sheet2!A$2:$C$3526,2,0),"-")</f>
        <v>-</v>
      </c>
    </row>
    <row r="2259" spans="1:12" x14ac:dyDescent="0.2">
      <c r="A2259" t="str">
        <f>TRIM(C2259)&amp;TRIM(F2259)</f>
        <v>1004177-1BUATAN</v>
      </c>
      <c r="B2259" s="1" t="s">
        <v>5780</v>
      </c>
      <c r="C2259" s="1" t="s">
        <v>5778</v>
      </c>
      <c r="D2259" s="1"/>
      <c r="E2259" s="1" t="s">
        <v>5779</v>
      </c>
      <c r="F2259" s="1" t="s">
        <v>72</v>
      </c>
      <c r="G2259" s="1" t="s">
        <v>12</v>
      </c>
      <c r="H2259" s="15" t="str">
        <f>IFERROR(VLOOKUP(A2259,Sheet2!A$2:$C$3526,3,0),"0")</f>
        <v>-</v>
      </c>
      <c r="I2259" s="15"/>
      <c r="J2259" s="3">
        <v>0</v>
      </c>
      <c r="L2259" s="13" t="str">
        <f>IFERROR(VLOOKUP(A2259,Sheet2!A$2:$C$3526,2,0),"-")</f>
        <v>-</v>
      </c>
    </row>
    <row r="2260" spans="1:12" x14ac:dyDescent="0.2">
      <c r="A2260" t="str">
        <f>TRIM(C2260)&amp;TRIM(F2260)</f>
        <v>1010983-8PARTSHOP</v>
      </c>
      <c r="B2260" s="1" t="s">
        <v>5783</v>
      </c>
      <c r="C2260" s="1" t="s">
        <v>5781</v>
      </c>
      <c r="D2260" s="1"/>
      <c r="E2260" s="1" t="s">
        <v>5782</v>
      </c>
      <c r="F2260" s="1" t="s">
        <v>17</v>
      </c>
      <c r="G2260" s="1" t="s">
        <v>12</v>
      </c>
      <c r="H2260" s="15" t="str">
        <f>IFERROR(VLOOKUP(A2260,Sheet2!A$2:$C$3526,3,0),"0")</f>
        <v>-</v>
      </c>
      <c r="I2260" s="15"/>
      <c r="J2260" s="3">
        <v>0</v>
      </c>
      <c r="L2260" s="13" t="str">
        <f>IFERROR(VLOOKUP(A2260,Sheet2!A$2:$C$3526,2,0),"-")</f>
        <v>-</v>
      </c>
    </row>
    <row r="2261" spans="1:12" x14ac:dyDescent="0.2">
      <c r="A2261" t="str">
        <f>TRIM(C2261)&amp;TRIM(F2261)</f>
        <v>1011071-2BUATAN</v>
      </c>
      <c r="B2261" s="1" t="s">
        <v>5786</v>
      </c>
      <c r="C2261" s="1" t="s">
        <v>5784</v>
      </c>
      <c r="D2261" s="1"/>
      <c r="E2261" s="1" t="s">
        <v>5785</v>
      </c>
      <c r="F2261" s="1" t="s">
        <v>72</v>
      </c>
      <c r="G2261" s="1" t="s">
        <v>12</v>
      </c>
      <c r="H2261" s="15" t="str">
        <f>IFERROR(VLOOKUP(A2261,Sheet2!A$2:$C$3526,3,0),"0")</f>
        <v>-</v>
      </c>
      <c r="I2261" s="15"/>
      <c r="J2261" s="3">
        <v>0</v>
      </c>
      <c r="L2261" s="13" t="str">
        <f>IFERROR(VLOOKUP(A2261,Sheet2!A$2:$C$3526,2,0),"-")</f>
        <v>-</v>
      </c>
    </row>
    <row r="2262" spans="1:12" x14ac:dyDescent="0.2">
      <c r="A2262" t="str">
        <f>TRIM(C2262)&amp;TRIM(F2262)</f>
        <v>1005264-1BUATAN</v>
      </c>
      <c r="B2262" s="1" t="s">
        <v>5789</v>
      </c>
      <c r="C2262" s="1" t="s">
        <v>5787</v>
      </c>
      <c r="D2262" s="1"/>
      <c r="E2262" s="1" t="s">
        <v>5788</v>
      </c>
      <c r="F2262" s="1" t="s">
        <v>72</v>
      </c>
      <c r="G2262" s="1" t="s">
        <v>12</v>
      </c>
      <c r="H2262" s="15" t="str">
        <f>IFERROR(VLOOKUP(A2262,Sheet2!A$2:$C$3526,3,0),"0")</f>
        <v>-</v>
      </c>
      <c r="I2262" s="15"/>
      <c r="J2262" s="3">
        <v>0</v>
      </c>
      <c r="L2262" s="13" t="str">
        <f>IFERROR(VLOOKUP(A2262,Sheet2!A$2:$C$3526,2,0),"-")</f>
        <v>-</v>
      </c>
    </row>
    <row r="2263" spans="1:12" x14ac:dyDescent="0.2">
      <c r="A2263" t="str">
        <f>TRIM(C2263)&amp;TRIM(F2263)</f>
        <v>1009107-6PARTSHOP</v>
      </c>
      <c r="B2263" s="1" t="s">
        <v>5792</v>
      </c>
      <c r="C2263" s="1" t="s">
        <v>5790</v>
      </c>
      <c r="D2263" s="1"/>
      <c r="E2263" s="1" t="s">
        <v>5791</v>
      </c>
      <c r="F2263" s="1" t="s">
        <v>17</v>
      </c>
      <c r="G2263" s="1" t="s">
        <v>12</v>
      </c>
      <c r="H2263" s="15" t="str">
        <f>IFERROR(VLOOKUP(A2263,Sheet2!A$2:$C$3526,3,0),"0")</f>
        <v>-</v>
      </c>
      <c r="I2263" s="15"/>
      <c r="J2263" s="3">
        <v>0</v>
      </c>
      <c r="L2263" s="13" t="str">
        <f>IFERROR(VLOOKUP(A2263,Sheet2!A$2:$C$3526,2,0),"-")</f>
        <v>-</v>
      </c>
    </row>
    <row r="2264" spans="1:12" x14ac:dyDescent="0.2">
      <c r="A2264" t="str">
        <f>TRIM(C2264)&amp;TRIM(F2264)</f>
        <v>1011150-6HSLREPAIR</v>
      </c>
      <c r="B2264" s="1" t="s">
        <v>5795</v>
      </c>
      <c r="C2264" s="1" t="s">
        <v>5793</v>
      </c>
      <c r="D2264" s="1"/>
      <c r="E2264" s="1" t="s">
        <v>5794</v>
      </c>
      <c r="F2264" s="1" t="s">
        <v>38</v>
      </c>
      <c r="G2264" s="1" t="s">
        <v>12</v>
      </c>
      <c r="H2264" s="15" t="str">
        <f>IFERROR(VLOOKUP(A2264,Sheet2!A$2:$C$3526,3,0),"0")</f>
        <v>-</v>
      </c>
      <c r="I2264" s="15"/>
      <c r="J2264" s="3">
        <v>0</v>
      </c>
      <c r="L2264" s="13" t="str">
        <f>IFERROR(VLOOKUP(A2264,Sheet2!A$2:$C$3526,2,0),"-")</f>
        <v>-</v>
      </c>
    </row>
    <row r="2265" spans="1:12" x14ac:dyDescent="0.2">
      <c r="A2265" t="str">
        <f>TRIM(C2265)&amp;TRIM(F2265)</f>
        <v>1011083-6PARTSHOP</v>
      </c>
      <c r="B2265" s="1" t="s">
        <v>5798</v>
      </c>
      <c r="C2265" s="1" t="s">
        <v>5796</v>
      </c>
      <c r="D2265" s="1"/>
      <c r="E2265" s="1" t="s">
        <v>5797</v>
      </c>
      <c r="F2265" s="1" t="s">
        <v>17</v>
      </c>
      <c r="G2265" s="1" t="s">
        <v>12</v>
      </c>
      <c r="H2265" s="15" t="str">
        <f>IFERROR(VLOOKUP(A2265,Sheet2!A$2:$C$3526,3,0),"0")</f>
        <v>-</v>
      </c>
      <c r="I2265" s="15"/>
      <c r="J2265" s="3">
        <v>0</v>
      </c>
      <c r="L2265" s="13" t="str">
        <f>IFERROR(VLOOKUP(A2265,Sheet2!A$2:$C$3526,2,0),"-")</f>
        <v>-</v>
      </c>
    </row>
    <row r="2266" spans="1:12" x14ac:dyDescent="0.2">
      <c r="A2266" t="str">
        <f>TRIM(C2266)&amp;TRIM(F2266)</f>
        <v>1004171-0PARTSHOP</v>
      </c>
      <c r="B2266" s="1" t="s">
        <v>5801</v>
      </c>
      <c r="C2266" s="1" t="s">
        <v>5799</v>
      </c>
      <c r="D2266" s="1"/>
      <c r="E2266" s="1" t="s">
        <v>5800</v>
      </c>
      <c r="F2266" s="1" t="s">
        <v>17</v>
      </c>
      <c r="G2266" s="1" t="s">
        <v>12</v>
      </c>
      <c r="H2266" s="15" t="str">
        <f>IFERROR(VLOOKUP(A2266,Sheet2!A$2:$C$3526,3,0),"0")</f>
        <v>-</v>
      </c>
      <c r="I2266" s="15"/>
      <c r="J2266" s="3">
        <v>0</v>
      </c>
      <c r="L2266" s="13" t="str">
        <f>IFERROR(VLOOKUP(A2266,Sheet2!A$2:$C$3526,2,0),"-")</f>
        <v>-</v>
      </c>
    </row>
    <row r="2267" spans="1:12" x14ac:dyDescent="0.2">
      <c r="A2267" t="str">
        <f>TRIM(C2267)&amp;TRIM(F2267)</f>
        <v>1000349-5PARTSHOP</v>
      </c>
      <c r="B2267" s="1" t="s">
        <v>5804</v>
      </c>
      <c r="C2267" s="1" t="s">
        <v>5802</v>
      </c>
      <c r="D2267" s="1"/>
      <c r="E2267" s="1" t="s">
        <v>5803</v>
      </c>
      <c r="F2267" s="1" t="s">
        <v>17</v>
      </c>
      <c r="G2267" s="1" t="s">
        <v>12</v>
      </c>
      <c r="H2267" s="15" t="str">
        <f>IFERROR(VLOOKUP(A2267,Sheet2!A$2:$C$3526,3,0),"0")</f>
        <v>-</v>
      </c>
      <c r="I2267" s="15"/>
      <c r="J2267" s="3">
        <v>0</v>
      </c>
      <c r="L2267" s="13" t="str">
        <f>IFERROR(VLOOKUP(A2267,Sheet2!A$2:$C$3526,2,0),"-")</f>
        <v>-</v>
      </c>
    </row>
    <row r="2268" spans="1:12" x14ac:dyDescent="0.2">
      <c r="A2268" t="str">
        <f>TRIM(C2268)&amp;TRIM(F2268)</f>
        <v>1001672-4PARTSHOP</v>
      </c>
      <c r="B2268" s="1" t="s">
        <v>5807</v>
      </c>
      <c r="C2268" s="1" t="s">
        <v>5805</v>
      </c>
      <c r="D2268" s="1"/>
      <c r="E2268" s="1" t="s">
        <v>5806</v>
      </c>
      <c r="F2268" s="1" t="s">
        <v>17</v>
      </c>
      <c r="G2268" s="1" t="s">
        <v>12</v>
      </c>
      <c r="H2268" s="15">
        <f>IFERROR(VLOOKUP(A2268,Sheet2!A$2:$C$3526,3,0),"0")</f>
        <v>98416</v>
      </c>
      <c r="I2268" s="15"/>
      <c r="J2268" s="3">
        <v>2</v>
      </c>
      <c r="L2268" s="13">
        <f>IFERROR(VLOOKUP(A2268,Sheet2!A$2:$C$3526,2,0),"-")</f>
        <v>44748</v>
      </c>
    </row>
    <row r="2269" spans="1:12" x14ac:dyDescent="0.2">
      <c r="A2269" t="str">
        <f>TRIM(C2269)&amp;TRIM(F2269)</f>
        <v>1000236-7AFKIR</v>
      </c>
      <c r="B2269" s="1" t="s">
        <v>5810</v>
      </c>
      <c r="C2269" s="1" t="s">
        <v>5808</v>
      </c>
      <c r="D2269" s="1"/>
      <c r="E2269" s="1" t="s">
        <v>5809</v>
      </c>
      <c r="F2269" s="1" t="s">
        <v>76</v>
      </c>
      <c r="G2269" s="1" t="s">
        <v>12</v>
      </c>
      <c r="H2269" s="15" t="str">
        <f>IFERROR(VLOOKUP(A2269,Sheet2!A$2:$C$3526,3,0),"0")</f>
        <v>-</v>
      </c>
      <c r="I2269" s="15"/>
      <c r="J2269" s="3">
        <v>0</v>
      </c>
      <c r="L2269" s="13" t="str">
        <f>IFERROR(VLOOKUP(A2269,Sheet2!A$2:$C$3526,2,0),"-")</f>
        <v>-</v>
      </c>
    </row>
    <row r="2270" spans="1:12" x14ac:dyDescent="0.2">
      <c r="A2270" t="str">
        <f>TRIM(C2270)&amp;TRIM(F2270)</f>
        <v>1000236-7BEKAS</v>
      </c>
      <c r="B2270" s="1" t="s">
        <v>5810</v>
      </c>
      <c r="C2270" s="1" t="s">
        <v>5808</v>
      </c>
      <c r="D2270" s="1"/>
      <c r="E2270" s="1" t="s">
        <v>5809</v>
      </c>
      <c r="F2270" s="1" t="s">
        <v>40</v>
      </c>
      <c r="G2270" s="1" t="s">
        <v>12</v>
      </c>
      <c r="H2270" s="15" t="str">
        <f>IFERROR(VLOOKUP(A2270,Sheet2!A$2:$C$3526,3,0),"0")</f>
        <v>-</v>
      </c>
      <c r="I2270" s="15"/>
      <c r="J2270" s="3">
        <v>0</v>
      </c>
      <c r="L2270" s="13" t="str">
        <f>IFERROR(VLOOKUP(A2270,Sheet2!A$2:$C$3526,2,0),"-")</f>
        <v>-</v>
      </c>
    </row>
    <row r="2271" spans="1:12" x14ac:dyDescent="0.2">
      <c r="A2271" t="str">
        <f>TRIM(C2271)&amp;TRIM(F2271)</f>
        <v>1000362-2AFKIR</v>
      </c>
      <c r="B2271" s="1" t="s">
        <v>5813</v>
      </c>
      <c r="C2271" s="1" t="s">
        <v>5811</v>
      </c>
      <c r="D2271" s="1"/>
      <c r="E2271" s="1" t="s">
        <v>5812</v>
      </c>
      <c r="F2271" s="1" t="s">
        <v>76</v>
      </c>
      <c r="G2271" s="1" t="s">
        <v>12</v>
      </c>
      <c r="H2271" s="15" t="str">
        <f>IFERROR(VLOOKUP(A2271,Sheet2!A$2:$C$3526,3,0),"0")</f>
        <v>-</v>
      </c>
      <c r="I2271" s="15"/>
      <c r="J2271" s="3">
        <v>0</v>
      </c>
      <c r="L2271" s="13" t="str">
        <f>IFERROR(VLOOKUP(A2271,Sheet2!A$2:$C$3526,2,0),"-")</f>
        <v>-</v>
      </c>
    </row>
    <row r="2272" spans="1:12" x14ac:dyDescent="0.2">
      <c r="A2272" t="str">
        <f>TRIM(C2272)&amp;TRIM(F2272)</f>
        <v>1000362-2PARTSHOP</v>
      </c>
      <c r="B2272" s="1" t="s">
        <v>5813</v>
      </c>
      <c r="C2272" s="1" t="s">
        <v>5811</v>
      </c>
      <c r="D2272" s="1"/>
      <c r="E2272" s="1" t="s">
        <v>5812</v>
      </c>
      <c r="F2272" s="1" t="s">
        <v>17</v>
      </c>
      <c r="G2272" s="1" t="s">
        <v>12</v>
      </c>
      <c r="H2272" s="15" t="str">
        <f>IFERROR(VLOOKUP(A2272,Sheet2!A$2:$C$3526,3,0),"0")</f>
        <v>-</v>
      </c>
      <c r="I2272" s="15"/>
      <c r="J2272" s="3">
        <v>0</v>
      </c>
      <c r="L2272" s="13" t="str">
        <f>IFERROR(VLOOKUP(A2272,Sheet2!A$2:$C$3526,2,0),"-")</f>
        <v>-</v>
      </c>
    </row>
    <row r="2273" spans="1:12" x14ac:dyDescent="0.2">
      <c r="A2273" t="str">
        <f>TRIM(C2273)&amp;TRIM(F2273)</f>
        <v>1011325-8AFKIR</v>
      </c>
      <c r="B2273" s="1" t="s">
        <v>5816</v>
      </c>
      <c r="C2273" s="1" t="s">
        <v>5814</v>
      </c>
      <c r="D2273" s="1"/>
      <c r="E2273" s="1" t="s">
        <v>5815</v>
      </c>
      <c r="F2273" s="1" t="s">
        <v>76</v>
      </c>
      <c r="G2273" s="1" t="s">
        <v>12</v>
      </c>
      <c r="H2273" s="15" t="str">
        <f>IFERROR(VLOOKUP(A2273,Sheet2!A$2:$C$3526,3,0),"0")</f>
        <v>-</v>
      </c>
      <c r="I2273" s="15"/>
      <c r="J2273" s="3">
        <v>0</v>
      </c>
      <c r="L2273" s="13" t="str">
        <f>IFERROR(VLOOKUP(A2273,Sheet2!A$2:$C$3526,2,0),"-")</f>
        <v>-</v>
      </c>
    </row>
    <row r="2274" spans="1:12" x14ac:dyDescent="0.2">
      <c r="A2274" t="str">
        <f>TRIM(C2274)&amp;TRIM(F2274)</f>
        <v>1011325-8PARTSHOP</v>
      </c>
      <c r="B2274" s="1" t="s">
        <v>5816</v>
      </c>
      <c r="C2274" s="1" t="s">
        <v>5814</v>
      </c>
      <c r="D2274" s="1"/>
      <c r="E2274" s="1" t="s">
        <v>5815</v>
      </c>
      <c r="F2274" s="1" t="s">
        <v>17</v>
      </c>
      <c r="G2274" s="1" t="s">
        <v>12</v>
      </c>
      <c r="H2274" s="15" t="str">
        <f>IFERROR(VLOOKUP(A2274,Sheet2!A$2:$C$3526,3,0),"0")</f>
        <v>-</v>
      </c>
      <c r="I2274" s="15"/>
      <c r="J2274" s="3">
        <v>0</v>
      </c>
      <c r="L2274" s="13" t="str">
        <f>IFERROR(VLOOKUP(A2274,Sheet2!A$2:$C$3526,2,0),"-")</f>
        <v>-</v>
      </c>
    </row>
    <row r="2275" spans="1:12" x14ac:dyDescent="0.2">
      <c r="A2275" t="str">
        <f>TRIM(C2275)&amp;TRIM(F2275)</f>
        <v>1000211-1AFKIR</v>
      </c>
      <c r="B2275" s="1" t="s">
        <v>5819</v>
      </c>
      <c r="C2275" s="1" t="s">
        <v>5817</v>
      </c>
      <c r="D2275" s="1"/>
      <c r="E2275" s="1" t="s">
        <v>5818</v>
      </c>
      <c r="F2275" s="1" t="s">
        <v>76</v>
      </c>
      <c r="G2275" s="1" t="s">
        <v>12</v>
      </c>
      <c r="H2275" s="15" t="str">
        <f>IFERROR(VLOOKUP(A2275,Sheet2!A$2:$C$3526,3,0),"0")</f>
        <v>-</v>
      </c>
      <c r="I2275" s="15"/>
      <c r="J2275" s="3">
        <v>0</v>
      </c>
      <c r="L2275" s="13" t="str">
        <f>IFERROR(VLOOKUP(A2275,Sheet2!A$2:$C$3526,2,0),"-")</f>
        <v>-</v>
      </c>
    </row>
    <row r="2276" spans="1:12" x14ac:dyDescent="0.2">
      <c r="A2276" t="str">
        <f>TRIM(C2276)&amp;TRIM(F2276)</f>
        <v>1000211-1BEKAS</v>
      </c>
      <c r="B2276" s="1" t="s">
        <v>5819</v>
      </c>
      <c r="C2276" s="1" t="s">
        <v>5817</v>
      </c>
      <c r="D2276" s="1"/>
      <c r="E2276" s="1" t="s">
        <v>5818</v>
      </c>
      <c r="F2276" s="1" t="s">
        <v>40</v>
      </c>
      <c r="G2276" s="1" t="s">
        <v>12</v>
      </c>
      <c r="H2276" s="15" t="str">
        <f>IFERROR(VLOOKUP(A2276,Sheet2!A$2:$C$3526,3,0),"0")</f>
        <v>-</v>
      </c>
      <c r="I2276" s="15"/>
      <c r="J2276" s="3">
        <v>0</v>
      </c>
      <c r="L2276" s="13" t="str">
        <f>IFERROR(VLOOKUP(A2276,Sheet2!A$2:$C$3526,2,0),"-")</f>
        <v>-</v>
      </c>
    </row>
    <row r="2277" spans="1:12" x14ac:dyDescent="0.2">
      <c r="A2277" t="str">
        <f>TRIM(C2277)&amp;TRIM(F2277)</f>
        <v>1011580-3AFKIR</v>
      </c>
      <c r="B2277" s="1" t="s">
        <v>5822</v>
      </c>
      <c r="C2277" s="1" t="s">
        <v>5820</v>
      </c>
      <c r="D2277" s="1"/>
      <c r="E2277" s="1" t="s">
        <v>5821</v>
      </c>
      <c r="F2277" s="1" t="s">
        <v>76</v>
      </c>
      <c r="G2277" s="1" t="s">
        <v>12</v>
      </c>
      <c r="H2277" s="15" t="str">
        <f>IFERROR(VLOOKUP(A2277,Sheet2!A$2:$C$3526,3,0),"0")</f>
        <v>-</v>
      </c>
      <c r="I2277" s="15"/>
      <c r="J2277" s="3">
        <v>0</v>
      </c>
      <c r="L2277" s="13" t="str">
        <f>IFERROR(VLOOKUP(A2277,Sheet2!A$2:$C$3526,2,0),"-")</f>
        <v>-</v>
      </c>
    </row>
    <row r="2278" spans="1:12" x14ac:dyDescent="0.2">
      <c r="A2278" t="str">
        <f>TRIM(C2278)&amp;TRIM(F2278)</f>
        <v>1011580-3IGP</v>
      </c>
      <c r="B2278" s="1" t="s">
        <v>5822</v>
      </c>
      <c r="C2278" s="1" t="s">
        <v>5820</v>
      </c>
      <c r="D2278" s="1"/>
      <c r="E2278" s="1" t="s">
        <v>5821</v>
      </c>
      <c r="F2278" s="1" t="s">
        <v>165</v>
      </c>
      <c r="G2278" s="1" t="s">
        <v>12</v>
      </c>
      <c r="H2278" s="15" t="str">
        <f>IFERROR(VLOOKUP(A2278,Sheet2!A$2:$C$3526,3,0),"0")</f>
        <v>-</v>
      </c>
      <c r="I2278" s="15"/>
      <c r="J2278" s="3">
        <v>0</v>
      </c>
      <c r="L2278" s="13" t="str">
        <f>IFERROR(VLOOKUP(A2278,Sheet2!A$2:$C$3526,2,0),"-")</f>
        <v>-</v>
      </c>
    </row>
    <row r="2279" spans="1:12" x14ac:dyDescent="0.2">
      <c r="A2279" t="str">
        <f>TRIM(C2279)&amp;TRIM(F2279)</f>
        <v>1000204-9PARTSHOP</v>
      </c>
      <c r="B2279" s="1" t="s">
        <v>5825</v>
      </c>
      <c r="C2279" s="1" t="s">
        <v>5823</v>
      </c>
      <c r="D2279" s="1"/>
      <c r="E2279" s="1" t="s">
        <v>5824</v>
      </c>
      <c r="F2279" s="1" t="s">
        <v>17</v>
      </c>
      <c r="G2279" s="1" t="s">
        <v>12</v>
      </c>
      <c r="H2279" s="15" t="str">
        <f>IFERROR(VLOOKUP(A2279,Sheet2!A$2:$C$3526,3,0),"0")</f>
        <v>-</v>
      </c>
      <c r="I2279" s="15"/>
      <c r="J2279" s="3">
        <v>0</v>
      </c>
      <c r="L2279" s="13" t="str">
        <f>IFERROR(VLOOKUP(A2279,Sheet2!A$2:$C$3526,2,0),"-")</f>
        <v>-</v>
      </c>
    </row>
    <row r="2280" spans="1:12" x14ac:dyDescent="0.2">
      <c r="A2280" t="str">
        <f>TRIM(C2280)&amp;TRIM(F2280)</f>
        <v>1000159-1PARTSHOP</v>
      </c>
      <c r="B2280" s="1" t="s">
        <v>5828</v>
      </c>
      <c r="C2280" s="1" t="s">
        <v>5826</v>
      </c>
      <c r="D2280" s="1"/>
      <c r="E2280" s="1" t="s">
        <v>5827</v>
      </c>
      <c r="F2280" s="1" t="s">
        <v>17</v>
      </c>
      <c r="G2280" s="1" t="s">
        <v>12</v>
      </c>
      <c r="H2280" s="15" t="str">
        <f>IFERROR(VLOOKUP(A2280,Sheet2!A$2:$C$3526,3,0),"0")</f>
        <v>-</v>
      </c>
      <c r="I2280" s="15"/>
      <c r="J2280" s="3">
        <v>0</v>
      </c>
      <c r="L2280" s="13" t="str">
        <f>IFERROR(VLOOKUP(A2280,Sheet2!A$2:$C$3526,2,0),"-")</f>
        <v>-</v>
      </c>
    </row>
    <row r="2281" spans="1:12" x14ac:dyDescent="0.2">
      <c r="A2281" t="str">
        <f>TRIM(C2281)&amp;TRIM(F2281)</f>
        <v>1002890-0HOP</v>
      </c>
      <c r="B2281" s="1" t="s">
        <v>5831</v>
      </c>
      <c r="C2281" s="1" t="s">
        <v>5829</v>
      </c>
      <c r="D2281" s="1"/>
      <c r="E2281" s="1" t="s">
        <v>5830</v>
      </c>
      <c r="F2281" s="1" t="s">
        <v>199</v>
      </c>
      <c r="G2281" s="1" t="s">
        <v>12</v>
      </c>
      <c r="H2281" s="15" t="str">
        <f>IFERROR(VLOOKUP(A2281,Sheet2!A$2:$C$3526,3,0),"0")</f>
        <v>-</v>
      </c>
      <c r="I2281" s="15"/>
      <c r="J2281" s="3">
        <v>0</v>
      </c>
      <c r="L2281" s="13" t="str">
        <f>IFERROR(VLOOKUP(A2281,Sheet2!A$2:$C$3526,2,0),"-")</f>
        <v>-</v>
      </c>
    </row>
    <row r="2282" spans="1:12" x14ac:dyDescent="0.2">
      <c r="A2282" t="str">
        <f>TRIM(C2282)&amp;TRIM(F2282)</f>
        <v>1002890-0PARTSHOP</v>
      </c>
      <c r="B2282" s="1" t="s">
        <v>5831</v>
      </c>
      <c r="C2282" s="1" t="s">
        <v>5829</v>
      </c>
      <c r="D2282" s="1"/>
      <c r="E2282" s="1" t="s">
        <v>5830</v>
      </c>
      <c r="F2282" s="1" t="s">
        <v>17</v>
      </c>
      <c r="G2282" s="1" t="s">
        <v>12</v>
      </c>
      <c r="H2282" s="15" t="str">
        <f>IFERROR(VLOOKUP(A2282,Sheet2!A$2:$C$3526,3,0),"0")</f>
        <v>-</v>
      </c>
      <c r="I2282" s="15"/>
      <c r="J2282" s="3">
        <v>0</v>
      </c>
      <c r="L2282" s="13" t="str">
        <f>IFERROR(VLOOKUP(A2282,Sheet2!A$2:$C$3526,2,0),"-")</f>
        <v>-</v>
      </c>
    </row>
    <row r="2283" spans="1:12" x14ac:dyDescent="0.2">
      <c r="A2283" t="str">
        <f>TRIM(C2283)&amp;TRIM(F2283)</f>
        <v>1004140-0HOP</v>
      </c>
      <c r="B2283" s="1" t="s">
        <v>5834</v>
      </c>
      <c r="C2283" s="1" t="s">
        <v>5832</v>
      </c>
      <c r="D2283" s="1"/>
      <c r="E2283" s="1" t="s">
        <v>5833</v>
      </c>
      <c r="F2283" s="1" t="s">
        <v>199</v>
      </c>
      <c r="G2283" s="1" t="s">
        <v>12</v>
      </c>
      <c r="H2283" s="15" t="str">
        <f>IFERROR(VLOOKUP(A2283,Sheet2!A$2:$C$3526,3,0),"0")</f>
        <v>-</v>
      </c>
      <c r="I2283" s="15"/>
      <c r="J2283" s="3">
        <v>0</v>
      </c>
      <c r="L2283" s="13" t="str">
        <f>IFERROR(VLOOKUP(A2283,Sheet2!A$2:$C$3526,2,0),"-")</f>
        <v>-</v>
      </c>
    </row>
    <row r="2284" spans="1:12" x14ac:dyDescent="0.2">
      <c r="A2284" t="str">
        <f>TRIM(C2284)&amp;TRIM(F2284)</f>
        <v>1004256-3PARTSHOP</v>
      </c>
      <c r="B2284" s="1" t="s">
        <v>5837</v>
      </c>
      <c r="C2284" s="1" t="s">
        <v>5835</v>
      </c>
      <c r="D2284" s="1"/>
      <c r="E2284" s="1" t="s">
        <v>5836</v>
      </c>
      <c r="F2284" s="1" t="s">
        <v>17</v>
      </c>
      <c r="G2284" s="1" t="s">
        <v>12</v>
      </c>
      <c r="H2284" s="15" t="str">
        <f>IFERROR(VLOOKUP(A2284,Sheet2!A$2:$C$3526,3,0),"0")</f>
        <v>-</v>
      </c>
      <c r="I2284" s="15"/>
      <c r="J2284" s="3">
        <v>0</v>
      </c>
      <c r="L2284" s="13" t="str">
        <f>IFERROR(VLOOKUP(A2284,Sheet2!A$2:$C$3526,2,0),"-")</f>
        <v>-</v>
      </c>
    </row>
    <row r="2285" spans="1:12" x14ac:dyDescent="0.2">
      <c r="A2285" t="str">
        <f>TRIM(C2285)&amp;TRIM(F2285)</f>
        <v>1010847-5PARTSHOP</v>
      </c>
      <c r="B2285" s="1" t="s">
        <v>5840</v>
      </c>
      <c r="C2285" s="1" t="s">
        <v>5838</v>
      </c>
      <c r="D2285" s="1"/>
      <c r="E2285" s="1" t="s">
        <v>5839</v>
      </c>
      <c r="F2285" s="1" t="s">
        <v>17</v>
      </c>
      <c r="G2285" s="1" t="s">
        <v>12</v>
      </c>
      <c r="H2285" s="15">
        <f>IFERROR(VLOOKUP(A2285,Sheet2!A$2:$C$3526,3,0),"0")</f>
        <v>72973</v>
      </c>
      <c r="I2285" s="15"/>
      <c r="J2285" s="3">
        <v>2</v>
      </c>
      <c r="L2285" s="13">
        <f>IFERROR(VLOOKUP(A2285,Sheet2!A$2:$C$3526,2,0),"-")</f>
        <v>44748</v>
      </c>
    </row>
    <row r="2286" spans="1:12" x14ac:dyDescent="0.2">
      <c r="A2286" t="str">
        <f>TRIM(C2286)&amp;TRIM(F2286)</f>
        <v>1000711-3PARTSHOP</v>
      </c>
      <c r="B2286" s="1" t="s">
        <v>5843</v>
      </c>
      <c r="C2286" s="1" t="s">
        <v>5841</v>
      </c>
      <c r="D2286" s="1"/>
      <c r="E2286" s="1" t="s">
        <v>5842</v>
      </c>
      <c r="F2286" s="1" t="s">
        <v>17</v>
      </c>
      <c r="G2286" s="1" t="s">
        <v>12</v>
      </c>
      <c r="H2286" s="15" t="str">
        <f>IFERROR(VLOOKUP(A2286,Sheet2!A$2:$C$3526,3,0),"0")</f>
        <v>-</v>
      </c>
      <c r="I2286" s="15"/>
      <c r="J2286" s="3">
        <v>0</v>
      </c>
      <c r="L2286" s="13" t="str">
        <f>IFERROR(VLOOKUP(A2286,Sheet2!A$2:$C$3526,2,0),"-")</f>
        <v>-</v>
      </c>
    </row>
    <row r="2287" spans="1:12" x14ac:dyDescent="0.2">
      <c r="A2287" t="str">
        <f>TRIM(C2287)&amp;TRIM(F2287)</f>
        <v>1000897-7PARTSHOP</v>
      </c>
      <c r="B2287" s="1" t="s">
        <v>5846</v>
      </c>
      <c r="C2287" s="1" t="s">
        <v>5844</v>
      </c>
      <c r="D2287" s="1"/>
      <c r="E2287" s="1" t="s">
        <v>5845</v>
      </c>
      <c r="F2287" s="1" t="s">
        <v>17</v>
      </c>
      <c r="G2287" s="1" t="s">
        <v>12</v>
      </c>
      <c r="H2287" s="15" t="str">
        <f>IFERROR(VLOOKUP(A2287,Sheet2!A$2:$C$3526,3,0),"0")</f>
        <v>-</v>
      </c>
      <c r="I2287" s="15"/>
      <c r="J2287" s="3">
        <v>0</v>
      </c>
      <c r="L2287" s="13" t="str">
        <f>IFERROR(VLOOKUP(A2287,Sheet2!A$2:$C$3526,2,0),"-")</f>
        <v>-</v>
      </c>
    </row>
    <row r="2288" spans="1:12" x14ac:dyDescent="0.2">
      <c r="A2288" t="str">
        <f>TRIM(C2288)&amp;TRIM(F2288)</f>
        <v>1000908-6PARTSHOP</v>
      </c>
      <c r="B2288" s="1" t="s">
        <v>5849</v>
      </c>
      <c r="C2288" s="1" t="s">
        <v>5847</v>
      </c>
      <c r="D2288" s="1"/>
      <c r="E2288" s="1" t="s">
        <v>5848</v>
      </c>
      <c r="F2288" s="1" t="s">
        <v>17</v>
      </c>
      <c r="G2288" s="1" t="s">
        <v>12</v>
      </c>
      <c r="H2288" s="15" t="str">
        <f>IFERROR(VLOOKUP(A2288,Sheet2!A$2:$C$3526,3,0),"0")</f>
        <v>-</v>
      </c>
      <c r="I2288" s="15"/>
      <c r="J2288" s="3">
        <v>0</v>
      </c>
      <c r="L2288" s="13" t="str">
        <f>IFERROR(VLOOKUP(A2288,Sheet2!A$2:$C$3526,2,0),"-")</f>
        <v>-</v>
      </c>
    </row>
    <row r="2289" spans="1:12" x14ac:dyDescent="0.2">
      <c r="A2289" t="str">
        <f>TRIM(C2289)&amp;TRIM(F2289)</f>
        <v>1010667-7LAIN-LAIN</v>
      </c>
      <c r="B2289" s="1" t="s">
        <v>5852</v>
      </c>
      <c r="C2289" s="1" t="s">
        <v>5850</v>
      </c>
      <c r="D2289" s="1"/>
      <c r="E2289" s="1" t="s">
        <v>5851</v>
      </c>
      <c r="F2289" s="1" t="s">
        <v>11</v>
      </c>
      <c r="G2289" s="1" t="s">
        <v>12</v>
      </c>
      <c r="H2289" s="15" t="str">
        <f>IFERROR(VLOOKUP(A2289,Sheet2!A$2:$C$3526,3,0),"0")</f>
        <v>-</v>
      </c>
      <c r="I2289" s="15"/>
      <c r="J2289" s="3">
        <v>0</v>
      </c>
      <c r="L2289" s="13" t="str">
        <f>IFERROR(VLOOKUP(A2289,Sheet2!A$2:$C$3526,2,0),"-")</f>
        <v>-</v>
      </c>
    </row>
    <row r="2290" spans="1:12" x14ac:dyDescent="0.2">
      <c r="A2290" t="str">
        <f>TRIM(C2290)&amp;TRIM(F2290)</f>
        <v>1003432-3LAIN-LAIN</v>
      </c>
      <c r="B2290" s="1" t="s">
        <v>5855</v>
      </c>
      <c r="C2290" s="1" t="s">
        <v>5853</v>
      </c>
      <c r="D2290" s="1"/>
      <c r="E2290" s="1" t="s">
        <v>5854</v>
      </c>
      <c r="F2290" s="1" t="s">
        <v>11</v>
      </c>
      <c r="G2290" s="1" t="s">
        <v>12</v>
      </c>
      <c r="H2290" s="15" t="str">
        <f>IFERROR(VLOOKUP(A2290,Sheet2!A$2:$C$3526,3,0),"0")</f>
        <v>-</v>
      </c>
      <c r="I2290" s="15"/>
      <c r="J2290" s="3">
        <v>0</v>
      </c>
      <c r="L2290" s="13" t="str">
        <f>IFERROR(VLOOKUP(A2290,Sheet2!A$2:$C$3526,2,0),"-")</f>
        <v>-</v>
      </c>
    </row>
    <row r="2291" spans="1:12" x14ac:dyDescent="0.2">
      <c r="A2291" t="str">
        <f>TRIM(C2291)&amp;TRIM(F2291)</f>
        <v>1003421-8PARTSHOP</v>
      </c>
      <c r="B2291" s="1" t="s">
        <v>5858</v>
      </c>
      <c r="C2291" s="1" t="s">
        <v>5856</v>
      </c>
      <c r="D2291" s="1"/>
      <c r="E2291" s="1" t="s">
        <v>5857</v>
      </c>
      <c r="F2291" s="1" t="s">
        <v>17</v>
      </c>
      <c r="G2291" s="1" t="s">
        <v>12</v>
      </c>
      <c r="H2291" s="15" t="str">
        <f>IFERROR(VLOOKUP(A2291,Sheet2!A$2:$C$3526,3,0),"0")</f>
        <v>-</v>
      </c>
      <c r="I2291" s="15"/>
      <c r="J2291" s="3">
        <v>0</v>
      </c>
      <c r="L2291" s="13" t="str">
        <f>IFERROR(VLOOKUP(A2291,Sheet2!A$2:$C$3526,2,0),"-")</f>
        <v>-</v>
      </c>
    </row>
    <row r="2292" spans="1:12" x14ac:dyDescent="0.2">
      <c r="A2292" t="str">
        <f>TRIM(C2292)&amp;TRIM(F2292)</f>
        <v>1000636-2PARTSHOP</v>
      </c>
      <c r="B2292" s="1" t="s">
        <v>5861</v>
      </c>
      <c r="C2292" s="1" t="s">
        <v>5859</v>
      </c>
      <c r="D2292" s="1"/>
      <c r="E2292" s="1" t="s">
        <v>5860</v>
      </c>
      <c r="F2292" s="1" t="s">
        <v>17</v>
      </c>
      <c r="G2292" s="1" t="s">
        <v>12</v>
      </c>
      <c r="H2292" s="15" t="str">
        <f>IFERROR(VLOOKUP(A2292,Sheet2!A$2:$C$3526,3,0),"0")</f>
        <v>-</v>
      </c>
      <c r="I2292" s="15"/>
      <c r="J2292" s="3">
        <v>0</v>
      </c>
      <c r="L2292" s="13" t="str">
        <f>IFERROR(VLOOKUP(A2292,Sheet2!A$2:$C$3526,2,0),"-")</f>
        <v>-</v>
      </c>
    </row>
    <row r="2293" spans="1:12" x14ac:dyDescent="0.2">
      <c r="A2293" t="str">
        <f>TRIM(C2293)&amp;TRIM(F2293)</f>
        <v>1002934-6HSLREPAIR</v>
      </c>
      <c r="B2293" s="1" t="s">
        <v>5864</v>
      </c>
      <c r="C2293" s="1" t="s">
        <v>5862</v>
      </c>
      <c r="D2293" s="1"/>
      <c r="E2293" s="1" t="s">
        <v>5863</v>
      </c>
      <c r="F2293" s="1" t="s">
        <v>38</v>
      </c>
      <c r="G2293" s="1" t="s">
        <v>12</v>
      </c>
      <c r="H2293" s="15" t="str">
        <f>IFERROR(VLOOKUP(A2293,Sheet2!A$2:$C$3526,3,0),"0")</f>
        <v>-</v>
      </c>
      <c r="I2293" s="15"/>
      <c r="J2293" s="3">
        <v>0</v>
      </c>
      <c r="L2293" s="13" t="str">
        <f>IFERROR(VLOOKUP(A2293,Sheet2!A$2:$C$3526,2,0),"-")</f>
        <v>-</v>
      </c>
    </row>
    <row r="2294" spans="1:12" x14ac:dyDescent="0.2">
      <c r="A2294" t="str">
        <f>TRIM(C2294)&amp;TRIM(F2294)</f>
        <v>1002983-4BEKAS</v>
      </c>
      <c r="B2294" s="1" t="s">
        <v>5867</v>
      </c>
      <c r="C2294" s="1" t="s">
        <v>5865</v>
      </c>
      <c r="D2294" s="1"/>
      <c r="E2294" s="1" t="s">
        <v>5866</v>
      </c>
      <c r="F2294" s="1" t="s">
        <v>40</v>
      </c>
      <c r="G2294" s="1" t="s">
        <v>12</v>
      </c>
      <c r="H2294" s="15" t="str">
        <f>IFERROR(VLOOKUP(A2294,Sheet2!A$2:$C$3526,3,0),"0")</f>
        <v>-</v>
      </c>
      <c r="I2294" s="15"/>
      <c r="J2294" s="3">
        <v>0</v>
      </c>
      <c r="L2294" s="13" t="str">
        <f>IFERROR(VLOOKUP(A2294,Sheet2!A$2:$C$3526,2,0),"-")</f>
        <v>-</v>
      </c>
    </row>
    <row r="2295" spans="1:12" x14ac:dyDescent="0.2">
      <c r="A2295" t="str">
        <f>TRIM(C2295)&amp;TRIM(F2295)</f>
        <v>1003466-8BEKAS</v>
      </c>
      <c r="B2295" s="1" t="s">
        <v>5870</v>
      </c>
      <c r="C2295" s="1" t="s">
        <v>5868</v>
      </c>
      <c r="D2295" s="1"/>
      <c r="E2295" s="1" t="s">
        <v>5869</v>
      </c>
      <c r="F2295" s="1" t="s">
        <v>40</v>
      </c>
      <c r="G2295" s="1" t="s">
        <v>12</v>
      </c>
      <c r="H2295" s="15" t="str">
        <f>IFERROR(VLOOKUP(A2295,Sheet2!A$2:$C$3526,3,0),"0")</f>
        <v>-</v>
      </c>
      <c r="I2295" s="15"/>
      <c r="J2295" s="3">
        <v>0</v>
      </c>
      <c r="L2295" s="13" t="str">
        <f>IFERROR(VLOOKUP(A2295,Sheet2!A$2:$C$3526,2,0),"-")</f>
        <v>-</v>
      </c>
    </row>
    <row r="2296" spans="1:12" x14ac:dyDescent="0.2">
      <c r="A2296" t="str">
        <f>TRIM(C2296)&amp;TRIM(F2296)</f>
        <v>1011177-8HOP</v>
      </c>
      <c r="B2296" s="1" t="s">
        <v>5873</v>
      </c>
      <c r="C2296" s="1" t="s">
        <v>5871</v>
      </c>
      <c r="D2296" s="1"/>
      <c r="E2296" s="1" t="s">
        <v>5872</v>
      </c>
      <c r="F2296" s="1" t="s">
        <v>199</v>
      </c>
      <c r="G2296" s="1" t="s">
        <v>12</v>
      </c>
      <c r="H2296" s="15" t="str">
        <f>IFERROR(VLOOKUP(A2296,Sheet2!A$2:$C$3526,3,0),"0")</f>
        <v>-</v>
      </c>
      <c r="I2296" s="15"/>
      <c r="J2296" s="3">
        <v>0</v>
      </c>
      <c r="L2296" s="13" t="str">
        <f>IFERROR(VLOOKUP(A2296,Sheet2!A$2:$C$3526,2,0),"-")</f>
        <v>-</v>
      </c>
    </row>
    <row r="2297" spans="1:12" x14ac:dyDescent="0.2">
      <c r="A2297" t="str">
        <f>TRIM(C2297)&amp;TRIM(F2297)</f>
        <v>1003259-2LAIN-LAIN</v>
      </c>
      <c r="B2297" s="1" t="s">
        <v>5876</v>
      </c>
      <c r="C2297" s="1" t="s">
        <v>5874</v>
      </c>
      <c r="D2297" s="1"/>
      <c r="E2297" s="1" t="s">
        <v>5875</v>
      </c>
      <c r="F2297" s="1" t="s">
        <v>11</v>
      </c>
      <c r="G2297" s="1" t="s">
        <v>12</v>
      </c>
      <c r="H2297" s="15" t="str">
        <f>IFERROR(VLOOKUP(A2297,Sheet2!A$2:$C$3526,3,0),"0")</f>
        <v>0</v>
      </c>
      <c r="I2297" s="15"/>
      <c r="J2297" s="3">
        <v>0</v>
      </c>
      <c r="L2297" s="13" t="str">
        <f>IFERROR(VLOOKUP(A2297,Sheet2!A$2:$C$3526,2,0),"-")</f>
        <v>-</v>
      </c>
    </row>
    <row r="2298" spans="1:12" x14ac:dyDescent="0.2">
      <c r="A2298" t="str">
        <f>TRIM(C2298)&amp;TRIM(F2298)</f>
        <v>1003259-2TOKO</v>
      </c>
      <c r="B2298" s="1" t="s">
        <v>5876</v>
      </c>
      <c r="C2298" s="1" t="s">
        <v>5874</v>
      </c>
      <c r="D2298" s="1"/>
      <c r="E2298" s="1" t="s">
        <v>5875</v>
      </c>
      <c r="F2298" s="1" t="s">
        <v>21</v>
      </c>
      <c r="G2298" s="1" t="s">
        <v>12</v>
      </c>
      <c r="H2298" s="15" t="str">
        <f>IFERROR(VLOOKUP(A2298,Sheet2!A$2:$C$3526,3,0),"0")</f>
        <v>-</v>
      </c>
      <c r="I2298" s="15"/>
      <c r="J2298" s="3">
        <v>0</v>
      </c>
      <c r="L2298" s="13" t="str">
        <f>IFERROR(VLOOKUP(A2298,Sheet2!A$2:$C$3526,2,0),"-")</f>
        <v>-</v>
      </c>
    </row>
    <row r="2299" spans="1:12" x14ac:dyDescent="0.2">
      <c r="A2299" t="str">
        <f>TRIM(C2299)&amp;TRIM(F2299)</f>
        <v>1003259-2PARTSHOP</v>
      </c>
      <c r="B2299" s="1" t="s">
        <v>5876</v>
      </c>
      <c r="C2299" s="1" t="s">
        <v>5874</v>
      </c>
      <c r="D2299" s="1"/>
      <c r="E2299" s="1" t="s">
        <v>5875</v>
      </c>
      <c r="F2299" s="1" t="s">
        <v>17</v>
      </c>
      <c r="G2299" s="1" t="s">
        <v>12</v>
      </c>
      <c r="H2299" s="15">
        <f>IFERROR(VLOOKUP(A2299,Sheet2!A$2:$C$3526,3,0),"0")</f>
        <v>17515</v>
      </c>
      <c r="I2299" s="15"/>
      <c r="J2299" s="3">
        <v>0</v>
      </c>
      <c r="L2299" s="13">
        <f>IFERROR(VLOOKUP(A2299,Sheet2!A$2:$C$3526,2,0),"-")</f>
        <v>44803</v>
      </c>
    </row>
    <row r="2300" spans="1:12" x14ac:dyDescent="0.2">
      <c r="A2300" t="str">
        <f>TRIM(C2300)&amp;TRIM(F2300)</f>
        <v>1003329-7PARTSHOP</v>
      </c>
      <c r="B2300" s="1" t="s">
        <v>5879</v>
      </c>
      <c r="C2300" s="1" t="s">
        <v>5877</v>
      </c>
      <c r="D2300" s="1"/>
      <c r="E2300" s="1" t="s">
        <v>5878</v>
      </c>
      <c r="F2300" s="1" t="s">
        <v>17</v>
      </c>
      <c r="G2300" s="1" t="s">
        <v>1940</v>
      </c>
      <c r="H2300" s="15" t="str">
        <f>IFERROR(VLOOKUP(A2300,Sheet2!A$2:$C$3526,3,0),"0")</f>
        <v>-</v>
      </c>
      <c r="I2300" s="15"/>
      <c r="J2300" s="3">
        <v>0</v>
      </c>
      <c r="L2300" s="13" t="str">
        <f>IFERROR(VLOOKUP(A2300,Sheet2!A$2:$C$3526,2,0),"-")</f>
        <v>-</v>
      </c>
    </row>
    <row r="2301" spans="1:12" x14ac:dyDescent="0.2">
      <c r="A2301" t="str">
        <f>TRIM(C2301)&amp;TRIM(F2301)</f>
        <v>1011322-3LAIN-LAIN</v>
      </c>
      <c r="B2301" s="1" t="s">
        <v>5883</v>
      </c>
      <c r="C2301" s="1" t="s">
        <v>5880</v>
      </c>
      <c r="D2301" s="1"/>
      <c r="E2301" s="1" t="s">
        <v>5881</v>
      </c>
      <c r="F2301" s="1" t="s">
        <v>11</v>
      </c>
      <c r="G2301" s="1" t="s">
        <v>5882</v>
      </c>
      <c r="H2301" s="15" t="str">
        <f>IFERROR(VLOOKUP(A2301,Sheet2!A$2:$C$3526,3,0),"0")</f>
        <v>0</v>
      </c>
      <c r="I2301" s="15"/>
      <c r="J2301" s="3">
        <v>0</v>
      </c>
      <c r="L2301" s="13" t="str">
        <f>IFERROR(VLOOKUP(A2301,Sheet2!A$2:$C$3526,2,0),"-")</f>
        <v>-</v>
      </c>
    </row>
    <row r="2302" spans="1:12" x14ac:dyDescent="0.2">
      <c r="A2302" t="str">
        <f>TRIM(C2302)&amp;TRIM(F2302)</f>
        <v>1011322-3TOKO</v>
      </c>
      <c r="B2302" s="1" t="s">
        <v>5883</v>
      </c>
      <c r="C2302" s="1" t="s">
        <v>5880</v>
      </c>
      <c r="D2302" s="1"/>
      <c r="E2302" s="1" t="s">
        <v>5881</v>
      </c>
      <c r="F2302" s="1" t="s">
        <v>21</v>
      </c>
      <c r="G2302" s="1" t="s">
        <v>5882</v>
      </c>
      <c r="H2302" s="15" t="str">
        <f>IFERROR(VLOOKUP(A2302,Sheet2!A$2:$C$3526,3,0),"0")</f>
        <v>-</v>
      </c>
      <c r="I2302" s="15"/>
      <c r="J2302" s="3">
        <v>0</v>
      </c>
      <c r="L2302" s="13" t="str">
        <f>IFERROR(VLOOKUP(A2302,Sheet2!A$2:$C$3526,2,0),"-")</f>
        <v>-</v>
      </c>
    </row>
    <row r="2303" spans="1:12" x14ac:dyDescent="0.2">
      <c r="A2303" t="str">
        <f>TRIM(C2303)&amp;TRIM(F2303)</f>
        <v>1002858-7TOKO</v>
      </c>
      <c r="B2303" s="1" t="s">
        <v>5886</v>
      </c>
      <c r="C2303" s="1" t="s">
        <v>5884</v>
      </c>
      <c r="D2303" s="1"/>
      <c r="E2303" s="1" t="s">
        <v>5885</v>
      </c>
      <c r="F2303" s="1" t="s">
        <v>21</v>
      </c>
      <c r="G2303" s="1" t="s">
        <v>117</v>
      </c>
      <c r="H2303" s="15" t="str">
        <f>IFERROR(VLOOKUP(A2303,Sheet2!A$2:$C$3526,3,0),"0")</f>
        <v>-</v>
      </c>
      <c r="I2303" s="15"/>
      <c r="J2303" s="3">
        <v>0</v>
      </c>
      <c r="L2303" s="13" t="str">
        <f>IFERROR(VLOOKUP(A2303,Sheet2!A$2:$C$3526,2,0),"-")</f>
        <v>-</v>
      </c>
    </row>
    <row r="2304" spans="1:12" x14ac:dyDescent="0.2">
      <c r="A2304" t="str">
        <f>TRIM(C2304)&amp;TRIM(F2304)</f>
        <v>1002858-7PARTSHOP</v>
      </c>
      <c r="B2304" s="1" t="s">
        <v>5886</v>
      </c>
      <c r="C2304" s="1" t="s">
        <v>5884</v>
      </c>
      <c r="D2304" s="1"/>
      <c r="E2304" s="1" t="s">
        <v>5885</v>
      </c>
      <c r="F2304" s="1" t="s">
        <v>17</v>
      </c>
      <c r="G2304" s="1" t="s">
        <v>117</v>
      </c>
      <c r="H2304" s="15" t="str">
        <f>IFERROR(VLOOKUP(A2304,Sheet2!A$2:$C$3526,3,0),"0")</f>
        <v>-</v>
      </c>
      <c r="I2304" s="15"/>
      <c r="J2304" s="3">
        <v>0</v>
      </c>
      <c r="L2304" s="13" t="str">
        <f>IFERROR(VLOOKUP(A2304,Sheet2!A$2:$C$3526,2,0),"-")</f>
        <v>-</v>
      </c>
    </row>
    <row r="2305" spans="1:12" x14ac:dyDescent="0.2">
      <c r="A2305" t="str">
        <f>TRIM(C2305)&amp;TRIM(F2305)</f>
        <v>1000539-0TOKO</v>
      </c>
      <c r="B2305" s="1" t="s">
        <v>5889</v>
      </c>
      <c r="C2305" s="1" t="s">
        <v>5887</v>
      </c>
      <c r="D2305" s="1"/>
      <c r="E2305" s="1" t="s">
        <v>5888</v>
      </c>
      <c r="F2305" s="1" t="s">
        <v>21</v>
      </c>
      <c r="G2305" s="1" t="s">
        <v>117</v>
      </c>
      <c r="H2305" s="15" t="str">
        <f>IFERROR(VLOOKUP(A2305,Sheet2!A$2:$C$3526,3,0),"0")</f>
        <v>-</v>
      </c>
      <c r="I2305" s="15"/>
      <c r="J2305" s="3">
        <v>0</v>
      </c>
      <c r="L2305" s="13" t="str">
        <f>IFERROR(VLOOKUP(A2305,Sheet2!A$2:$C$3526,2,0),"-")</f>
        <v>-</v>
      </c>
    </row>
    <row r="2306" spans="1:12" x14ac:dyDescent="0.2">
      <c r="A2306" t="str">
        <f>TRIM(C2306)&amp;TRIM(F2306)</f>
        <v>1000539-0PARTSHOP</v>
      </c>
      <c r="B2306" s="1" t="s">
        <v>5889</v>
      </c>
      <c r="C2306" s="1" t="s">
        <v>5887</v>
      </c>
      <c r="D2306" s="1"/>
      <c r="E2306" s="1" t="s">
        <v>5888</v>
      </c>
      <c r="F2306" s="1" t="s">
        <v>17</v>
      </c>
      <c r="G2306" s="1" t="s">
        <v>117</v>
      </c>
      <c r="H2306" s="15" t="str">
        <f>IFERROR(VLOOKUP(A2306,Sheet2!A$2:$C$3526,3,0),"0")</f>
        <v>-</v>
      </c>
      <c r="I2306" s="15"/>
      <c r="J2306" s="3">
        <v>0</v>
      </c>
      <c r="L2306" s="13" t="str">
        <f>IFERROR(VLOOKUP(A2306,Sheet2!A$2:$C$3526,2,0),"-")</f>
        <v>-</v>
      </c>
    </row>
    <row r="2307" spans="1:12" x14ac:dyDescent="0.2">
      <c r="A2307" t="str">
        <f>TRIM(C2307)&amp;TRIM(F2307)</f>
        <v>1009141-6TOKO</v>
      </c>
      <c r="B2307" s="1" t="s">
        <v>5892</v>
      </c>
      <c r="C2307" s="1" t="s">
        <v>5890</v>
      </c>
      <c r="D2307" s="1"/>
      <c r="E2307" s="1" t="s">
        <v>5891</v>
      </c>
      <c r="F2307" s="1" t="s">
        <v>21</v>
      </c>
      <c r="G2307" s="1" t="s">
        <v>12</v>
      </c>
      <c r="H2307" s="15" t="str">
        <f>IFERROR(VLOOKUP(A2307,Sheet2!A$2:$C$3526,3,0),"0")</f>
        <v>-</v>
      </c>
      <c r="I2307" s="15"/>
      <c r="J2307" s="3">
        <v>0</v>
      </c>
      <c r="L2307" s="13" t="str">
        <f>IFERROR(VLOOKUP(A2307,Sheet2!A$2:$C$3526,2,0),"-")</f>
        <v>-</v>
      </c>
    </row>
    <row r="2308" spans="1:12" x14ac:dyDescent="0.2">
      <c r="A2308" t="str">
        <f>TRIM(C2308)&amp;TRIM(F2308)</f>
        <v>1002859-5TOKO</v>
      </c>
      <c r="B2308" s="1" t="s">
        <v>5895</v>
      </c>
      <c r="C2308" s="1" t="s">
        <v>5893</v>
      </c>
      <c r="D2308" s="1"/>
      <c r="E2308" s="1" t="s">
        <v>5894</v>
      </c>
      <c r="F2308" s="1" t="s">
        <v>21</v>
      </c>
      <c r="G2308" s="1" t="s">
        <v>117</v>
      </c>
      <c r="H2308" s="15" t="str">
        <f>IFERROR(VLOOKUP(A2308,Sheet2!A$2:$C$3526,3,0),"0")</f>
        <v>0</v>
      </c>
      <c r="I2308" s="15"/>
      <c r="J2308" s="3">
        <v>0</v>
      </c>
      <c r="L2308" s="13" t="str">
        <f>IFERROR(VLOOKUP(A2308,Sheet2!A$2:$C$3526,2,0),"-")</f>
        <v>-</v>
      </c>
    </row>
    <row r="2309" spans="1:12" x14ac:dyDescent="0.2">
      <c r="A2309" t="str">
        <f>TRIM(C2309)&amp;TRIM(F2309)</f>
        <v>1002859-5PARTSHOP</v>
      </c>
      <c r="B2309" s="1" t="s">
        <v>5895</v>
      </c>
      <c r="C2309" s="1" t="s">
        <v>5893</v>
      </c>
      <c r="D2309" s="1"/>
      <c r="E2309" s="1" t="s">
        <v>5894</v>
      </c>
      <c r="F2309" s="1" t="s">
        <v>17</v>
      </c>
      <c r="G2309" s="1" t="s">
        <v>117</v>
      </c>
      <c r="H2309" s="15" t="str">
        <f>IFERROR(VLOOKUP(A2309,Sheet2!A$2:$C$3526,3,0),"0")</f>
        <v>-</v>
      </c>
      <c r="I2309" s="15"/>
      <c r="J2309" s="3">
        <v>0</v>
      </c>
      <c r="L2309" s="13" t="str">
        <f>IFERROR(VLOOKUP(A2309,Sheet2!A$2:$C$3526,2,0),"-")</f>
        <v>-</v>
      </c>
    </row>
    <row r="2310" spans="1:12" x14ac:dyDescent="0.2">
      <c r="A2310" t="str">
        <f>TRIM(C2310)&amp;TRIM(F2310)</f>
        <v>1009144-0TOKO</v>
      </c>
      <c r="B2310" s="1" t="s">
        <v>5898</v>
      </c>
      <c r="C2310" s="1" t="s">
        <v>5896</v>
      </c>
      <c r="D2310" s="1"/>
      <c r="E2310" s="1" t="s">
        <v>5897</v>
      </c>
      <c r="F2310" s="1" t="s">
        <v>21</v>
      </c>
      <c r="G2310" s="1" t="s">
        <v>12</v>
      </c>
      <c r="H2310" s="15" t="str">
        <f>IFERROR(VLOOKUP(A2310,Sheet2!A$2:$C$3526,3,0),"0")</f>
        <v>-</v>
      </c>
      <c r="I2310" s="15"/>
      <c r="J2310" s="3">
        <v>0</v>
      </c>
      <c r="L2310" s="13" t="str">
        <f>IFERROR(VLOOKUP(A2310,Sheet2!A$2:$C$3526,2,0),"-")</f>
        <v>-</v>
      </c>
    </row>
    <row r="2311" spans="1:12" x14ac:dyDescent="0.2">
      <c r="A2311" t="str">
        <f>TRIM(C2311)&amp;TRIM(F2311)</f>
        <v>1009144-0PARTSHOP</v>
      </c>
      <c r="B2311" s="1" t="s">
        <v>5898</v>
      </c>
      <c r="C2311" s="1" t="s">
        <v>5896</v>
      </c>
      <c r="D2311" s="1"/>
      <c r="E2311" s="1" t="s">
        <v>5897</v>
      </c>
      <c r="F2311" s="1" t="s">
        <v>17</v>
      </c>
      <c r="G2311" s="1" t="s">
        <v>12</v>
      </c>
      <c r="H2311" s="15" t="str">
        <f>IFERROR(VLOOKUP(A2311,Sheet2!A$2:$C$3526,3,0),"0")</f>
        <v>-</v>
      </c>
      <c r="I2311" s="15"/>
      <c r="J2311" s="3">
        <v>0</v>
      </c>
      <c r="L2311" s="13" t="str">
        <f>IFERROR(VLOOKUP(A2311,Sheet2!A$2:$C$3526,2,0),"-")</f>
        <v>-</v>
      </c>
    </row>
    <row r="2312" spans="1:12" x14ac:dyDescent="0.2">
      <c r="A2312" t="str">
        <f>TRIM(C2312)&amp;TRIM(F2312)</f>
        <v>1009145-9TOKO</v>
      </c>
      <c r="B2312" s="1" t="s">
        <v>5901</v>
      </c>
      <c r="C2312" s="1" t="s">
        <v>5899</v>
      </c>
      <c r="D2312" s="1"/>
      <c r="E2312" s="1" t="s">
        <v>5900</v>
      </c>
      <c r="F2312" s="1" t="s">
        <v>21</v>
      </c>
      <c r="G2312" s="1" t="s">
        <v>117</v>
      </c>
      <c r="H2312" s="15" t="str">
        <f>IFERROR(VLOOKUP(A2312,Sheet2!A$2:$C$3526,3,0),"0")</f>
        <v>-</v>
      </c>
      <c r="I2312" s="15"/>
      <c r="J2312" s="3">
        <v>0</v>
      </c>
      <c r="L2312" s="13" t="str">
        <f>IFERROR(VLOOKUP(A2312,Sheet2!A$2:$C$3526,2,0),"-")</f>
        <v>-</v>
      </c>
    </row>
    <row r="2313" spans="1:12" x14ac:dyDescent="0.2">
      <c r="A2313" t="str">
        <f>TRIM(C2313)&amp;TRIM(F2313)</f>
        <v>1009145-9PARTSHOP</v>
      </c>
      <c r="B2313" s="1" t="s">
        <v>5901</v>
      </c>
      <c r="C2313" s="1" t="s">
        <v>5899</v>
      </c>
      <c r="D2313" s="1"/>
      <c r="E2313" s="1" t="s">
        <v>5900</v>
      </c>
      <c r="F2313" s="1" t="s">
        <v>17</v>
      </c>
      <c r="G2313" s="1" t="s">
        <v>117</v>
      </c>
      <c r="H2313" s="15" t="str">
        <f>IFERROR(VLOOKUP(A2313,Sheet2!A$2:$C$3526,3,0),"0")</f>
        <v>-</v>
      </c>
      <c r="I2313" s="15"/>
      <c r="J2313" s="3">
        <v>0</v>
      </c>
      <c r="L2313" s="13" t="str">
        <f>IFERROR(VLOOKUP(A2313,Sheet2!A$2:$C$3526,2,0),"-")</f>
        <v>-</v>
      </c>
    </row>
    <row r="2314" spans="1:12" x14ac:dyDescent="0.2">
      <c r="A2314" t="str">
        <f>TRIM(C2314)&amp;TRIM(F2314)</f>
        <v>1009151-3TOKO</v>
      </c>
      <c r="B2314" s="1" t="s">
        <v>5904</v>
      </c>
      <c r="C2314" s="1" t="s">
        <v>5902</v>
      </c>
      <c r="D2314" s="1"/>
      <c r="E2314" s="1" t="s">
        <v>5903</v>
      </c>
      <c r="F2314" s="1" t="s">
        <v>21</v>
      </c>
      <c r="G2314" s="1" t="s">
        <v>117</v>
      </c>
      <c r="H2314" s="15" t="str">
        <f>IFERROR(VLOOKUP(A2314,Sheet2!A$2:$C$3526,3,0),"0")</f>
        <v>-</v>
      </c>
      <c r="I2314" s="15"/>
      <c r="J2314" s="3">
        <v>0</v>
      </c>
      <c r="L2314" s="13" t="str">
        <f>IFERROR(VLOOKUP(A2314,Sheet2!A$2:$C$3526,2,0),"-")</f>
        <v>-</v>
      </c>
    </row>
    <row r="2315" spans="1:12" x14ac:dyDescent="0.2">
      <c r="A2315" t="str">
        <f>TRIM(C2315)&amp;TRIM(F2315)</f>
        <v>1009151-3PARTSHOP</v>
      </c>
      <c r="B2315" s="1" t="s">
        <v>5904</v>
      </c>
      <c r="C2315" s="1" t="s">
        <v>5902</v>
      </c>
      <c r="D2315" s="1"/>
      <c r="E2315" s="1" t="s">
        <v>5903</v>
      </c>
      <c r="F2315" s="1" t="s">
        <v>17</v>
      </c>
      <c r="G2315" s="1" t="s">
        <v>117</v>
      </c>
      <c r="H2315" s="15" t="str">
        <f>IFERROR(VLOOKUP(A2315,Sheet2!A$2:$C$3526,3,0),"0")</f>
        <v>-</v>
      </c>
      <c r="I2315" s="15"/>
      <c r="J2315" s="3">
        <v>0</v>
      </c>
      <c r="L2315" s="13" t="str">
        <f>IFERROR(VLOOKUP(A2315,Sheet2!A$2:$C$3526,2,0),"-")</f>
        <v>-</v>
      </c>
    </row>
    <row r="2316" spans="1:12" x14ac:dyDescent="0.2">
      <c r="A2316" t="str">
        <f>TRIM(C2316)&amp;TRIM(F2316)</f>
        <v>1000536-6TOKO</v>
      </c>
      <c r="B2316" s="1" t="s">
        <v>5907</v>
      </c>
      <c r="C2316" s="1" t="s">
        <v>5905</v>
      </c>
      <c r="D2316" s="1"/>
      <c r="E2316" s="1" t="s">
        <v>5906</v>
      </c>
      <c r="F2316" s="1" t="s">
        <v>21</v>
      </c>
      <c r="G2316" s="1" t="s">
        <v>117</v>
      </c>
      <c r="H2316" s="15" t="str">
        <f>IFERROR(VLOOKUP(A2316,Sheet2!A$2:$C$3526,3,0),"0")</f>
        <v>-</v>
      </c>
      <c r="I2316" s="15"/>
      <c r="J2316" s="3">
        <v>0</v>
      </c>
      <c r="L2316" s="13" t="str">
        <f>IFERROR(VLOOKUP(A2316,Sheet2!A$2:$C$3526,2,0),"-")</f>
        <v>-</v>
      </c>
    </row>
    <row r="2317" spans="1:12" x14ac:dyDescent="0.2">
      <c r="A2317" t="str">
        <f>TRIM(C2317)&amp;TRIM(F2317)</f>
        <v>1000536-6PARTSHOP</v>
      </c>
      <c r="B2317" s="1" t="s">
        <v>5907</v>
      </c>
      <c r="C2317" s="1" t="s">
        <v>5905</v>
      </c>
      <c r="D2317" s="1"/>
      <c r="E2317" s="1" t="s">
        <v>5906</v>
      </c>
      <c r="F2317" s="1" t="s">
        <v>17</v>
      </c>
      <c r="G2317" s="1" t="s">
        <v>117</v>
      </c>
      <c r="H2317" s="15" t="str">
        <f>IFERROR(VLOOKUP(A2317,Sheet2!A$2:$C$3526,3,0),"0")</f>
        <v>-</v>
      </c>
      <c r="I2317" s="15"/>
      <c r="J2317" s="3">
        <v>0</v>
      </c>
      <c r="L2317" s="13" t="str">
        <f>IFERROR(VLOOKUP(A2317,Sheet2!A$2:$C$3526,2,0),"-")</f>
        <v>-</v>
      </c>
    </row>
    <row r="2318" spans="1:12" x14ac:dyDescent="0.2">
      <c r="A2318" t="str">
        <f>TRIM(C2318)&amp;TRIM(F2318)</f>
        <v>1002861-7TOKO</v>
      </c>
      <c r="B2318" s="1" t="s">
        <v>5910</v>
      </c>
      <c r="C2318" s="1" t="s">
        <v>5908</v>
      </c>
      <c r="D2318" s="1"/>
      <c r="E2318" s="1" t="s">
        <v>5909</v>
      </c>
      <c r="F2318" s="1" t="s">
        <v>21</v>
      </c>
      <c r="G2318" s="1" t="s">
        <v>117</v>
      </c>
      <c r="H2318" s="15" t="str">
        <f>IFERROR(VLOOKUP(A2318,Sheet2!A$2:$C$3526,3,0),"0")</f>
        <v>-</v>
      </c>
      <c r="I2318" s="15"/>
      <c r="J2318" s="3">
        <v>0</v>
      </c>
      <c r="L2318" s="13" t="str">
        <f>IFERROR(VLOOKUP(A2318,Sheet2!A$2:$C$3526,2,0),"-")</f>
        <v>-</v>
      </c>
    </row>
    <row r="2319" spans="1:12" x14ac:dyDescent="0.2">
      <c r="A2319" t="str">
        <f>TRIM(C2319)&amp;TRIM(F2319)</f>
        <v>1000454-8PARTSHOP</v>
      </c>
      <c r="B2319" s="1" t="s">
        <v>5913</v>
      </c>
      <c r="C2319" s="1" t="s">
        <v>5911</v>
      </c>
      <c r="D2319" s="1"/>
      <c r="E2319" s="1" t="s">
        <v>5912</v>
      </c>
      <c r="F2319" s="1" t="s">
        <v>17</v>
      </c>
      <c r="G2319" s="1" t="s">
        <v>12</v>
      </c>
      <c r="H2319" s="15" t="str">
        <f>IFERROR(VLOOKUP(A2319,Sheet2!A$2:$C$3526,3,0),"0")</f>
        <v>-</v>
      </c>
      <c r="I2319" s="15"/>
      <c r="J2319" s="3">
        <v>0</v>
      </c>
      <c r="L2319" s="13" t="str">
        <f>IFERROR(VLOOKUP(A2319,Sheet2!A$2:$C$3526,2,0),"-")</f>
        <v>-</v>
      </c>
    </row>
    <row r="2320" spans="1:12" x14ac:dyDescent="0.2">
      <c r="A2320" t="str">
        <f>TRIM(C2320)&amp;TRIM(F2320)</f>
        <v>1000382-7</v>
      </c>
      <c r="B2320" s="1" t="s">
        <v>5916</v>
      </c>
      <c r="C2320" s="1" t="s">
        <v>5914</v>
      </c>
      <c r="D2320" s="1"/>
      <c r="E2320" s="1" t="s">
        <v>5915</v>
      </c>
      <c r="F2320" s="1" t="s">
        <v>2</v>
      </c>
      <c r="G2320" s="1" t="s">
        <v>12</v>
      </c>
      <c r="H2320" s="15" t="str">
        <f>IFERROR(VLOOKUP(A2320,Sheet2!A$2:$C$3526,3,0),"0")</f>
        <v>-</v>
      </c>
      <c r="I2320" s="15"/>
      <c r="J2320" s="3">
        <v>0</v>
      </c>
      <c r="L2320" s="13" t="str">
        <f>IFERROR(VLOOKUP(A2320,Sheet2!A$2:$C$3526,2,0),"-")</f>
        <v>-</v>
      </c>
    </row>
    <row r="2321" spans="1:12" x14ac:dyDescent="0.2">
      <c r="A2321" t="str">
        <f>TRIM(C2321)&amp;TRIM(F2321)</f>
        <v>1001565-5PARTSHOP</v>
      </c>
      <c r="B2321" s="1" t="s">
        <v>5919</v>
      </c>
      <c r="C2321" s="1" t="s">
        <v>5917</v>
      </c>
      <c r="D2321" s="1"/>
      <c r="E2321" s="1" t="s">
        <v>5918</v>
      </c>
      <c r="F2321" s="1" t="s">
        <v>17</v>
      </c>
      <c r="G2321" s="1" t="s">
        <v>12</v>
      </c>
      <c r="H2321" s="15" t="str">
        <f>IFERROR(VLOOKUP(A2321,Sheet2!A$2:$C$3526,3,0),"0")</f>
        <v>-</v>
      </c>
      <c r="I2321" s="15"/>
      <c r="J2321" s="3">
        <v>0</v>
      </c>
      <c r="L2321" s="13" t="str">
        <f>IFERROR(VLOOKUP(A2321,Sheet2!A$2:$C$3526,2,0),"-")</f>
        <v>-</v>
      </c>
    </row>
    <row r="2322" spans="1:12" x14ac:dyDescent="0.2">
      <c r="A2322" t="str">
        <f>TRIM(C2322)&amp;TRIM(F2322)</f>
        <v>1005261-5PARTSHOP</v>
      </c>
      <c r="B2322" s="1" t="s">
        <v>5922</v>
      </c>
      <c r="C2322" s="1" t="s">
        <v>5920</v>
      </c>
      <c r="D2322" s="1"/>
      <c r="E2322" s="1" t="s">
        <v>5921</v>
      </c>
      <c r="F2322" s="1" t="s">
        <v>17</v>
      </c>
      <c r="G2322" s="1" t="s">
        <v>12</v>
      </c>
      <c r="H2322" s="15" t="str">
        <f>IFERROR(VLOOKUP(A2322,Sheet2!A$2:$C$3526,3,0),"0")</f>
        <v>-</v>
      </c>
      <c r="I2322" s="15"/>
      <c r="J2322" s="3">
        <v>0</v>
      </c>
      <c r="L2322" s="13" t="str">
        <f>IFERROR(VLOOKUP(A2322,Sheet2!A$2:$C$3526,2,0),"-")</f>
        <v>-</v>
      </c>
    </row>
    <row r="2323" spans="1:12" x14ac:dyDescent="0.2">
      <c r="A2323" t="str">
        <f>TRIM(C2323)&amp;TRIM(F2323)</f>
        <v>1001536-1PARTSHOP</v>
      </c>
      <c r="B2323" s="1" t="s">
        <v>5925</v>
      </c>
      <c r="C2323" s="1" t="s">
        <v>5923</v>
      </c>
      <c r="D2323" s="1"/>
      <c r="E2323" s="1" t="s">
        <v>5924</v>
      </c>
      <c r="F2323" s="1" t="s">
        <v>17</v>
      </c>
      <c r="G2323" s="1" t="s">
        <v>12</v>
      </c>
      <c r="H2323" s="15" t="str">
        <f>IFERROR(VLOOKUP(A2323,Sheet2!A$2:$C$3526,3,0),"0")</f>
        <v>-</v>
      </c>
      <c r="I2323" s="15"/>
      <c r="J2323" s="3">
        <v>0</v>
      </c>
      <c r="L2323" s="13" t="str">
        <f>IFERROR(VLOOKUP(A2323,Sheet2!A$2:$C$3526,2,0),"-")</f>
        <v>-</v>
      </c>
    </row>
    <row r="2324" spans="1:12" x14ac:dyDescent="0.2">
      <c r="A2324" t="str">
        <f>TRIM(C2324)&amp;TRIM(F2324)</f>
        <v>1005260-7PARTSHOP</v>
      </c>
      <c r="B2324" s="1" t="s">
        <v>5928</v>
      </c>
      <c r="C2324" s="1" t="s">
        <v>5926</v>
      </c>
      <c r="D2324" s="1"/>
      <c r="E2324" s="1" t="s">
        <v>5927</v>
      </c>
      <c r="F2324" s="1" t="s">
        <v>17</v>
      </c>
      <c r="G2324" s="1" t="s">
        <v>12</v>
      </c>
      <c r="H2324" s="15" t="str">
        <f>IFERROR(VLOOKUP(A2324,Sheet2!A$2:$C$3526,3,0),"0")</f>
        <v>-</v>
      </c>
      <c r="I2324" s="15"/>
      <c r="J2324" s="3">
        <v>0</v>
      </c>
      <c r="L2324" s="13" t="str">
        <f>IFERROR(VLOOKUP(A2324,Sheet2!A$2:$C$3526,2,0),"-")</f>
        <v>-</v>
      </c>
    </row>
    <row r="2325" spans="1:12" x14ac:dyDescent="0.2">
      <c r="A2325" t="str">
        <f>TRIM(C2325)&amp;TRIM(F2325)</f>
        <v>1001535-3PARTSHOP</v>
      </c>
      <c r="B2325" s="1" t="s">
        <v>5931</v>
      </c>
      <c r="C2325" s="1" t="s">
        <v>5929</v>
      </c>
      <c r="D2325" s="1"/>
      <c r="E2325" s="1" t="s">
        <v>5930</v>
      </c>
      <c r="F2325" s="1" t="s">
        <v>17</v>
      </c>
      <c r="G2325" s="1" t="s">
        <v>12</v>
      </c>
      <c r="H2325" s="15" t="str">
        <f>IFERROR(VLOOKUP(A2325,Sheet2!A$2:$C$3526,3,0),"0")</f>
        <v>-</v>
      </c>
      <c r="I2325" s="15"/>
      <c r="J2325" s="3">
        <v>0</v>
      </c>
      <c r="L2325" s="13" t="str">
        <f>IFERROR(VLOOKUP(A2325,Sheet2!A$2:$C$3526,2,0),"-")</f>
        <v>-</v>
      </c>
    </row>
    <row r="2326" spans="1:12" x14ac:dyDescent="0.2">
      <c r="A2326" t="str">
        <f>TRIM(C2326)&amp;TRIM(F2326)</f>
        <v>1000397-5PARTSHOP</v>
      </c>
      <c r="B2326" s="1" t="s">
        <v>5934</v>
      </c>
      <c r="C2326" s="1" t="s">
        <v>5932</v>
      </c>
      <c r="D2326" s="1"/>
      <c r="E2326" s="1" t="s">
        <v>5933</v>
      </c>
      <c r="F2326" s="1" t="s">
        <v>17</v>
      </c>
      <c r="G2326" s="1" t="s">
        <v>12</v>
      </c>
      <c r="H2326" s="15" t="str">
        <f>IFERROR(VLOOKUP(A2326,Sheet2!A$2:$C$3526,3,0),"0")</f>
        <v>-</v>
      </c>
      <c r="I2326" s="15"/>
      <c r="J2326" s="3">
        <v>0</v>
      </c>
      <c r="L2326" s="13" t="str">
        <f>IFERROR(VLOOKUP(A2326,Sheet2!A$2:$C$3526,2,0),"-")</f>
        <v>-</v>
      </c>
    </row>
    <row r="2327" spans="1:12" x14ac:dyDescent="0.2">
      <c r="A2327" t="str">
        <f>TRIM(C2327)&amp;TRIM(F2327)</f>
        <v>1001066-1PARTSHOP</v>
      </c>
      <c r="B2327" s="1" t="s">
        <v>5937</v>
      </c>
      <c r="C2327" s="1" t="s">
        <v>5935</v>
      </c>
      <c r="D2327" s="1"/>
      <c r="E2327" s="1" t="s">
        <v>5936</v>
      </c>
      <c r="F2327" s="1" t="s">
        <v>17</v>
      </c>
      <c r="G2327" s="1" t="s">
        <v>12</v>
      </c>
      <c r="H2327" s="15" t="str">
        <f>IFERROR(VLOOKUP(A2327,Sheet2!A$2:$C$3526,3,0),"0")</f>
        <v>-</v>
      </c>
      <c r="I2327" s="15"/>
      <c r="J2327" s="3">
        <v>0</v>
      </c>
      <c r="L2327" s="13" t="str">
        <f>IFERROR(VLOOKUP(A2327,Sheet2!A$2:$C$3526,2,0),"-")</f>
        <v>-</v>
      </c>
    </row>
    <row r="2328" spans="1:12" x14ac:dyDescent="0.2">
      <c r="A2328" t="str">
        <f>TRIM(C2328)&amp;TRIM(F2328)</f>
        <v>1001549-3BEKAS</v>
      </c>
      <c r="B2328" s="1" t="s">
        <v>5940</v>
      </c>
      <c r="C2328" s="1" t="s">
        <v>5938</v>
      </c>
      <c r="D2328" s="1"/>
      <c r="E2328" s="1" t="s">
        <v>5939</v>
      </c>
      <c r="F2328" s="1" t="s">
        <v>40</v>
      </c>
      <c r="G2328" s="1" t="s">
        <v>12</v>
      </c>
      <c r="H2328" s="15" t="str">
        <f>IFERROR(VLOOKUP(A2328,Sheet2!A$2:$C$3526,3,0),"0")</f>
        <v>-</v>
      </c>
      <c r="I2328" s="15"/>
      <c r="J2328" s="3">
        <v>0</v>
      </c>
      <c r="L2328" s="13" t="str">
        <f>IFERROR(VLOOKUP(A2328,Sheet2!A$2:$C$3526,2,0),"-")</f>
        <v>-</v>
      </c>
    </row>
    <row r="2329" spans="1:12" x14ac:dyDescent="0.2">
      <c r="A2329" t="str">
        <f>TRIM(C2329)&amp;TRIM(F2329)</f>
        <v>1001547-7BEKAS</v>
      </c>
      <c r="B2329" s="1" t="s">
        <v>5943</v>
      </c>
      <c r="C2329" s="1" t="s">
        <v>5941</v>
      </c>
      <c r="D2329" s="1"/>
      <c r="E2329" s="1" t="s">
        <v>5942</v>
      </c>
      <c r="F2329" s="1" t="s">
        <v>40</v>
      </c>
      <c r="G2329" s="1" t="s">
        <v>12</v>
      </c>
      <c r="H2329" s="15" t="str">
        <f>IFERROR(VLOOKUP(A2329,Sheet2!A$2:$C$3526,3,0),"0")</f>
        <v>-</v>
      </c>
      <c r="I2329" s="15"/>
      <c r="J2329" s="3">
        <v>0</v>
      </c>
      <c r="L2329" s="13" t="str">
        <f>IFERROR(VLOOKUP(A2329,Sheet2!A$2:$C$3526,2,0),"-")</f>
        <v>-</v>
      </c>
    </row>
    <row r="2330" spans="1:12" x14ac:dyDescent="0.2">
      <c r="A2330" t="str">
        <f>TRIM(C2330)&amp;TRIM(F2330)</f>
        <v>1011458-0HOP</v>
      </c>
      <c r="B2330" s="1" t="s">
        <v>5946</v>
      </c>
      <c r="C2330" s="1" t="s">
        <v>5944</v>
      </c>
      <c r="D2330" s="1"/>
      <c r="E2330" s="1" t="s">
        <v>5945</v>
      </c>
      <c r="F2330" s="1" t="s">
        <v>199</v>
      </c>
      <c r="G2330" s="1" t="s">
        <v>12</v>
      </c>
      <c r="H2330" s="15" t="str">
        <f>IFERROR(VLOOKUP(A2330,Sheet2!A$2:$C$3526,3,0),"0")</f>
        <v>-</v>
      </c>
      <c r="I2330" s="15"/>
      <c r="J2330" s="3">
        <v>0</v>
      </c>
      <c r="L2330" s="13" t="str">
        <f>IFERROR(VLOOKUP(A2330,Sheet2!A$2:$C$3526,2,0),"-")</f>
        <v>-</v>
      </c>
    </row>
    <row r="2331" spans="1:12" x14ac:dyDescent="0.2">
      <c r="A2331" t="str">
        <f>TRIM(C2331)&amp;TRIM(F2331)</f>
        <v>1003454-4PARTSHOP</v>
      </c>
      <c r="B2331" s="1" t="s">
        <v>5949</v>
      </c>
      <c r="C2331" s="1" t="s">
        <v>5947</v>
      </c>
      <c r="D2331" s="1"/>
      <c r="E2331" s="1" t="s">
        <v>5948</v>
      </c>
      <c r="F2331" s="1" t="s">
        <v>17</v>
      </c>
      <c r="G2331" s="1" t="s">
        <v>12</v>
      </c>
      <c r="H2331" s="15" t="str">
        <f>IFERROR(VLOOKUP(A2331,Sheet2!A$2:$C$3526,3,0),"0")</f>
        <v>-</v>
      </c>
      <c r="I2331" s="15"/>
      <c r="J2331" s="3">
        <v>0</v>
      </c>
      <c r="L2331" s="13" t="str">
        <f>IFERROR(VLOOKUP(A2331,Sheet2!A$2:$C$3526,2,0),"-")</f>
        <v>-</v>
      </c>
    </row>
    <row r="2332" spans="1:12" x14ac:dyDescent="0.2">
      <c r="A2332" t="str">
        <f>TRIM(C2332)&amp;TRIM(F2332)</f>
        <v>1002944-3</v>
      </c>
      <c r="B2332" s="1" t="s">
        <v>5952</v>
      </c>
      <c r="C2332" s="1" t="s">
        <v>5950</v>
      </c>
      <c r="D2332" s="1"/>
      <c r="E2332" s="1" t="s">
        <v>5951</v>
      </c>
      <c r="F2332" s="1" t="s">
        <v>2</v>
      </c>
      <c r="G2332" s="1" t="s">
        <v>12</v>
      </c>
      <c r="H2332" s="15" t="str">
        <f>IFERROR(VLOOKUP(A2332,Sheet2!A$2:$C$3526,3,0),"0")</f>
        <v>-</v>
      </c>
      <c r="I2332" s="15"/>
      <c r="J2332" s="3">
        <v>0</v>
      </c>
      <c r="L2332" s="13" t="str">
        <f>IFERROR(VLOOKUP(A2332,Sheet2!A$2:$C$3526,2,0),"-")</f>
        <v>-</v>
      </c>
    </row>
    <row r="2333" spans="1:12" x14ac:dyDescent="0.2">
      <c r="A2333" t="str">
        <f>TRIM(C2333)&amp;TRIM(F2333)</f>
        <v>1011404-1IMPORTIR</v>
      </c>
      <c r="B2333" s="1" t="s">
        <v>5955</v>
      </c>
      <c r="C2333" s="1" t="s">
        <v>5953</v>
      </c>
      <c r="D2333" s="1"/>
      <c r="E2333" s="1" t="s">
        <v>5954</v>
      </c>
      <c r="F2333" s="1" t="s">
        <v>218</v>
      </c>
      <c r="G2333" s="1" t="s">
        <v>12</v>
      </c>
      <c r="H2333" s="15" t="str">
        <f>IFERROR(VLOOKUP(A2333,Sheet2!A$2:$C$3526,3,0),"0")</f>
        <v>-</v>
      </c>
      <c r="I2333" s="15"/>
      <c r="J2333" s="3">
        <v>0</v>
      </c>
      <c r="L2333" s="13" t="str">
        <f>IFERROR(VLOOKUP(A2333,Sheet2!A$2:$C$3526,2,0),"-")</f>
        <v>-</v>
      </c>
    </row>
    <row r="2334" spans="1:12" x14ac:dyDescent="0.2">
      <c r="A2334" t="str">
        <f>TRIM(C2334)&amp;TRIM(F2334)</f>
        <v>1001444-6PARTSHOP</v>
      </c>
      <c r="B2334" s="1" t="s">
        <v>5958</v>
      </c>
      <c r="C2334" s="1" t="s">
        <v>5956</v>
      </c>
      <c r="D2334" s="1"/>
      <c r="E2334" s="1" t="s">
        <v>5957</v>
      </c>
      <c r="F2334" s="1" t="s">
        <v>17</v>
      </c>
      <c r="G2334" s="1" t="s">
        <v>12</v>
      </c>
      <c r="H2334" s="15" t="str">
        <f>IFERROR(VLOOKUP(A2334,Sheet2!A$2:$C$3526,3,0),"0")</f>
        <v>-</v>
      </c>
      <c r="I2334" s="15"/>
      <c r="J2334" s="3">
        <v>0</v>
      </c>
      <c r="L2334" s="13" t="str">
        <f>IFERROR(VLOOKUP(A2334,Sheet2!A$2:$C$3526,2,0),"-")</f>
        <v>-</v>
      </c>
    </row>
    <row r="2335" spans="1:12" x14ac:dyDescent="0.2">
      <c r="A2335" t="str">
        <f>TRIM(C2335)&amp;TRIM(F2335)</f>
        <v>1004978-9IGP</v>
      </c>
      <c r="B2335" s="1" t="s">
        <v>5961</v>
      </c>
      <c r="C2335" s="1" t="s">
        <v>5959</v>
      </c>
      <c r="D2335" s="1"/>
      <c r="E2335" s="1" t="s">
        <v>5960</v>
      </c>
      <c r="F2335" s="1" t="s">
        <v>165</v>
      </c>
      <c r="G2335" s="1" t="s">
        <v>12</v>
      </c>
      <c r="H2335" s="15" t="str">
        <f>IFERROR(VLOOKUP(A2335,Sheet2!A$2:$C$3526,3,0),"0")</f>
        <v>-</v>
      </c>
      <c r="I2335" s="15"/>
      <c r="J2335" s="3">
        <v>0</v>
      </c>
      <c r="L2335" s="13" t="str">
        <f>IFERROR(VLOOKUP(A2335,Sheet2!A$2:$C$3526,2,0),"-")</f>
        <v>-</v>
      </c>
    </row>
    <row r="2336" spans="1:12" x14ac:dyDescent="0.2">
      <c r="A2336" t="str">
        <f>TRIM(C2336)&amp;TRIM(F2336)</f>
        <v>1011443-2PARTSHOP</v>
      </c>
      <c r="B2336" s="1" t="s">
        <v>5964</v>
      </c>
      <c r="C2336" s="1" t="s">
        <v>5962</v>
      </c>
      <c r="D2336" s="1"/>
      <c r="E2336" s="1" t="s">
        <v>5963</v>
      </c>
      <c r="F2336" s="1" t="s">
        <v>17</v>
      </c>
      <c r="G2336" s="1" t="s">
        <v>12</v>
      </c>
      <c r="H2336" s="15" t="str">
        <f>IFERROR(VLOOKUP(A2336,Sheet2!A$2:$C$3526,3,0),"0")</f>
        <v>-</v>
      </c>
      <c r="I2336" s="15"/>
      <c r="J2336" s="3">
        <v>0</v>
      </c>
      <c r="L2336" s="13" t="str">
        <f>IFERROR(VLOOKUP(A2336,Sheet2!A$2:$C$3526,2,0),"-")</f>
        <v>-</v>
      </c>
    </row>
    <row r="2337" spans="1:12" x14ac:dyDescent="0.2">
      <c r="A2337" t="str">
        <f>TRIM(C2337)&amp;TRIM(F2337)</f>
        <v>1004209-1PARTSHOP</v>
      </c>
      <c r="B2337" s="1" t="s">
        <v>5967</v>
      </c>
      <c r="C2337" s="1" t="s">
        <v>5965</v>
      </c>
      <c r="D2337" s="1"/>
      <c r="E2337" s="1" t="s">
        <v>5966</v>
      </c>
      <c r="F2337" s="1" t="s">
        <v>17</v>
      </c>
      <c r="G2337" s="1" t="s">
        <v>12</v>
      </c>
      <c r="H2337" s="15" t="str">
        <f>IFERROR(VLOOKUP(A2337,Sheet2!A$2:$C$3526,3,0),"0")</f>
        <v>-</v>
      </c>
      <c r="I2337" s="15"/>
      <c r="J2337" s="3">
        <v>0</v>
      </c>
      <c r="L2337" s="13" t="str">
        <f>IFERROR(VLOOKUP(A2337,Sheet2!A$2:$C$3526,2,0),"-")</f>
        <v>-</v>
      </c>
    </row>
    <row r="2338" spans="1:12" x14ac:dyDescent="0.2">
      <c r="A2338" t="str">
        <f>TRIM(C2338)&amp;TRIM(F2338)</f>
        <v>1009133-5PARTSHOP</v>
      </c>
      <c r="B2338" s="1" t="s">
        <v>5970</v>
      </c>
      <c r="C2338" s="1" t="s">
        <v>5968</v>
      </c>
      <c r="D2338" s="1"/>
      <c r="E2338" s="1" t="s">
        <v>5969</v>
      </c>
      <c r="F2338" s="1" t="s">
        <v>17</v>
      </c>
      <c r="G2338" s="1" t="s">
        <v>117</v>
      </c>
      <c r="H2338" s="15" t="str">
        <f>IFERROR(VLOOKUP(A2338,Sheet2!A$2:$C$3526,3,0),"0")</f>
        <v>-</v>
      </c>
      <c r="I2338" s="15"/>
      <c r="J2338" s="3">
        <v>0</v>
      </c>
      <c r="L2338" s="13" t="str">
        <f>IFERROR(VLOOKUP(A2338,Sheet2!A$2:$C$3526,2,0),"-")</f>
        <v>-</v>
      </c>
    </row>
    <row r="2339" spans="1:12" x14ac:dyDescent="0.2">
      <c r="A2339" t="str">
        <f>TRIM(C2339)&amp;TRIM(F2339)</f>
        <v>1011000-3BUATAN</v>
      </c>
      <c r="B2339" s="1" t="s">
        <v>5973</v>
      </c>
      <c r="C2339" s="1" t="s">
        <v>5971</v>
      </c>
      <c r="D2339" s="1"/>
      <c r="E2339" s="1" t="s">
        <v>5972</v>
      </c>
      <c r="F2339" s="1" t="s">
        <v>72</v>
      </c>
      <c r="G2339" s="1" t="s">
        <v>12</v>
      </c>
      <c r="H2339" s="15" t="str">
        <f>IFERROR(VLOOKUP(A2339,Sheet2!A$2:$C$3526,3,0),"0")</f>
        <v>-</v>
      </c>
      <c r="I2339" s="15"/>
      <c r="J2339" s="3">
        <v>0</v>
      </c>
      <c r="L2339" s="13" t="str">
        <f>IFERROR(VLOOKUP(A2339,Sheet2!A$2:$C$3526,2,0),"-")</f>
        <v>-</v>
      </c>
    </row>
    <row r="2340" spans="1:12" x14ac:dyDescent="0.2">
      <c r="A2340" t="str">
        <f>TRIM(C2340)&amp;TRIM(F2340)</f>
        <v>1010999-4BUATAN</v>
      </c>
      <c r="B2340" s="1" t="s">
        <v>5976</v>
      </c>
      <c r="C2340" s="1" t="s">
        <v>5974</v>
      </c>
      <c r="D2340" s="1"/>
      <c r="E2340" s="1" t="s">
        <v>5975</v>
      </c>
      <c r="F2340" s="1" t="s">
        <v>72</v>
      </c>
      <c r="G2340" s="1" t="s">
        <v>12</v>
      </c>
      <c r="H2340" s="15" t="str">
        <f>IFERROR(VLOOKUP(A2340,Sheet2!A$2:$C$3526,3,0),"0")</f>
        <v>-</v>
      </c>
      <c r="I2340" s="15"/>
      <c r="J2340" s="3">
        <v>0</v>
      </c>
      <c r="L2340" s="13" t="str">
        <f>IFERROR(VLOOKUP(A2340,Sheet2!A$2:$C$3526,2,0),"-")</f>
        <v>-</v>
      </c>
    </row>
    <row r="2341" spans="1:12" x14ac:dyDescent="0.2">
      <c r="A2341" t="str">
        <f>TRIM(C2341)&amp;TRIM(F2341)</f>
        <v>1011358-4IMPORTIR</v>
      </c>
      <c r="B2341" s="1" t="s">
        <v>5979</v>
      </c>
      <c r="C2341" s="1" t="s">
        <v>5977</v>
      </c>
      <c r="D2341" s="1"/>
      <c r="E2341" s="1" t="s">
        <v>5978</v>
      </c>
      <c r="F2341" s="1" t="s">
        <v>218</v>
      </c>
      <c r="G2341" s="1" t="s">
        <v>12</v>
      </c>
      <c r="H2341" s="15" t="str">
        <f>IFERROR(VLOOKUP(A2341,Sheet2!A$2:$C$3526,3,0),"0")</f>
        <v>-</v>
      </c>
      <c r="I2341" s="15"/>
      <c r="J2341" s="3">
        <v>0</v>
      </c>
      <c r="L2341" s="13" t="str">
        <f>IFERROR(VLOOKUP(A2341,Sheet2!A$2:$C$3526,2,0),"-")</f>
        <v>-</v>
      </c>
    </row>
    <row r="2342" spans="1:12" x14ac:dyDescent="0.2">
      <c r="A2342" t="str">
        <f>TRIM(C2342)&amp;TRIM(F2342)</f>
        <v>1000876-4BEKAS</v>
      </c>
      <c r="B2342" s="1" t="s">
        <v>5982</v>
      </c>
      <c r="C2342" s="1" t="s">
        <v>5980</v>
      </c>
      <c r="D2342" s="1"/>
      <c r="E2342" s="1" t="s">
        <v>5981</v>
      </c>
      <c r="F2342" s="1" t="s">
        <v>40</v>
      </c>
      <c r="G2342" s="1" t="s">
        <v>12</v>
      </c>
      <c r="H2342" s="15" t="str">
        <f>IFERROR(VLOOKUP(A2342,Sheet2!A$2:$C$3526,3,0),"0")</f>
        <v>-</v>
      </c>
      <c r="I2342" s="15"/>
      <c r="J2342" s="3">
        <v>0</v>
      </c>
      <c r="L2342" s="13" t="str">
        <f>IFERROR(VLOOKUP(A2342,Sheet2!A$2:$C$3526,2,0),"-")</f>
        <v>-</v>
      </c>
    </row>
    <row r="2343" spans="1:12" x14ac:dyDescent="0.2">
      <c r="A2343" t="str">
        <f>TRIM(C2343)&amp;TRIM(F2343)</f>
        <v>1002965-6PARTSHOP</v>
      </c>
      <c r="B2343" s="1" t="s">
        <v>5985</v>
      </c>
      <c r="C2343" s="1" t="s">
        <v>5983</v>
      </c>
      <c r="D2343" s="1"/>
      <c r="E2343" s="1" t="s">
        <v>5984</v>
      </c>
      <c r="F2343" s="1" t="s">
        <v>17</v>
      </c>
      <c r="G2343" s="1" t="s">
        <v>12</v>
      </c>
      <c r="H2343" s="15" t="str">
        <f>IFERROR(VLOOKUP(A2343,Sheet2!A$2:$C$3526,3,0),"0")</f>
        <v>-</v>
      </c>
      <c r="I2343" s="15"/>
      <c r="J2343" s="3">
        <v>0</v>
      </c>
      <c r="L2343" s="13" t="str">
        <f>IFERROR(VLOOKUP(A2343,Sheet2!A$2:$C$3526,2,0),"-")</f>
        <v>-</v>
      </c>
    </row>
    <row r="2344" spans="1:12" x14ac:dyDescent="0.2">
      <c r="A2344" t="str">
        <f>TRIM(C2344)&amp;TRIM(F2344)</f>
        <v>1011120-4PARTSHOP</v>
      </c>
      <c r="B2344" s="1" t="s">
        <v>5988</v>
      </c>
      <c r="C2344" s="1" t="s">
        <v>5986</v>
      </c>
      <c r="D2344" s="1"/>
      <c r="E2344" s="1" t="s">
        <v>5987</v>
      </c>
      <c r="F2344" s="1" t="s">
        <v>17</v>
      </c>
      <c r="G2344" s="1" t="s">
        <v>12</v>
      </c>
      <c r="H2344" s="15" t="str">
        <f>IFERROR(VLOOKUP(A2344,Sheet2!A$2:$C$3526,3,0),"0")</f>
        <v>-</v>
      </c>
      <c r="I2344" s="15"/>
      <c r="J2344" s="3">
        <v>0</v>
      </c>
      <c r="L2344" s="13" t="str">
        <f>IFERROR(VLOOKUP(A2344,Sheet2!A$2:$C$3526,2,0),"-")</f>
        <v>-</v>
      </c>
    </row>
    <row r="2345" spans="1:12" x14ac:dyDescent="0.2">
      <c r="A2345" t="str">
        <f>TRIM(C2345)&amp;TRIM(F2345)</f>
        <v>1001831-1PARTSHOP</v>
      </c>
      <c r="B2345" s="1" t="s">
        <v>5991</v>
      </c>
      <c r="C2345" s="1" t="s">
        <v>5989</v>
      </c>
      <c r="D2345" s="1"/>
      <c r="E2345" s="1" t="s">
        <v>5990</v>
      </c>
      <c r="F2345" s="1" t="s">
        <v>17</v>
      </c>
      <c r="G2345" s="1" t="s">
        <v>12</v>
      </c>
      <c r="H2345" s="15" t="str">
        <f>IFERROR(VLOOKUP(A2345,Sheet2!A$2:$C$3526,3,0),"0")</f>
        <v>-</v>
      </c>
      <c r="I2345" s="15"/>
      <c r="J2345" s="3">
        <v>0</v>
      </c>
      <c r="L2345" s="13" t="str">
        <f>IFERROR(VLOOKUP(A2345,Sheet2!A$2:$C$3526,2,0),"-")</f>
        <v>-</v>
      </c>
    </row>
    <row r="2346" spans="1:12" x14ac:dyDescent="0.2">
      <c r="A2346" t="str">
        <f>TRIM(C2346)&amp;TRIM(F2346)</f>
        <v>1011623-0PARTSHOP</v>
      </c>
      <c r="B2346" s="1" t="s">
        <v>5994</v>
      </c>
      <c r="C2346" s="1" t="s">
        <v>5992</v>
      </c>
      <c r="D2346" s="1"/>
      <c r="E2346" s="1" t="s">
        <v>5993</v>
      </c>
      <c r="F2346" s="1" t="s">
        <v>17</v>
      </c>
      <c r="G2346" s="1" t="s">
        <v>12</v>
      </c>
      <c r="H2346" s="15" t="str">
        <f>IFERROR(VLOOKUP(A2346,Sheet2!A$2:$C$3526,3,0),"0")</f>
        <v>-</v>
      </c>
      <c r="I2346" s="15"/>
      <c r="J2346" s="3">
        <v>0</v>
      </c>
      <c r="L2346" s="13" t="str">
        <f>IFERROR(VLOOKUP(A2346,Sheet2!A$2:$C$3526,2,0),"-")</f>
        <v>-</v>
      </c>
    </row>
    <row r="2347" spans="1:12" x14ac:dyDescent="0.2">
      <c r="A2347" t="str">
        <f>TRIM(C2347)&amp;TRIM(F2347)</f>
        <v>1004900-2HOP</v>
      </c>
      <c r="B2347" s="1" t="s">
        <v>5997</v>
      </c>
      <c r="C2347" s="1" t="s">
        <v>5995</v>
      </c>
      <c r="D2347" s="1"/>
      <c r="E2347" s="1" t="s">
        <v>5996</v>
      </c>
      <c r="F2347" s="1" t="s">
        <v>199</v>
      </c>
      <c r="G2347" s="1" t="s">
        <v>12</v>
      </c>
      <c r="H2347" s="15" t="str">
        <f>IFERROR(VLOOKUP(A2347,Sheet2!A$2:$C$3526,3,0),"0")</f>
        <v>-</v>
      </c>
      <c r="I2347" s="15"/>
      <c r="J2347" s="3">
        <v>0</v>
      </c>
      <c r="L2347" s="13" t="str">
        <f>IFERROR(VLOOKUP(A2347,Sheet2!A$2:$C$3526,2,0),"-")</f>
        <v>-</v>
      </c>
    </row>
    <row r="2348" spans="1:12" x14ac:dyDescent="0.2">
      <c r="A2348" t="str">
        <f>TRIM(C2348)&amp;TRIM(F2348)</f>
        <v>1004900-2PARTSHOP</v>
      </c>
      <c r="B2348" s="1" t="s">
        <v>5997</v>
      </c>
      <c r="C2348" s="1" t="s">
        <v>5995</v>
      </c>
      <c r="D2348" s="1"/>
      <c r="E2348" s="1" t="s">
        <v>5996</v>
      </c>
      <c r="F2348" s="1" t="s">
        <v>17</v>
      </c>
      <c r="G2348" s="1" t="s">
        <v>12</v>
      </c>
      <c r="H2348" s="15" t="str">
        <f>IFERROR(VLOOKUP(A2348,Sheet2!A$2:$C$3526,3,0),"0")</f>
        <v>-</v>
      </c>
      <c r="I2348" s="15"/>
      <c r="J2348" s="3">
        <v>0</v>
      </c>
      <c r="L2348" s="13" t="str">
        <f>IFERROR(VLOOKUP(A2348,Sheet2!A$2:$C$3526,2,0),"-")</f>
        <v>-</v>
      </c>
    </row>
    <row r="2349" spans="1:12" x14ac:dyDescent="0.2">
      <c r="A2349" t="str">
        <f>TRIM(C2349)&amp;TRIM(F2349)</f>
        <v>1003494-3PARTSHOP</v>
      </c>
      <c r="B2349" s="1" t="s">
        <v>6000</v>
      </c>
      <c r="C2349" s="1" t="s">
        <v>5998</v>
      </c>
      <c r="D2349" s="1"/>
      <c r="E2349" s="1" t="s">
        <v>5999</v>
      </c>
      <c r="F2349" s="1" t="s">
        <v>17</v>
      </c>
      <c r="G2349" s="1" t="s">
        <v>12</v>
      </c>
      <c r="H2349" s="15" t="str">
        <f>IFERROR(VLOOKUP(A2349,Sheet2!A$2:$C$3526,3,0),"0")</f>
        <v>-</v>
      </c>
      <c r="I2349" s="15"/>
      <c r="J2349" s="3">
        <v>0</v>
      </c>
      <c r="L2349" s="13" t="str">
        <f>IFERROR(VLOOKUP(A2349,Sheet2!A$2:$C$3526,2,0),"-")</f>
        <v>-</v>
      </c>
    </row>
    <row r="2350" spans="1:12" x14ac:dyDescent="0.2">
      <c r="A2350" t="str">
        <f>TRIM(C2350)&amp;TRIM(F2350)</f>
        <v>1011479-3IGP</v>
      </c>
      <c r="B2350" s="1" t="s">
        <v>6003</v>
      </c>
      <c r="C2350" s="1" t="s">
        <v>6001</v>
      </c>
      <c r="D2350" s="1"/>
      <c r="E2350" s="1" t="s">
        <v>6002</v>
      </c>
      <c r="F2350" s="1" t="s">
        <v>165</v>
      </c>
      <c r="G2350" s="1" t="s">
        <v>12</v>
      </c>
      <c r="H2350" s="15" t="str">
        <f>IFERROR(VLOOKUP(A2350,Sheet2!A$2:$C$3526,3,0),"0")</f>
        <v>-</v>
      </c>
      <c r="I2350" s="15"/>
      <c r="J2350" s="3">
        <v>0</v>
      </c>
      <c r="L2350" s="13" t="str">
        <f>IFERROR(VLOOKUP(A2350,Sheet2!A$2:$C$3526,2,0),"-")</f>
        <v>-</v>
      </c>
    </row>
    <row r="2351" spans="1:12" x14ac:dyDescent="0.2">
      <c r="A2351" t="str">
        <f>TRIM(C2351)&amp;TRIM(F2351)</f>
        <v>1001732-1PARTSHOP</v>
      </c>
      <c r="B2351" s="1" t="s">
        <v>6006</v>
      </c>
      <c r="C2351" s="1" t="s">
        <v>6004</v>
      </c>
      <c r="D2351" s="1"/>
      <c r="E2351" s="1" t="s">
        <v>6005</v>
      </c>
      <c r="F2351" s="1" t="s">
        <v>17</v>
      </c>
      <c r="G2351" s="1" t="s">
        <v>12</v>
      </c>
      <c r="H2351" s="15" t="str">
        <f>IFERROR(VLOOKUP(A2351,Sheet2!A$2:$C$3526,3,0),"0")</f>
        <v>-</v>
      </c>
      <c r="I2351" s="15"/>
      <c r="J2351" s="3">
        <v>0</v>
      </c>
      <c r="L2351" s="13" t="str">
        <f>IFERROR(VLOOKUP(A2351,Sheet2!A$2:$C$3526,2,0),"-")</f>
        <v>-</v>
      </c>
    </row>
    <row r="2352" spans="1:12" x14ac:dyDescent="0.2">
      <c r="A2352" t="str">
        <f>TRIM(C2352)&amp;TRIM(F2352)</f>
        <v>1003007-7PARTSHOP</v>
      </c>
      <c r="B2352" s="1" t="s">
        <v>6009</v>
      </c>
      <c r="C2352" s="1" t="s">
        <v>6007</v>
      </c>
      <c r="D2352" s="1"/>
      <c r="E2352" s="1" t="s">
        <v>6008</v>
      </c>
      <c r="F2352" s="1" t="s">
        <v>17</v>
      </c>
      <c r="G2352" s="1" t="s">
        <v>12</v>
      </c>
      <c r="H2352" s="15" t="str">
        <f>IFERROR(VLOOKUP(A2352,Sheet2!A$2:$C$3526,3,0),"0")</f>
        <v>-</v>
      </c>
      <c r="I2352" s="15"/>
      <c r="J2352" s="3">
        <v>0</v>
      </c>
      <c r="L2352" s="13" t="str">
        <f>IFERROR(VLOOKUP(A2352,Sheet2!A$2:$C$3526,2,0),"-")</f>
        <v>-</v>
      </c>
    </row>
    <row r="2353" spans="1:12" x14ac:dyDescent="0.2">
      <c r="A2353" t="str">
        <f>TRIM(C2353)&amp;TRIM(F2353)</f>
        <v>1011141-7BEKAS</v>
      </c>
      <c r="B2353" s="1" t="s">
        <v>6012</v>
      </c>
      <c r="C2353" s="1" t="s">
        <v>6010</v>
      </c>
      <c r="D2353" s="1"/>
      <c r="E2353" s="1" t="s">
        <v>6011</v>
      </c>
      <c r="F2353" s="1" t="s">
        <v>40</v>
      </c>
      <c r="G2353" s="1" t="s">
        <v>12</v>
      </c>
      <c r="H2353" s="15" t="str">
        <f>IFERROR(VLOOKUP(A2353,Sheet2!A$2:$C$3526,3,0),"0")</f>
        <v>-</v>
      </c>
      <c r="I2353" s="15"/>
      <c r="J2353" s="3">
        <v>0</v>
      </c>
      <c r="L2353" s="13" t="str">
        <f>IFERROR(VLOOKUP(A2353,Sheet2!A$2:$C$3526,2,0),"-")</f>
        <v>-</v>
      </c>
    </row>
    <row r="2354" spans="1:12" x14ac:dyDescent="0.2">
      <c r="A2354" t="str">
        <f>TRIM(C2354)&amp;TRIM(F2354)</f>
        <v>1005283-6PARTSHOP</v>
      </c>
      <c r="B2354" s="1" t="s">
        <v>6015</v>
      </c>
      <c r="C2354" s="1" t="s">
        <v>6013</v>
      </c>
      <c r="D2354" s="1"/>
      <c r="E2354" s="1" t="s">
        <v>6014</v>
      </c>
      <c r="F2354" s="1" t="s">
        <v>17</v>
      </c>
      <c r="G2354" s="1" t="s">
        <v>12</v>
      </c>
      <c r="H2354" s="15" t="str">
        <f>IFERROR(VLOOKUP(A2354,Sheet2!A$2:$C$3526,3,0),"0")</f>
        <v>-</v>
      </c>
      <c r="I2354" s="15"/>
      <c r="J2354" s="3">
        <v>0</v>
      </c>
      <c r="L2354" s="13" t="str">
        <f>IFERROR(VLOOKUP(A2354,Sheet2!A$2:$C$3526,2,0),"-")</f>
        <v>-</v>
      </c>
    </row>
    <row r="2355" spans="1:12" x14ac:dyDescent="0.2">
      <c r="A2355" t="str">
        <f>TRIM(C2355)&amp;TRIM(F2355)</f>
        <v>1001190-0PARTSHOP</v>
      </c>
      <c r="B2355" s="1" t="s">
        <v>6018</v>
      </c>
      <c r="C2355" s="1" t="s">
        <v>6016</v>
      </c>
      <c r="D2355" s="1"/>
      <c r="E2355" s="1" t="s">
        <v>6017</v>
      </c>
      <c r="F2355" s="1" t="s">
        <v>17</v>
      </c>
      <c r="G2355" s="1" t="s">
        <v>12</v>
      </c>
      <c r="H2355" s="15" t="str">
        <f>IFERROR(VLOOKUP(A2355,Sheet2!A$2:$C$3526,3,0),"0")</f>
        <v>-</v>
      </c>
      <c r="I2355" s="15"/>
      <c r="J2355" s="3">
        <v>0</v>
      </c>
      <c r="L2355" s="13" t="str">
        <f>IFERROR(VLOOKUP(A2355,Sheet2!A$2:$C$3526,2,0),"-")</f>
        <v>-</v>
      </c>
    </row>
    <row r="2356" spans="1:12" x14ac:dyDescent="0.2">
      <c r="A2356" t="str">
        <f>TRIM(C2356)&amp;TRIM(F2356)</f>
        <v>1003520-6BEKAS</v>
      </c>
      <c r="B2356" s="1" t="s">
        <v>6021</v>
      </c>
      <c r="C2356" s="1" t="s">
        <v>6019</v>
      </c>
      <c r="D2356" s="1"/>
      <c r="E2356" s="1" t="s">
        <v>6020</v>
      </c>
      <c r="F2356" s="1" t="s">
        <v>40</v>
      </c>
      <c r="G2356" s="1" t="s">
        <v>12</v>
      </c>
      <c r="H2356" s="15" t="str">
        <f>IFERROR(VLOOKUP(A2356,Sheet2!A$2:$C$3526,3,0),"0")</f>
        <v>-</v>
      </c>
      <c r="I2356" s="15"/>
      <c r="J2356" s="3">
        <v>0</v>
      </c>
      <c r="L2356" s="13" t="str">
        <f>IFERROR(VLOOKUP(A2356,Sheet2!A$2:$C$3526,2,0),"-")</f>
        <v>-</v>
      </c>
    </row>
    <row r="2357" spans="1:12" x14ac:dyDescent="0.2">
      <c r="A2357" t="str">
        <f>TRIM(C2357)&amp;TRIM(F2357)</f>
        <v>1011109-3BEKAS</v>
      </c>
      <c r="B2357" s="1" t="s">
        <v>6024</v>
      </c>
      <c r="C2357" s="1" t="s">
        <v>6022</v>
      </c>
      <c r="D2357" s="1"/>
      <c r="E2357" s="1" t="s">
        <v>6023</v>
      </c>
      <c r="F2357" s="1" t="s">
        <v>40</v>
      </c>
      <c r="G2357" s="1" t="s">
        <v>12</v>
      </c>
      <c r="H2357" s="15" t="str">
        <f>IFERROR(VLOOKUP(A2357,Sheet2!A$2:$C$3526,3,0),"0")</f>
        <v>-</v>
      </c>
      <c r="I2357" s="15"/>
      <c r="J2357" s="3">
        <v>0</v>
      </c>
      <c r="L2357" s="13" t="str">
        <f>IFERROR(VLOOKUP(A2357,Sheet2!A$2:$C$3526,2,0),"-")</f>
        <v>-</v>
      </c>
    </row>
    <row r="2358" spans="1:12" x14ac:dyDescent="0.2">
      <c r="A2358" t="str">
        <f>TRIM(C2358)&amp;TRIM(F2358)</f>
        <v>1001560-4BEKAS</v>
      </c>
      <c r="B2358" s="1" t="s">
        <v>6027</v>
      </c>
      <c r="C2358" s="1" t="s">
        <v>6025</v>
      </c>
      <c r="D2358" s="1"/>
      <c r="E2358" s="1" t="s">
        <v>6026</v>
      </c>
      <c r="F2358" s="1" t="s">
        <v>40</v>
      </c>
      <c r="G2358" s="1" t="s">
        <v>12</v>
      </c>
      <c r="H2358" s="15" t="str">
        <f>IFERROR(VLOOKUP(A2358,Sheet2!A$2:$C$3526,3,0),"0")</f>
        <v>-</v>
      </c>
      <c r="I2358" s="15"/>
      <c r="J2358" s="3">
        <v>0</v>
      </c>
      <c r="L2358" s="13" t="str">
        <f>IFERROR(VLOOKUP(A2358,Sheet2!A$2:$C$3526,2,0),"-")</f>
        <v>-</v>
      </c>
    </row>
    <row r="2359" spans="1:12" x14ac:dyDescent="0.2">
      <c r="A2359" t="str">
        <f>TRIM(C2359)&amp;TRIM(F2359)</f>
        <v>1002931-1BEKAS</v>
      </c>
      <c r="B2359" s="1" t="s">
        <v>6030</v>
      </c>
      <c r="C2359" s="1" t="s">
        <v>6028</v>
      </c>
      <c r="D2359" s="1"/>
      <c r="E2359" s="1" t="s">
        <v>6029</v>
      </c>
      <c r="F2359" s="1" t="s">
        <v>40</v>
      </c>
      <c r="G2359" s="1" t="s">
        <v>12</v>
      </c>
      <c r="H2359" s="15" t="str">
        <f>IFERROR(VLOOKUP(A2359,Sheet2!A$2:$C$3526,3,0),"0")</f>
        <v>-</v>
      </c>
      <c r="I2359" s="15"/>
      <c r="J2359" s="3">
        <v>0</v>
      </c>
      <c r="L2359" s="13" t="str">
        <f>IFERROR(VLOOKUP(A2359,Sheet2!A$2:$C$3526,2,0),"-")</f>
        <v>-</v>
      </c>
    </row>
    <row r="2360" spans="1:12" x14ac:dyDescent="0.2">
      <c r="A2360" t="str">
        <f>TRIM(C2360)&amp;TRIM(F2360)</f>
        <v>1000884-5BEKAS</v>
      </c>
      <c r="B2360" s="1" t="s">
        <v>6033</v>
      </c>
      <c r="C2360" s="1" t="s">
        <v>6031</v>
      </c>
      <c r="D2360" s="1"/>
      <c r="E2360" s="1" t="s">
        <v>6032</v>
      </c>
      <c r="F2360" s="1" t="s">
        <v>40</v>
      </c>
      <c r="G2360" s="1" t="s">
        <v>12</v>
      </c>
      <c r="H2360" s="15" t="str">
        <f>IFERROR(VLOOKUP(A2360,Sheet2!A$2:$C$3526,3,0),"0")</f>
        <v>-</v>
      </c>
      <c r="I2360" s="15"/>
      <c r="J2360" s="3">
        <v>0</v>
      </c>
      <c r="L2360" s="13" t="str">
        <f>IFERROR(VLOOKUP(A2360,Sheet2!A$2:$C$3526,2,0),"-")</f>
        <v>-</v>
      </c>
    </row>
    <row r="2361" spans="1:12" x14ac:dyDescent="0.2">
      <c r="A2361" t="str">
        <f>TRIM(C2361)&amp;TRIM(F2361)</f>
        <v>1010775-4BEKAS</v>
      </c>
      <c r="B2361" s="1" t="s">
        <v>6036</v>
      </c>
      <c r="C2361" s="1" t="s">
        <v>6034</v>
      </c>
      <c r="D2361" s="1"/>
      <c r="E2361" s="1" t="s">
        <v>6035</v>
      </c>
      <c r="F2361" s="1" t="s">
        <v>40</v>
      </c>
      <c r="G2361" s="1" t="s">
        <v>12</v>
      </c>
      <c r="H2361" s="15" t="str">
        <f>IFERROR(VLOOKUP(A2361,Sheet2!A$2:$C$3526,3,0),"0")</f>
        <v>-</v>
      </c>
      <c r="I2361" s="15"/>
      <c r="J2361" s="3">
        <v>0</v>
      </c>
      <c r="L2361" s="13" t="str">
        <f>IFERROR(VLOOKUP(A2361,Sheet2!A$2:$C$3526,2,0),"-")</f>
        <v>-</v>
      </c>
    </row>
    <row r="2362" spans="1:12" x14ac:dyDescent="0.2">
      <c r="A2362" t="str">
        <f>TRIM(C2362)&amp;TRIM(F2362)</f>
        <v>1011740-7BEKAS</v>
      </c>
      <c r="B2362" s="1" t="s">
        <v>6039</v>
      </c>
      <c r="C2362" s="1" t="s">
        <v>6037</v>
      </c>
      <c r="D2362" s="1"/>
      <c r="E2362" s="1" t="s">
        <v>6038</v>
      </c>
      <c r="F2362" s="1" t="s">
        <v>40</v>
      </c>
      <c r="G2362" s="1" t="s">
        <v>12</v>
      </c>
      <c r="H2362" s="15" t="str">
        <f>IFERROR(VLOOKUP(A2362,Sheet2!A$2:$C$3526,3,0),"0")</f>
        <v>-</v>
      </c>
      <c r="I2362" s="15"/>
      <c r="J2362" s="3">
        <v>0</v>
      </c>
      <c r="L2362" s="13" t="str">
        <f>IFERROR(VLOOKUP(A2362,Sheet2!A$2:$C$3526,2,0),"-")</f>
        <v>-</v>
      </c>
    </row>
    <row r="2363" spans="1:12" x14ac:dyDescent="0.2">
      <c r="A2363" t="str">
        <f>TRIM(C2363)&amp;TRIM(F2363)</f>
        <v>1000398-3PARTSHOP</v>
      </c>
      <c r="B2363" s="1" t="s">
        <v>6042</v>
      </c>
      <c r="C2363" s="1" t="s">
        <v>6040</v>
      </c>
      <c r="D2363" s="1"/>
      <c r="E2363" s="1" t="s">
        <v>6041</v>
      </c>
      <c r="F2363" s="1" t="s">
        <v>17</v>
      </c>
      <c r="G2363" s="1" t="s">
        <v>12</v>
      </c>
      <c r="H2363" s="15">
        <f>IFERROR(VLOOKUP(A2363,Sheet2!A$2:$C$3526,3,0),"0")</f>
        <v>1150000</v>
      </c>
      <c r="I2363" s="15"/>
      <c r="J2363" s="3">
        <v>1</v>
      </c>
      <c r="L2363" s="13">
        <f>IFERROR(VLOOKUP(A2363,Sheet2!A$2:$C$3526,2,0),"-")</f>
        <v>44746</v>
      </c>
    </row>
    <row r="2364" spans="1:12" x14ac:dyDescent="0.2">
      <c r="A2364" t="str">
        <f>TRIM(C2364)&amp;TRIM(F2364)</f>
        <v>1000129-8PARTSHOP</v>
      </c>
      <c r="B2364" s="1" t="s">
        <v>6045</v>
      </c>
      <c r="C2364" s="1" t="s">
        <v>6043</v>
      </c>
      <c r="D2364" s="1"/>
      <c r="E2364" s="1" t="s">
        <v>6044</v>
      </c>
      <c r="F2364" s="1" t="s">
        <v>17</v>
      </c>
      <c r="G2364" s="1" t="s">
        <v>12</v>
      </c>
      <c r="H2364" s="15" t="str">
        <f>IFERROR(VLOOKUP(A2364,Sheet2!A$2:$C$3526,3,0),"0")</f>
        <v>-</v>
      </c>
      <c r="I2364" s="15"/>
      <c r="J2364" s="3">
        <v>0</v>
      </c>
      <c r="L2364" s="13" t="str">
        <f>IFERROR(VLOOKUP(A2364,Sheet2!A$2:$C$3526,2,0),"-")</f>
        <v>-</v>
      </c>
    </row>
    <row r="2365" spans="1:12" x14ac:dyDescent="0.2">
      <c r="A2365" t="str">
        <f>TRIM(C2365)&amp;TRIM(F2365)</f>
        <v>1011051-8PARTSHOP</v>
      </c>
      <c r="B2365" s="1" t="s">
        <v>6048</v>
      </c>
      <c r="C2365" s="1" t="s">
        <v>6046</v>
      </c>
      <c r="D2365" s="1"/>
      <c r="E2365" s="1" t="s">
        <v>6047</v>
      </c>
      <c r="F2365" s="1" t="s">
        <v>17</v>
      </c>
      <c r="G2365" s="1" t="s">
        <v>12</v>
      </c>
      <c r="H2365" s="15" t="str">
        <f>IFERROR(VLOOKUP(A2365,Sheet2!A$2:$C$3526,3,0),"0")</f>
        <v>-</v>
      </c>
      <c r="I2365" s="15"/>
      <c r="J2365" s="3">
        <v>0</v>
      </c>
      <c r="L2365" s="13" t="str">
        <f>IFERROR(VLOOKUP(A2365,Sheet2!A$2:$C$3526,2,0),"-")</f>
        <v>-</v>
      </c>
    </row>
    <row r="2366" spans="1:12" x14ac:dyDescent="0.2">
      <c r="A2366" t="str">
        <f>TRIM(C2366)&amp;TRIM(F2366)</f>
        <v>1004892-8HSLREPAIR</v>
      </c>
      <c r="B2366" s="1" t="s">
        <v>6051</v>
      </c>
      <c r="C2366" s="1" t="s">
        <v>6049</v>
      </c>
      <c r="D2366" s="1"/>
      <c r="E2366" s="1" t="s">
        <v>6050</v>
      </c>
      <c r="F2366" s="1" t="s">
        <v>38</v>
      </c>
      <c r="G2366" s="1" t="s">
        <v>12</v>
      </c>
      <c r="H2366" s="15" t="str">
        <f>IFERROR(VLOOKUP(A2366,Sheet2!A$2:$C$3526,3,0),"0")</f>
        <v>-</v>
      </c>
      <c r="I2366" s="15"/>
      <c r="J2366" s="3">
        <v>0</v>
      </c>
      <c r="L2366" s="13" t="str">
        <f>IFERROR(VLOOKUP(A2366,Sheet2!A$2:$C$3526,2,0),"-")</f>
        <v>-</v>
      </c>
    </row>
    <row r="2367" spans="1:12" x14ac:dyDescent="0.2">
      <c r="A2367" t="str">
        <f>TRIM(C2367)&amp;TRIM(F2367)</f>
        <v>1004892-8PARTSHOP</v>
      </c>
      <c r="B2367" s="1" t="s">
        <v>6051</v>
      </c>
      <c r="C2367" s="1" t="s">
        <v>6049</v>
      </c>
      <c r="D2367" s="1"/>
      <c r="E2367" s="1" t="s">
        <v>6050</v>
      </c>
      <c r="F2367" s="1" t="s">
        <v>17</v>
      </c>
      <c r="G2367" s="1" t="s">
        <v>12</v>
      </c>
      <c r="H2367" s="15" t="str">
        <f>IFERROR(VLOOKUP(A2367,Sheet2!A$2:$C$3526,3,0),"0")</f>
        <v>-</v>
      </c>
      <c r="I2367" s="15"/>
      <c r="J2367" s="3">
        <v>0</v>
      </c>
      <c r="L2367" s="13" t="str">
        <f>IFERROR(VLOOKUP(A2367,Sheet2!A$2:$C$3526,2,0),"-")</f>
        <v>-</v>
      </c>
    </row>
    <row r="2368" spans="1:12" x14ac:dyDescent="0.2">
      <c r="A2368" t="str">
        <f>TRIM(C2368)&amp;TRIM(F2368)</f>
        <v>1001497-7PARTSHOP</v>
      </c>
      <c r="B2368" s="1" t="s">
        <v>6054</v>
      </c>
      <c r="C2368" s="1" t="s">
        <v>6052</v>
      </c>
      <c r="D2368" s="1"/>
      <c r="E2368" s="1" t="s">
        <v>6053</v>
      </c>
      <c r="F2368" s="1" t="s">
        <v>17</v>
      </c>
      <c r="G2368" s="1" t="s">
        <v>12</v>
      </c>
      <c r="H2368" s="15" t="str">
        <f>IFERROR(VLOOKUP(A2368,Sheet2!A$2:$C$3526,3,0),"0")</f>
        <v>-</v>
      </c>
      <c r="I2368" s="15"/>
      <c r="J2368" s="3">
        <v>0</v>
      </c>
      <c r="L2368" s="13" t="str">
        <f>IFERROR(VLOOKUP(A2368,Sheet2!A$2:$C$3526,2,0),"-")</f>
        <v>-</v>
      </c>
    </row>
    <row r="2369" spans="1:12" x14ac:dyDescent="0.2">
      <c r="A2369" t="str">
        <f>TRIM(C2369)&amp;TRIM(F2369)</f>
        <v>1003469-2PARTSHOP</v>
      </c>
      <c r="B2369" s="1" t="s">
        <v>6057</v>
      </c>
      <c r="C2369" s="1" t="s">
        <v>6055</v>
      </c>
      <c r="D2369" s="1"/>
      <c r="E2369" s="1" t="s">
        <v>6056</v>
      </c>
      <c r="F2369" s="1" t="s">
        <v>17</v>
      </c>
      <c r="G2369" s="1" t="s">
        <v>12</v>
      </c>
      <c r="H2369" s="15" t="str">
        <f>IFERROR(VLOOKUP(A2369,Sheet2!A$2:$C$3526,3,0),"0")</f>
        <v>-</v>
      </c>
      <c r="I2369" s="15"/>
      <c r="J2369" s="3">
        <v>0</v>
      </c>
      <c r="L2369" s="13" t="str">
        <f>IFERROR(VLOOKUP(A2369,Sheet2!A$2:$C$3526,2,0),"-")</f>
        <v>-</v>
      </c>
    </row>
    <row r="2370" spans="1:12" x14ac:dyDescent="0.2">
      <c r="A2370" t="str">
        <f>TRIM(C2370)&amp;TRIM(F2370)</f>
        <v>1003034-4PARTSHOP</v>
      </c>
      <c r="B2370" s="1" t="s">
        <v>6060</v>
      </c>
      <c r="C2370" s="1" t="s">
        <v>6058</v>
      </c>
      <c r="D2370" s="1"/>
      <c r="E2370" s="1" t="s">
        <v>6059</v>
      </c>
      <c r="F2370" s="1" t="s">
        <v>17</v>
      </c>
      <c r="G2370" s="1" t="s">
        <v>12</v>
      </c>
      <c r="H2370" s="15">
        <f>IFERROR(VLOOKUP(A2370,Sheet2!A$2:$C$3526,3,0),"0")</f>
        <v>402586</v>
      </c>
      <c r="I2370" s="15"/>
      <c r="J2370" s="3">
        <v>3</v>
      </c>
      <c r="L2370" s="13">
        <f>IFERROR(VLOOKUP(A2370,Sheet2!A$2:$C$3526,2,0),"-")</f>
        <v>44740</v>
      </c>
    </row>
    <row r="2371" spans="1:12" x14ac:dyDescent="0.2">
      <c r="A2371" t="str">
        <f>TRIM(C2371)&amp;TRIM(F2371)</f>
        <v>1011504-8HOP</v>
      </c>
      <c r="B2371" s="1" t="s">
        <v>6063</v>
      </c>
      <c r="C2371" s="1" t="s">
        <v>6061</v>
      </c>
      <c r="D2371" s="1"/>
      <c r="E2371" s="1" t="s">
        <v>6062</v>
      </c>
      <c r="F2371" s="1" t="s">
        <v>199</v>
      </c>
      <c r="G2371" s="1" t="s">
        <v>12</v>
      </c>
      <c r="H2371" s="15" t="str">
        <f>IFERROR(VLOOKUP(A2371,Sheet2!A$2:$C$3526,3,0),"0")</f>
        <v>-</v>
      </c>
      <c r="I2371" s="15"/>
      <c r="J2371" s="3">
        <v>0</v>
      </c>
      <c r="L2371" s="13" t="str">
        <f>IFERROR(VLOOKUP(A2371,Sheet2!A$2:$C$3526,2,0),"-")</f>
        <v>-</v>
      </c>
    </row>
    <row r="2372" spans="1:12" x14ac:dyDescent="0.2">
      <c r="A2372" t="str">
        <f>TRIM(C2372)&amp;TRIM(F2372)</f>
        <v>1010699-5BAHAN</v>
      </c>
      <c r="B2372" s="1" t="s">
        <v>6066</v>
      </c>
      <c r="C2372" s="1" t="s">
        <v>6064</v>
      </c>
      <c r="D2372" s="1"/>
      <c r="E2372" s="1" t="s">
        <v>6065</v>
      </c>
      <c r="F2372" s="1" t="s">
        <v>43</v>
      </c>
      <c r="G2372" s="1" t="s">
        <v>12</v>
      </c>
      <c r="H2372" s="15" t="str">
        <f>IFERROR(VLOOKUP(A2372,Sheet2!A$2:$C$3526,3,0),"0")</f>
        <v>-</v>
      </c>
      <c r="I2372" s="15"/>
      <c r="J2372" s="3">
        <v>0</v>
      </c>
      <c r="L2372" s="13" t="str">
        <f>IFERROR(VLOOKUP(A2372,Sheet2!A$2:$C$3526,2,0),"-")</f>
        <v>-</v>
      </c>
    </row>
    <row r="2373" spans="1:12" x14ac:dyDescent="0.2">
      <c r="A2373" t="str">
        <f>TRIM(C2373)&amp;TRIM(F2373)</f>
        <v>1010699-5HSLREPAIR</v>
      </c>
      <c r="B2373" s="1" t="s">
        <v>6066</v>
      </c>
      <c r="C2373" s="1" t="s">
        <v>6064</v>
      </c>
      <c r="D2373" s="1"/>
      <c r="E2373" s="1" t="s">
        <v>6065</v>
      </c>
      <c r="F2373" s="1" t="s">
        <v>38</v>
      </c>
      <c r="G2373" s="1" t="s">
        <v>12</v>
      </c>
      <c r="H2373" s="15" t="str">
        <f>IFERROR(VLOOKUP(A2373,Sheet2!A$2:$C$3526,3,0),"0")</f>
        <v>-</v>
      </c>
      <c r="I2373" s="15"/>
      <c r="J2373" s="3">
        <v>0</v>
      </c>
      <c r="L2373" s="13" t="str">
        <f>IFERROR(VLOOKUP(A2373,Sheet2!A$2:$C$3526,2,0),"-")</f>
        <v>-</v>
      </c>
    </row>
    <row r="2374" spans="1:12" x14ac:dyDescent="0.2">
      <c r="A2374" t="str">
        <f>TRIM(C2374)&amp;TRIM(F2374)</f>
        <v>1004493-0HSLREPAIR</v>
      </c>
      <c r="B2374" s="1" t="s">
        <v>6069</v>
      </c>
      <c r="C2374" s="1" t="s">
        <v>6067</v>
      </c>
      <c r="D2374" s="1"/>
      <c r="E2374" s="1" t="s">
        <v>6068</v>
      </c>
      <c r="F2374" s="1" t="s">
        <v>38</v>
      </c>
      <c r="G2374" s="1" t="s">
        <v>12</v>
      </c>
      <c r="H2374" s="15" t="str">
        <f>IFERROR(VLOOKUP(A2374,Sheet2!A$2:$C$3526,3,0),"0")</f>
        <v>-</v>
      </c>
      <c r="I2374" s="15"/>
      <c r="J2374" s="3">
        <v>0</v>
      </c>
      <c r="L2374" s="13" t="str">
        <f>IFERROR(VLOOKUP(A2374,Sheet2!A$2:$C$3526,2,0),"-")</f>
        <v>-</v>
      </c>
    </row>
    <row r="2375" spans="1:12" x14ac:dyDescent="0.2">
      <c r="A2375" t="str">
        <f>TRIM(C2375)&amp;TRIM(F2375)</f>
        <v>1011360-6FGP</v>
      </c>
      <c r="B2375" s="1" t="s">
        <v>6072</v>
      </c>
      <c r="C2375" s="1" t="s">
        <v>6070</v>
      </c>
      <c r="D2375" s="1"/>
      <c r="E2375" s="1" t="s">
        <v>6071</v>
      </c>
      <c r="F2375" s="1" t="s">
        <v>31</v>
      </c>
      <c r="G2375" s="1" t="s">
        <v>12</v>
      </c>
      <c r="H2375" s="15" t="str">
        <f>IFERROR(VLOOKUP(A2375,Sheet2!A$2:$C$3526,3,0),"0")</f>
        <v>-</v>
      </c>
      <c r="I2375" s="15"/>
      <c r="J2375" s="3">
        <v>0</v>
      </c>
      <c r="L2375" s="13" t="str">
        <f>IFERROR(VLOOKUP(A2375,Sheet2!A$2:$C$3526,2,0),"-")</f>
        <v>-</v>
      </c>
    </row>
    <row r="2376" spans="1:12" x14ac:dyDescent="0.2">
      <c r="A2376" t="str">
        <f>TRIM(C2376)&amp;TRIM(F2376)</f>
        <v>1001912-1PARTSHOP</v>
      </c>
      <c r="B2376" s="1" t="s">
        <v>6075</v>
      </c>
      <c r="C2376" s="1" t="s">
        <v>6073</v>
      </c>
      <c r="D2376" s="1"/>
      <c r="E2376" s="1" t="s">
        <v>6074</v>
      </c>
      <c r="F2376" s="1" t="s">
        <v>17</v>
      </c>
      <c r="G2376" s="1" t="s">
        <v>12</v>
      </c>
      <c r="H2376" s="15" t="str">
        <f>IFERROR(VLOOKUP(A2376,Sheet2!A$2:$C$3526,3,0),"0")</f>
        <v>-</v>
      </c>
      <c r="I2376" s="15"/>
      <c r="J2376" s="3">
        <v>0</v>
      </c>
      <c r="L2376" s="13" t="str">
        <f>IFERROR(VLOOKUP(A2376,Sheet2!A$2:$C$3526,2,0),"-")</f>
        <v>-</v>
      </c>
    </row>
    <row r="2377" spans="1:12" x14ac:dyDescent="0.2">
      <c r="A2377" t="str">
        <f>TRIM(C2377)&amp;TRIM(F2377)</f>
        <v>1011463-7FGP</v>
      </c>
      <c r="B2377" s="1" t="s">
        <v>6078</v>
      </c>
      <c r="C2377" s="1" t="s">
        <v>6076</v>
      </c>
      <c r="D2377" s="1"/>
      <c r="E2377" s="1" t="s">
        <v>6077</v>
      </c>
      <c r="F2377" s="1" t="s">
        <v>31</v>
      </c>
      <c r="G2377" s="1" t="s">
        <v>12</v>
      </c>
      <c r="H2377" s="15" t="str">
        <f>IFERROR(VLOOKUP(A2377,Sheet2!A$2:$C$3526,3,0),"0")</f>
        <v>-</v>
      </c>
      <c r="I2377" s="15"/>
      <c r="J2377" s="3">
        <v>0</v>
      </c>
      <c r="L2377" s="13" t="str">
        <f>IFERROR(VLOOKUP(A2377,Sheet2!A$2:$C$3526,2,0),"-")</f>
        <v>-</v>
      </c>
    </row>
    <row r="2378" spans="1:12" x14ac:dyDescent="0.2">
      <c r="A2378" t="str">
        <f>TRIM(C2378)&amp;TRIM(F2378)</f>
        <v>1000166-2PARTSHOP</v>
      </c>
      <c r="B2378" s="1" t="s">
        <v>6081</v>
      </c>
      <c r="C2378" s="1" t="s">
        <v>6079</v>
      </c>
      <c r="D2378" s="1"/>
      <c r="E2378" s="1" t="s">
        <v>6080</v>
      </c>
      <c r="F2378" s="1" t="s">
        <v>17</v>
      </c>
      <c r="G2378" s="1" t="s">
        <v>12</v>
      </c>
      <c r="H2378" s="15">
        <f>IFERROR(VLOOKUP(A2378,Sheet2!A$2:$C$3526,3,0),"0")</f>
        <v>81081</v>
      </c>
      <c r="I2378" s="15"/>
      <c r="J2378" s="3">
        <v>2</v>
      </c>
      <c r="L2378" s="13">
        <f>IFERROR(VLOOKUP(A2378,Sheet2!A$2:$C$3526,2,0),"-")</f>
        <v>44803</v>
      </c>
    </row>
    <row r="2379" spans="1:12" x14ac:dyDescent="0.2">
      <c r="A2379" t="str">
        <f>TRIM(C2379)&amp;TRIM(F2379)</f>
        <v>1001445-4PARTSHOP</v>
      </c>
      <c r="B2379" s="1" t="s">
        <v>6084</v>
      </c>
      <c r="C2379" s="1" t="s">
        <v>6082</v>
      </c>
      <c r="D2379" s="1"/>
      <c r="E2379" s="1" t="s">
        <v>6083</v>
      </c>
      <c r="F2379" s="1" t="s">
        <v>17</v>
      </c>
      <c r="G2379" s="1" t="s">
        <v>12</v>
      </c>
      <c r="H2379" s="15" t="str">
        <f>IFERROR(VLOOKUP(A2379,Sheet2!A$2:$C$3526,3,0),"0")</f>
        <v>-</v>
      </c>
      <c r="I2379" s="15"/>
      <c r="J2379" s="3">
        <v>0</v>
      </c>
      <c r="L2379" s="13" t="str">
        <f>IFERROR(VLOOKUP(A2379,Sheet2!A$2:$C$3526,2,0),"-")</f>
        <v>-</v>
      </c>
    </row>
    <row r="2380" spans="1:12" x14ac:dyDescent="0.2">
      <c r="A2380" t="str">
        <f>TRIM(C2380)&amp;TRIM(F2380)</f>
        <v>1000661-3HSLREPAIR</v>
      </c>
      <c r="B2380" s="1" t="s">
        <v>6087</v>
      </c>
      <c r="C2380" s="1" t="s">
        <v>6085</v>
      </c>
      <c r="D2380" s="1"/>
      <c r="E2380" s="1" t="s">
        <v>6086</v>
      </c>
      <c r="F2380" s="1" t="s">
        <v>38</v>
      </c>
      <c r="G2380" s="1" t="s">
        <v>12</v>
      </c>
      <c r="H2380" s="15" t="str">
        <f>IFERROR(VLOOKUP(A2380,Sheet2!A$2:$C$3526,3,0),"0")</f>
        <v>-</v>
      </c>
      <c r="I2380" s="15"/>
      <c r="J2380" s="3">
        <v>0</v>
      </c>
      <c r="L2380" s="13" t="str">
        <f>IFERROR(VLOOKUP(A2380,Sheet2!A$2:$C$3526,2,0),"-")</f>
        <v>-</v>
      </c>
    </row>
    <row r="2381" spans="1:12" x14ac:dyDescent="0.2">
      <c r="A2381" t="str">
        <f>TRIM(C2381)&amp;TRIM(F2381)</f>
        <v>1004904-5BUATAN</v>
      </c>
      <c r="B2381" s="1" t="s">
        <v>6090</v>
      </c>
      <c r="C2381" s="1" t="s">
        <v>6088</v>
      </c>
      <c r="D2381" s="1"/>
      <c r="E2381" s="1" t="s">
        <v>6089</v>
      </c>
      <c r="F2381" s="1" t="s">
        <v>72</v>
      </c>
      <c r="G2381" s="1" t="s">
        <v>12</v>
      </c>
      <c r="H2381" s="15" t="str">
        <f>IFERROR(VLOOKUP(A2381,Sheet2!A$2:$C$3526,3,0),"0")</f>
        <v>-</v>
      </c>
      <c r="I2381" s="15"/>
      <c r="J2381" s="3">
        <v>0</v>
      </c>
      <c r="L2381" s="13" t="str">
        <f>IFERROR(VLOOKUP(A2381,Sheet2!A$2:$C$3526,2,0),"-")</f>
        <v>-</v>
      </c>
    </row>
    <row r="2382" spans="1:12" x14ac:dyDescent="0.2">
      <c r="A2382" t="str">
        <f>TRIM(C2382)&amp;TRIM(F2382)</f>
        <v>1004904-5BEKAS</v>
      </c>
      <c r="B2382" s="1" t="s">
        <v>6090</v>
      </c>
      <c r="C2382" s="1" t="s">
        <v>6088</v>
      </c>
      <c r="D2382" s="1"/>
      <c r="E2382" s="1" t="s">
        <v>6089</v>
      </c>
      <c r="F2382" s="1" t="s">
        <v>40</v>
      </c>
      <c r="G2382" s="1" t="s">
        <v>12</v>
      </c>
      <c r="H2382" s="15" t="str">
        <f>IFERROR(VLOOKUP(A2382,Sheet2!A$2:$C$3526,3,0),"0")</f>
        <v>-</v>
      </c>
      <c r="I2382" s="15"/>
      <c r="J2382" s="3">
        <v>0</v>
      </c>
      <c r="L2382" s="13" t="str">
        <f>IFERROR(VLOOKUP(A2382,Sheet2!A$2:$C$3526,2,0),"-")</f>
        <v>-</v>
      </c>
    </row>
    <row r="2383" spans="1:12" x14ac:dyDescent="0.2">
      <c r="A2383" t="str">
        <f>TRIM(C2383)&amp;TRIM(F2383)</f>
        <v>1001451-9BEKAS</v>
      </c>
      <c r="B2383" s="1" t="s">
        <v>6093</v>
      </c>
      <c r="C2383" s="1" t="s">
        <v>6091</v>
      </c>
      <c r="D2383" s="1"/>
      <c r="E2383" s="1" t="s">
        <v>6092</v>
      </c>
      <c r="F2383" s="1" t="s">
        <v>40</v>
      </c>
      <c r="G2383" s="1" t="s">
        <v>12</v>
      </c>
      <c r="H2383" s="15" t="str">
        <f>IFERROR(VLOOKUP(A2383,Sheet2!A$2:$C$3526,3,0),"0")</f>
        <v>-</v>
      </c>
      <c r="I2383" s="15"/>
      <c r="J2383" s="3">
        <v>0</v>
      </c>
      <c r="L2383" s="13" t="str">
        <f>IFERROR(VLOOKUP(A2383,Sheet2!A$2:$C$3526,2,0),"-")</f>
        <v>-</v>
      </c>
    </row>
    <row r="2384" spans="1:12" x14ac:dyDescent="0.2">
      <c r="A2384" t="str">
        <f>TRIM(C2384)&amp;TRIM(F2384)</f>
        <v>1004039-0BEKAS</v>
      </c>
      <c r="B2384" s="1" t="s">
        <v>6096</v>
      </c>
      <c r="C2384" s="1" t="s">
        <v>6094</v>
      </c>
      <c r="D2384" s="1"/>
      <c r="E2384" s="1" t="s">
        <v>6095</v>
      </c>
      <c r="F2384" s="1" t="s">
        <v>40</v>
      </c>
      <c r="G2384" s="1" t="s">
        <v>12</v>
      </c>
      <c r="H2384" s="15" t="str">
        <f>IFERROR(VLOOKUP(A2384,Sheet2!A$2:$C$3526,3,0),"0")</f>
        <v>-</v>
      </c>
      <c r="I2384" s="15"/>
      <c r="J2384" s="3">
        <v>0</v>
      </c>
      <c r="L2384" s="13" t="str">
        <f>IFERROR(VLOOKUP(A2384,Sheet2!A$2:$C$3526,2,0),"-")</f>
        <v>-</v>
      </c>
    </row>
    <row r="2385" spans="1:12" x14ac:dyDescent="0.2">
      <c r="A2385" t="str">
        <f>TRIM(C2385)&amp;TRIM(F2385)</f>
        <v>1011554-4IGP</v>
      </c>
      <c r="B2385" s="1" t="s">
        <v>6099</v>
      </c>
      <c r="C2385" s="1" t="s">
        <v>6097</v>
      </c>
      <c r="D2385" s="1"/>
      <c r="E2385" s="1" t="s">
        <v>6098</v>
      </c>
      <c r="F2385" s="1" t="s">
        <v>165</v>
      </c>
      <c r="G2385" s="1" t="s">
        <v>12</v>
      </c>
      <c r="H2385" s="15" t="str">
        <f>IFERROR(VLOOKUP(A2385,Sheet2!A$2:$C$3526,3,0),"0")</f>
        <v>-</v>
      </c>
      <c r="I2385" s="15"/>
      <c r="J2385" s="3">
        <v>0</v>
      </c>
      <c r="L2385" s="13" t="str">
        <f>IFERROR(VLOOKUP(A2385,Sheet2!A$2:$C$3526,2,0),"-")</f>
        <v>-</v>
      </c>
    </row>
    <row r="2386" spans="1:12" x14ac:dyDescent="0.2">
      <c r="A2386" t="str">
        <f>TRIM(C2386)&amp;TRIM(F2386)</f>
        <v>1001437-3BEKAS</v>
      </c>
      <c r="B2386" s="1" t="s">
        <v>6102</v>
      </c>
      <c r="C2386" s="1" t="s">
        <v>6100</v>
      </c>
      <c r="D2386" s="1"/>
      <c r="E2386" s="1" t="s">
        <v>6101</v>
      </c>
      <c r="F2386" s="1" t="s">
        <v>40</v>
      </c>
      <c r="G2386" s="1" t="s">
        <v>12</v>
      </c>
      <c r="H2386" s="15" t="str">
        <f>IFERROR(VLOOKUP(A2386,Sheet2!A$2:$C$3526,3,0),"0")</f>
        <v>-</v>
      </c>
      <c r="I2386" s="15"/>
      <c r="J2386" s="3">
        <v>0</v>
      </c>
      <c r="L2386" s="13" t="str">
        <f>IFERROR(VLOOKUP(A2386,Sheet2!A$2:$C$3526,2,0),"-")</f>
        <v>-</v>
      </c>
    </row>
    <row r="2387" spans="1:12" x14ac:dyDescent="0.2">
      <c r="A2387" t="str">
        <f>TRIM(C2387)&amp;TRIM(F2387)</f>
        <v>1001437-3PARTSHOP</v>
      </c>
      <c r="B2387" s="1" t="s">
        <v>6102</v>
      </c>
      <c r="C2387" s="1" t="s">
        <v>6100</v>
      </c>
      <c r="D2387" s="1"/>
      <c r="E2387" s="1" t="s">
        <v>6101</v>
      </c>
      <c r="F2387" s="1" t="s">
        <v>17</v>
      </c>
      <c r="G2387" s="1" t="s">
        <v>12</v>
      </c>
      <c r="H2387" s="15" t="str">
        <f>IFERROR(VLOOKUP(A2387,Sheet2!A$2:$C$3526,3,0),"0")</f>
        <v>-</v>
      </c>
      <c r="I2387" s="15"/>
      <c r="J2387" s="3">
        <v>0</v>
      </c>
      <c r="L2387" s="13" t="str">
        <f>IFERROR(VLOOKUP(A2387,Sheet2!A$2:$C$3526,2,0),"-")</f>
        <v>-</v>
      </c>
    </row>
    <row r="2388" spans="1:12" x14ac:dyDescent="0.2">
      <c r="A2388" t="str">
        <f>TRIM(C2388)&amp;TRIM(F2388)</f>
        <v>1003478-1BEKAS</v>
      </c>
      <c r="B2388" s="1" t="s">
        <v>6105</v>
      </c>
      <c r="C2388" s="1" t="s">
        <v>6103</v>
      </c>
      <c r="D2388" s="1"/>
      <c r="E2388" s="1" t="s">
        <v>6104</v>
      </c>
      <c r="F2388" s="1" t="s">
        <v>40</v>
      </c>
      <c r="G2388" s="1" t="s">
        <v>12</v>
      </c>
      <c r="H2388" s="15" t="str">
        <f>IFERROR(VLOOKUP(A2388,Sheet2!A$2:$C$3526,3,0),"0")</f>
        <v>-</v>
      </c>
      <c r="I2388" s="15"/>
      <c r="J2388" s="3">
        <v>0</v>
      </c>
      <c r="L2388" s="13" t="str">
        <f>IFERROR(VLOOKUP(A2388,Sheet2!A$2:$C$3526,2,0),"-")</f>
        <v>-</v>
      </c>
    </row>
    <row r="2389" spans="1:12" x14ac:dyDescent="0.2">
      <c r="A2389" t="str">
        <f>TRIM(C2389)&amp;TRIM(F2389)</f>
        <v>1004425-6PARTSHOP</v>
      </c>
      <c r="B2389" s="1" t="s">
        <v>6108</v>
      </c>
      <c r="C2389" s="1" t="s">
        <v>6106</v>
      </c>
      <c r="D2389" s="1"/>
      <c r="E2389" s="1" t="s">
        <v>6107</v>
      </c>
      <c r="F2389" s="1" t="s">
        <v>17</v>
      </c>
      <c r="G2389" s="1" t="s">
        <v>12</v>
      </c>
      <c r="H2389" s="15" t="str">
        <f>IFERROR(VLOOKUP(A2389,Sheet2!A$2:$C$3526,3,0),"0")</f>
        <v>-</v>
      </c>
      <c r="I2389" s="15"/>
      <c r="J2389" s="3">
        <v>0</v>
      </c>
      <c r="L2389" s="13" t="str">
        <f>IFERROR(VLOOKUP(A2389,Sheet2!A$2:$C$3526,2,0),"-")</f>
        <v>-</v>
      </c>
    </row>
    <row r="2390" spans="1:12" x14ac:dyDescent="0.2">
      <c r="A2390" t="str">
        <f>TRIM(C2390)&amp;TRIM(F2390)</f>
        <v>1000919-1PARTSHOP</v>
      </c>
      <c r="B2390" s="1" t="s">
        <v>6111</v>
      </c>
      <c r="C2390" s="1" t="s">
        <v>6109</v>
      </c>
      <c r="D2390" s="1"/>
      <c r="E2390" s="1" t="s">
        <v>6110</v>
      </c>
      <c r="F2390" s="1" t="s">
        <v>17</v>
      </c>
      <c r="G2390" s="1" t="s">
        <v>12</v>
      </c>
      <c r="H2390" s="15" t="str">
        <f>IFERROR(VLOOKUP(A2390,Sheet2!A$2:$C$3526,3,0),"0")</f>
        <v>-</v>
      </c>
      <c r="I2390" s="15"/>
      <c r="J2390" s="3">
        <v>0</v>
      </c>
      <c r="L2390" s="13" t="str">
        <f>IFERROR(VLOOKUP(A2390,Sheet2!A$2:$C$3526,2,0),"-")</f>
        <v>-</v>
      </c>
    </row>
    <row r="2391" spans="1:12" x14ac:dyDescent="0.2">
      <c r="A2391" t="str">
        <f>TRIM(C2391)&amp;TRIM(F2391)</f>
        <v>1002011-1PARTSHOP</v>
      </c>
      <c r="B2391" s="1" t="s">
        <v>6114</v>
      </c>
      <c r="C2391" s="1" t="s">
        <v>6112</v>
      </c>
      <c r="D2391" s="1"/>
      <c r="E2391" s="1" t="s">
        <v>6113</v>
      </c>
      <c r="F2391" s="1" t="s">
        <v>17</v>
      </c>
      <c r="G2391" s="1" t="s">
        <v>12</v>
      </c>
      <c r="H2391" s="15" t="str">
        <f>IFERROR(VLOOKUP(A2391,Sheet2!A$2:$C$3526,3,0),"0")</f>
        <v>-</v>
      </c>
      <c r="I2391" s="15"/>
      <c r="J2391" s="3">
        <v>0</v>
      </c>
      <c r="L2391" s="13" t="str">
        <f>IFERROR(VLOOKUP(A2391,Sheet2!A$2:$C$3526,2,0),"-")</f>
        <v>-</v>
      </c>
    </row>
    <row r="2392" spans="1:12" x14ac:dyDescent="0.2">
      <c r="A2392" t="str">
        <f>TRIM(C2392)&amp;TRIM(F2392)</f>
        <v>1000713-1PARTSHOP</v>
      </c>
      <c r="B2392" s="1" t="s">
        <v>6117</v>
      </c>
      <c r="C2392" s="1" t="s">
        <v>6115</v>
      </c>
      <c r="D2392" s="1"/>
      <c r="E2392" s="1" t="s">
        <v>6116</v>
      </c>
      <c r="F2392" s="1" t="s">
        <v>17</v>
      </c>
      <c r="G2392" s="1" t="s">
        <v>12</v>
      </c>
      <c r="H2392" s="15" t="str">
        <f>IFERROR(VLOOKUP(A2392,Sheet2!A$2:$C$3526,3,0),"0")</f>
        <v>-</v>
      </c>
      <c r="I2392" s="15"/>
      <c r="J2392" s="3">
        <v>0</v>
      </c>
      <c r="L2392" s="13" t="str">
        <f>IFERROR(VLOOKUP(A2392,Sheet2!A$2:$C$3526,2,0),"-")</f>
        <v>-</v>
      </c>
    </row>
    <row r="2393" spans="1:12" x14ac:dyDescent="0.2">
      <c r="A2393" t="str">
        <f>TRIM(C2393)&amp;TRIM(F2393)</f>
        <v>1000888-8BEKAS</v>
      </c>
      <c r="B2393" s="1" t="s">
        <v>6120</v>
      </c>
      <c r="C2393" s="1" t="s">
        <v>6118</v>
      </c>
      <c r="D2393" s="1"/>
      <c r="E2393" s="1" t="s">
        <v>6119</v>
      </c>
      <c r="F2393" s="1" t="s">
        <v>40</v>
      </c>
      <c r="G2393" s="1" t="s">
        <v>12</v>
      </c>
      <c r="H2393" s="15" t="str">
        <f>IFERROR(VLOOKUP(A2393,Sheet2!A$2:$C$3526,3,0),"0")</f>
        <v>-</v>
      </c>
      <c r="I2393" s="15"/>
      <c r="J2393" s="3">
        <v>0</v>
      </c>
      <c r="L2393" s="13" t="str">
        <f>IFERROR(VLOOKUP(A2393,Sheet2!A$2:$C$3526,2,0),"-")</f>
        <v>-</v>
      </c>
    </row>
    <row r="2394" spans="1:12" x14ac:dyDescent="0.2">
      <c r="A2394" t="str">
        <f>TRIM(C2394)&amp;TRIM(F2394)</f>
        <v>1000455-6PARTSHOP</v>
      </c>
      <c r="B2394" s="1" t="s">
        <v>6123</v>
      </c>
      <c r="C2394" s="1" t="s">
        <v>6121</v>
      </c>
      <c r="D2394" s="1"/>
      <c r="E2394" s="1" t="s">
        <v>6122</v>
      </c>
      <c r="F2394" s="1" t="s">
        <v>17</v>
      </c>
      <c r="G2394" s="1" t="s">
        <v>12</v>
      </c>
      <c r="H2394" s="15" t="str">
        <f>IFERROR(VLOOKUP(A2394,Sheet2!A$2:$C$3526,3,0),"0")</f>
        <v>-</v>
      </c>
      <c r="I2394" s="15"/>
      <c r="J2394" s="3">
        <v>0</v>
      </c>
      <c r="L2394" s="13" t="str">
        <f>IFERROR(VLOOKUP(A2394,Sheet2!A$2:$C$3526,2,0),"-")</f>
        <v>-</v>
      </c>
    </row>
    <row r="2395" spans="1:12" x14ac:dyDescent="0.2">
      <c r="A2395" t="str">
        <f>TRIM(C2395)&amp;TRIM(F2395)</f>
        <v>1011544-7PARTSHOP</v>
      </c>
      <c r="B2395" s="1" t="s">
        <v>6126</v>
      </c>
      <c r="C2395" s="1" t="s">
        <v>6124</v>
      </c>
      <c r="D2395" s="1"/>
      <c r="E2395" s="1" t="s">
        <v>6125</v>
      </c>
      <c r="F2395" s="1" t="s">
        <v>17</v>
      </c>
      <c r="G2395" s="1" t="s">
        <v>12</v>
      </c>
      <c r="H2395" s="15" t="str">
        <f>IFERROR(VLOOKUP(A2395,Sheet2!A$2:$C$3526,3,0),"0")</f>
        <v>-</v>
      </c>
      <c r="I2395" s="15"/>
      <c r="J2395" s="3">
        <v>0</v>
      </c>
      <c r="L2395" s="13" t="str">
        <f>IFERROR(VLOOKUP(A2395,Sheet2!A$2:$C$3526,2,0),"-")</f>
        <v>-</v>
      </c>
    </row>
    <row r="2396" spans="1:12" x14ac:dyDescent="0.2">
      <c r="A2396" t="str">
        <f>TRIM(C2396)&amp;TRIM(F2396)</f>
        <v>1001043-2PARTSHOP</v>
      </c>
      <c r="B2396" s="1" t="s">
        <v>6129</v>
      </c>
      <c r="C2396" s="1" t="s">
        <v>6127</v>
      </c>
      <c r="D2396" s="1"/>
      <c r="E2396" s="1" t="s">
        <v>6128</v>
      </c>
      <c r="F2396" s="1" t="s">
        <v>17</v>
      </c>
      <c r="G2396" s="1" t="s">
        <v>12</v>
      </c>
      <c r="H2396" s="15">
        <f>IFERROR(VLOOKUP(A2396,Sheet2!A$2:$C$3526,3,0),"0")</f>
        <v>438936</v>
      </c>
      <c r="I2396" s="15"/>
      <c r="J2396" s="3">
        <v>2</v>
      </c>
      <c r="L2396" s="13">
        <f>IFERROR(VLOOKUP(A2396,Sheet2!A$2:$C$3526,2,0),"-")</f>
        <v>44781</v>
      </c>
    </row>
    <row r="2397" spans="1:12" x14ac:dyDescent="0.2">
      <c r="A2397" t="str">
        <f>TRIM(C2397)&amp;TRIM(F2397)</f>
        <v>1003100-6</v>
      </c>
      <c r="B2397" s="1" t="s">
        <v>6132</v>
      </c>
      <c r="C2397" s="1" t="s">
        <v>6130</v>
      </c>
      <c r="D2397" s="1"/>
      <c r="E2397" s="1" t="s">
        <v>6131</v>
      </c>
      <c r="F2397" s="1" t="s">
        <v>2</v>
      </c>
      <c r="G2397" s="1" t="s">
        <v>50</v>
      </c>
      <c r="H2397" s="15" t="str">
        <f>IFERROR(VLOOKUP(A2397,Sheet2!A$2:$C$3526,3,0),"0")</f>
        <v>-</v>
      </c>
      <c r="I2397" s="15"/>
      <c r="J2397" s="3">
        <v>0</v>
      </c>
      <c r="L2397" s="13" t="str">
        <f>IFERROR(VLOOKUP(A2397,Sheet2!A$2:$C$3526,2,0),"-")</f>
        <v>-</v>
      </c>
    </row>
    <row r="2398" spans="1:12" x14ac:dyDescent="0.2">
      <c r="A2398" t="str">
        <f>TRIM(C2398)&amp;TRIM(F2398)</f>
        <v>1010844-0PARTSHOP</v>
      </c>
      <c r="B2398" s="1" t="s">
        <v>6135</v>
      </c>
      <c r="C2398" s="1" t="s">
        <v>6133</v>
      </c>
      <c r="D2398" s="1"/>
      <c r="E2398" s="1" t="s">
        <v>6134</v>
      </c>
      <c r="F2398" s="1" t="s">
        <v>17</v>
      </c>
      <c r="G2398" s="1" t="s">
        <v>12</v>
      </c>
      <c r="H2398" s="15">
        <f>IFERROR(VLOOKUP(A2398,Sheet2!A$2:$C$3526,3,0),"0")</f>
        <v>362000</v>
      </c>
      <c r="I2398" s="15"/>
      <c r="J2398" s="3">
        <v>1</v>
      </c>
      <c r="L2398" s="13">
        <f>IFERROR(VLOOKUP(A2398,Sheet2!A$2:$C$3526,2,0),"-")</f>
        <v>44781</v>
      </c>
    </row>
    <row r="2399" spans="1:12" x14ac:dyDescent="0.2">
      <c r="A2399" t="str">
        <f>TRIM(C2399)&amp;TRIM(F2399)</f>
        <v>1001233-8PARTSHOP</v>
      </c>
      <c r="B2399" s="1" t="s">
        <v>6138</v>
      </c>
      <c r="C2399" s="1" t="s">
        <v>6136</v>
      </c>
      <c r="D2399" s="1"/>
      <c r="E2399" s="1" t="s">
        <v>6137</v>
      </c>
      <c r="F2399" s="1" t="s">
        <v>17</v>
      </c>
      <c r="G2399" s="1" t="s">
        <v>12</v>
      </c>
      <c r="H2399" s="15" t="str">
        <f>IFERROR(VLOOKUP(A2399,Sheet2!A$2:$C$3526,3,0),"0")</f>
        <v>-</v>
      </c>
      <c r="I2399" s="15"/>
      <c r="J2399" s="3">
        <v>0</v>
      </c>
      <c r="L2399" s="13" t="str">
        <f>IFERROR(VLOOKUP(A2399,Sheet2!A$2:$C$3526,2,0),"-")</f>
        <v>-</v>
      </c>
    </row>
    <row r="2400" spans="1:12" x14ac:dyDescent="0.2">
      <c r="A2400" t="str">
        <f>TRIM(C2400)&amp;TRIM(F2400)</f>
        <v>1002769-6PARTSHOP</v>
      </c>
      <c r="B2400" s="1" t="s">
        <v>6141</v>
      </c>
      <c r="C2400" s="1" t="s">
        <v>6139</v>
      </c>
      <c r="D2400" s="1"/>
      <c r="E2400" s="1" t="s">
        <v>6140</v>
      </c>
      <c r="F2400" s="1" t="s">
        <v>17</v>
      </c>
      <c r="G2400" s="1" t="s">
        <v>12</v>
      </c>
      <c r="H2400" s="15" t="str">
        <f>IFERROR(VLOOKUP(A2400,Sheet2!A$2:$C$3526,3,0),"0")</f>
        <v>-</v>
      </c>
      <c r="I2400" s="15"/>
      <c r="J2400" s="3">
        <v>0</v>
      </c>
      <c r="L2400" s="13" t="str">
        <f>IFERROR(VLOOKUP(A2400,Sheet2!A$2:$C$3526,2,0),"-")</f>
        <v>-</v>
      </c>
    </row>
    <row r="2401" spans="1:12" x14ac:dyDescent="0.2">
      <c r="A2401" t="str">
        <f>TRIM(C2401)&amp;TRIM(F2401)</f>
        <v>1011364-9FGP</v>
      </c>
      <c r="B2401" s="1" t="s">
        <v>6144</v>
      </c>
      <c r="C2401" s="1" t="s">
        <v>6142</v>
      </c>
      <c r="D2401" s="1"/>
      <c r="E2401" s="1" t="s">
        <v>6143</v>
      </c>
      <c r="F2401" s="1" t="s">
        <v>31</v>
      </c>
      <c r="G2401" s="1" t="s">
        <v>50</v>
      </c>
      <c r="H2401" s="15" t="str">
        <f>IFERROR(VLOOKUP(A2401,Sheet2!A$2:$C$3526,3,0),"0")</f>
        <v>-</v>
      </c>
      <c r="I2401" s="15"/>
      <c r="J2401" s="3">
        <v>0</v>
      </c>
      <c r="L2401" s="13" t="str">
        <f>IFERROR(VLOOKUP(A2401,Sheet2!A$2:$C$3526,2,0),"-")</f>
        <v>-</v>
      </c>
    </row>
    <row r="2402" spans="1:12" x14ac:dyDescent="0.2">
      <c r="A2402" t="str">
        <f>TRIM(C2402)&amp;TRIM(F2402)</f>
        <v>1000930-2PARTSHOP</v>
      </c>
      <c r="B2402" s="1" t="s">
        <v>6147</v>
      </c>
      <c r="C2402" s="1" t="s">
        <v>6145</v>
      </c>
      <c r="D2402" s="1"/>
      <c r="E2402" s="1" t="s">
        <v>6146</v>
      </c>
      <c r="F2402" s="1" t="s">
        <v>17</v>
      </c>
      <c r="G2402" s="1" t="s">
        <v>12</v>
      </c>
      <c r="H2402" s="15" t="str">
        <f>IFERROR(VLOOKUP(A2402,Sheet2!A$2:$C$3526,3,0),"0")</f>
        <v>-</v>
      </c>
      <c r="I2402" s="15"/>
      <c r="J2402" s="3">
        <v>0</v>
      </c>
      <c r="L2402" s="13" t="str">
        <f>IFERROR(VLOOKUP(A2402,Sheet2!A$2:$C$3526,2,0),"-")</f>
        <v>-</v>
      </c>
    </row>
    <row r="2403" spans="1:12" x14ac:dyDescent="0.2">
      <c r="A2403" t="str">
        <f>TRIM(C2403)&amp;TRIM(F2403)</f>
        <v>1000913-2PARTSHOP</v>
      </c>
      <c r="B2403" s="1" t="s">
        <v>6150</v>
      </c>
      <c r="C2403" s="1" t="s">
        <v>6148</v>
      </c>
      <c r="D2403" s="1"/>
      <c r="E2403" s="1" t="s">
        <v>6149</v>
      </c>
      <c r="F2403" s="1" t="s">
        <v>17</v>
      </c>
      <c r="G2403" s="1" t="s">
        <v>12</v>
      </c>
      <c r="H2403" s="15" t="str">
        <f>IFERROR(VLOOKUP(A2403,Sheet2!A$2:$C$3526,3,0),"0")</f>
        <v>-</v>
      </c>
      <c r="I2403" s="15"/>
      <c r="J2403" s="3">
        <v>0</v>
      </c>
      <c r="L2403" s="13" t="str">
        <f>IFERROR(VLOOKUP(A2403,Sheet2!A$2:$C$3526,2,0),"-")</f>
        <v>-</v>
      </c>
    </row>
    <row r="2404" spans="1:12" x14ac:dyDescent="0.2">
      <c r="A2404" t="str">
        <f>TRIM(C2404)&amp;TRIM(F2404)</f>
        <v>1001469-1PARTSHOP</v>
      </c>
      <c r="B2404" s="1" t="s">
        <v>6153</v>
      </c>
      <c r="C2404" s="1" t="s">
        <v>6151</v>
      </c>
      <c r="D2404" s="1"/>
      <c r="E2404" s="1" t="s">
        <v>6152</v>
      </c>
      <c r="F2404" s="1" t="s">
        <v>17</v>
      </c>
      <c r="G2404" s="1" t="s">
        <v>12</v>
      </c>
      <c r="H2404" s="15" t="str">
        <f>IFERROR(VLOOKUP(A2404,Sheet2!A$2:$C$3526,3,0),"0")</f>
        <v>-</v>
      </c>
      <c r="I2404" s="15"/>
      <c r="J2404" s="3">
        <v>0</v>
      </c>
      <c r="L2404" s="13" t="str">
        <f>IFERROR(VLOOKUP(A2404,Sheet2!A$2:$C$3526,2,0),"-")</f>
        <v>-</v>
      </c>
    </row>
    <row r="2405" spans="1:12" x14ac:dyDescent="0.2">
      <c r="A2405" t="str">
        <f>TRIM(C2405)&amp;TRIM(F2405)</f>
        <v>1000705-9PARTSHOP</v>
      </c>
      <c r="B2405" s="1" t="s">
        <v>6156</v>
      </c>
      <c r="C2405" s="1" t="s">
        <v>6154</v>
      </c>
      <c r="D2405" s="1"/>
      <c r="E2405" s="1" t="s">
        <v>6155</v>
      </c>
      <c r="F2405" s="1" t="s">
        <v>17</v>
      </c>
      <c r="G2405" s="1" t="s">
        <v>12</v>
      </c>
      <c r="H2405" s="15" t="str">
        <f>IFERROR(VLOOKUP(A2405,Sheet2!A$2:$C$3526,3,0),"0")</f>
        <v>-</v>
      </c>
      <c r="I2405" s="15"/>
      <c r="J2405" s="3">
        <v>0</v>
      </c>
      <c r="L2405" s="13" t="str">
        <f>IFERROR(VLOOKUP(A2405,Sheet2!A$2:$C$3526,2,0),"-")</f>
        <v>-</v>
      </c>
    </row>
    <row r="2406" spans="1:12" x14ac:dyDescent="0.2">
      <c r="A2406" t="str">
        <f>TRIM(C2406)&amp;TRIM(F2406)</f>
        <v>1000980-9PARTSHOP</v>
      </c>
      <c r="B2406" s="1" t="s">
        <v>6159</v>
      </c>
      <c r="C2406" s="1" t="s">
        <v>6157</v>
      </c>
      <c r="D2406" s="1"/>
      <c r="E2406" s="1" t="s">
        <v>6158</v>
      </c>
      <c r="F2406" s="1" t="s">
        <v>17</v>
      </c>
      <c r="G2406" s="1" t="s">
        <v>12</v>
      </c>
      <c r="H2406" s="15">
        <f>IFERROR(VLOOKUP(A2406,Sheet2!A$2:$C$3526,3,0),"0")</f>
        <v>196694</v>
      </c>
      <c r="I2406" s="15"/>
      <c r="J2406" s="3">
        <v>2</v>
      </c>
      <c r="L2406" s="13">
        <f>IFERROR(VLOOKUP(A2406,Sheet2!A$2:$C$3526,2,0),"-")</f>
        <v>44803</v>
      </c>
    </row>
    <row r="2407" spans="1:12" x14ac:dyDescent="0.2">
      <c r="A2407" t="str">
        <f>TRIM(C2407)&amp;TRIM(F2407)</f>
        <v>1003102-2PARTSHOP</v>
      </c>
      <c r="B2407" s="1" t="s">
        <v>6162</v>
      </c>
      <c r="C2407" s="1" t="s">
        <v>6160</v>
      </c>
      <c r="D2407" s="1"/>
      <c r="E2407" s="1" t="s">
        <v>6161</v>
      </c>
      <c r="F2407" s="1" t="s">
        <v>17</v>
      </c>
      <c r="G2407" s="1" t="s">
        <v>50</v>
      </c>
      <c r="H2407" s="15" t="str">
        <f>IFERROR(VLOOKUP(A2407,Sheet2!A$2:$C$3526,3,0),"0")</f>
        <v>-</v>
      </c>
      <c r="I2407" s="15"/>
      <c r="J2407" s="3">
        <v>0</v>
      </c>
      <c r="L2407" s="13" t="str">
        <f>IFERROR(VLOOKUP(A2407,Sheet2!A$2:$C$3526,2,0),"-")</f>
        <v>-</v>
      </c>
    </row>
    <row r="2408" spans="1:12" x14ac:dyDescent="0.2">
      <c r="A2408" t="str">
        <f>TRIM(C2408)&amp;TRIM(F2408)</f>
        <v>1001660-0PARTSHOP</v>
      </c>
      <c r="B2408" s="1" t="s">
        <v>6165</v>
      </c>
      <c r="C2408" s="1" t="s">
        <v>6163</v>
      </c>
      <c r="D2408" s="1"/>
      <c r="E2408" s="1" t="s">
        <v>6164</v>
      </c>
      <c r="F2408" s="1" t="s">
        <v>17</v>
      </c>
      <c r="G2408" s="1" t="s">
        <v>12</v>
      </c>
      <c r="H2408" s="15" t="str">
        <f>IFERROR(VLOOKUP(A2408,Sheet2!A$2:$C$3526,3,0),"0")</f>
        <v>-</v>
      </c>
      <c r="I2408" s="15"/>
      <c r="J2408" s="3">
        <v>0</v>
      </c>
      <c r="L2408" s="13" t="str">
        <f>IFERROR(VLOOKUP(A2408,Sheet2!A$2:$C$3526,2,0),"-")</f>
        <v>-</v>
      </c>
    </row>
    <row r="2409" spans="1:12" x14ac:dyDescent="0.2">
      <c r="A2409" t="str">
        <f>TRIM(C2409)&amp;TRIM(F2409)</f>
        <v>1003167-7PARTSHOP</v>
      </c>
      <c r="B2409" s="1" t="s">
        <v>6168</v>
      </c>
      <c r="C2409" s="1" t="s">
        <v>6166</v>
      </c>
      <c r="D2409" s="1"/>
      <c r="E2409" s="1" t="s">
        <v>6167</v>
      </c>
      <c r="F2409" s="1" t="s">
        <v>17</v>
      </c>
      <c r="G2409" s="1" t="s">
        <v>50</v>
      </c>
      <c r="H2409" s="15" t="str">
        <f>IFERROR(VLOOKUP(A2409,Sheet2!A$2:$C$3526,3,0),"0")</f>
        <v>-</v>
      </c>
      <c r="I2409" s="15"/>
      <c r="J2409" s="3">
        <v>0</v>
      </c>
      <c r="L2409" s="13" t="str">
        <f>IFERROR(VLOOKUP(A2409,Sheet2!A$2:$C$3526,2,0),"-")</f>
        <v>-</v>
      </c>
    </row>
    <row r="2410" spans="1:12" x14ac:dyDescent="0.2">
      <c r="A2410" t="str">
        <f>TRIM(C2410)&amp;TRIM(F2410)</f>
        <v>1003002-6PARTSHOP</v>
      </c>
      <c r="B2410" s="1" t="s">
        <v>6171</v>
      </c>
      <c r="C2410" s="1" t="s">
        <v>6169</v>
      </c>
      <c r="D2410" s="1"/>
      <c r="E2410" s="1" t="s">
        <v>6170</v>
      </c>
      <c r="F2410" s="1" t="s">
        <v>17</v>
      </c>
      <c r="G2410" s="1" t="s">
        <v>12</v>
      </c>
      <c r="H2410" s="15">
        <f>IFERROR(VLOOKUP(A2410,Sheet2!A$2:$C$3526,3,0),"0")</f>
        <v>62009</v>
      </c>
      <c r="I2410" s="15"/>
      <c r="J2410" s="3">
        <v>2</v>
      </c>
      <c r="L2410" s="13">
        <f>IFERROR(VLOOKUP(A2410,Sheet2!A$2:$C$3526,2,0),"-")</f>
        <v>44803</v>
      </c>
    </row>
    <row r="2411" spans="1:12" x14ac:dyDescent="0.2">
      <c r="A2411" t="str">
        <f>TRIM(C2411)&amp;TRIM(F2411)</f>
        <v>1000640-0PARTSHOP</v>
      </c>
      <c r="B2411" s="1" t="s">
        <v>6174</v>
      </c>
      <c r="C2411" s="1" t="s">
        <v>6172</v>
      </c>
      <c r="D2411" s="1"/>
      <c r="E2411" s="1" t="s">
        <v>6173</v>
      </c>
      <c r="F2411" s="1" t="s">
        <v>17</v>
      </c>
      <c r="G2411" s="1" t="s">
        <v>12</v>
      </c>
      <c r="H2411" s="15" t="str">
        <f>IFERROR(VLOOKUP(A2411,Sheet2!A$2:$C$3526,3,0),"0")</f>
        <v>-</v>
      </c>
      <c r="I2411" s="15"/>
      <c r="J2411" s="3">
        <v>0</v>
      </c>
      <c r="L2411" s="13" t="str">
        <f>IFERROR(VLOOKUP(A2411,Sheet2!A$2:$C$3526,2,0),"-")</f>
        <v>-</v>
      </c>
    </row>
    <row r="2412" spans="1:12" x14ac:dyDescent="0.2">
      <c r="A2412" t="str">
        <f>TRIM(C2412)&amp;TRIM(F2412)</f>
        <v>1000596-1PARTSHOP</v>
      </c>
      <c r="B2412" s="1" t="s">
        <v>6177</v>
      </c>
      <c r="C2412" s="1" t="s">
        <v>6175</v>
      </c>
      <c r="D2412" s="1"/>
      <c r="E2412" s="1" t="s">
        <v>6176</v>
      </c>
      <c r="F2412" s="1" t="s">
        <v>17</v>
      </c>
      <c r="G2412" s="1" t="s">
        <v>12</v>
      </c>
      <c r="H2412" s="15" t="str">
        <f>IFERROR(VLOOKUP(A2412,Sheet2!A$2:$C$3526,3,0),"0")</f>
        <v>-</v>
      </c>
      <c r="I2412" s="15"/>
      <c r="J2412" s="3">
        <v>0</v>
      </c>
      <c r="L2412" s="13" t="str">
        <f>IFERROR(VLOOKUP(A2412,Sheet2!A$2:$C$3526,2,0),"-")</f>
        <v>-</v>
      </c>
    </row>
    <row r="2413" spans="1:12" x14ac:dyDescent="0.2">
      <c r="A2413" t="str">
        <f>TRIM(C2413)&amp;TRIM(F2413)</f>
        <v>1003109-1PARTSHOP</v>
      </c>
      <c r="B2413" s="1" t="s">
        <v>6180</v>
      </c>
      <c r="C2413" s="1" t="s">
        <v>6178</v>
      </c>
      <c r="D2413" s="1"/>
      <c r="E2413" s="1" t="s">
        <v>6179</v>
      </c>
      <c r="F2413" s="1" t="s">
        <v>17</v>
      </c>
      <c r="G2413" s="1" t="s">
        <v>50</v>
      </c>
      <c r="H2413" s="15" t="str">
        <f>IFERROR(VLOOKUP(A2413,Sheet2!A$2:$C$3526,3,0),"0")</f>
        <v>-</v>
      </c>
      <c r="I2413" s="15"/>
      <c r="J2413" s="3">
        <v>0</v>
      </c>
      <c r="L2413" s="13" t="str">
        <f>IFERROR(VLOOKUP(A2413,Sheet2!A$2:$C$3526,2,0),"-")</f>
        <v>-</v>
      </c>
    </row>
    <row r="2414" spans="1:12" x14ac:dyDescent="0.2">
      <c r="A2414" t="str">
        <f>TRIM(C2414)&amp;TRIM(F2414)</f>
        <v>1002078-0PARTSHOP</v>
      </c>
      <c r="B2414" s="1" t="s">
        <v>6183</v>
      </c>
      <c r="C2414" s="1" t="s">
        <v>6181</v>
      </c>
      <c r="D2414" s="1"/>
      <c r="E2414" s="1" t="s">
        <v>6182</v>
      </c>
      <c r="F2414" s="1" t="s">
        <v>17</v>
      </c>
      <c r="G2414" s="1" t="s">
        <v>12</v>
      </c>
      <c r="H2414" s="15">
        <f>IFERROR(VLOOKUP(A2414,Sheet2!A$2:$C$3526,3,0),"0")</f>
        <v>20000</v>
      </c>
      <c r="I2414" s="15"/>
      <c r="J2414" s="3">
        <v>3</v>
      </c>
      <c r="L2414" s="13">
        <f>IFERROR(VLOOKUP(A2414,Sheet2!A$2:$C$3526,2,0),"-")</f>
        <v>44803</v>
      </c>
    </row>
    <row r="2415" spans="1:12" x14ac:dyDescent="0.2">
      <c r="A2415" t="str">
        <f>TRIM(C2415)&amp;TRIM(F2415)</f>
        <v>1005121-1PARTSHOP</v>
      </c>
      <c r="B2415" s="1" t="s">
        <v>6186</v>
      </c>
      <c r="C2415" s="1" t="s">
        <v>6184</v>
      </c>
      <c r="D2415" s="1"/>
      <c r="E2415" s="1" t="s">
        <v>6185</v>
      </c>
      <c r="F2415" s="1" t="s">
        <v>17</v>
      </c>
      <c r="G2415" s="1" t="s">
        <v>12</v>
      </c>
      <c r="H2415" s="15" t="str">
        <f>IFERROR(VLOOKUP(A2415,Sheet2!A$2:$C$3526,3,0),"0")</f>
        <v>-</v>
      </c>
      <c r="I2415" s="15"/>
      <c r="J2415" s="3">
        <v>0</v>
      </c>
      <c r="L2415" s="13" t="str">
        <f>IFERROR(VLOOKUP(A2415,Sheet2!A$2:$C$3526,2,0),"-")</f>
        <v>-</v>
      </c>
    </row>
    <row r="2416" spans="1:12" x14ac:dyDescent="0.2">
      <c r="A2416" t="str">
        <f>TRIM(C2416)&amp;TRIM(F2416)</f>
        <v>1002019-5PARTSHOP</v>
      </c>
      <c r="B2416" s="1" t="s">
        <v>6189</v>
      </c>
      <c r="C2416" s="1" t="s">
        <v>6187</v>
      </c>
      <c r="D2416" s="1"/>
      <c r="E2416" s="1" t="s">
        <v>6188</v>
      </c>
      <c r="F2416" s="1" t="s">
        <v>17</v>
      </c>
      <c r="G2416" s="1" t="s">
        <v>12</v>
      </c>
      <c r="H2416" s="15" t="str">
        <f>IFERROR(VLOOKUP(A2416,Sheet2!A$2:$C$3526,3,0),"0")</f>
        <v>-</v>
      </c>
      <c r="I2416" s="15"/>
      <c r="J2416" s="3">
        <v>0</v>
      </c>
      <c r="L2416" s="13" t="str">
        <f>IFERROR(VLOOKUP(A2416,Sheet2!A$2:$C$3526,2,0),"-")</f>
        <v>-</v>
      </c>
    </row>
    <row r="2417" spans="1:12" x14ac:dyDescent="0.2">
      <c r="A2417" t="str">
        <f>TRIM(C2417)&amp;TRIM(F2417)</f>
        <v>1000931-0PARTSHOP</v>
      </c>
      <c r="B2417" s="1" t="s">
        <v>6192</v>
      </c>
      <c r="C2417" s="1" t="s">
        <v>6190</v>
      </c>
      <c r="D2417" s="1"/>
      <c r="E2417" s="1" t="s">
        <v>6191</v>
      </c>
      <c r="F2417" s="1" t="s">
        <v>17</v>
      </c>
      <c r="G2417" s="1" t="s">
        <v>12</v>
      </c>
      <c r="H2417" s="15">
        <f>IFERROR(VLOOKUP(A2417,Sheet2!A$2:$C$3526,3,0),"0")</f>
        <v>202855</v>
      </c>
      <c r="I2417" s="15"/>
      <c r="J2417" s="3">
        <v>1</v>
      </c>
      <c r="L2417" s="13">
        <f>IFERROR(VLOOKUP(A2417,Sheet2!A$2:$C$3526,2,0),"-")</f>
        <v>44781</v>
      </c>
    </row>
    <row r="2418" spans="1:12" x14ac:dyDescent="0.2">
      <c r="A2418" t="str">
        <f>TRIM(C2418)&amp;TRIM(F2418)</f>
        <v>1001167-6PARTSHOP</v>
      </c>
      <c r="B2418" s="1" t="s">
        <v>6195</v>
      </c>
      <c r="C2418" s="1" t="s">
        <v>6193</v>
      </c>
      <c r="D2418" s="1"/>
      <c r="E2418" s="1" t="s">
        <v>6194</v>
      </c>
      <c r="F2418" s="1" t="s">
        <v>17</v>
      </c>
      <c r="G2418" s="1" t="s">
        <v>12</v>
      </c>
      <c r="H2418" s="15" t="str">
        <f>IFERROR(VLOOKUP(A2418,Sheet2!A$2:$C$3526,3,0),"0")</f>
        <v>-</v>
      </c>
      <c r="I2418" s="15"/>
      <c r="J2418" s="3">
        <v>1</v>
      </c>
      <c r="L2418" s="13" t="str">
        <f>IFERROR(VLOOKUP(A2418,Sheet2!A$2:$C$3526,2,0),"-")</f>
        <v>-</v>
      </c>
    </row>
    <row r="2419" spans="1:12" x14ac:dyDescent="0.2">
      <c r="A2419" t="str">
        <f>TRIM(C2419)&amp;TRIM(F2419)</f>
        <v>1001470-5IGP</v>
      </c>
      <c r="B2419" s="1" t="s">
        <v>6198</v>
      </c>
      <c r="C2419" s="1" t="s">
        <v>6196</v>
      </c>
      <c r="D2419" s="1"/>
      <c r="E2419" s="1" t="s">
        <v>6197</v>
      </c>
      <c r="F2419" s="1" t="s">
        <v>165</v>
      </c>
      <c r="G2419" s="1" t="s">
        <v>12</v>
      </c>
      <c r="H2419" s="15" t="str">
        <f>IFERROR(VLOOKUP(A2419,Sheet2!A$2:$C$3526,3,0),"0")</f>
        <v>-</v>
      </c>
      <c r="I2419" s="15"/>
      <c r="J2419" s="3">
        <v>0</v>
      </c>
      <c r="L2419" s="13" t="str">
        <f>IFERROR(VLOOKUP(A2419,Sheet2!A$2:$C$3526,2,0),"-")</f>
        <v>-</v>
      </c>
    </row>
    <row r="2420" spans="1:12" x14ac:dyDescent="0.2">
      <c r="A2420" t="str">
        <f>TRIM(C2420)&amp;TRIM(F2420)</f>
        <v>1001470-5PARTSHOP</v>
      </c>
      <c r="B2420" s="1" t="s">
        <v>6198</v>
      </c>
      <c r="C2420" s="1" t="s">
        <v>6196</v>
      </c>
      <c r="D2420" s="1"/>
      <c r="E2420" s="1" t="s">
        <v>6197</v>
      </c>
      <c r="F2420" s="1" t="s">
        <v>17</v>
      </c>
      <c r="G2420" s="1" t="s">
        <v>12</v>
      </c>
      <c r="H2420" s="15">
        <f>IFERROR(VLOOKUP(A2420,Sheet2!A$2:$C$3526,3,0),"0")</f>
        <v>205000</v>
      </c>
      <c r="I2420" s="15"/>
      <c r="J2420" s="3">
        <v>2</v>
      </c>
      <c r="L2420" s="13">
        <f>IFERROR(VLOOKUP(A2420,Sheet2!A$2:$C$3526,2,0),"-")</f>
        <v>44781</v>
      </c>
    </row>
    <row r="2421" spans="1:12" x14ac:dyDescent="0.2">
      <c r="A2421" t="str">
        <f>TRIM(C2421)&amp;TRIM(F2421)</f>
        <v>1001262-1PARTSHOP</v>
      </c>
      <c r="B2421" s="1" t="s">
        <v>6201</v>
      </c>
      <c r="C2421" s="1" t="s">
        <v>6199</v>
      </c>
      <c r="D2421" s="1"/>
      <c r="E2421" s="1" t="s">
        <v>6200</v>
      </c>
      <c r="F2421" s="1" t="s">
        <v>17</v>
      </c>
      <c r="G2421" s="1" t="s">
        <v>12</v>
      </c>
      <c r="H2421" s="15" t="str">
        <f>IFERROR(VLOOKUP(A2421,Sheet2!A$2:$C$3526,3,0),"0")</f>
        <v>-</v>
      </c>
      <c r="I2421" s="15"/>
      <c r="J2421" s="3">
        <v>0</v>
      </c>
      <c r="L2421" s="13" t="str">
        <f>IFERROR(VLOOKUP(A2421,Sheet2!A$2:$C$3526,2,0),"-")</f>
        <v>-</v>
      </c>
    </row>
    <row r="2422" spans="1:12" x14ac:dyDescent="0.2">
      <c r="A2422" t="str">
        <f>TRIM(C2422)&amp;TRIM(F2422)</f>
        <v>1000288-1HOP</v>
      </c>
      <c r="B2422" s="1" t="s">
        <v>6204</v>
      </c>
      <c r="C2422" s="1" t="s">
        <v>6202</v>
      </c>
      <c r="D2422" s="1"/>
      <c r="E2422" s="1" t="s">
        <v>6203</v>
      </c>
      <c r="F2422" s="1" t="s">
        <v>199</v>
      </c>
      <c r="G2422" s="1" t="s">
        <v>12</v>
      </c>
      <c r="H2422" s="15" t="str">
        <f>IFERROR(VLOOKUP(A2422,Sheet2!A$2:$C$3526,3,0),"0")</f>
        <v>-</v>
      </c>
      <c r="I2422" s="15"/>
      <c r="J2422" s="3">
        <v>0</v>
      </c>
      <c r="L2422" s="13" t="str">
        <f>IFERROR(VLOOKUP(A2422,Sheet2!A$2:$C$3526,2,0),"-")</f>
        <v>-</v>
      </c>
    </row>
    <row r="2423" spans="1:12" x14ac:dyDescent="0.2">
      <c r="A2423" t="str">
        <f>TRIM(C2423)&amp;TRIM(F2423)</f>
        <v>1010693-6PARTSHOP</v>
      </c>
      <c r="B2423" s="1" t="s">
        <v>6207</v>
      </c>
      <c r="C2423" s="1" t="s">
        <v>6205</v>
      </c>
      <c r="D2423" s="1"/>
      <c r="E2423" s="1" t="s">
        <v>6206</v>
      </c>
      <c r="F2423" s="1" t="s">
        <v>17</v>
      </c>
      <c r="G2423" s="1" t="s">
        <v>12</v>
      </c>
      <c r="H2423" s="15" t="str">
        <f>IFERROR(VLOOKUP(A2423,Sheet2!A$2:$C$3526,3,0),"0")</f>
        <v>-</v>
      </c>
      <c r="I2423" s="15"/>
      <c r="J2423" s="3">
        <v>0</v>
      </c>
      <c r="L2423" s="13" t="str">
        <f>IFERROR(VLOOKUP(A2423,Sheet2!A$2:$C$3526,2,0),"-")</f>
        <v>-</v>
      </c>
    </row>
    <row r="2424" spans="1:12" x14ac:dyDescent="0.2">
      <c r="A2424" t="str">
        <f>TRIM(C2424)&amp;TRIM(F2424)</f>
        <v>1001455-1PARTSHOP</v>
      </c>
      <c r="B2424" s="1" t="s">
        <v>6210</v>
      </c>
      <c r="C2424" s="1" t="s">
        <v>6208</v>
      </c>
      <c r="D2424" s="1"/>
      <c r="E2424" s="1" t="s">
        <v>6209</v>
      </c>
      <c r="F2424" s="1" t="s">
        <v>17</v>
      </c>
      <c r="G2424" s="1" t="s">
        <v>12</v>
      </c>
      <c r="H2424" s="15" t="str">
        <f>IFERROR(VLOOKUP(A2424,Sheet2!A$2:$C$3526,3,0),"0")</f>
        <v>-</v>
      </c>
      <c r="I2424" s="15"/>
      <c r="J2424" s="3">
        <v>0</v>
      </c>
      <c r="L2424" s="13" t="str">
        <f>IFERROR(VLOOKUP(A2424,Sheet2!A$2:$C$3526,2,0),"-")</f>
        <v>-</v>
      </c>
    </row>
    <row r="2425" spans="1:12" x14ac:dyDescent="0.2">
      <c r="A2425" t="str">
        <f>TRIM(C2425)&amp;TRIM(F2425)</f>
        <v>1004127-3PARTSHOP</v>
      </c>
      <c r="B2425" s="1" t="s">
        <v>6213</v>
      </c>
      <c r="C2425" s="1" t="s">
        <v>6211</v>
      </c>
      <c r="D2425" s="1"/>
      <c r="E2425" s="1" t="s">
        <v>6212</v>
      </c>
      <c r="F2425" s="1" t="s">
        <v>17</v>
      </c>
      <c r="G2425" s="1" t="s">
        <v>12</v>
      </c>
      <c r="H2425" s="15">
        <f>IFERROR(VLOOKUP(A2425,Sheet2!A$2:$C$3526,3,0),"0")</f>
        <v>135000</v>
      </c>
      <c r="I2425" s="15"/>
      <c r="J2425" s="3">
        <v>2</v>
      </c>
      <c r="L2425" s="13">
        <f>IFERROR(VLOOKUP(A2425,Sheet2!A$2:$C$3526,2,0),"-")</f>
        <v>44803</v>
      </c>
    </row>
    <row r="2426" spans="1:12" x14ac:dyDescent="0.2">
      <c r="A2426" t="str">
        <f>TRIM(C2426)&amp;TRIM(F2426)</f>
        <v>1000279-0PARTSHOP</v>
      </c>
      <c r="B2426" s="1" t="s">
        <v>6216</v>
      </c>
      <c r="C2426" s="1" t="s">
        <v>6214</v>
      </c>
      <c r="D2426" s="1"/>
      <c r="E2426" s="1" t="s">
        <v>6215</v>
      </c>
      <c r="F2426" s="1" t="s">
        <v>17</v>
      </c>
      <c r="G2426" s="1" t="s">
        <v>12</v>
      </c>
      <c r="H2426" s="15">
        <f>IFERROR(VLOOKUP(A2426,Sheet2!A$2:$C$3526,3,0),"0")</f>
        <v>205000</v>
      </c>
      <c r="I2426" s="15"/>
      <c r="J2426" s="3">
        <v>2</v>
      </c>
      <c r="L2426" s="13">
        <f>IFERROR(VLOOKUP(A2426,Sheet2!A$2:$C$3526,2,0),"-")</f>
        <v>44781</v>
      </c>
    </row>
    <row r="2427" spans="1:12" x14ac:dyDescent="0.2">
      <c r="A2427" t="str">
        <f>TRIM(C2427)&amp;TRIM(F2427)</f>
        <v>1011401-7IGP</v>
      </c>
      <c r="B2427" s="1" t="s">
        <v>6219</v>
      </c>
      <c r="C2427" s="1" t="s">
        <v>6217</v>
      </c>
      <c r="D2427" s="1"/>
      <c r="E2427" s="1" t="s">
        <v>6218</v>
      </c>
      <c r="F2427" s="1" t="s">
        <v>165</v>
      </c>
      <c r="G2427" s="1" t="s">
        <v>12</v>
      </c>
      <c r="H2427" s="15">
        <f>IFERROR(VLOOKUP(A2427,Sheet2!A$2:$C$3526,3,0),"0")</f>
        <v>515506</v>
      </c>
      <c r="I2427" s="15"/>
      <c r="J2427" s="3">
        <v>5</v>
      </c>
      <c r="L2427" s="13">
        <f>IFERROR(VLOOKUP(A2427,Sheet2!A$2:$C$3526,2,0),"-")</f>
        <v>44740</v>
      </c>
    </row>
    <row r="2428" spans="1:12" x14ac:dyDescent="0.2">
      <c r="A2428" t="str">
        <f>TRIM(C2428)&amp;TRIM(F2428)</f>
        <v>1000313-4PARTSHOP</v>
      </c>
      <c r="B2428" s="1" t="s">
        <v>6222</v>
      </c>
      <c r="C2428" s="1" t="s">
        <v>6220</v>
      </c>
      <c r="D2428" s="1"/>
      <c r="E2428" s="1" t="s">
        <v>6221</v>
      </c>
      <c r="F2428" s="1" t="s">
        <v>17</v>
      </c>
      <c r="G2428" s="1" t="s">
        <v>12</v>
      </c>
      <c r="H2428" s="15" t="str">
        <f>IFERROR(VLOOKUP(A2428,Sheet2!A$2:$C$3526,3,0),"0")</f>
        <v>-</v>
      </c>
      <c r="I2428" s="15"/>
      <c r="J2428" s="3">
        <v>0</v>
      </c>
      <c r="L2428" s="13" t="str">
        <f>IFERROR(VLOOKUP(A2428,Sheet2!A$2:$C$3526,2,0),"-")</f>
        <v>-</v>
      </c>
    </row>
    <row r="2429" spans="1:12" x14ac:dyDescent="0.2">
      <c r="A2429" t="str">
        <f>TRIM(C2429)&amp;TRIM(F2429)</f>
        <v>1001179-1PARTSHOP</v>
      </c>
      <c r="B2429" s="1" t="s">
        <v>6225</v>
      </c>
      <c r="C2429" s="1" t="s">
        <v>6223</v>
      </c>
      <c r="D2429" s="1"/>
      <c r="E2429" s="1" t="s">
        <v>6224</v>
      </c>
      <c r="F2429" s="1" t="s">
        <v>17</v>
      </c>
      <c r="G2429" s="1" t="s">
        <v>12</v>
      </c>
      <c r="H2429" s="15" t="str">
        <f>IFERROR(VLOOKUP(A2429,Sheet2!A$2:$C$3526,3,0),"0")</f>
        <v>-</v>
      </c>
      <c r="I2429" s="15"/>
      <c r="J2429" s="3">
        <v>0</v>
      </c>
      <c r="L2429" s="13" t="str">
        <f>IFERROR(VLOOKUP(A2429,Sheet2!A$2:$C$3526,2,0),"-")</f>
        <v>-</v>
      </c>
    </row>
    <row r="2430" spans="1:12" x14ac:dyDescent="0.2">
      <c r="A2430" t="str">
        <f>TRIM(C2430)&amp;TRIM(F2430)</f>
        <v>1000400-9PARTSHOP</v>
      </c>
      <c r="B2430" s="1" t="s">
        <v>6228</v>
      </c>
      <c r="C2430" s="1" t="s">
        <v>6226</v>
      </c>
      <c r="D2430" s="1"/>
      <c r="E2430" s="1" t="s">
        <v>6227</v>
      </c>
      <c r="F2430" s="1" t="s">
        <v>17</v>
      </c>
      <c r="G2430" s="1" t="s">
        <v>12</v>
      </c>
      <c r="H2430" s="15" t="str">
        <f>IFERROR(VLOOKUP(A2430,Sheet2!A$2:$C$3526,3,0),"0")</f>
        <v>-</v>
      </c>
      <c r="I2430" s="15"/>
      <c r="J2430" s="3">
        <v>0</v>
      </c>
      <c r="L2430" s="13" t="str">
        <f>IFERROR(VLOOKUP(A2430,Sheet2!A$2:$C$3526,2,0),"-")</f>
        <v>-</v>
      </c>
    </row>
    <row r="2431" spans="1:12" x14ac:dyDescent="0.2">
      <c r="A2431" t="str">
        <f>TRIM(C2431)&amp;TRIM(F2431)</f>
        <v>1001218-4PARTSHOP</v>
      </c>
      <c r="B2431" s="1" t="s">
        <v>6231</v>
      </c>
      <c r="C2431" s="1" t="s">
        <v>6229</v>
      </c>
      <c r="D2431" s="1"/>
      <c r="E2431" s="1" t="s">
        <v>6230</v>
      </c>
      <c r="F2431" s="1" t="s">
        <v>17</v>
      </c>
      <c r="G2431" s="1" t="s">
        <v>12</v>
      </c>
      <c r="H2431" s="15" t="str">
        <f>IFERROR(VLOOKUP(A2431,Sheet2!A$2:$C$3526,3,0),"0")</f>
        <v>-</v>
      </c>
      <c r="I2431" s="15"/>
      <c r="J2431" s="3">
        <v>0</v>
      </c>
      <c r="L2431" s="13" t="str">
        <f>IFERROR(VLOOKUP(A2431,Sheet2!A$2:$C$3526,2,0),"-")</f>
        <v>-</v>
      </c>
    </row>
    <row r="2432" spans="1:12" x14ac:dyDescent="0.2">
      <c r="A2432" t="str">
        <f>TRIM(C2432)&amp;TRIM(F2432)</f>
        <v>1003214-2PARTSHOP</v>
      </c>
      <c r="B2432" s="1" t="s">
        <v>6234</v>
      </c>
      <c r="C2432" s="1" t="s">
        <v>6232</v>
      </c>
      <c r="D2432" s="1"/>
      <c r="E2432" s="1" t="s">
        <v>6233</v>
      </c>
      <c r="F2432" s="1" t="s">
        <v>17</v>
      </c>
      <c r="G2432" s="1" t="s">
        <v>67</v>
      </c>
      <c r="H2432" s="15" t="str">
        <f>IFERROR(VLOOKUP(A2432,Sheet2!A$2:$C$3526,3,0),"0")</f>
        <v>-</v>
      </c>
      <c r="I2432" s="15"/>
      <c r="J2432" s="3">
        <v>0</v>
      </c>
      <c r="L2432" s="13" t="str">
        <f>IFERROR(VLOOKUP(A2432,Sheet2!A$2:$C$3526,2,0),"-")</f>
        <v>-</v>
      </c>
    </row>
    <row r="2433" spans="1:12" x14ac:dyDescent="0.2">
      <c r="A2433" t="str">
        <f>TRIM(C2433)&amp;TRIM(F2433)</f>
        <v>1011385-1FGP</v>
      </c>
      <c r="B2433" s="1" t="s">
        <v>6237</v>
      </c>
      <c r="C2433" s="1" t="s">
        <v>6235</v>
      </c>
      <c r="D2433" s="1"/>
      <c r="E2433" s="1" t="s">
        <v>6236</v>
      </c>
      <c r="F2433" s="1" t="s">
        <v>31</v>
      </c>
      <c r="G2433" s="1" t="s">
        <v>12</v>
      </c>
      <c r="H2433" s="15" t="str">
        <f>IFERROR(VLOOKUP(A2433,Sheet2!A$2:$C$3526,3,0),"0")</f>
        <v>-</v>
      </c>
      <c r="I2433" s="15"/>
      <c r="J2433" s="3">
        <v>0</v>
      </c>
      <c r="L2433" s="13" t="str">
        <f>IFERROR(VLOOKUP(A2433,Sheet2!A$2:$C$3526,2,0),"-")</f>
        <v>-</v>
      </c>
    </row>
    <row r="2434" spans="1:12" x14ac:dyDescent="0.2">
      <c r="A2434" t="str">
        <f>TRIM(C2434)&amp;TRIM(F2434)</f>
        <v>1000542-0PARTSHOP</v>
      </c>
      <c r="B2434" s="1" t="s">
        <v>6240</v>
      </c>
      <c r="C2434" s="1" t="s">
        <v>6238</v>
      </c>
      <c r="D2434" s="1"/>
      <c r="E2434" s="1" t="s">
        <v>6239</v>
      </c>
      <c r="F2434" s="1" t="s">
        <v>17</v>
      </c>
      <c r="G2434" s="1" t="s">
        <v>67</v>
      </c>
      <c r="H2434" s="15" t="str">
        <f>IFERROR(VLOOKUP(A2434,Sheet2!A$2:$C$3526,3,0),"0")</f>
        <v>-</v>
      </c>
      <c r="I2434" s="15"/>
      <c r="J2434" s="3">
        <v>0</v>
      </c>
      <c r="L2434" s="13" t="str">
        <f>IFERROR(VLOOKUP(A2434,Sheet2!A$2:$C$3526,2,0),"-")</f>
        <v>-</v>
      </c>
    </row>
    <row r="2435" spans="1:12" x14ac:dyDescent="0.2">
      <c r="A2435" t="str">
        <f>TRIM(C2435)&amp;TRIM(F2435)</f>
        <v>1011124-7PARTSHOP</v>
      </c>
      <c r="B2435" s="1" t="s">
        <v>6243</v>
      </c>
      <c r="C2435" s="1" t="s">
        <v>6241</v>
      </c>
      <c r="D2435" s="1"/>
      <c r="E2435" s="1" t="s">
        <v>6242</v>
      </c>
      <c r="F2435" s="1" t="s">
        <v>17</v>
      </c>
      <c r="G2435" s="1" t="s">
        <v>12</v>
      </c>
      <c r="H2435" s="15" t="str">
        <f>IFERROR(VLOOKUP(A2435,Sheet2!A$2:$C$3526,3,0),"0")</f>
        <v>-</v>
      </c>
      <c r="I2435" s="15"/>
      <c r="J2435" s="3">
        <v>0</v>
      </c>
      <c r="L2435" s="13" t="str">
        <f>IFERROR(VLOOKUP(A2435,Sheet2!A$2:$C$3526,2,0),"-")</f>
        <v>-</v>
      </c>
    </row>
    <row r="2436" spans="1:12" x14ac:dyDescent="0.2">
      <c r="A2436" t="str">
        <f>TRIM(C2436)&amp;TRIM(F2436)</f>
        <v>1004296-2LAIN-LAIN</v>
      </c>
      <c r="B2436" s="1" t="s">
        <v>6246</v>
      </c>
      <c r="C2436" s="1" t="s">
        <v>6244</v>
      </c>
      <c r="D2436" s="1"/>
      <c r="E2436" s="1" t="s">
        <v>6245</v>
      </c>
      <c r="F2436" s="1" t="s">
        <v>11</v>
      </c>
      <c r="G2436" s="1" t="s">
        <v>12</v>
      </c>
      <c r="H2436" s="15" t="str">
        <f>IFERROR(VLOOKUP(A2436,Sheet2!A$2:$C$3526,3,0),"0")</f>
        <v>-</v>
      </c>
      <c r="I2436" s="15"/>
      <c r="J2436" s="3">
        <v>0</v>
      </c>
      <c r="L2436" s="13" t="str">
        <f>IFERROR(VLOOKUP(A2436,Sheet2!A$2:$C$3526,2,0),"-")</f>
        <v>-</v>
      </c>
    </row>
    <row r="2437" spans="1:12" x14ac:dyDescent="0.2">
      <c r="A2437" t="str">
        <f>TRIM(C2437)&amp;TRIM(F2437)</f>
        <v>1004296-2BAHAN</v>
      </c>
      <c r="B2437" s="1" t="s">
        <v>6246</v>
      </c>
      <c r="C2437" s="1" t="s">
        <v>6244</v>
      </c>
      <c r="D2437" s="1"/>
      <c r="E2437" s="1" t="s">
        <v>6245</v>
      </c>
      <c r="F2437" s="1" t="s">
        <v>43</v>
      </c>
      <c r="G2437" s="1" t="s">
        <v>12</v>
      </c>
      <c r="H2437" s="15" t="str">
        <f>IFERROR(VLOOKUP(A2437,Sheet2!A$2:$C$3526,3,0),"0")</f>
        <v>-</v>
      </c>
      <c r="I2437" s="15"/>
      <c r="J2437" s="3">
        <v>0</v>
      </c>
      <c r="L2437" s="13" t="str">
        <f>IFERROR(VLOOKUP(A2437,Sheet2!A$2:$C$3526,2,0),"-")</f>
        <v>-</v>
      </c>
    </row>
    <row r="2438" spans="1:12" x14ac:dyDescent="0.2">
      <c r="A2438" t="str">
        <f>TRIM(C2438)&amp;TRIM(F2438)</f>
        <v>1004296-2HSLREPAIR</v>
      </c>
      <c r="B2438" s="1" t="s">
        <v>6246</v>
      </c>
      <c r="C2438" s="1" t="s">
        <v>6244</v>
      </c>
      <c r="D2438" s="1"/>
      <c r="E2438" s="1" t="s">
        <v>6245</v>
      </c>
      <c r="F2438" s="1" t="s">
        <v>38</v>
      </c>
      <c r="G2438" s="1" t="s">
        <v>12</v>
      </c>
      <c r="H2438" s="15">
        <f>IFERROR(VLOOKUP(A2438,Sheet2!A$2:$C$3526,3,0),"0")</f>
        <v>225000</v>
      </c>
      <c r="I2438" s="15"/>
      <c r="J2438" s="3">
        <v>1</v>
      </c>
      <c r="L2438" s="13">
        <f>IFERROR(VLOOKUP(A2438,Sheet2!A$2:$C$3526,2,0),"-")</f>
        <v>44739</v>
      </c>
    </row>
    <row r="2439" spans="1:12" x14ac:dyDescent="0.2">
      <c r="A2439" t="str">
        <f>TRIM(C2439)&amp;TRIM(F2439)</f>
        <v>1004296-2PARTSHOP</v>
      </c>
      <c r="B2439" s="1" t="s">
        <v>6246</v>
      </c>
      <c r="C2439" s="1" t="s">
        <v>6244</v>
      </c>
      <c r="D2439" s="1"/>
      <c r="E2439" s="1" t="s">
        <v>6245</v>
      </c>
      <c r="F2439" s="1" t="s">
        <v>17</v>
      </c>
      <c r="G2439" s="1" t="s">
        <v>12</v>
      </c>
      <c r="H2439" s="15" t="str">
        <f>IFERROR(VLOOKUP(A2439,Sheet2!A$2:$C$3526,3,0),"0")</f>
        <v>-</v>
      </c>
      <c r="I2439" s="15"/>
      <c r="J2439" s="3">
        <v>0</v>
      </c>
      <c r="L2439" s="13" t="str">
        <f>IFERROR(VLOOKUP(A2439,Sheet2!A$2:$C$3526,2,0),"-")</f>
        <v>-</v>
      </c>
    </row>
    <row r="2440" spans="1:12" x14ac:dyDescent="0.2">
      <c r="A2440" t="str">
        <f>TRIM(C2440)&amp;TRIM(F2440)</f>
        <v>1004297-0BAHAN</v>
      </c>
      <c r="B2440" s="1" t="s">
        <v>6249</v>
      </c>
      <c r="C2440" s="1" t="s">
        <v>6247</v>
      </c>
      <c r="D2440" s="1"/>
      <c r="E2440" s="1" t="s">
        <v>6248</v>
      </c>
      <c r="F2440" s="1" t="s">
        <v>43</v>
      </c>
      <c r="G2440" s="1" t="s">
        <v>12</v>
      </c>
      <c r="H2440" s="15" t="str">
        <f>IFERROR(VLOOKUP(A2440,Sheet2!A$2:$C$3526,3,0),"0")</f>
        <v>0</v>
      </c>
      <c r="I2440" s="15"/>
      <c r="J2440" s="3">
        <v>0</v>
      </c>
      <c r="L2440" s="13" t="str">
        <f>IFERROR(VLOOKUP(A2440,Sheet2!A$2:$C$3526,2,0),"-")</f>
        <v>-</v>
      </c>
    </row>
    <row r="2441" spans="1:12" x14ac:dyDescent="0.2">
      <c r="A2441" t="str">
        <f>TRIM(C2441)&amp;TRIM(F2441)</f>
        <v>1004297-0HSLREPAIR</v>
      </c>
      <c r="B2441" s="1" t="s">
        <v>6249</v>
      </c>
      <c r="C2441" s="1" t="s">
        <v>6247</v>
      </c>
      <c r="D2441" s="1"/>
      <c r="E2441" s="1" t="s">
        <v>6248</v>
      </c>
      <c r="F2441" s="1" t="s">
        <v>38</v>
      </c>
      <c r="G2441" s="1" t="s">
        <v>12</v>
      </c>
      <c r="H2441" s="15" t="str">
        <f>IFERROR(VLOOKUP(A2441,Sheet2!A$2:$C$3526,3,0),"0")</f>
        <v>-</v>
      </c>
      <c r="I2441" s="15"/>
      <c r="J2441" s="3">
        <v>0</v>
      </c>
      <c r="L2441" s="13" t="str">
        <f>IFERROR(VLOOKUP(A2441,Sheet2!A$2:$C$3526,2,0),"-")</f>
        <v>-</v>
      </c>
    </row>
    <row r="2442" spans="1:12" x14ac:dyDescent="0.2">
      <c r="A2442" t="str">
        <f>TRIM(C2442)&amp;TRIM(F2442)</f>
        <v>1004297-0PARTSHOP</v>
      </c>
      <c r="B2442" s="1" t="s">
        <v>6249</v>
      </c>
      <c r="C2442" s="1" t="s">
        <v>6247</v>
      </c>
      <c r="D2442" s="1"/>
      <c r="E2442" s="1" t="s">
        <v>6248</v>
      </c>
      <c r="F2442" s="1" t="s">
        <v>17</v>
      </c>
      <c r="G2442" s="1" t="s">
        <v>12</v>
      </c>
      <c r="H2442" s="15" t="str">
        <f>IFERROR(VLOOKUP(A2442,Sheet2!A$2:$C$3526,3,0),"0")</f>
        <v>-</v>
      </c>
      <c r="I2442" s="15"/>
      <c r="J2442" s="3">
        <v>0</v>
      </c>
      <c r="L2442" s="13" t="str">
        <f>IFERROR(VLOOKUP(A2442,Sheet2!A$2:$C$3526,2,0),"-")</f>
        <v>-</v>
      </c>
    </row>
    <row r="2443" spans="1:12" x14ac:dyDescent="0.2">
      <c r="A2443" t="str">
        <f>TRIM(C2443)&amp;TRIM(F2443)</f>
        <v>1010863-7HSLREPAIR</v>
      </c>
      <c r="B2443" s="1" t="s">
        <v>6252</v>
      </c>
      <c r="C2443" s="1" t="s">
        <v>6250</v>
      </c>
      <c r="D2443" s="1"/>
      <c r="E2443" s="1" t="s">
        <v>6251</v>
      </c>
      <c r="F2443" s="1" t="s">
        <v>38</v>
      </c>
      <c r="G2443" s="1" t="s">
        <v>12</v>
      </c>
      <c r="H2443" s="15" t="str">
        <f>IFERROR(VLOOKUP(A2443,Sheet2!A$2:$C$3526,3,0),"0")</f>
        <v>-</v>
      </c>
      <c r="I2443" s="15"/>
      <c r="J2443" s="3">
        <v>0</v>
      </c>
      <c r="L2443" s="13" t="str">
        <f>IFERROR(VLOOKUP(A2443,Sheet2!A$2:$C$3526,2,0),"-")</f>
        <v>-</v>
      </c>
    </row>
    <row r="2444" spans="1:12" x14ac:dyDescent="0.2">
      <c r="A2444" t="str">
        <f>TRIM(C2444)&amp;TRIM(F2444)</f>
        <v>1001475-6BAHAN</v>
      </c>
      <c r="B2444" s="1" t="s">
        <v>6255</v>
      </c>
      <c r="C2444" s="1" t="s">
        <v>6253</v>
      </c>
      <c r="D2444" s="1"/>
      <c r="E2444" s="1" t="s">
        <v>6254</v>
      </c>
      <c r="F2444" s="1" t="s">
        <v>43</v>
      </c>
      <c r="G2444" s="1" t="s">
        <v>12</v>
      </c>
      <c r="H2444" s="15" t="str">
        <f>IFERROR(VLOOKUP(A2444,Sheet2!A$2:$C$3526,3,0),"0")</f>
        <v>-</v>
      </c>
      <c r="I2444" s="15"/>
      <c r="J2444" s="3">
        <v>0</v>
      </c>
      <c r="L2444" s="13" t="str">
        <f>IFERROR(VLOOKUP(A2444,Sheet2!A$2:$C$3526,2,0),"-")</f>
        <v>-</v>
      </c>
    </row>
    <row r="2445" spans="1:12" x14ac:dyDescent="0.2">
      <c r="A2445" t="str">
        <f>TRIM(C2445)&amp;TRIM(F2445)</f>
        <v>1001475-6HSLREPAIR</v>
      </c>
      <c r="B2445" s="1" t="s">
        <v>6255</v>
      </c>
      <c r="C2445" s="1" t="s">
        <v>6253</v>
      </c>
      <c r="D2445" s="1"/>
      <c r="E2445" s="1" t="s">
        <v>6254</v>
      </c>
      <c r="F2445" s="1" t="s">
        <v>38</v>
      </c>
      <c r="G2445" s="1" t="s">
        <v>12</v>
      </c>
      <c r="H2445" s="15" t="str">
        <f>IFERROR(VLOOKUP(A2445,Sheet2!A$2:$C$3526,3,0),"0")</f>
        <v>-</v>
      </c>
      <c r="I2445" s="15"/>
      <c r="J2445" s="3">
        <v>0</v>
      </c>
      <c r="L2445" s="13" t="str">
        <f>IFERROR(VLOOKUP(A2445,Sheet2!A$2:$C$3526,2,0),"-")</f>
        <v>-</v>
      </c>
    </row>
    <row r="2446" spans="1:12" x14ac:dyDescent="0.2">
      <c r="A2446" t="str">
        <f>TRIM(C2446)&amp;TRIM(F2446)</f>
        <v>1001475-6IGP</v>
      </c>
      <c r="B2446" s="1" t="s">
        <v>6255</v>
      </c>
      <c r="C2446" s="1" t="s">
        <v>6253</v>
      </c>
      <c r="D2446" s="1"/>
      <c r="E2446" s="1" t="s">
        <v>6254</v>
      </c>
      <c r="F2446" s="1" t="s">
        <v>165</v>
      </c>
      <c r="G2446" s="1" t="s">
        <v>12</v>
      </c>
      <c r="H2446" s="15">
        <f>IFERROR(VLOOKUP(A2446,Sheet2!A$2:$C$3526,3,0),"0")</f>
        <v>4249091</v>
      </c>
      <c r="I2446" s="15"/>
      <c r="J2446" s="3">
        <v>1</v>
      </c>
      <c r="L2446" s="13">
        <f>IFERROR(VLOOKUP(A2446,Sheet2!A$2:$C$3526,2,0),"-")</f>
        <v>44739</v>
      </c>
    </row>
    <row r="2447" spans="1:12" x14ac:dyDescent="0.2">
      <c r="A2447" t="str">
        <f>TRIM(C2447)&amp;TRIM(F2447)</f>
        <v>1003230-4AFKIR</v>
      </c>
      <c r="B2447" s="1" t="s">
        <v>6258</v>
      </c>
      <c r="C2447" s="1" t="s">
        <v>6256</v>
      </c>
      <c r="D2447" s="1"/>
      <c r="E2447" s="1" t="s">
        <v>6257</v>
      </c>
      <c r="F2447" s="1" t="s">
        <v>76</v>
      </c>
      <c r="G2447" s="1" t="s">
        <v>12</v>
      </c>
      <c r="H2447" s="15" t="str">
        <f>IFERROR(VLOOKUP(A2447,Sheet2!A$2:$C$3526,3,0),"0")</f>
        <v>0</v>
      </c>
      <c r="I2447" s="15"/>
      <c r="J2447" s="3">
        <v>1</v>
      </c>
      <c r="L2447" s="13" t="str">
        <f>IFERROR(VLOOKUP(A2447,Sheet2!A$2:$C$3526,2,0),"-")</f>
        <v>-</v>
      </c>
    </row>
    <row r="2448" spans="1:12" x14ac:dyDescent="0.2">
      <c r="A2448" t="str">
        <f>TRIM(C2448)&amp;TRIM(F2448)</f>
        <v>1003230-4BEKAS</v>
      </c>
      <c r="B2448" s="1" t="s">
        <v>6258</v>
      </c>
      <c r="C2448" s="1" t="s">
        <v>6256</v>
      </c>
      <c r="D2448" s="1"/>
      <c r="E2448" s="1" t="s">
        <v>6257</v>
      </c>
      <c r="F2448" s="1" t="s">
        <v>40</v>
      </c>
      <c r="G2448" s="1" t="s">
        <v>12</v>
      </c>
      <c r="H2448" s="15">
        <f>IFERROR(VLOOKUP(A2448,Sheet2!A$2:$C$3526,3,0),"0")</f>
        <v>0</v>
      </c>
      <c r="I2448" s="15"/>
      <c r="J2448" s="3">
        <v>18</v>
      </c>
      <c r="L2448" s="13">
        <f>IFERROR(VLOOKUP(A2448,Sheet2!A$2:$C$3526,2,0),"-")</f>
        <v>44803</v>
      </c>
    </row>
    <row r="2449" spans="1:12" x14ac:dyDescent="0.2">
      <c r="A2449" t="str">
        <f>TRIM(C2449)&amp;TRIM(F2449)</f>
        <v>1011259-6BEKAS</v>
      </c>
      <c r="B2449" s="1" t="s">
        <v>6261</v>
      </c>
      <c r="C2449" s="1" t="s">
        <v>6259</v>
      </c>
      <c r="D2449" s="1"/>
      <c r="E2449" s="1" t="s">
        <v>6260</v>
      </c>
      <c r="F2449" s="1" t="s">
        <v>40</v>
      </c>
      <c r="G2449" s="1" t="s">
        <v>12</v>
      </c>
      <c r="H2449" s="15">
        <f>IFERROR(VLOOKUP(A2449,Sheet2!A$2:$C$3526,3,0),"0")</f>
        <v>0</v>
      </c>
      <c r="I2449" s="15"/>
      <c r="J2449" s="3">
        <v>14</v>
      </c>
      <c r="L2449" s="13">
        <f>IFERROR(VLOOKUP(A2449,Sheet2!A$2:$C$3526,2,0),"-")</f>
        <v>44799</v>
      </c>
    </row>
    <row r="2450" spans="1:12" x14ac:dyDescent="0.2">
      <c r="A2450" t="str">
        <f>TRIM(C2450)&amp;TRIM(F2450)</f>
        <v>1011259-6PARTSHOP</v>
      </c>
      <c r="B2450" s="1" t="s">
        <v>6261</v>
      </c>
      <c r="C2450" s="1" t="s">
        <v>6259</v>
      </c>
      <c r="D2450" s="1"/>
      <c r="E2450" s="1" t="s">
        <v>6260</v>
      </c>
      <c r="F2450" s="1" t="s">
        <v>17</v>
      </c>
      <c r="G2450" s="1" t="s">
        <v>12</v>
      </c>
      <c r="H2450" s="15">
        <f>IFERROR(VLOOKUP(A2450,Sheet2!A$2:$C$3526,3,0),"0")</f>
        <v>0</v>
      </c>
      <c r="I2450" s="15"/>
      <c r="J2450" s="3">
        <v>2</v>
      </c>
      <c r="L2450" s="13">
        <f>IFERROR(VLOOKUP(A2450,Sheet2!A$2:$C$3526,2,0),"-")</f>
        <v>44799</v>
      </c>
    </row>
    <row r="2451" spans="1:12" x14ac:dyDescent="0.2">
      <c r="A2451" t="str">
        <f>TRIM(C2451)&amp;TRIM(F2451)</f>
        <v>1004193-1PARTSHOP</v>
      </c>
      <c r="B2451" s="1" t="s">
        <v>6264</v>
      </c>
      <c r="C2451" s="1" t="s">
        <v>6262</v>
      </c>
      <c r="D2451" s="1"/>
      <c r="E2451" s="1" t="s">
        <v>6263</v>
      </c>
      <c r="F2451" s="1" t="s">
        <v>17</v>
      </c>
      <c r="G2451" s="1" t="s">
        <v>12</v>
      </c>
      <c r="H2451" s="15" t="str">
        <f>IFERROR(VLOOKUP(A2451,Sheet2!A$2:$C$3526,3,0),"0")</f>
        <v>-</v>
      </c>
      <c r="I2451" s="15"/>
      <c r="J2451" s="3">
        <v>0</v>
      </c>
      <c r="L2451" s="13" t="str">
        <f>IFERROR(VLOOKUP(A2451,Sheet2!A$2:$C$3526,2,0),"-")</f>
        <v>-</v>
      </c>
    </row>
    <row r="2452" spans="1:12" x14ac:dyDescent="0.2">
      <c r="A2452" t="str">
        <f>TRIM(C2452)&amp;TRIM(F2452)</f>
        <v>1003238-1PARTSHOP</v>
      </c>
      <c r="B2452" s="1" t="s">
        <v>6267</v>
      </c>
      <c r="C2452" s="1" t="s">
        <v>6265</v>
      </c>
      <c r="D2452" s="1"/>
      <c r="E2452" s="1" t="s">
        <v>6266</v>
      </c>
      <c r="F2452" s="1" t="s">
        <v>17</v>
      </c>
      <c r="G2452" s="1" t="s">
        <v>12</v>
      </c>
      <c r="H2452" s="15" t="str">
        <f>IFERROR(VLOOKUP(A2452,Sheet2!A$2:$C$3526,3,0),"0")</f>
        <v>-</v>
      </c>
      <c r="I2452" s="15"/>
      <c r="J2452" s="3">
        <v>0</v>
      </c>
      <c r="L2452" s="13" t="str">
        <f>IFERROR(VLOOKUP(A2452,Sheet2!A$2:$C$3526,2,0),"-")</f>
        <v>-</v>
      </c>
    </row>
    <row r="2453" spans="1:12" x14ac:dyDescent="0.2">
      <c r="A2453" t="str">
        <f>TRIM(C2453)&amp;TRIM(F2453)</f>
        <v>1000993-0PARTSHOP</v>
      </c>
      <c r="B2453" s="1" t="s">
        <v>6270</v>
      </c>
      <c r="C2453" s="1" t="s">
        <v>6268</v>
      </c>
      <c r="D2453" s="1"/>
      <c r="E2453" s="1" t="s">
        <v>6269</v>
      </c>
      <c r="F2453" s="1" t="s">
        <v>17</v>
      </c>
      <c r="G2453" s="1" t="s">
        <v>12</v>
      </c>
      <c r="H2453" s="15" t="str">
        <f>IFERROR(VLOOKUP(A2453,Sheet2!A$2:$C$3526,3,0),"0")</f>
        <v>-</v>
      </c>
      <c r="I2453" s="15"/>
      <c r="J2453" s="3">
        <v>0</v>
      </c>
      <c r="L2453" s="13" t="str">
        <f>IFERROR(VLOOKUP(A2453,Sheet2!A$2:$C$3526,2,0),"-")</f>
        <v>-</v>
      </c>
    </row>
    <row r="2454" spans="1:12" x14ac:dyDescent="0.2">
      <c r="A2454" t="str">
        <f>TRIM(C2454)&amp;TRIM(F2454)</f>
        <v>1000992-2PARTSHOP</v>
      </c>
      <c r="B2454" s="1" t="s">
        <v>6273</v>
      </c>
      <c r="C2454" s="1" t="s">
        <v>6271</v>
      </c>
      <c r="D2454" s="1"/>
      <c r="E2454" s="1" t="s">
        <v>6272</v>
      </c>
      <c r="F2454" s="1" t="s">
        <v>17</v>
      </c>
      <c r="G2454" s="1" t="s">
        <v>12</v>
      </c>
      <c r="H2454" s="15">
        <f>IFERROR(VLOOKUP(A2454,Sheet2!A$2:$C$3526,3,0),"0")</f>
        <v>113636</v>
      </c>
      <c r="I2454" s="15"/>
      <c r="J2454" s="3">
        <v>1</v>
      </c>
      <c r="L2454" s="13">
        <f>IFERROR(VLOOKUP(A2454,Sheet2!A$2:$C$3526,2,0),"-")</f>
        <v>44749</v>
      </c>
    </row>
    <row r="2455" spans="1:12" x14ac:dyDescent="0.2">
      <c r="A2455" t="str">
        <f>TRIM(C2455)&amp;TRIM(F2455)</f>
        <v>1001407-1IGP</v>
      </c>
      <c r="B2455" s="1" t="s">
        <v>6276</v>
      </c>
      <c r="C2455" s="1" t="s">
        <v>6274</v>
      </c>
      <c r="D2455" s="1"/>
      <c r="E2455" s="1" t="s">
        <v>6275</v>
      </c>
      <c r="F2455" s="1" t="s">
        <v>165</v>
      </c>
      <c r="G2455" s="1" t="s">
        <v>12</v>
      </c>
      <c r="H2455" s="15" t="str">
        <f>IFERROR(VLOOKUP(A2455,Sheet2!A$2:$C$3526,3,0),"0")</f>
        <v>-</v>
      </c>
      <c r="I2455" s="15"/>
      <c r="J2455" s="3">
        <v>0</v>
      </c>
      <c r="L2455" s="13" t="str">
        <f>IFERROR(VLOOKUP(A2455,Sheet2!A$2:$C$3526,2,0),"-")</f>
        <v>-</v>
      </c>
    </row>
    <row r="2456" spans="1:12" x14ac:dyDescent="0.2">
      <c r="A2456" t="str">
        <f>TRIM(C2456)&amp;TRIM(F2456)</f>
        <v>1001288-5IGP</v>
      </c>
      <c r="B2456" s="1" t="s">
        <v>6279</v>
      </c>
      <c r="C2456" s="1" t="s">
        <v>6277</v>
      </c>
      <c r="D2456" s="1"/>
      <c r="E2456" s="1" t="s">
        <v>6278</v>
      </c>
      <c r="F2456" s="1" t="s">
        <v>165</v>
      </c>
      <c r="G2456" s="1" t="s">
        <v>12</v>
      </c>
      <c r="H2456" s="15" t="str">
        <f>IFERROR(VLOOKUP(A2456,Sheet2!A$2:$C$3526,3,0),"0")</f>
        <v>-</v>
      </c>
      <c r="I2456" s="15"/>
      <c r="J2456" s="3">
        <v>0</v>
      </c>
      <c r="L2456" s="13" t="str">
        <f>IFERROR(VLOOKUP(A2456,Sheet2!A$2:$C$3526,2,0),"-")</f>
        <v>-</v>
      </c>
    </row>
    <row r="2457" spans="1:12" x14ac:dyDescent="0.2">
      <c r="A2457" t="str">
        <f>TRIM(C2457)&amp;TRIM(F2457)</f>
        <v>1001288-5PARTSHOP</v>
      </c>
      <c r="B2457" s="1" t="s">
        <v>6279</v>
      </c>
      <c r="C2457" s="1" t="s">
        <v>6277</v>
      </c>
      <c r="D2457" s="1"/>
      <c r="E2457" s="1" t="s">
        <v>6278</v>
      </c>
      <c r="F2457" s="1" t="s">
        <v>17</v>
      </c>
      <c r="G2457" s="1" t="s">
        <v>12</v>
      </c>
      <c r="H2457" s="15" t="str">
        <f>IFERROR(VLOOKUP(A2457,Sheet2!A$2:$C$3526,3,0),"0")</f>
        <v>-</v>
      </c>
      <c r="I2457" s="15"/>
      <c r="J2457" s="3">
        <v>0</v>
      </c>
      <c r="L2457" s="13" t="str">
        <f>IFERROR(VLOOKUP(A2457,Sheet2!A$2:$C$3526,2,0),"-")</f>
        <v>-</v>
      </c>
    </row>
    <row r="2458" spans="1:12" x14ac:dyDescent="0.2">
      <c r="A2458" t="str">
        <f>TRIM(C2458)&amp;TRIM(F2458)</f>
        <v>1001289-3PARTSHOP</v>
      </c>
      <c r="B2458" s="1" t="s">
        <v>6282</v>
      </c>
      <c r="C2458" s="1" t="s">
        <v>6280</v>
      </c>
      <c r="D2458" s="1"/>
      <c r="E2458" s="1" t="s">
        <v>6281</v>
      </c>
      <c r="F2458" s="1" t="s">
        <v>17</v>
      </c>
      <c r="G2458" s="1" t="s">
        <v>12</v>
      </c>
      <c r="H2458" s="15" t="str">
        <f>IFERROR(VLOOKUP(A2458,Sheet2!A$2:$C$3526,3,0),"0")</f>
        <v>-</v>
      </c>
      <c r="I2458" s="15"/>
      <c r="J2458" s="3">
        <v>0</v>
      </c>
      <c r="L2458" s="13" t="str">
        <f>IFERROR(VLOOKUP(A2458,Sheet2!A$2:$C$3526,2,0),"-")</f>
        <v>-</v>
      </c>
    </row>
    <row r="2459" spans="1:12" x14ac:dyDescent="0.2">
      <c r="A2459" t="str">
        <f>TRIM(C2459)&amp;TRIM(F2459)</f>
        <v>1003240-1PARTSHOP</v>
      </c>
      <c r="B2459" s="1" t="s">
        <v>6285</v>
      </c>
      <c r="C2459" s="1" t="s">
        <v>6283</v>
      </c>
      <c r="D2459" s="1"/>
      <c r="E2459" s="1" t="s">
        <v>6284</v>
      </c>
      <c r="F2459" s="1" t="s">
        <v>17</v>
      </c>
      <c r="G2459" s="1" t="s">
        <v>12</v>
      </c>
      <c r="H2459" s="15" t="str">
        <f>IFERROR(VLOOKUP(A2459,Sheet2!A$2:$C$3526,3,0),"0")</f>
        <v>-</v>
      </c>
      <c r="I2459" s="15"/>
      <c r="J2459" s="3">
        <v>0</v>
      </c>
      <c r="L2459" s="13" t="str">
        <f>IFERROR(VLOOKUP(A2459,Sheet2!A$2:$C$3526,2,0),"-")</f>
        <v>-</v>
      </c>
    </row>
    <row r="2460" spans="1:12" x14ac:dyDescent="0.2">
      <c r="A2460" t="str">
        <f>TRIM(C2460)&amp;TRIM(F2460)</f>
        <v>1011779-2FGP</v>
      </c>
      <c r="B2460" s="1" t="s">
        <v>6288</v>
      </c>
      <c r="C2460" s="1" t="s">
        <v>6286</v>
      </c>
      <c r="D2460" s="1"/>
      <c r="E2460" s="1" t="s">
        <v>6287</v>
      </c>
      <c r="F2460" s="1" t="s">
        <v>31</v>
      </c>
      <c r="G2460" s="1" t="s">
        <v>12</v>
      </c>
      <c r="H2460" s="15" t="str">
        <f>IFERROR(VLOOKUP(A2460,Sheet2!A$2:$C$3526,3,0),"0")</f>
        <v>-</v>
      </c>
      <c r="I2460" s="15"/>
      <c r="J2460" s="3">
        <v>0</v>
      </c>
      <c r="L2460" s="13" t="str">
        <f>IFERROR(VLOOKUP(A2460,Sheet2!A$2:$C$3526,2,0),"-")</f>
        <v>-</v>
      </c>
    </row>
    <row r="2461" spans="1:12" x14ac:dyDescent="0.2">
      <c r="A2461" t="str">
        <f>TRIM(C2461)&amp;TRIM(F2461)</f>
        <v>1001521-3PARTSHOP</v>
      </c>
      <c r="B2461" s="1" t="s">
        <v>6291</v>
      </c>
      <c r="C2461" s="1" t="s">
        <v>6289</v>
      </c>
      <c r="D2461" s="1"/>
      <c r="E2461" s="1" t="s">
        <v>6290</v>
      </c>
      <c r="F2461" s="1" t="s">
        <v>17</v>
      </c>
      <c r="G2461" s="1" t="s">
        <v>12</v>
      </c>
      <c r="H2461" s="15" t="str">
        <f>IFERROR(VLOOKUP(A2461,Sheet2!A$2:$C$3526,3,0),"0")</f>
        <v>-</v>
      </c>
      <c r="I2461" s="15"/>
      <c r="J2461" s="3">
        <v>0</v>
      </c>
      <c r="L2461" s="13" t="str">
        <f>IFERROR(VLOOKUP(A2461,Sheet2!A$2:$C$3526,2,0),"-")</f>
        <v>-</v>
      </c>
    </row>
    <row r="2462" spans="1:12" x14ac:dyDescent="0.2">
      <c r="A2462" t="str">
        <f>TRIM(C2462)&amp;TRIM(F2462)</f>
        <v>1011183-2BEKAS</v>
      </c>
      <c r="B2462" s="1" t="s">
        <v>6294</v>
      </c>
      <c r="C2462" s="1" t="s">
        <v>6292</v>
      </c>
      <c r="D2462" s="1"/>
      <c r="E2462" s="1" t="s">
        <v>6293</v>
      </c>
      <c r="F2462" s="1" t="s">
        <v>40</v>
      </c>
      <c r="G2462" s="1" t="s">
        <v>12</v>
      </c>
      <c r="H2462" s="15" t="str">
        <f>IFERROR(VLOOKUP(A2462,Sheet2!A$2:$C$3526,3,0),"0")</f>
        <v>-</v>
      </c>
      <c r="I2462" s="15"/>
      <c r="J2462" s="3">
        <v>0</v>
      </c>
      <c r="L2462" s="13" t="str">
        <f>IFERROR(VLOOKUP(A2462,Sheet2!A$2:$C$3526,2,0),"-")</f>
        <v>-</v>
      </c>
    </row>
    <row r="2463" spans="1:12" x14ac:dyDescent="0.2">
      <c r="A2463" t="str">
        <f>TRIM(C2463)&amp;TRIM(F2463)</f>
        <v>1005027-2PARTSHOP</v>
      </c>
      <c r="B2463" s="1" t="s">
        <v>6297</v>
      </c>
      <c r="C2463" s="1" t="s">
        <v>6295</v>
      </c>
      <c r="D2463" s="1"/>
      <c r="E2463" s="1" t="s">
        <v>6296</v>
      </c>
      <c r="F2463" s="1" t="s">
        <v>17</v>
      </c>
      <c r="G2463" s="1" t="s">
        <v>12</v>
      </c>
      <c r="H2463" s="15" t="str">
        <f>IFERROR(VLOOKUP(A2463,Sheet2!A$2:$C$3526,3,0),"0")</f>
        <v>-</v>
      </c>
      <c r="I2463" s="15"/>
      <c r="J2463" s="3">
        <v>0</v>
      </c>
      <c r="L2463" s="13" t="str">
        <f>IFERROR(VLOOKUP(A2463,Sheet2!A$2:$C$3526,2,0),"-")</f>
        <v>-</v>
      </c>
    </row>
    <row r="2464" spans="1:12" x14ac:dyDescent="0.2">
      <c r="A2464" t="str">
        <f>TRIM(C2464)&amp;TRIM(F2464)</f>
        <v>1000743-1PARTSHOP</v>
      </c>
      <c r="B2464" s="1" t="s">
        <v>6300</v>
      </c>
      <c r="C2464" s="1" t="s">
        <v>6298</v>
      </c>
      <c r="D2464" s="1"/>
      <c r="E2464" s="1" t="s">
        <v>6299</v>
      </c>
      <c r="F2464" s="1" t="s">
        <v>17</v>
      </c>
      <c r="G2464" s="1" t="s">
        <v>12</v>
      </c>
      <c r="H2464" s="15" t="str">
        <f>IFERROR(VLOOKUP(A2464,Sheet2!A$2:$C$3526,3,0),"0")</f>
        <v>-</v>
      </c>
      <c r="I2464" s="15"/>
      <c r="J2464" s="3">
        <v>0</v>
      </c>
      <c r="L2464" s="13" t="str">
        <f>IFERROR(VLOOKUP(A2464,Sheet2!A$2:$C$3526,2,0),"-")</f>
        <v>-</v>
      </c>
    </row>
    <row r="2465" spans="1:12" x14ac:dyDescent="0.2">
      <c r="A2465" t="str">
        <f>TRIM(C2465)&amp;TRIM(F2465)</f>
        <v>1004968-1IGP</v>
      </c>
      <c r="B2465" s="1" t="s">
        <v>6303</v>
      </c>
      <c r="C2465" s="1" t="s">
        <v>6301</v>
      </c>
      <c r="D2465" s="1"/>
      <c r="E2465" s="1" t="s">
        <v>6302</v>
      </c>
      <c r="F2465" s="1" t="s">
        <v>165</v>
      </c>
      <c r="G2465" s="1" t="s">
        <v>12</v>
      </c>
      <c r="H2465" s="15" t="str">
        <f>IFERROR(VLOOKUP(A2465,Sheet2!A$2:$C$3526,3,0),"0")</f>
        <v>-</v>
      </c>
      <c r="I2465" s="15"/>
      <c r="J2465" s="3">
        <v>0</v>
      </c>
      <c r="L2465" s="13" t="str">
        <f>IFERROR(VLOOKUP(A2465,Sheet2!A$2:$C$3526,2,0),"-")</f>
        <v>-</v>
      </c>
    </row>
    <row r="2466" spans="1:12" x14ac:dyDescent="0.2">
      <c r="A2466" t="str">
        <f>TRIM(C2466)&amp;TRIM(F2466)</f>
        <v>1011248-0PARTSHOP</v>
      </c>
      <c r="B2466" s="1" t="s">
        <v>6306</v>
      </c>
      <c r="C2466" s="1" t="s">
        <v>6304</v>
      </c>
      <c r="D2466" s="1"/>
      <c r="E2466" s="1" t="s">
        <v>6305</v>
      </c>
      <c r="F2466" s="1" t="s">
        <v>17</v>
      </c>
      <c r="G2466" s="1" t="s">
        <v>12</v>
      </c>
      <c r="H2466" s="15">
        <f>IFERROR(VLOOKUP(A2466,Sheet2!A$2:$C$3526,3,0),"0")</f>
        <v>90909</v>
      </c>
      <c r="I2466" s="15"/>
      <c r="J2466" s="3">
        <v>1</v>
      </c>
      <c r="L2466" s="13">
        <f>IFERROR(VLOOKUP(A2466,Sheet2!A$2:$C$3526,2,0),"-")</f>
        <v>44799</v>
      </c>
    </row>
    <row r="2467" spans="1:12" x14ac:dyDescent="0.2">
      <c r="A2467" t="str">
        <f>TRIM(C2467)&amp;TRIM(F2467)</f>
        <v>1002921-4PARTSHOP</v>
      </c>
      <c r="B2467" s="1" t="s">
        <v>6309</v>
      </c>
      <c r="C2467" s="1" t="s">
        <v>6307</v>
      </c>
      <c r="D2467" s="1"/>
      <c r="E2467" s="1" t="s">
        <v>6308</v>
      </c>
      <c r="F2467" s="1" t="s">
        <v>17</v>
      </c>
      <c r="G2467" s="1" t="s">
        <v>12</v>
      </c>
      <c r="H2467" s="15" t="str">
        <f>IFERROR(VLOOKUP(A2467,Sheet2!A$2:$C$3526,3,0),"0")</f>
        <v>-</v>
      </c>
      <c r="I2467" s="15"/>
      <c r="J2467" s="3">
        <v>0</v>
      </c>
      <c r="L2467" s="13" t="str">
        <f>IFERROR(VLOOKUP(A2467,Sheet2!A$2:$C$3526,2,0),"-")</f>
        <v>-</v>
      </c>
    </row>
    <row r="2468" spans="1:12" x14ac:dyDescent="0.2">
      <c r="A2468" t="str">
        <f>TRIM(C2468)&amp;TRIM(F2468)</f>
        <v>1000983-3PARTSHOP</v>
      </c>
      <c r="B2468" s="1" t="s">
        <v>6312</v>
      </c>
      <c r="C2468" s="1" t="s">
        <v>6310</v>
      </c>
      <c r="D2468" s="1"/>
      <c r="E2468" s="1" t="s">
        <v>6311</v>
      </c>
      <c r="F2468" s="1" t="s">
        <v>17</v>
      </c>
      <c r="G2468" s="1" t="s">
        <v>12</v>
      </c>
      <c r="H2468" s="15">
        <f>IFERROR(VLOOKUP(A2468,Sheet2!A$2:$C$3526,3,0),"0")</f>
        <v>35000</v>
      </c>
      <c r="I2468" s="15"/>
      <c r="J2468" s="3">
        <v>3</v>
      </c>
      <c r="L2468" s="13">
        <f>IFERROR(VLOOKUP(A2468,Sheet2!A$2:$C$3526,2,0),"-")</f>
        <v>44799</v>
      </c>
    </row>
    <row r="2469" spans="1:12" x14ac:dyDescent="0.2">
      <c r="A2469" t="str">
        <f>TRIM(C2469)&amp;TRIM(F2469)</f>
        <v>1004326-8PARTSHOP</v>
      </c>
      <c r="B2469" s="1" t="s">
        <v>6315</v>
      </c>
      <c r="C2469" s="1" t="s">
        <v>6313</v>
      </c>
      <c r="D2469" s="1"/>
      <c r="E2469" s="1" t="s">
        <v>6314</v>
      </c>
      <c r="F2469" s="1" t="s">
        <v>17</v>
      </c>
      <c r="G2469" s="1" t="s">
        <v>12</v>
      </c>
      <c r="H2469" s="15" t="str">
        <f>IFERROR(VLOOKUP(A2469,Sheet2!A$2:$C$3526,3,0),"0")</f>
        <v>-</v>
      </c>
      <c r="I2469" s="15"/>
      <c r="J2469" s="3">
        <v>0</v>
      </c>
      <c r="L2469" s="13" t="str">
        <f>IFERROR(VLOOKUP(A2469,Sheet2!A$2:$C$3526,2,0),"-")</f>
        <v>-</v>
      </c>
    </row>
    <row r="2470" spans="1:12" x14ac:dyDescent="0.2">
      <c r="A2470" t="str">
        <f>TRIM(C2470)&amp;TRIM(F2470)</f>
        <v>1000759-8PARTSHOP</v>
      </c>
      <c r="B2470" s="1" t="s">
        <v>6318</v>
      </c>
      <c r="C2470" s="1" t="s">
        <v>6316</v>
      </c>
      <c r="D2470" s="1"/>
      <c r="E2470" s="1" t="s">
        <v>6317</v>
      </c>
      <c r="F2470" s="1" t="s">
        <v>17</v>
      </c>
      <c r="G2470" s="1" t="s">
        <v>12</v>
      </c>
      <c r="H2470" s="15" t="str">
        <f>IFERROR(VLOOKUP(A2470,Sheet2!A$2:$C$3526,3,0),"0")</f>
        <v>-</v>
      </c>
      <c r="I2470" s="15"/>
      <c r="J2470" s="3">
        <v>0</v>
      </c>
      <c r="L2470" s="13" t="str">
        <f>IFERROR(VLOOKUP(A2470,Sheet2!A$2:$C$3526,2,0),"-")</f>
        <v>-</v>
      </c>
    </row>
    <row r="2471" spans="1:12" x14ac:dyDescent="0.2">
      <c r="A2471" t="str">
        <f>TRIM(C2471)&amp;TRIM(F2471)</f>
        <v>1001264-8PARTSHOP</v>
      </c>
      <c r="B2471" s="1" t="s">
        <v>6321</v>
      </c>
      <c r="C2471" s="1" t="s">
        <v>6319</v>
      </c>
      <c r="D2471" s="1"/>
      <c r="E2471" s="1" t="s">
        <v>6320</v>
      </c>
      <c r="F2471" s="1" t="s">
        <v>17</v>
      </c>
      <c r="G2471" s="1" t="s">
        <v>12</v>
      </c>
      <c r="H2471" s="15" t="str">
        <f>IFERROR(VLOOKUP(A2471,Sheet2!A$2:$C$3526,3,0),"0")</f>
        <v>-</v>
      </c>
      <c r="I2471" s="15"/>
      <c r="J2471" s="3">
        <v>0</v>
      </c>
      <c r="L2471" s="13" t="str">
        <f>IFERROR(VLOOKUP(A2471,Sheet2!A$2:$C$3526,2,0),"-")</f>
        <v>-</v>
      </c>
    </row>
    <row r="2472" spans="1:12" x14ac:dyDescent="0.2">
      <c r="A2472" t="str">
        <f>TRIM(C2472)&amp;TRIM(F2472)</f>
        <v>1011260-1PARTSHOP</v>
      </c>
      <c r="B2472" s="1" t="s">
        <v>6324</v>
      </c>
      <c r="C2472" s="1" t="s">
        <v>6322</v>
      </c>
      <c r="D2472" s="1"/>
      <c r="E2472" s="1" t="s">
        <v>6323</v>
      </c>
      <c r="F2472" s="1" t="s">
        <v>17</v>
      </c>
      <c r="G2472" s="1" t="s">
        <v>12</v>
      </c>
      <c r="H2472" s="15" t="str">
        <f>IFERROR(VLOOKUP(A2472,Sheet2!A$2:$C$3526,3,0),"0")</f>
        <v>-</v>
      </c>
      <c r="I2472" s="15"/>
      <c r="J2472" s="3">
        <v>0</v>
      </c>
      <c r="L2472" s="13" t="str">
        <f>IFERROR(VLOOKUP(A2472,Sheet2!A$2:$C$3526,2,0),"-")</f>
        <v>-</v>
      </c>
    </row>
    <row r="2473" spans="1:12" x14ac:dyDescent="0.2">
      <c r="A2473" t="str">
        <f>TRIM(C2473)&amp;TRIM(F2473)</f>
        <v>1011721-0PARTSHOP</v>
      </c>
      <c r="B2473" s="1" t="s">
        <v>6327</v>
      </c>
      <c r="C2473" s="1" t="s">
        <v>6325</v>
      </c>
      <c r="D2473" s="1"/>
      <c r="E2473" s="1" t="s">
        <v>6326</v>
      </c>
      <c r="F2473" s="1" t="s">
        <v>17</v>
      </c>
      <c r="G2473" s="1" t="s">
        <v>12</v>
      </c>
      <c r="H2473" s="15" t="str">
        <f>IFERROR(VLOOKUP(A2473,Sheet2!A$2:$C$3526,3,0),"0")</f>
        <v>-</v>
      </c>
      <c r="I2473" s="15"/>
      <c r="J2473" s="3">
        <v>0</v>
      </c>
      <c r="L2473" s="13" t="str">
        <f>IFERROR(VLOOKUP(A2473,Sheet2!A$2:$C$3526,2,0),"-")</f>
        <v>-</v>
      </c>
    </row>
    <row r="2474" spans="1:12" x14ac:dyDescent="0.2">
      <c r="A2474" t="str">
        <f>TRIM(C2474)&amp;TRIM(F2474)</f>
        <v>1002773-4PARTSHOP</v>
      </c>
      <c r="B2474" s="1" t="s">
        <v>6330</v>
      </c>
      <c r="C2474" s="1" t="s">
        <v>6328</v>
      </c>
      <c r="D2474" s="1"/>
      <c r="E2474" s="1" t="s">
        <v>6329</v>
      </c>
      <c r="F2474" s="1" t="s">
        <v>17</v>
      </c>
      <c r="G2474" s="1" t="s">
        <v>12</v>
      </c>
      <c r="H2474" s="15" t="str">
        <f>IFERROR(VLOOKUP(A2474,Sheet2!A$2:$C$3526,3,0),"0")</f>
        <v>-</v>
      </c>
      <c r="I2474" s="15"/>
      <c r="J2474" s="3">
        <v>0</v>
      </c>
      <c r="L2474" s="13" t="str">
        <f>IFERROR(VLOOKUP(A2474,Sheet2!A$2:$C$3526,2,0),"-")</f>
        <v>-</v>
      </c>
    </row>
    <row r="2475" spans="1:12" x14ac:dyDescent="0.2">
      <c r="A2475" t="str">
        <f>TRIM(C2475)&amp;TRIM(F2475)</f>
        <v>1004147-8PARTSHOP</v>
      </c>
      <c r="B2475" s="1" t="s">
        <v>6333</v>
      </c>
      <c r="C2475" s="1" t="s">
        <v>6331</v>
      </c>
      <c r="D2475" s="1"/>
      <c r="E2475" s="1" t="s">
        <v>6332</v>
      </c>
      <c r="F2475" s="1" t="s">
        <v>17</v>
      </c>
      <c r="G2475" s="1" t="s">
        <v>12</v>
      </c>
      <c r="H2475" s="15" t="str">
        <f>IFERROR(VLOOKUP(A2475,Sheet2!A$2:$C$3526,3,0),"0")</f>
        <v>-</v>
      </c>
      <c r="I2475" s="15"/>
      <c r="J2475" s="3">
        <v>0</v>
      </c>
      <c r="L2475" s="13" t="str">
        <f>IFERROR(VLOOKUP(A2475,Sheet2!A$2:$C$3526,2,0),"-")</f>
        <v>-</v>
      </c>
    </row>
    <row r="2476" spans="1:12" x14ac:dyDescent="0.2">
      <c r="A2476" t="str">
        <f>TRIM(C2476)&amp;TRIM(F2476)</f>
        <v>1010984-6PARTSHOP</v>
      </c>
      <c r="B2476" s="1" t="s">
        <v>6336</v>
      </c>
      <c r="C2476" s="1" t="s">
        <v>6334</v>
      </c>
      <c r="D2476" s="1"/>
      <c r="E2476" s="1" t="s">
        <v>6335</v>
      </c>
      <c r="F2476" s="1" t="s">
        <v>17</v>
      </c>
      <c r="G2476" s="1" t="s">
        <v>12</v>
      </c>
      <c r="H2476" s="15" t="str">
        <f>IFERROR(VLOOKUP(A2476,Sheet2!A$2:$C$3526,3,0),"0")</f>
        <v>-</v>
      </c>
      <c r="I2476" s="15"/>
      <c r="J2476" s="3">
        <v>0</v>
      </c>
      <c r="L2476" s="13" t="str">
        <f>IFERROR(VLOOKUP(A2476,Sheet2!A$2:$C$3526,2,0),"-")</f>
        <v>-</v>
      </c>
    </row>
    <row r="2477" spans="1:12" x14ac:dyDescent="0.2">
      <c r="A2477" t="str">
        <f>TRIM(C2477)&amp;TRIM(F2477)</f>
        <v>1011559-5PARTSHOP</v>
      </c>
      <c r="B2477" s="1" t="s">
        <v>6339</v>
      </c>
      <c r="C2477" s="1" t="s">
        <v>6337</v>
      </c>
      <c r="D2477" s="1"/>
      <c r="E2477" s="1" t="s">
        <v>6338</v>
      </c>
      <c r="F2477" s="1" t="s">
        <v>17</v>
      </c>
      <c r="G2477" s="1" t="s">
        <v>12</v>
      </c>
      <c r="H2477" s="15" t="str">
        <f>IFERROR(VLOOKUP(A2477,Sheet2!A$2:$C$3526,3,0),"0")</f>
        <v>-</v>
      </c>
      <c r="I2477" s="15"/>
      <c r="J2477" s="3">
        <v>0</v>
      </c>
      <c r="L2477" s="13" t="str">
        <f>IFERROR(VLOOKUP(A2477,Sheet2!A$2:$C$3526,2,0),"-")</f>
        <v>-</v>
      </c>
    </row>
    <row r="2478" spans="1:12" x14ac:dyDescent="0.2">
      <c r="A2478" t="str">
        <f>TRIM(C2478)&amp;TRIM(F2478)</f>
        <v>1004220-2PARTSHOP</v>
      </c>
      <c r="B2478" s="1" t="s">
        <v>6342</v>
      </c>
      <c r="C2478" s="1" t="s">
        <v>6340</v>
      </c>
      <c r="D2478" s="1"/>
      <c r="E2478" s="1" t="s">
        <v>6341</v>
      </c>
      <c r="F2478" s="1" t="s">
        <v>17</v>
      </c>
      <c r="G2478" s="1" t="s">
        <v>12</v>
      </c>
      <c r="H2478" s="15" t="str">
        <f>IFERROR(VLOOKUP(A2478,Sheet2!A$2:$C$3526,3,0),"0")</f>
        <v>-</v>
      </c>
      <c r="I2478" s="15"/>
      <c r="J2478" s="3">
        <v>0</v>
      </c>
      <c r="L2478" s="13" t="str">
        <f>IFERROR(VLOOKUP(A2478,Sheet2!A$2:$C$3526,2,0),"-")</f>
        <v>-</v>
      </c>
    </row>
    <row r="2479" spans="1:12" x14ac:dyDescent="0.2">
      <c r="A2479" t="str">
        <f>TRIM(C2479)&amp;TRIM(F2479)</f>
        <v>1004146-1</v>
      </c>
      <c r="B2479" s="1" t="s">
        <v>6345</v>
      </c>
      <c r="C2479" s="1" t="s">
        <v>6343</v>
      </c>
      <c r="D2479" s="1"/>
      <c r="E2479" s="1" t="s">
        <v>6344</v>
      </c>
      <c r="F2479" s="1" t="s">
        <v>2</v>
      </c>
      <c r="G2479" s="1" t="s">
        <v>12</v>
      </c>
      <c r="H2479" s="15" t="str">
        <f>IFERROR(VLOOKUP(A2479,Sheet2!A$2:$C$3526,3,0),"0")</f>
        <v>0</v>
      </c>
      <c r="I2479" s="15"/>
      <c r="J2479" s="3">
        <v>0</v>
      </c>
      <c r="L2479" s="13" t="str">
        <f>IFERROR(VLOOKUP(A2479,Sheet2!A$2:$C$3526,2,0),"-")</f>
        <v>-</v>
      </c>
    </row>
    <row r="2480" spans="1:12" x14ac:dyDescent="0.2">
      <c r="A2480" t="str">
        <f>TRIM(C2480)&amp;TRIM(F2480)</f>
        <v>1000731-8PARTSHOP</v>
      </c>
      <c r="B2480" s="1" t="s">
        <v>6348</v>
      </c>
      <c r="C2480" s="1" t="s">
        <v>6346</v>
      </c>
      <c r="D2480" s="1"/>
      <c r="E2480" s="1" t="s">
        <v>6347</v>
      </c>
      <c r="F2480" s="1" t="s">
        <v>17</v>
      </c>
      <c r="G2480" s="1" t="s">
        <v>12</v>
      </c>
      <c r="H2480" s="15" t="str">
        <f>IFERROR(VLOOKUP(A2480,Sheet2!A$2:$C$3526,3,0),"0")</f>
        <v>-</v>
      </c>
      <c r="I2480" s="15"/>
      <c r="J2480" s="3">
        <v>0</v>
      </c>
      <c r="L2480" s="13" t="str">
        <f>IFERROR(VLOOKUP(A2480,Sheet2!A$2:$C$3526,2,0),"-")</f>
        <v>-</v>
      </c>
    </row>
    <row r="2481" spans="1:12" x14ac:dyDescent="0.2">
      <c r="A2481" t="str">
        <f>TRIM(C2481)&amp;TRIM(F2481)</f>
        <v>1004347-0PARTSHOP</v>
      </c>
      <c r="B2481" s="1" t="s">
        <v>6351</v>
      </c>
      <c r="C2481" s="1" t="s">
        <v>6349</v>
      </c>
      <c r="D2481" s="1"/>
      <c r="E2481" s="1" t="s">
        <v>6350</v>
      </c>
      <c r="F2481" s="1" t="s">
        <v>17</v>
      </c>
      <c r="G2481" s="1" t="s">
        <v>12</v>
      </c>
      <c r="H2481" s="15" t="str">
        <f>IFERROR(VLOOKUP(A2481,Sheet2!A$2:$C$3526,3,0),"0")</f>
        <v>-</v>
      </c>
      <c r="I2481" s="15"/>
      <c r="J2481" s="3">
        <v>0</v>
      </c>
      <c r="L2481" s="13" t="str">
        <f>IFERROR(VLOOKUP(A2481,Sheet2!A$2:$C$3526,2,0),"-")</f>
        <v>-</v>
      </c>
    </row>
    <row r="2482" spans="1:12" x14ac:dyDescent="0.2">
      <c r="A2482" t="str">
        <f>TRIM(C2482)&amp;TRIM(F2482)</f>
        <v>1005033-7PARTSHOP</v>
      </c>
      <c r="B2482" s="1" t="s">
        <v>6354</v>
      </c>
      <c r="C2482" s="1" t="s">
        <v>6352</v>
      </c>
      <c r="D2482" s="1"/>
      <c r="E2482" s="1" t="s">
        <v>6353</v>
      </c>
      <c r="F2482" s="1" t="s">
        <v>17</v>
      </c>
      <c r="G2482" s="1" t="s">
        <v>12</v>
      </c>
      <c r="H2482" s="15" t="str">
        <f>IFERROR(VLOOKUP(A2482,Sheet2!A$2:$C$3526,3,0),"0")</f>
        <v>-</v>
      </c>
      <c r="I2482" s="15"/>
      <c r="J2482" s="3">
        <v>0</v>
      </c>
      <c r="L2482" s="13" t="str">
        <f>IFERROR(VLOOKUP(A2482,Sheet2!A$2:$C$3526,2,0),"-")</f>
        <v>-</v>
      </c>
    </row>
    <row r="2483" spans="1:12" x14ac:dyDescent="0.2">
      <c r="A2483" t="str">
        <f>TRIM(C2483)&amp;TRIM(F2483)</f>
        <v>1001420-9PARTSHOP</v>
      </c>
      <c r="B2483" s="1" t="s">
        <v>6357</v>
      </c>
      <c r="C2483" s="1" t="s">
        <v>6355</v>
      </c>
      <c r="D2483" s="1"/>
      <c r="E2483" s="1" t="s">
        <v>6356</v>
      </c>
      <c r="F2483" s="1" t="s">
        <v>17</v>
      </c>
      <c r="G2483" s="1" t="s">
        <v>12</v>
      </c>
      <c r="H2483" s="15" t="str">
        <f>IFERROR(VLOOKUP(A2483,Sheet2!A$2:$C$3526,3,0),"0")</f>
        <v>-</v>
      </c>
      <c r="I2483" s="15"/>
      <c r="J2483" s="3">
        <v>0</v>
      </c>
      <c r="L2483" s="13" t="str">
        <f>IFERROR(VLOOKUP(A2483,Sheet2!A$2:$C$3526,2,0),"-")</f>
        <v>-</v>
      </c>
    </row>
    <row r="2484" spans="1:12" x14ac:dyDescent="0.2">
      <c r="A2484" t="str">
        <f>TRIM(C2484)&amp;TRIM(F2484)</f>
        <v>1001213-3PARTSHOP</v>
      </c>
      <c r="B2484" s="1" t="s">
        <v>6360</v>
      </c>
      <c r="C2484" s="1" t="s">
        <v>6358</v>
      </c>
      <c r="D2484" s="1"/>
      <c r="E2484" s="1" t="s">
        <v>6359</v>
      </c>
      <c r="F2484" s="1" t="s">
        <v>17</v>
      </c>
      <c r="G2484" s="1" t="s">
        <v>12</v>
      </c>
      <c r="H2484" s="15">
        <f>IFERROR(VLOOKUP(A2484,Sheet2!A$2:$C$3526,3,0),"0")</f>
        <v>150000</v>
      </c>
      <c r="I2484" s="15"/>
      <c r="J2484" s="3">
        <v>2</v>
      </c>
      <c r="L2484" s="13">
        <f>IFERROR(VLOOKUP(A2484,Sheet2!A$2:$C$3526,2,0),"-")</f>
        <v>44744</v>
      </c>
    </row>
    <row r="2485" spans="1:12" x14ac:dyDescent="0.2">
      <c r="A2485" t="str">
        <f>TRIM(C2485)&amp;TRIM(F2485)</f>
        <v>1000607-9PARTSHOP</v>
      </c>
      <c r="B2485" s="1" t="s">
        <v>6363</v>
      </c>
      <c r="C2485" s="1" t="s">
        <v>6361</v>
      </c>
      <c r="D2485" s="1"/>
      <c r="E2485" s="1" t="s">
        <v>6362</v>
      </c>
      <c r="F2485" s="1" t="s">
        <v>17</v>
      </c>
      <c r="G2485" s="1" t="s">
        <v>12</v>
      </c>
      <c r="H2485" s="15">
        <f>IFERROR(VLOOKUP(A2485,Sheet2!A$2:$C$3526,3,0),"0")</f>
        <v>178182</v>
      </c>
      <c r="I2485" s="15"/>
      <c r="J2485" s="3">
        <v>2</v>
      </c>
      <c r="L2485" s="13">
        <f>IFERROR(VLOOKUP(A2485,Sheet2!A$2:$C$3526,2,0),"-")</f>
        <v>44744</v>
      </c>
    </row>
    <row r="2486" spans="1:12" x14ac:dyDescent="0.2">
      <c r="A2486" t="str">
        <f>TRIM(C2486)&amp;TRIM(F2486)</f>
        <v>1002972-9BEKAS</v>
      </c>
      <c r="B2486" s="1" t="s">
        <v>6366</v>
      </c>
      <c r="C2486" s="1" t="s">
        <v>6364</v>
      </c>
      <c r="D2486" s="1"/>
      <c r="E2486" s="1" t="s">
        <v>6365</v>
      </c>
      <c r="F2486" s="1" t="s">
        <v>40</v>
      </c>
      <c r="G2486" s="1" t="s">
        <v>12</v>
      </c>
      <c r="H2486" s="15" t="str">
        <f>IFERROR(VLOOKUP(A2486,Sheet2!A$2:$C$3526,3,0),"0")</f>
        <v>-</v>
      </c>
      <c r="I2486" s="15"/>
      <c r="J2486" s="3">
        <v>0</v>
      </c>
      <c r="L2486" s="13" t="str">
        <f>IFERROR(VLOOKUP(A2486,Sheet2!A$2:$C$3526,2,0),"-")</f>
        <v>-</v>
      </c>
    </row>
    <row r="2487" spans="1:12" x14ac:dyDescent="0.2">
      <c r="A2487" t="str">
        <f>TRIM(C2487)&amp;TRIM(F2487)</f>
        <v>1003433-1PARTSHOP</v>
      </c>
      <c r="B2487" s="1" t="s">
        <v>6369</v>
      </c>
      <c r="C2487" s="1" t="s">
        <v>6367</v>
      </c>
      <c r="D2487" s="1"/>
      <c r="E2487" s="1" t="s">
        <v>6368</v>
      </c>
      <c r="F2487" s="1" t="s">
        <v>17</v>
      </c>
      <c r="G2487" s="1" t="s">
        <v>12</v>
      </c>
      <c r="H2487" s="15" t="str">
        <f>IFERROR(VLOOKUP(A2487,Sheet2!A$2:$C$3526,3,0),"0")</f>
        <v>-</v>
      </c>
      <c r="I2487" s="15"/>
      <c r="J2487" s="3">
        <v>0</v>
      </c>
      <c r="L2487" s="13" t="str">
        <f>IFERROR(VLOOKUP(A2487,Sheet2!A$2:$C$3526,2,0),"-")</f>
        <v>-</v>
      </c>
    </row>
    <row r="2488" spans="1:12" x14ac:dyDescent="0.2">
      <c r="A2488" t="str">
        <f>TRIM(C2488)&amp;TRIM(F2488)</f>
        <v>1003481-1PARTSHOP</v>
      </c>
      <c r="B2488" s="1" t="s">
        <v>6372</v>
      </c>
      <c r="C2488" s="1" t="s">
        <v>6370</v>
      </c>
      <c r="D2488" s="1"/>
      <c r="E2488" s="1" t="s">
        <v>6371</v>
      </c>
      <c r="F2488" s="1" t="s">
        <v>17</v>
      </c>
      <c r="G2488" s="1" t="s">
        <v>12</v>
      </c>
      <c r="H2488" s="15" t="str">
        <f>IFERROR(VLOOKUP(A2488,Sheet2!A$2:$C$3526,3,0),"0")</f>
        <v>-</v>
      </c>
      <c r="I2488" s="15"/>
      <c r="J2488" s="3">
        <v>0</v>
      </c>
      <c r="L2488" s="13" t="str">
        <f>IFERROR(VLOOKUP(A2488,Sheet2!A$2:$C$3526,2,0),"-")</f>
        <v>-</v>
      </c>
    </row>
    <row r="2489" spans="1:12" x14ac:dyDescent="0.2">
      <c r="A2489" t="str">
        <f>TRIM(C2489)&amp;TRIM(F2489)</f>
        <v>1011783-0BUATAN</v>
      </c>
      <c r="B2489" s="1" t="s">
        <v>6375</v>
      </c>
      <c r="C2489" s="1" t="s">
        <v>6373</v>
      </c>
      <c r="D2489" s="1"/>
      <c r="E2489" s="1" t="s">
        <v>6374</v>
      </c>
      <c r="F2489" s="1" t="s">
        <v>72</v>
      </c>
      <c r="G2489" s="1" t="s">
        <v>12</v>
      </c>
      <c r="H2489" s="15" t="str">
        <f>IFERROR(VLOOKUP(A2489,Sheet2!A$2:$C$3526,3,0),"0")</f>
        <v>-</v>
      </c>
      <c r="I2489" s="15"/>
      <c r="J2489" s="3">
        <v>10</v>
      </c>
      <c r="L2489" s="13" t="str">
        <f>IFERROR(VLOOKUP(A2489,Sheet2!A$2:$C$3526,2,0),"-")</f>
        <v>-</v>
      </c>
    </row>
    <row r="2490" spans="1:12" x14ac:dyDescent="0.2">
      <c r="A2490" t="str">
        <f>TRIM(C2490)&amp;TRIM(F2490)</f>
        <v>1000484-1PARTSHOP</v>
      </c>
      <c r="B2490" s="1" t="s">
        <v>6378</v>
      </c>
      <c r="C2490" s="1" t="s">
        <v>6376</v>
      </c>
      <c r="D2490" s="1"/>
      <c r="E2490" s="1" t="s">
        <v>6377</v>
      </c>
      <c r="F2490" s="1" t="s">
        <v>17</v>
      </c>
      <c r="G2490" s="1" t="s">
        <v>12</v>
      </c>
      <c r="H2490" s="15" t="str">
        <f>IFERROR(VLOOKUP(A2490,Sheet2!A$2:$C$3526,3,0),"0")</f>
        <v>-</v>
      </c>
      <c r="I2490" s="15"/>
      <c r="J2490" s="3">
        <v>0</v>
      </c>
      <c r="L2490" s="13" t="str">
        <f>IFERROR(VLOOKUP(A2490,Sheet2!A$2:$C$3526,2,0),"-")</f>
        <v>-</v>
      </c>
    </row>
    <row r="2491" spans="1:12" x14ac:dyDescent="0.2">
      <c r="A2491" t="str">
        <f>TRIM(C2491)&amp;TRIM(F2491)</f>
        <v>1000457-2PARTSHOP</v>
      </c>
      <c r="B2491" s="1" t="s">
        <v>6381</v>
      </c>
      <c r="C2491" s="1" t="s">
        <v>6379</v>
      </c>
      <c r="D2491" s="1"/>
      <c r="E2491" s="1" t="s">
        <v>6380</v>
      </c>
      <c r="F2491" s="1" t="s">
        <v>17</v>
      </c>
      <c r="G2491" s="1" t="s">
        <v>12</v>
      </c>
      <c r="H2491" s="15" t="str">
        <f>IFERROR(VLOOKUP(A2491,Sheet2!A$2:$C$3526,3,0),"0")</f>
        <v>-</v>
      </c>
      <c r="I2491" s="15"/>
      <c r="J2491" s="3">
        <v>0</v>
      </c>
      <c r="L2491" s="13" t="str">
        <f>IFERROR(VLOOKUP(A2491,Sheet2!A$2:$C$3526,2,0),"-")</f>
        <v>-</v>
      </c>
    </row>
    <row r="2492" spans="1:12" x14ac:dyDescent="0.2">
      <c r="A2492" t="str">
        <f>TRIM(C2492)&amp;TRIM(F2492)</f>
        <v>1001767-4PARTSHOP</v>
      </c>
      <c r="B2492" s="1" t="s">
        <v>6384</v>
      </c>
      <c r="C2492" s="1" t="s">
        <v>6382</v>
      </c>
      <c r="D2492" s="1"/>
      <c r="E2492" s="1" t="s">
        <v>6383</v>
      </c>
      <c r="F2492" s="1" t="s">
        <v>17</v>
      </c>
      <c r="G2492" s="1" t="s">
        <v>12</v>
      </c>
      <c r="H2492" s="15" t="str">
        <f>IFERROR(VLOOKUP(A2492,Sheet2!A$2:$C$3526,3,0),"0")</f>
        <v>-</v>
      </c>
      <c r="I2492" s="15"/>
      <c r="J2492" s="3">
        <v>0</v>
      </c>
      <c r="L2492" s="13" t="str">
        <f>IFERROR(VLOOKUP(A2492,Sheet2!A$2:$C$3526,2,0),"-")</f>
        <v>-</v>
      </c>
    </row>
    <row r="2493" spans="1:12" x14ac:dyDescent="0.2">
      <c r="A2493" t="str">
        <f>TRIM(C2493)&amp;TRIM(F2493)</f>
        <v>1000458-0PARTSHOP</v>
      </c>
      <c r="B2493" s="1" t="s">
        <v>6387</v>
      </c>
      <c r="C2493" s="1" t="s">
        <v>6385</v>
      </c>
      <c r="D2493" s="1"/>
      <c r="E2493" s="1" t="s">
        <v>6386</v>
      </c>
      <c r="F2493" s="1" t="s">
        <v>17</v>
      </c>
      <c r="G2493" s="1" t="s">
        <v>12</v>
      </c>
      <c r="H2493" s="15" t="str">
        <f>IFERROR(VLOOKUP(A2493,Sheet2!A$2:$C$3526,3,0),"0")</f>
        <v>-</v>
      </c>
      <c r="I2493" s="15"/>
      <c r="J2493" s="3">
        <v>0</v>
      </c>
      <c r="L2493" s="13" t="str">
        <f>IFERROR(VLOOKUP(A2493,Sheet2!A$2:$C$3526,2,0),"-")</f>
        <v>-</v>
      </c>
    </row>
    <row r="2494" spans="1:12" x14ac:dyDescent="0.2">
      <c r="A2494" t="str">
        <f>TRIM(C2494)&amp;TRIM(F2494)</f>
        <v>1001242-7PARTSHOP</v>
      </c>
      <c r="B2494" s="1" t="s">
        <v>6390</v>
      </c>
      <c r="C2494" s="1" t="s">
        <v>6388</v>
      </c>
      <c r="D2494" s="1"/>
      <c r="E2494" s="1" t="s">
        <v>6389</v>
      </c>
      <c r="F2494" s="1" t="s">
        <v>17</v>
      </c>
      <c r="G2494" s="1" t="s">
        <v>12</v>
      </c>
      <c r="H2494" s="15" t="str">
        <f>IFERROR(VLOOKUP(A2494,Sheet2!A$2:$C$3526,3,0),"0")</f>
        <v>-</v>
      </c>
      <c r="I2494" s="15"/>
      <c r="J2494" s="3">
        <v>0</v>
      </c>
      <c r="L2494" s="13">
        <f>IFERROR(VLOOKUP(A2494,Sheet2!A$2:$C$3526,2,0),"-")</f>
        <v>44799</v>
      </c>
    </row>
    <row r="2495" spans="1:12" x14ac:dyDescent="0.2">
      <c r="A2495" t="str">
        <f>TRIM(C2495)&amp;TRIM(F2495)</f>
        <v>1002107-8PARTSHOP</v>
      </c>
      <c r="B2495" s="1" t="s">
        <v>6393</v>
      </c>
      <c r="C2495" s="1" t="s">
        <v>6391</v>
      </c>
      <c r="D2495" s="1"/>
      <c r="E2495" s="1" t="s">
        <v>6392</v>
      </c>
      <c r="F2495" s="1" t="s">
        <v>17</v>
      </c>
      <c r="G2495" s="1" t="s">
        <v>12</v>
      </c>
      <c r="H2495" s="15" t="str">
        <f>IFERROR(VLOOKUP(A2495,Sheet2!A$2:$C$3526,3,0),"0")</f>
        <v>-</v>
      </c>
      <c r="I2495" s="15"/>
      <c r="J2495" s="3">
        <v>0</v>
      </c>
      <c r="L2495" s="13" t="str">
        <f>IFERROR(VLOOKUP(A2495,Sheet2!A$2:$C$3526,2,0),"-")</f>
        <v>-</v>
      </c>
    </row>
    <row r="2496" spans="1:12" x14ac:dyDescent="0.2">
      <c r="A2496" t="str">
        <f>TRIM(C2496)&amp;TRIM(F2496)</f>
        <v>1011309-6PARTSHOP</v>
      </c>
      <c r="B2496" s="1" t="s">
        <v>6396</v>
      </c>
      <c r="C2496" s="1" t="s">
        <v>6394</v>
      </c>
      <c r="D2496" s="1"/>
      <c r="E2496" s="1" t="s">
        <v>6395</v>
      </c>
      <c r="F2496" s="1" t="s">
        <v>17</v>
      </c>
      <c r="G2496" s="1" t="s">
        <v>12</v>
      </c>
      <c r="H2496" s="15" t="str">
        <f>IFERROR(VLOOKUP(A2496,Sheet2!A$2:$C$3526,3,0),"0")</f>
        <v>-</v>
      </c>
      <c r="I2496" s="15"/>
      <c r="J2496" s="3">
        <v>0</v>
      </c>
      <c r="L2496" s="13" t="str">
        <f>IFERROR(VLOOKUP(A2496,Sheet2!A$2:$C$3526,2,0),"-")</f>
        <v>-</v>
      </c>
    </row>
    <row r="2497" spans="1:12" x14ac:dyDescent="0.2">
      <c r="A2497" t="str">
        <f>TRIM(C2497)&amp;TRIM(F2497)</f>
        <v>1011439-4IGP</v>
      </c>
      <c r="B2497" s="1" t="s">
        <v>6399</v>
      </c>
      <c r="C2497" s="1" t="s">
        <v>6397</v>
      </c>
      <c r="D2497" s="1"/>
      <c r="E2497" s="1" t="s">
        <v>6398</v>
      </c>
      <c r="F2497" s="1" t="s">
        <v>165</v>
      </c>
      <c r="G2497" s="1" t="s">
        <v>12</v>
      </c>
      <c r="H2497" s="15" t="str">
        <f>IFERROR(VLOOKUP(A2497,Sheet2!A$2:$C$3526,3,0),"0")</f>
        <v>-</v>
      </c>
      <c r="I2497" s="15"/>
      <c r="J2497" s="3">
        <v>0</v>
      </c>
      <c r="L2497" s="13" t="str">
        <f>IFERROR(VLOOKUP(A2497,Sheet2!A$2:$C$3526,2,0),"-")</f>
        <v>-</v>
      </c>
    </row>
    <row r="2498" spans="1:12" x14ac:dyDescent="0.2">
      <c r="A2498" t="str">
        <f>TRIM(C2498)&amp;TRIM(F2498)</f>
        <v>1000323-1PARTSHOP</v>
      </c>
      <c r="B2498" s="1" t="s">
        <v>6402</v>
      </c>
      <c r="C2498" s="1" t="s">
        <v>6400</v>
      </c>
      <c r="D2498" s="1"/>
      <c r="E2498" s="1" t="s">
        <v>6401</v>
      </c>
      <c r="F2498" s="1" t="s">
        <v>17</v>
      </c>
      <c r="G2498" s="1" t="s">
        <v>12</v>
      </c>
      <c r="H2498" s="15" t="str">
        <f>IFERROR(VLOOKUP(A2498,Sheet2!A$2:$C$3526,3,0),"0")</f>
        <v>-</v>
      </c>
      <c r="I2498" s="15"/>
      <c r="J2498" s="3">
        <v>0</v>
      </c>
      <c r="L2498" s="13" t="str">
        <f>IFERROR(VLOOKUP(A2498,Sheet2!A$2:$C$3526,2,0),"-")</f>
        <v>-</v>
      </c>
    </row>
    <row r="2499" spans="1:12" x14ac:dyDescent="0.2">
      <c r="A2499" t="str">
        <f>TRIM(C2499)&amp;TRIM(F2499)</f>
        <v>1011438-6IGP</v>
      </c>
      <c r="B2499" s="1" t="s">
        <v>6405</v>
      </c>
      <c r="C2499" s="1" t="s">
        <v>6403</v>
      </c>
      <c r="D2499" s="1"/>
      <c r="E2499" s="1" t="s">
        <v>6404</v>
      </c>
      <c r="F2499" s="1" t="s">
        <v>165</v>
      </c>
      <c r="G2499" s="1" t="s">
        <v>12</v>
      </c>
      <c r="H2499" s="15" t="str">
        <f>IFERROR(VLOOKUP(A2499,Sheet2!A$2:$C$3526,3,0),"0")</f>
        <v>-</v>
      </c>
      <c r="I2499" s="15"/>
      <c r="J2499" s="3">
        <v>0</v>
      </c>
      <c r="L2499" s="13" t="str">
        <f>IFERROR(VLOOKUP(A2499,Sheet2!A$2:$C$3526,2,0),"-")</f>
        <v>-</v>
      </c>
    </row>
    <row r="2500" spans="1:12" x14ac:dyDescent="0.2">
      <c r="A2500" t="str">
        <f>TRIM(C2500)&amp;TRIM(F2500)</f>
        <v>1000002-1PARTSHOP</v>
      </c>
      <c r="B2500" s="1" t="s">
        <v>6408</v>
      </c>
      <c r="C2500" s="1" t="s">
        <v>6406</v>
      </c>
      <c r="D2500" s="1"/>
      <c r="E2500" s="1" t="s">
        <v>6407</v>
      </c>
      <c r="F2500" s="1" t="s">
        <v>17</v>
      </c>
      <c r="G2500" s="1" t="s">
        <v>12</v>
      </c>
      <c r="H2500" s="15" t="str">
        <f>IFERROR(VLOOKUP(A2500,Sheet2!A$2:$C$3526,3,0),"0")</f>
        <v>-</v>
      </c>
      <c r="I2500" s="15"/>
      <c r="J2500" s="3">
        <v>0</v>
      </c>
      <c r="L2500" s="13" t="str">
        <f>IFERROR(VLOOKUP(A2500,Sheet2!A$2:$C$3526,2,0),"-")</f>
        <v>-</v>
      </c>
    </row>
    <row r="2501" spans="1:12" x14ac:dyDescent="0.2">
      <c r="A2501" t="str">
        <f>TRIM(C2501)&amp;TRIM(F2501)</f>
        <v>1000162-1PARTSHOP</v>
      </c>
      <c r="B2501" s="1" t="s">
        <v>6411</v>
      </c>
      <c r="C2501" s="1" t="s">
        <v>6409</v>
      </c>
      <c r="D2501" s="1"/>
      <c r="E2501" s="1" t="s">
        <v>6410</v>
      </c>
      <c r="F2501" s="1" t="s">
        <v>17</v>
      </c>
      <c r="G2501" s="1" t="s">
        <v>12</v>
      </c>
      <c r="H2501" s="15" t="str">
        <f>IFERROR(VLOOKUP(A2501,Sheet2!A$2:$C$3526,3,0),"0")</f>
        <v>-</v>
      </c>
      <c r="I2501" s="15"/>
      <c r="J2501" s="3">
        <v>0</v>
      </c>
      <c r="L2501" s="13" t="str">
        <f>IFERROR(VLOOKUP(A2501,Sheet2!A$2:$C$3526,2,0),"-")</f>
        <v>-</v>
      </c>
    </row>
    <row r="2502" spans="1:12" x14ac:dyDescent="0.2">
      <c r="A2502" t="str">
        <f>TRIM(C2502)&amp;TRIM(F2502)</f>
        <v>1003056-5HOP</v>
      </c>
      <c r="B2502" s="1" t="s">
        <v>6414</v>
      </c>
      <c r="C2502" s="1" t="s">
        <v>6412</v>
      </c>
      <c r="D2502" s="1"/>
      <c r="E2502" s="1" t="s">
        <v>6413</v>
      </c>
      <c r="F2502" s="1" t="s">
        <v>199</v>
      </c>
      <c r="G2502" s="1" t="s">
        <v>12</v>
      </c>
      <c r="H2502" s="15" t="str">
        <f>IFERROR(VLOOKUP(A2502,Sheet2!A$2:$C$3526,3,0),"0")</f>
        <v>-</v>
      </c>
      <c r="I2502" s="15"/>
      <c r="J2502" s="3">
        <v>0</v>
      </c>
      <c r="L2502" s="13" t="str">
        <f>IFERROR(VLOOKUP(A2502,Sheet2!A$2:$C$3526,2,0),"-")</f>
        <v>-</v>
      </c>
    </row>
    <row r="2503" spans="1:12" x14ac:dyDescent="0.2">
      <c r="A2503" t="str">
        <f>TRIM(C2503)&amp;TRIM(F2503)</f>
        <v>1000459-9BUATAN</v>
      </c>
      <c r="B2503" s="1" t="s">
        <v>6417</v>
      </c>
      <c r="C2503" s="1" t="s">
        <v>6415</v>
      </c>
      <c r="D2503" s="1"/>
      <c r="E2503" s="1" t="s">
        <v>6416</v>
      </c>
      <c r="F2503" s="1" t="s">
        <v>72</v>
      </c>
      <c r="G2503" s="1" t="s">
        <v>12</v>
      </c>
      <c r="H2503" s="15" t="str">
        <f>IFERROR(VLOOKUP(A2503,Sheet2!A$2:$C$3526,3,0),"0")</f>
        <v>-</v>
      </c>
      <c r="I2503" s="15"/>
      <c r="J2503" s="3">
        <v>0</v>
      </c>
      <c r="L2503" s="13" t="str">
        <f>IFERROR(VLOOKUP(A2503,Sheet2!A$2:$C$3526,2,0),"-")</f>
        <v>-</v>
      </c>
    </row>
    <row r="2504" spans="1:12" x14ac:dyDescent="0.2">
      <c r="A2504" t="str">
        <f>TRIM(C2504)&amp;TRIM(F2504)</f>
        <v>1003038-7PARTSHOP</v>
      </c>
      <c r="B2504" s="1" t="s">
        <v>6420</v>
      </c>
      <c r="C2504" s="1" t="s">
        <v>6418</v>
      </c>
      <c r="D2504" s="1"/>
      <c r="E2504" s="1" t="s">
        <v>6419</v>
      </c>
      <c r="F2504" s="1" t="s">
        <v>17</v>
      </c>
      <c r="G2504" s="1" t="s">
        <v>12</v>
      </c>
      <c r="H2504" s="15" t="str">
        <f>IFERROR(VLOOKUP(A2504,Sheet2!A$2:$C$3526,3,0),"0")</f>
        <v>-</v>
      </c>
      <c r="I2504" s="15"/>
      <c r="J2504" s="3">
        <v>0</v>
      </c>
      <c r="L2504" s="13" t="str">
        <f>IFERROR(VLOOKUP(A2504,Sheet2!A$2:$C$3526,2,0),"-")</f>
        <v>-</v>
      </c>
    </row>
    <row r="2505" spans="1:12" x14ac:dyDescent="0.2">
      <c r="A2505" t="str">
        <f>TRIM(C2505)&amp;TRIM(F2505)</f>
        <v>1009218-8PARTSHOP</v>
      </c>
      <c r="B2505" s="1" t="s">
        <v>6423</v>
      </c>
      <c r="C2505" s="1" t="s">
        <v>6421</v>
      </c>
      <c r="D2505" s="1"/>
      <c r="E2505" s="1" t="s">
        <v>6422</v>
      </c>
      <c r="F2505" s="1" t="s">
        <v>17</v>
      </c>
      <c r="G2505" s="1" t="s">
        <v>12</v>
      </c>
      <c r="H2505" s="15" t="str">
        <f>IFERROR(VLOOKUP(A2505,Sheet2!A$2:$C$3526,3,0),"0")</f>
        <v>-</v>
      </c>
      <c r="I2505" s="15"/>
      <c r="J2505" s="3">
        <v>0</v>
      </c>
      <c r="L2505" s="13" t="str">
        <f>IFERROR(VLOOKUP(A2505,Sheet2!A$2:$C$3526,2,0),"-")</f>
        <v>-</v>
      </c>
    </row>
    <row r="2506" spans="1:12" x14ac:dyDescent="0.2">
      <c r="A2506" t="str">
        <f>TRIM(C2506)&amp;TRIM(F2506)</f>
        <v>1010958-7PARTSHOP</v>
      </c>
      <c r="B2506" s="1" t="s">
        <v>6426</v>
      </c>
      <c r="C2506" s="1" t="s">
        <v>6424</v>
      </c>
      <c r="D2506" s="1"/>
      <c r="E2506" s="1" t="s">
        <v>6425</v>
      </c>
      <c r="F2506" s="1" t="s">
        <v>17</v>
      </c>
      <c r="G2506" s="1" t="s">
        <v>12</v>
      </c>
      <c r="H2506" s="15" t="str">
        <f>IFERROR(VLOOKUP(A2506,Sheet2!A$2:$C$3526,3,0),"0")</f>
        <v>-</v>
      </c>
      <c r="I2506" s="15"/>
      <c r="J2506" s="3">
        <v>0</v>
      </c>
      <c r="L2506" s="13" t="str">
        <f>IFERROR(VLOOKUP(A2506,Sheet2!A$2:$C$3526,2,0),"-")</f>
        <v>-</v>
      </c>
    </row>
    <row r="2507" spans="1:12" x14ac:dyDescent="0.2">
      <c r="A2507" t="str">
        <f>TRIM(C2507)&amp;TRIM(F2507)</f>
        <v>1010833-5PARTSHOP</v>
      </c>
      <c r="B2507" s="1" t="s">
        <v>6427</v>
      </c>
      <c r="C2507" s="1" t="s">
        <v>6427</v>
      </c>
      <c r="D2507" s="1"/>
      <c r="E2507" s="1" t="s">
        <v>6428</v>
      </c>
      <c r="F2507" s="1" t="s">
        <v>17</v>
      </c>
      <c r="G2507" s="1" t="s">
        <v>12</v>
      </c>
      <c r="H2507" s="15" t="str">
        <f>IFERROR(VLOOKUP(A2507,Sheet2!A$2:$C$3526,3,0),"0")</f>
        <v>-</v>
      </c>
      <c r="I2507" s="15"/>
      <c r="J2507" s="3">
        <v>0</v>
      </c>
      <c r="L2507" s="13" t="str">
        <f>IFERROR(VLOOKUP(A2507,Sheet2!A$2:$C$3526,2,0),"-")</f>
        <v>-</v>
      </c>
    </row>
    <row r="2508" spans="1:12" x14ac:dyDescent="0.2">
      <c r="A2508" t="str">
        <f>TRIM(C2508)&amp;TRIM(F2508)</f>
        <v>1009229-3PARTSHOP</v>
      </c>
      <c r="B2508" s="1" t="s">
        <v>6431</v>
      </c>
      <c r="C2508" s="1" t="s">
        <v>6429</v>
      </c>
      <c r="D2508" s="1"/>
      <c r="E2508" s="1" t="s">
        <v>6430</v>
      </c>
      <c r="F2508" s="1" t="s">
        <v>17</v>
      </c>
      <c r="G2508" s="1" t="s">
        <v>12</v>
      </c>
      <c r="H2508" s="15" t="str">
        <f>IFERROR(VLOOKUP(A2508,Sheet2!A$2:$C$3526,3,0),"0")</f>
        <v>-</v>
      </c>
      <c r="I2508" s="15"/>
      <c r="J2508" s="3">
        <v>0</v>
      </c>
      <c r="L2508" s="13" t="str">
        <f>IFERROR(VLOOKUP(A2508,Sheet2!A$2:$C$3526,2,0),"-")</f>
        <v>-</v>
      </c>
    </row>
    <row r="2509" spans="1:12" x14ac:dyDescent="0.2">
      <c r="A2509" t="str">
        <f>TRIM(C2509)&amp;TRIM(F2509)</f>
        <v>1004718-2PARTSHOP</v>
      </c>
      <c r="B2509" s="1" t="s">
        <v>6434</v>
      </c>
      <c r="C2509" s="1" t="s">
        <v>6432</v>
      </c>
      <c r="D2509" s="1"/>
      <c r="E2509" s="1" t="s">
        <v>6433</v>
      </c>
      <c r="F2509" s="1" t="s">
        <v>17</v>
      </c>
      <c r="G2509" s="1" t="s">
        <v>50</v>
      </c>
      <c r="H2509" s="15" t="str">
        <f>IFERROR(VLOOKUP(A2509,Sheet2!A$2:$C$3526,3,0),"0")</f>
        <v>-</v>
      </c>
      <c r="I2509" s="15"/>
      <c r="J2509" s="3">
        <v>0</v>
      </c>
      <c r="L2509" s="13" t="str">
        <f>IFERROR(VLOOKUP(A2509,Sheet2!A$2:$C$3526,2,0),"-")</f>
        <v>-</v>
      </c>
    </row>
    <row r="2510" spans="1:12" x14ac:dyDescent="0.2">
      <c r="A2510" t="str">
        <f>TRIM(C2510)&amp;TRIM(F2510)</f>
        <v>1011201-4PARTSHOP</v>
      </c>
      <c r="B2510" s="1" t="s">
        <v>6437</v>
      </c>
      <c r="C2510" s="1" t="s">
        <v>6435</v>
      </c>
      <c r="D2510" s="1"/>
      <c r="E2510" s="1" t="s">
        <v>6436</v>
      </c>
      <c r="F2510" s="1" t="s">
        <v>17</v>
      </c>
      <c r="G2510" s="1" t="s">
        <v>50</v>
      </c>
      <c r="H2510" s="15" t="str">
        <f>IFERROR(VLOOKUP(A2510,Sheet2!A$2:$C$3526,3,0),"0")</f>
        <v>-</v>
      </c>
      <c r="I2510" s="15"/>
      <c r="J2510" s="3">
        <v>0</v>
      </c>
      <c r="L2510" s="13" t="str">
        <f>IFERROR(VLOOKUP(A2510,Sheet2!A$2:$C$3526,2,0),"-")</f>
        <v>-</v>
      </c>
    </row>
    <row r="2511" spans="1:12" x14ac:dyDescent="0.2">
      <c r="A2511" t="str">
        <f>TRIM(C2511)&amp;TRIM(F2511)</f>
        <v>1011203-0PARTSHOP</v>
      </c>
      <c r="B2511" s="1" t="s">
        <v>6440</v>
      </c>
      <c r="C2511" s="1" t="s">
        <v>6438</v>
      </c>
      <c r="D2511" s="1"/>
      <c r="E2511" s="1" t="s">
        <v>6439</v>
      </c>
      <c r="F2511" s="1" t="s">
        <v>17</v>
      </c>
      <c r="G2511" s="1" t="s">
        <v>50</v>
      </c>
      <c r="H2511" s="15" t="str">
        <f>IFERROR(VLOOKUP(A2511,Sheet2!A$2:$C$3526,3,0),"0")</f>
        <v>-</v>
      </c>
      <c r="I2511" s="15"/>
      <c r="J2511" s="3">
        <v>0</v>
      </c>
      <c r="L2511" s="13" t="str">
        <f>IFERROR(VLOOKUP(A2511,Sheet2!A$2:$C$3526,2,0),"-")</f>
        <v>-</v>
      </c>
    </row>
    <row r="2512" spans="1:12" x14ac:dyDescent="0.2">
      <c r="A2512" t="str">
        <f>TRIM(C2512)&amp;TRIM(F2512)</f>
        <v>1011579-1PARTSHOP</v>
      </c>
      <c r="B2512" s="1" t="s">
        <v>6443</v>
      </c>
      <c r="C2512" s="1" t="s">
        <v>6441</v>
      </c>
      <c r="D2512" s="1"/>
      <c r="E2512" s="1" t="s">
        <v>6442</v>
      </c>
      <c r="F2512" s="1" t="s">
        <v>17</v>
      </c>
      <c r="G2512" s="1" t="s">
        <v>50</v>
      </c>
      <c r="H2512" s="15" t="str">
        <f>IFERROR(VLOOKUP(A2512,Sheet2!A$2:$C$3526,3,0),"0")</f>
        <v>-</v>
      </c>
      <c r="I2512" s="15"/>
      <c r="J2512" s="3">
        <v>0</v>
      </c>
      <c r="L2512" s="13" t="str">
        <f>IFERROR(VLOOKUP(A2512,Sheet2!A$2:$C$3526,2,0),"-")</f>
        <v>-</v>
      </c>
    </row>
    <row r="2513" spans="1:12" x14ac:dyDescent="0.2">
      <c r="A2513" t="str">
        <f>TRIM(C2513)&amp;TRIM(F2513)</f>
        <v>1000374-6PARTSHOP</v>
      </c>
      <c r="B2513" s="1" t="s">
        <v>6446</v>
      </c>
      <c r="C2513" s="1" t="s">
        <v>6444</v>
      </c>
      <c r="D2513" s="1"/>
      <c r="E2513" s="1" t="s">
        <v>6445</v>
      </c>
      <c r="F2513" s="1" t="s">
        <v>17</v>
      </c>
      <c r="G2513" s="1" t="s">
        <v>12</v>
      </c>
      <c r="H2513" s="15" t="str">
        <f>IFERROR(VLOOKUP(A2513,Sheet2!A$2:$C$3526,3,0),"0")</f>
        <v>-</v>
      </c>
      <c r="I2513" s="15"/>
      <c r="J2513" s="3">
        <v>0</v>
      </c>
      <c r="L2513" s="13" t="str">
        <f>IFERROR(VLOOKUP(A2513,Sheet2!A$2:$C$3526,2,0),"-")</f>
        <v>-</v>
      </c>
    </row>
    <row r="2514" spans="1:12" x14ac:dyDescent="0.2">
      <c r="A2514" t="str">
        <f>TRIM(C2514)&amp;TRIM(F2514)</f>
        <v>1003961-9PARTSHOP</v>
      </c>
      <c r="B2514" s="1" t="s">
        <v>6449</v>
      </c>
      <c r="C2514" s="1" t="s">
        <v>6447</v>
      </c>
      <c r="D2514" s="1"/>
      <c r="E2514" s="1" t="s">
        <v>6448</v>
      </c>
      <c r="F2514" s="1" t="s">
        <v>17</v>
      </c>
      <c r="G2514" s="1" t="s">
        <v>12</v>
      </c>
      <c r="H2514" s="15" t="str">
        <f>IFERROR(VLOOKUP(A2514,Sheet2!A$2:$C$3526,3,0),"0")</f>
        <v>-</v>
      </c>
      <c r="I2514" s="15"/>
      <c r="J2514" s="3">
        <v>0</v>
      </c>
      <c r="L2514" s="13" t="str">
        <f>IFERROR(VLOOKUP(A2514,Sheet2!A$2:$C$3526,2,0),"-")</f>
        <v>-</v>
      </c>
    </row>
    <row r="2515" spans="1:12" x14ac:dyDescent="0.2">
      <c r="A2515" t="str">
        <f>TRIM(C2515)&amp;TRIM(F2515)</f>
        <v>1011202-2IGP</v>
      </c>
      <c r="B2515" s="1" t="s">
        <v>6452</v>
      </c>
      <c r="C2515" s="1" t="s">
        <v>6450</v>
      </c>
      <c r="D2515" s="1"/>
      <c r="E2515" s="1" t="s">
        <v>6451</v>
      </c>
      <c r="F2515" s="1" t="s">
        <v>165</v>
      </c>
      <c r="G2515" s="1" t="s">
        <v>50</v>
      </c>
      <c r="H2515" s="15" t="str">
        <f>IFERROR(VLOOKUP(A2515,Sheet2!A$2:$C$3526,3,0),"0")</f>
        <v>-</v>
      </c>
      <c r="I2515" s="15"/>
      <c r="J2515" s="3">
        <v>0</v>
      </c>
      <c r="L2515" s="13" t="str">
        <f>IFERROR(VLOOKUP(A2515,Sheet2!A$2:$C$3526,2,0),"-")</f>
        <v>-</v>
      </c>
    </row>
    <row r="2516" spans="1:12" x14ac:dyDescent="0.2">
      <c r="A2516" t="str">
        <f>TRIM(C2516)&amp;TRIM(F2516)</f>
        <v>1009201-3PARTSHOP</v>
      </c>
      <c r="B2516" s="1" t="s">
        <v>6455</v>
      </c>
      <c r="C2516" s="1" t="s">
        <v>6453</v>
      </c>
      <c r="D2516" s="1"/>
      <c r="E2516" s="1" t="s">
        <v>6454</v>
      </c>
      <c r="F2516" s="1" t="s">
        <v>17</v>
      </c>
      <c r="G2516" s="1" t="s">
        <v>12</v>
      </c>
      <c r="H2516" s="15" t="str">
        <f>IFERROR(VLOOKUP(A2516,Sheet2!A$2:$C$3526,3,0),"0")</f>
        <v>-</v>
      </c>
      <c r="I2516" s="15"/>
      <c r="J2516" s="3">
        <v>0</v>
      </c>
      <c r="L2516" s="13" t="str">
        <f>IFERROR(VLOOKUP(A2516,Sheet2!A$2:$C$3526,2,0),"-")</f>
        <v>-</v>
      </c>
    </row>
    <row r="2517" spans="1:12" x14ac:dyDescent="0.2">
      <c r="A2517" t="str">
        <f>TRIM(C2517)&amp;TRIM(F2517)</f>
        <v>1009202-1PARTSHOP</v>
      </c>
      <c r="B2517" s="1" t="s">
        <v>6458</v>
      </c>
      <c r="C2517" s="1" t="s">
        <v>6456</v>
      </c>
      <c r="D2517" s="1"/>
      <c r="E2517" s="1" t="s">
        <v>6457</v>
      </c>
      <c r="F2517" s="1" t="s">
        <v>17</v>
      </c>
      <c r="G2517" s="1" t="s">
        <v>12</v>
      </c>
      <c r="H2517" s="15" t="str">
        <f>IFERROR(VLOOKUP(A2517,Sheet2!A$2:$C$3526,3,0),"0")</f>
        <v>-</v>
      </c>
      <c r="I2517" s="15"/>
      <c r="J2517" s="3">
        <v>0</v>
      </c>
      <c r="L2517" s="13" t="str">
        <f>IFERROR(VLOOKUP(A2517,Sheet2!A$2:$C$3526,2,0),"-")</f>
        <v>-</v>
      </c>
    </row>
    <row r="2518" spans="1:12" x14ac:dyDescent="0.2">
      <c r="A2518" t="str">
        <f>TRIM(C2518)&amp;TRIM(F2518)</f>
        <v>1009215-3PARTSHOP</v>
      </c>
      <c r="B2518" s="1" t="s">
        <v>6461</v>
      </c>
      <c r="C2518" s="1" t="s">
        <v>6459</v>
      </c>
      <c r="D2518" s="1"/>
      <c r="E2518" s="1" t="s">
        <v>6460</v>
      </c>
      <c r="F2518" s="1" t="s">
        <v>17</v>
      </c>
      <c r="G2518" s="1" t="s">
        <v>12</v>
      </c>
      <c r="H2518" s="15" t="str">
        <f>IFERROR(VLOOKUP(A2518,Sheet2!A$2:$C$3526,3,0),"0")</f>
        <v>-</v>
      </c>
      <c r="I2518" s="15"/>
      <c r="J2518" s="3">
        <v>0</v>
      </c>
      <c r="L2518" s="13" t="str">
        <f>IFERROR(VLOOKUP(A2518,Sheet2!A$2:$C$3526,2,0),"-")</f>
        <v>-</v>
      </c>
    </row>
    <row r="2519" spans="1:12" x14ac:dyDescent="0.2">
      <c r="A2519" t="str">
        <f>TRIM(C2519)&amp;TRIM(F2519)</f>
        <v>1009199-8PARTSHOP</v>
      </c>
      <c r="B2519" s="1" t="s">
        <v>6464</v>
      </c>
      <c r="C2519" s="1" t="s">
        <v>6462</v>
      </c>
      <c r="D2519" s="1"/>
      <c r="E2519" s="1" t="s">
        <v>6463</v>
      </c>
      <c r="F2519" s="1" t="s">
        <v>17</v>
      </c>
      <c r="G2519" s="1" t="s">
        <v>12</v>
      </c>
      <c r="H2519" s="15" t="str">
        <f>IFERROR(VLOOKUP(A2519,Sheet2!A$2:$C$3526,3,0),"0")</f>
        <v>-</v>
      </c>
      <c r="I2519" s="15"/>
      <c r="J2519" s="3">
        <v>0</v>
      </c>
      <c r="L2519" s="13" t="str">
        <f>IFERROR(VLOOKUP(A2519,Sheet2!A$2:$C$3526,2,0),"-")</f>
        <v>-</v>
      </c>
    </row>
    <row r="2520" spans="1:12" x14ac:dyDescent="0.2">
      <c r="A2520" t="str">
        <f>TRIM(C2520)&amp;TRIM(F2520)</f>
        <v>1010855-6PARTSHOP</v>
      </c>
      <c r="B2520" s="1" t="s">
        <v>6465</v>
      </c>
      <c r="C2520" s="1" t="s">
        <v>6465</v>
      </c>
      <c r="D2520" s="1"/>
      <c r="E2520" s="1" t="s">
        <v>6466</v>
      </c>
      <c r="F2520" s="1" t="s">
        <v>17</v>
      </c>
      <c r="G2520" s="1" t="s">
        <v>12</v>
      </c>
      <c r="H2520" s="15" t="str">
        <f>IFERROR(VLOOKUP(A2520,Sheet2!A$2:$C$3526,3,0),"0")</f>
        <v>-</v>
      </c>
      <c r="I2520" s="15"/>
      <c r="J2520" s="3">
        <v>0</v>
      </c>
      <c r="L2520" s="13" t="str">
        <f>IFERROR(VLOOKUP(A2520,Sheet2!A$2:$C$3526,2,0),"-")</f>
        <v>-</v>
      </c>
    </row>
    <row r="2521" spans="1:12" x14ac:dyDescent="0.2">
      <c r="A2521" t="str">
        <f>TRIM(C2521)&amp;TRIM(F2521)</f>
        <v>1010845-9PARTSHOP</v>
      </c>
      <c r="B2521" s="1" t="s">
        <v>6467</v>
      </c>
      <c r="C2521" s="1" t="s">
        <v>6467</v>
      </c>
      <c r="D2521" s="1"/>
      <c r="E2521" s="1" t="s">
        <v>6468</v>
      </c>
      <c r="F2521" s="1" t="s">
        <v>17</v>
      </c>
      <c r="G2521" s="1" t="s">
        <v>12</v>
      </c>
      <c r="H2521" s="15" t="str">
        <f>IFERROR(VLOOKUP(A2521,Sheet2!A$2:$C$3526,3,0),"0")</f>
        <v>-</v>
      </c>
      <c r="I2521" s="15"/>
      <c r="J2521" s="3">
        <v>0</v>
      </c>
      <c r="L2521" s="13" t="str">
        <f>IFERROR(VLOOKUP(A2521,Sheet2!A$2:$C$3526,2,0),"-")</f>
        <v>-</v>
      </c>
    </row>
    <row r="2522" spans="1:12" x14ac:dyDescent="0.2">
      <c r="A2522" t="str">
        <f>TRIM(C2522)&amp;TRIM(F2522)</f>
        <v>1009237-4PARTSHOP</v>
      </c>
      <c r="B2522" s="1" t="s">
        <v>6471</v>
      </c>
      <c r="C2522" s="1" t="s">
        <v>6469</v>
      </c>
      <c r="D2522" s="1"/>
      <c r="E2522" s="1" t="s">
        <v>6470</v>
      </c>
      <c r="F2522" s="1" t="s">
        <v>17</v>
      </c>
      <c r="G2522" s="1" t="s">
        <v>12</v>
      </c>
      <c r="H2522" s="15" t="str">
        <f>IFERROR(VLOOKUP(A2522,Sheet2!A$2:$C$3526,3,0),"0")</f>
        <v>-</v>
      </c>
      <c r="I2522" s="15"/>
      <c r="J2522" s="3">
        <v>0</v>
      </c>
      <c r="L2522" s="13" t="str">
        <f>IFERROR(VLOOKUP(A2522,Sheet2!A$2:$C$3526,2,0),"-")</f>
        <v>-</v>
      </c>
    </row>
    <row r="2523" spans="1:12" x14ac:dyDescent="0.2">
      <c r="A2523" t="str">
        <f>TRIM(C2523)&amp;TRIM(F2523)</f>
        <v>1009200-5PARTSHOP</v>
      </c>
      <c r="B2523" s="1" t="s">
        <v>6474</v>
      </c>
      <c r="C2523" s="1" t="s">
        <v>6472</v>
      </c>
      <c r="D2523" s="1"/>
      <c r="E2523" s="1" t="s">
        <v>6473</v>
      </c>
      <c r="F2523" s="1" t="s">
        <v>17</v>
      </c>
      <c r="G2523" s="1" t="s">
        <v>12</v>
      </c>
      <c r="H2523" s="15" t="str">
        <f>IFERROR(VLOOKUP(A2523,Sheet2!A$2:$C$3526,3,0),"0")</f>
        <v>-</v>
      </c>
      <c r="I2523" s="15"/>
      <c r="J2523" s="3">
        <v>0</v>
      </c>
      <c r="L2523" s="13" t="str">
        <f>IFERROR(VLOOKUP(A2523,Sheet2!A$2:$C$3526,2,0),"-")</f>
        <v>-</v>
      </c>
    </row>
    <row r="2524" spans="1:12" x14ac:dyDescent="0.2">
      <c r="A2524" t="str">
        <f>TRIM(C2524)&amp;TRIM(F2524)</f>
        <v>1011481-5PARTSHOP</v>
      </c>
      <c r="B2524" s="1" t="s">
        <v>6477</v>
      </c>
      <c r="C2524" s="1" t="s">
        <v>6475</v>
      </c>
      <c r="D2524" s="1"/>
      <c r="E2524" s="1" t="s">
        <v>6476</v>
      </c>
      <c r="F2524" s="1" t="s">
        <v>17</v>
      </c>
      <c r="G2524" s="1" t="s">
        <v>12</v>
      </c>
      <c r="H2524" s="15" t="str">
        <f>IFERROR(VLOOKUP(A2524,Sheet2!A$2:$C$3526,3,0),"0")</f>
        <v>-</v>
      </c>
      <c r="I2524" s="15"/>
      <c r="J2524" s="3">
        <v>0</v>
      </c>
      <c r="L2524" s="13" t="str">
        <f>IFERROR(VLOOKUP(A2524,Sheet2!A$2:$C$3526,2,0),"-")</f>
        <v>-</v>
      </c>
    </row>
    <row r="2525" spans="1:12" x14ac:dyDescent="0.2">
      <c r="A2525" t="str">
        <f>TRIM(C2525)&amp;TRIM(F2525)</f>
        <v>1011482-3PARTSHOP</v>
      </c>
      <c r="B2525" s="1" t="s">
        <v>6480</v>
      </c>
      <c r="C2525" s="1" t="s">
        <v>6478</v>
      </c>
      <c r="D2525" s="1"/>
      <c r="E2525" s="1" t="s">
        <v>6479</v>
      </c>
      <c r="F2525" s="1" t="s">
        <v>17</v>
      </c>
      <c r="G2525" s="1" t="s">
        <v>12</v>
      </c>
      <c r="H2525" s="15" t="str">
        <f>IFERROR(VLOOKUP(A2525,Sheet2!A$2:$C$3526,3,0),"0")</f>
        <v>-</v>
      </c>
      <c r="I2525" s="15"/>
      <c r="J2525" s="3">
        <v>0</v>
      </c>
      <c r="L2525" s="13" t="str">
        <f>IFERROR(VLOOKUP(A2525,Sheet2!A$2:$C$3526,2,0),"-")</f>
        <v>-</v>
      </c>
    </row>
    <row r="2526" spans="1:12" x14ac:dyDescent="0.2">
      <c r="A2526" t="str">
        <f>TRIM(C2526)&amp;TRIM(F2526)</f>
        <v>1011513-7IMPORTIR</v>
      </c>
      <c r="B2526" s="1" t="s">
        <v>6483</v>
      </c>
      <c r="C2526" s="1" t="s">
        <v>6481</v>
      </c>
      <c r="D2526" s="1"/>
      <c r="E2526" s="1" t="s">
        <v>6482</v>
      </c>
      <c r="F2526" s="1" t="s">
        <v>218</v>
      </c>
      <c r="G2526" s="1" t="s">
        <v>12</v>
      </c>
      <c r="H2526" s="15" t="str">
        <f>IFERROR(VLOOKUP(A2526,Sheet2!A$2:$C$3526,3,0),"0")</f>
        <v>-</v>
      </c>
      <c r="I2526" s="15"/>
      <c r="J2526" s="3">
        <v>0</v>
      </c>
      <c r="L2526" s="13" t="str">
        <f>IFERROR(VLOOKUP(A2526,Sheet2!A$2:$C$3526,2,0),"-")</f>
        <v>-</v>
      </c>
    </row>
    <row r="2527" spans="1:12" x14ac:dyDescent="0.2">
      <c r="A2527" t="str">
        <f>TRIM(C2527)&amp;TRIM(F2527)</f>
        <v>1004218-0PARTSHOP</v>
      </c>
      <c r="B2527" s="1" t="s">
        <v>6486</v>
      </c>
      <c r="C2527" s="1" t="s">
        <v>6484</v>
      </c>
      <c r="D2527" s="1"/>
      <c r="E2527" s="1" t="s">
        <v>6485</v>
      </c>
      <c r="F2527" s="1" t="s">
        <v>17</v>
      </c>
      <c r="G2527" s="1" t="s">
        <v>12</v>
      </c>
      <c r="H2527" s="15" t="str">
        <f>IFERROR(VLOOKUP(A2527,Sheet2!A$2:$C$3526,3,0),"0")</f>
        <v>-</v>
      </c>
      <c r="I2527" s="15"/>
      <c r="J2527" s="3">
        <v>1</v>
      </c>
      <c r="L2527" s="13" t="str">
        <f>IFERROR(VLOOKUP(A2527,Sheet2!A$2:$C$3526,2,0),"-")</f>
        <v>-</v>
      </c>
    </row>
    <row r="2528" spans="1:12" x14ac:dyDescent="0.2">
      <c r="A2528" t="str">
        <f>TRIM(C2528)&amp;TRIM(F2528)</f>
        <v>1002889-7PARTSHOP</v>
      </c>
      <c r="B2528" s="1" t="s">
        <v>6489</v>
      </c>
      <c r="C2528" s="1" t="s">
        <v>6487</v>
      </c>
      <c r="D2528" s="1"/>
      <c r="E2528" s="1" t="s">
        <v>6488</v>
      </c>
      <c r="F2528" s="1" t="s">
        <v>17</v>
      </c>
      <c r="G2528" s="1" t="s">
        <v>12</v>
      </c>
      <c r="H2528" s="15" t="str">
        <f>IFERROR(VLOOKUP(A2528,Sheet2!A$2:$C$3526,3,0),"0")</f>
        <v>-</v>
      </c>
      <c r="I2528" s="15"/>
      <c r="J2528" s="3">
        <v>0</v>
      </c>
      <c r="L2528" s="13" t="str">
        <f>IFERROR(VLOOKUP(A2528,Sheet2!A$2:$C$3526,2,0),"-")</f>
        <v>-</v>
      </c>
    </row>
    <row r="2529" spans="1:12" x14ac:dyDescent="0.2">
      <c r="A2529" t="str">
        <f>TRIM(C2529)&amp;TRIM(F2529)</f>
        <v>1010974-9HOP</v>
      </c>
      <c r="B2529" s="1" t="s">
        <v>6492</v>
      </c>
      <c r="C2529" s="1" t="s">
        <v>6490</v>
      </c>
      <c r="D2529" s="1"/>
      <c r="E2529" s="1" t="s">
        <v>6491</v>
      </c>
      <c r="F2529" s="1" t="s">
        <v>199</v>
      </c>
      <c r="G2529" s="1" t="s">
        <v>12</v>
      </c>
      <c r="H2529" s="15" t="str">
        <f>IFERROR(VLOOKUP(A2529,Sheet2!A$2:$C$3526,3,0),"0")</f>
        <v>-</v>
      </c>
      <c r="I2529" s="15"/>
      <c r="J2529" s="3">
        <v>0</v>
      </c>
      <c r="L2529" s="13" t="str">
        <f>IFERROR(VLOOKUP(A2529,Sheet2!A$2:$C$3526,2,0),"-")</f>
        <v>-</v>
      </c>
    </row>
    <row r="2530" spans="1:12" x14ac:dyDescent="0.2">
      <c r="A2530" t="str">
        <f>TRIM(C2530)&amp;TRIM(F2530)</f>
        <v>1003036-0HOP</v>
      </c>
      <c r="B2530" s="1" t="s">
        <v>6495</v>
      </c>
      <c r="C2530" s="1" t="s">
        <v>6493</v>
      </c>
      <c r="D2530" s="1"/>
      <c r="E2530" s="1" t="s">
        <v>6494</v>
      </c>
      <c r="F2530" s="1" t="s">
        <v>199</v>
      </c>
      <c r="G2530" s="1" t="s">
        <v>12</v>
      </c>
      <c r="H2530" s="15" t="str">
        <f>IFERROR(VLOOKUP(A2530,Sheet2!A$2:$C$3526,3,0),"0")</f>
        <v>-</v>
      </c>
      <c r="I2530" s="15"/>
      <c r="J2530" s="3">
        <v>0</v>
      </c>
      <c r="L2530" s="13" t="str">
        <f>IFERROR(VLOOKUP(A2530,Sheet2!A$2:$C$3526,2,0),"-")</f>
        <v>-</v>
      </c>
    </row>
    <row r="2531" spans="1:12" x14ac:dyDescent="0.2">
      <c r="A2531" t="str">
        <f>TRIM(C2531)&amp;TRIM(F2531)</f>
        <v>1003499-4PARTSHOP</v>
      </c>
      <c r="B2531" s="1" t="s">
        <v>6498</v>
      </c>
      <c r="C2531" s="1" t="s">
        <v>6496</v>
      </c>
      <c r="D2531" s="1"/>
      <c r="E2531" s="1" t="s">
        <v>6497</v>
      </c>
      <c r="F2531" s="1" t="s">
        <v>17</v>
      </c>
      <c r="G2531" s="1" t="s">
        <v>12</v>
      </c>
      <c r="H2531" s="15" t="str">
        <f>IFERROR(VLOOKUP(A2531,Sheet2!A$2:$C$3526,3,0),"0")</f>
        <v>-</v>
      </c>
      <c r="I2531" s="15"/>
      <c r="J2531" s="3">
        <v>0</v>
      </c>
      <c r="L2531" s="13" t="str">
        <f>IFERROR(VLOOKUP(A2531,Sheet2!A$2:$C$3526,2,0),"-")</f>
        <v>-</v>
      </c>
    </row>
    <row r="2532" spans="1:12" x14ac:dyDescent="0.2">
      <c r="A2532" t="str">
        <f>TRIM(C2532)&amp;TRIM(F2532)</f>
        <v>1001950-2PARTSHOP</v>
      </c>
      <c r="B2532" s="1" t="s">
        <v>6501</v>
      </c>
      <c r="C2532" s="1" t="s">
        <v>6499</v>
      </c>
      <c r="D2532" s="1"/>
      <c r="E2532" s="1" t="s">
        <v>6500</v>
      </c>
      <c r="F2532" s="1" t="s">
        <v>17</v>
      </c>
      <c r="G2532" s="1" t="s">
        <v>12</v>
      </c>
      <c r="H2532" s="15" t="str">
        <f>IFERROR(VLOOKUP(A2532,Sheet2!A$2:$C$3526,3,0),"0")</f>
        <v>-</v>
      </c>
      <c r="I2532" s="15"/>
      <c r="J2532" s="3">
        <v>0</v>
      </c>
      <c r="L2532" s="13" t="str">
        <f>IFERROR(VLOOKUP(A2532,Sheet2!A$2:$C$3526,2,0),"-")</f>
        <v>-</v>
      </c>
    </row>
    <row r="2533" spans="1:12" x14ac:dyDescent="0.2">
      <c r="A2533" t="str">
        <f>TRIM(C2533)&amp;TRIM(F2533)</f>
        <v>1010690-1HOP</v>
      </c>
      <c r="B2533" s="1" t="s">
        <v>6504</v>
      </c>
      <c r="C2533" s="1" t="s">
        <v>6502</v>
      </c>
      <c r="D2533" s="1"/>
      <c r="E2533" s="1" t="s">
        <v>6503</v>
      </c>
      <c r="F2533" s="1" t="s">
        <v>199</v>
      </c>
      <c r="G2533" s="1" t="s">
        <v>12</v>
      </c>
      <c r="H2533" s="15" t="str">
        <f>IFERROR(VLOOKUP(A2533,Sheet2!A$2:$C$3526,3,0),"0")</f>
        <v>-</v>
      </c>
      <c r="I2533" s="15"/>
      <c r="J2533" s="3">
        <v>0</v>
      </c>
      <c r="L2533" s="13" t="str">
        <f>IFERROR(VLOOKUP(A2533,Sheet2!A$2:$C$3526,2,0),"-")</f>
        <v>-</v>
      </c>
    </row>
    <row r="2534" spans="1:12" x14ac:dyDescent="0.2">
      <c r="A2534" t="str">
        <f>TRIM(C2534)&amp;TRIM(F2534)</f>
        <v>1001709-7PARTSHOP</v>
      </c>
      <c r="B2534" s="1" t="s">
        <v>6507</v>
      </c>
      <c r="C2534" s="1" t="s">
        <v>6505</v>
      </c>
      <c r="D2534" s="1"/>
      <c r="E2534" s="1" t="s">
        <v>6506</v>
      </c>
      <c r="F2534" s="1" t="s">
        <v>17</v>
      </c>
      <c r="G2534" s="1" t="s">
        <v>12</v>
      </c>
      <c r="H2534" s="15" t="str">
        <f>IFERROR(VLOOKUP(A2534,Sheet2!A$2:$C$3526,3,0),"0")</f>
        <v>-</v>
      </c>
      <c r="I2534" s="15"/>
      <c r="J2534" s="3">
        <v>0</v>
      </c>
      <c r="L2534" s="13" t="str">
        <f>IFERROR(VLOOKUP(A2534,Sheet2!A$2:$C$3526,2,0),"-")</f>
        <v>-</v>
      </c>
    </row>
    <row r="2535" spans="1:12" x14ac:dyDescent="0.2">
      <c r="A2535" t="str">
        <f>TRIM(C2535)&amp;TRIM(F2535)</f>
        <v>1000076-3BUATAN</v>
      </c>
      <c r="B2535" s="1" t="s">
        <v>6510</v>
      </c>
      <c r="C2535" s="1" t="s">
        <v>6508</v>
      </c>
      <c r="D2535" s="1"/>
      <c r="E2535" s="1" t="s">
        <v>6509</v>
      </c>
      <c r="F2535" s="1" t="s">
        <v>72</v>
      </c>
      <c r="G2535" s="1" t="s">
        <v>12</v>
      </c>
      <c r="H2535" s="15">
        <f>IFERROR(VLOOKUP(A2535,Sheet2!A$2:$C$3526,3,0),"0")</f>
        <v>58214</v>
      </c>
      <c r="I2535" s="15"/>
      <c r="J2535" s="3">
        <v>3</v>
      </c>
      <c r="L2535" s="13">
        <f>IFERROR(VLOOKUP(A2535,Sheet2!A$2:$C$3526,2,0),"-")</f>
        <v>44799</v>
      </c>
    </row>
    <row r="2536" spans="1:12" x14ac:dyDescent="0.2">
      <c r="A2536" t="str">
        <f>TRIM(C2536)&amp;TRIM(F2536)</f>
        <v>1000076-3HSLREPAIR</v>
      </c>
      <c r="B2536" s="1" t="s">
        <v>6510</v>
      </c>
      <c r="C2536" s="1" t="s">
        <v>6508</v>
      </c>
      <c r="D2536" s="1"/>
      <c r="E2536" s="1" t="s">
        <v>6509</v>
      </c>
      <c r="F2536" s="1" t="s">
        <v>38</v>
      </c>
      <c r="G2536" s="1" t="s">
        <v>12</v>
      </c>
      <c r="H2536" s="15">
        <f>IFERROR(VLOOKUP(A2536,Sheet2!A$2:$C$3526,3,0),"0")</f>
        <v>24668</v>
      </c>
      <c r="I2536" s="15"/>
      <c r="J2536" s="3">
        <v>2</v>
      </c>
      <c r="L2536" s="13">
        <f>IFERROR(VLOOKUP(A2536,Sheet2!A$2:$C$3526,2,0),"-")</f>
        <v>44799</v>
      </c>
    </row>
    <row r="2537" spans="1:12" x14ac:dyDescent="0.2">
      <c r="A2537" t="str">
        <f>TRIM(C2537)&amp;TRIM(F2537)</f>
        <v>1000080-1BUATAN</v>
      </c>
      <c r="B2537" s="1" t="s">
        <v>6513</v>
      </c>
      <c r="C2537" s="1" t="s">
        <v>6511</v>
      </c>
      <c r="D2537" s="1"/>
      <c r="E2537" s="1" t="s">
        <v>6512</v>
      </c>
      <c r="F2537" s="1" t="s">
        <v>72</v>
      </c>
      <c r="G2537" s="1" t="s">
        <v>12</v>
      </c>
      <c r="H2537" s="15" t="str">
        <f>IFERROR(VLOOKUP(A2537,Sheet2!A$2:$C$3526,3,0),"0")</f>
        <v>-</v>
      </c>
      <c r="I2537" s="15"/>
      <c r="J2537" s="3">
        <v>0</v>
      </c>
      <c r="L2537" s="13" t="str">
        <f>IFERROR(VLOOKUP(A2537,Sheet2!A$2:$C$3526,2,0),"-")</f>
        <v>-</v>
      </c>
    </row>
    <row r="2538" spans="1:12" x14ac:dyDescent="0.2">
      <c r="A2538" t="str">
        <f>TRIM(C2538)&amp;TRIM(F2538)</f>
        <v>1003090-5PARTSHOP</v>
      </c>
      <c r="B2538" s="1" t="s">
        <v>6516</v>
      </c>
      <c r="C2538" s="1" t="s">
        <v>6514</v>
      </c>
      <c r="D2538" s="1"/>
      <c r="E2538" s="1" t="s">
        <v>6515</v>
      </c>
      <c r="F2538" s="1" t="s">
        <v>17</v>
      </c>
      <c r="G2538" s="1" t="s">
        <v>12</v>
      </c>
      <c r="H2538" s="15" t="str">
        <f>IFERROR(VLOOKUP(A2538,Sheet2!A$2:$C$3526,3,0),"0")</f>
        <v>-</v>
      </c>
      <c r="I2538" s="15"/>
      <c r="J2538" s="3">
        <v>0</v>
      </c>
      <c r="L2538" s="13" t="str">
        <f>IFERROR(VLOOKUP(A2538,Sheet2!A$2:$C$3526,2,0),"-")</f>
        <v>-</v>
      </c>
    </row>
    <row r="2539" spans="1:12" x14ac:dyDescent="0.2">
      <c r="A2539" t="str">
        <f>TRIM(C2539)&amp;TRIM(F2539)</f>
        <v>1001740-2PARTSHOP</v>
      </c>
      <c r="B2539" s="1" t="s">
        <v>6519</v>
      </c>
      <c r="C2539" s="1" t="s">
        <v>6517</v>
      </c>
      <c r="D2539" s="1"/>
      <c r="E2539" s="1" t="s">
        <v>6518</v>
      </c>
      <c r="F2539" s="1" t="s">
        <v>17</v>
      </c>
      <c r="G2539" s="1" t="s">
        <v>12</v>
      </c>
      <c r="H2539" s="15" t="str">
        <f>IFERROR(VLOOKUP(A2539,Sheet2!A$2:$C$3526,3,0),"0")</f>
        <v>-</v>
      </c>
      <c r="I2539" s="15"/>
      <c r="J2539" s="3">
        <v>0</v>
      </c>
      <c r="L2539" s="13" t="str">
        <f>IFERROR(VLOOKUP(A2539,Sheet2!A$2:$C$3526,2,0),"-")</f>
        <v>-</v>
      </c>
    </row>
    <row r="2540" spans="1:12" x14ac:dyDescent="0.2">
      <c r="A2540" t="str">
        <f>TRIM(C2540)&amp;TRIM(F2540)</f>
        <v>1002946-1PARTSHOP</v>
      </c>
      <c r="B2540" s="1" t="s">
        <v>6522</v>
      </c>
      <c r="C2540" s="1" t="s">
        <v>6520</v>
      </c>
      <c r="D2540" s="1"/>
      <c r="E2540" s="1" t="s">
        <v>6521</v>
      </c>
      <c r="F2540" s="1" t="s">
        <v>17</v>
      </c>
      <c r="G2540" s="1" t="s">
        <v>12</v>
      </c>
      <c r="H2540" s="15" t="str">
        <f>IFERROR(VLOOKUP(A2540,Sheet2!A$2:$C$3526,3,0),"0")</f>
        <v>-</v>
      </c>
      <c r="I2540" s="15"/>
      <c r="J2540" s="3">
        <v>0</v>
      </c>
      <c r="L2540" s="13" t="str">
        <f>IFERROR(VLOOKUP(A2540,Sheet2!A$2:$C$3526,2,0),"-")</f>
        <v>-</v>
      </c>
    </row>
    <row r="2541" spans="1:12" x14ac:dyDescent="0.2">
      <c r="A2541" t="str">
        <f>TRIM(C2541)&amp;TRIM(F2541)</f>
        <v>1003510-9PARTSHOP</v>
      </c>
      <c r="B2541" s="1" t="s">
        <v>6525</v>
      </c>
      <c r="C2541" s="1" t="s">
        <v>6523</v>
      </c>
      <c r="D2541" s="1"/>
      <c r="E2541" s="1" t="s">
        <v>6524</v>
      </c>
      <c r="F2541" s="1" t="s">
        <v>17</v>
      </c>
      <c r="G2541" s="1" t="s">
        <v>12</v>
      </c>
      <c r="H2541" s="15" t="str">
        <f>IFERROR(VLOOKUP(A2541,Sheet2!A$2:$C$3526,3,0),"0")</f>
        <v>0</v>
      </c>
      <c r="I2541" s="15"/>
      <c r="J2541" s="3">
        <v>0</v>
      </c>
      <c r="L2541" s="13" t="str">
        <f>IFERROR(VLOOKUP(A2541,Sheet2!A$2:$C$3526,2,0),"-")</f>
        <v>-</v>
      </c>
    </row>
    <row r="2542" spans="1:12" x14ac:dyDescent="0.2">
      <c r="A2542" t="str">
        <f>TRIM(C2542)&amp;TRIM(F2542)</f>
        <v>1003496-1PARTSHOP</v>
      </c>
      <c r="B2542" s="1" t="s">
        <v>6528</v>
      </c>
      <c r="C2542" s="1" t="s">
        <v>6526</v>
      </c>
      <c r="D2542" s="1"/>
      <c r="E2542" s="1" t="s">
        <v>6527</v>
      </c>
      <c r="F2542" s="1" t="s">
        <v>17</v>
      </c>
      <c r="G2542" s="1" t="s">
        <v>12</v>
      </c>
      <c r="H2542" s="15" t="str">
        <f>IFERROR(VLOOKUP(A2542,Sheet2!A$2:$C$3526,3,0),"0")</f>
        <v>-</v>
      </c>
      <c r="I2542" s="15"/>
      <c r="J2542" s="3">
        <v>0</v>
      </c>
      <c r="L2542" s="13" t="str">
        <f>IFERROR(VLOOKUP(A2542,Sheet2!A$2:$C$3526,2,0),"-")</f>
        <v>-</v>
      </c>
    </row>
    <row r="2543" spans="1:12" x14ac:dyDescent="0.2">
      <c r="A2543" t="str">
        <f>TRIM(C2543)&amp;TRIM(F2543)</f>
        <v>1001741-0PARTSHOP</v>
      </c>
      <c r="B2543" s="1" t="s">
        <v>6531</v>
      </c>
      <c r="C2543" s="1" t="s">
        <v>6529</v>
      </c>
      <c r="D2543" s="1"/>
      <c r="E2543" s="1" t="s">
        <v>6530</v>
      </c>
      <c r="F2543" s="1" t="s">
        <v>17</v>
      </c>
      <c r="G2543" s="1" t="s">
        <v>12</v>
      </c>
      <c r="H2543" s="15" t="str">
        <f>IFERROR(VLOOKUP(A2543,Sheet2!A$2:$C$3526,3,0),"0")</f>
        <v>-</v>
      </c>
      <c r="I2543" s="15"/>
      <c r="J2543" s="3">
        <v>0</v>
      </c>
      <c r="L2543" s="13" t="str">
        <f>IFERROR(VLOOKUP(A2543,Sheet2!A$2:$C$3526,2,0),"-")</f>
        <v>-</v>
      </c>
    </row>
    <row r="2544" spans="1:12" x14ac:dyDescent="0.2">
      <c r="A2544" t="str">
        <f>TRIM(C2544)&amp;TRIM(F2544)</f>
        <v>1010941-2PARTSHOP</v>
      </c>
      <c r="B2544" s="1" t="s">
        <v>6534</v>
      </c>
      <c r="C2544" s="1" t="s">
        <v>6532</v>
      </c>
      <c r="D2544" s="1"/>
      <c r="E2544" s="1" t="s">
        <v>6533</v>
      </c>
      <c r="F2544" s="1" t="s">
        <v>17</v>
      </c>
      <c r="G2544" s="1" t="s">
        <v>12</v>
      </c>
      <c r="H2544" s="15" t="str">
        <f>IFERROR(VLOOKUP(A2544,Sheet2!A$2:$C$3526,3,0),"0")</f>
        <v>-</v>
      </c>
      <c r="I2544" s="15"/>
      <c r="J2544" s="3">
        <v>0</v>
      </c>
      <c r="L2544" s="13" t="str">
        <f>IFERROR(VLOOKUP(A2544,Sheet2!A$2:$C$3526,2,0),"-")</f>
        <v>-</v>
      </c>
    </row>
    <row r="2545" spans="1:12" x14ac:dyDescent="0.2">
      <c r="A2545" t="str">
        <f>TRIM(C2545)&amp;TRIM(F2545)</f>
        <v>1003449-8PARTSHOP</v>
      </c>
      <c r="B2545" s="1" t="s">
        <v>6537</v>
      </c>
      <c r="C2545" s="1" t="s">
        <v>6535</v>
      </c>
      <c r="D2545" s="1"/>
      <c r="E2545" s="1" t="s">
        <v>6536</v>
      </c>
      <c r="F2545" s="1" t="s">
        <v>17</v>
      </c>
      <c r="G2545" s="1" t="s">
        <v>12</v>
      </c>
      <c r="H2545" s="15" t="str">
        <f>IFERROR(VLOOKUP(A2545,Sheet2!A$2:$C$3526,3,0),"0")</f>
        <v>-</v>
      </c>
      <c r="I2545" s="15"/>
      <c r="J2545" s="3">
        <v>0</v>
      </c>
      <c r="L2545" s="13" t="str">
        <f>IFERROR(VLOOKUP(A2545,Sheet2!A$2:$C$3526,2,0),"-")</f>
        <v>-</v>
      </c>
    </row>
    <row r="2546" spans="1:12" x14ac:dyDescent="0.2">
      <c r="A2546" t="str">
        <f>TRIM(C2546)&amp;TRIM(F2546)</f>
        <v>1010939-0PARTSHOP</v>
      </c>
      <c r="B2546" s="1" t="s">
        <v>6540</v>
      </c>
      <c r="C2546" s="1" t="s">
        <v>6538</v>
      </c>
      <c r="D2546" s="1"/>
      <c r="E2546" s="1" t="s">
        <v>6539</v>
      </c>
      <c r="F2546" s="1" t="s">
        <v>17</v>
      </c>
      <c r="G2546" s="1" t="s">
        <v>12</v>
      </c>
      <c r="H2546" s="15" t="str">
        <f>IFERROR(VLOOKUP(A2546,Sheet2!A$2:$C$3526,3,0),"0")</f>
        <v>-</v>
      </c>
      <c r="I2546" s="15"/>
      <c r="J2546" s="3">
        <v>0</v>
      </c>
      <c r="L2546" s="13" t="str">
        <f>IFERROR(VLOOKUP(A2546,Sheet2!A$2:$C$3526,2,0),"-")</f>
        <v>-</v>
      </c>
    </row>
    <row r="2547" spans="1:12" x14ac:dyDescent="0.2">
      <c r="A2547" t="str">
        <f>TRIM(C2547)&amp;TRIM(F2547)</f>
        <v>1010707-1PARTSHOP</v>
      </c>
      <c r="B2547" s="1" t="s">
        <v>6543</v>
      </c>
      <c r="C2547" s="1" t="s">
        <v>6541</v>
      </c>
      <c r="D2547" s="1"/>
      <c r="E2547" s="1" t="s">
        <v>6542</v>
      </c>
      <c r="F2547" s="1" t="s">
        <v>17</v>
      </c>
      <c r="G2547" s="1" t="s">
        <v>12</v>
      </c>
      <c r="H2547" s="15" t="str">
        <f>IFERROR(VLOOKUP(A2547,Sheet2!A$2:$C$3526,3,0),"0")</f>
        <v>-</v>
      </c>
      <c r="I2547" s="15"/>
      <c r="J2547" s="3">
        <v>0</v>
      </c>
      <c r="L2547" s="13" t="str">
        <f>IFERROR(VLOOKUP(A2547,Sheet2!A$2:$C$3526,2,0),"-")</f>
        <v>-</v>
      </c>
    </row>
    <row r="2548" spans="1:12" x14ac:dyDescent="0.2">
      <c r="A2548" t="str">
        <f>TRIM(C2548)&amp;TRIM(F2548)</f>
        <v>1010953-6PARTSHOP</v>
      </c>
      <c r="B2548" s="1" t="s">
        <v>6546</v>
      </c>
      <c r="C2548" s="1" t="s">
        <v>6544</v>
      </c>
      <c r="D2548" s="1"/>
      <c r="E2548" s="1" t="s">
        <v>6545</v>
      </c>
      <c r="F2548" s="1" t="s">
        <v>17</v>
      </c>
      <c r="G2548" s="1" t="s">
        <v>50</v>
      </c>
      <c r="H2548" s="15" t="str">
        <f>IFERROR(VLOOKUP(A2548,Sheet2!A$2:$C$3526,3,0),"0")</f>
        <v>-</v>
      </c>
      <c r="I2548" s="15"/>
      <c r="J2548" s="3">
        <v>0</v>
      </c>
      <c r="L2548" s="13" t="str">
        <f>IFERROR(VLOOKUP(A2548,Sheet2!A$2:$C$3526,2,0),"-")</f>
        <v>-</v>
      </c>
    </row>
    <row r="2549" spans="1:12" x14ac:dyDescent="0.2">
      <c r="A2549" t="str">
        <f>TRIM(C2549)&amp;TRIM(F2549)</f>
        <v>1003016-6PARTSHOP</v>
      </c>
      <c r="B2549" s="1" t="s">
        <v>6549</v>
      </c>
      <c r="C2549" s="1" t="s">
        <v>6547</v>
      </c>
      <c r="D2549" s="1"/>
      <c r="E2549" s="1" t="s">
        <v>6548</v>
      </c>
      <c r="F2549" s="1" t="s">
        <v>17</v>
      </c>
      <c r="G2549" s="1" t="s">
        <v>12</v>
      </c>
      <c r="H2549" s="15" t="str">
        <f>IFERROR(VLOOKUP(A2549,Sheet2!A$2:$C$3526,3,0),"0")</f>
        <v>-</v>
      </c>
      <c r="I2549" s="15"/>
      <c r="J2549" s="3">
        <v>0</v>
      </c>
      <c r="L2549" s="13" t="str">
        <f>IFERROR(VLOOKUP(A2549,Sheet2!A$2:$C$3526,2,0),"-")</f>
        <v>-</v>
      </c>
    </row>
    <row r="2550" spans="1:12" x14ac:dyDescent="0.2">
      <c r="A2550" t="str">
        <f>TRIM(C2550)&amp;TRIM(F2550)</f>
        <v>1011437-8IGP</v>
      </c>
      <c r="B2550" s="1" t="s">
        <v>6552</v>
      </c>
      <c r="C2550" s="1" t="s">
        <v>6550</v>
      </c>
      <c r="D2550" s="1"/>
      <c r="E2550" s="1" t="s">
        <v>6551</v>
      </c>
      <c r="F2550" s="1" t="s">
        <v>165</v>
      </c>
      <c r="G2550" s="1" t="s">
        <v>12</v>
      </c>
      <c r="H2550" s="15" t="str">
        <f>IFERROR(VLOOKUP(A2550,Sheet2!A$2:$C$3526,3,0),"0")</f>
        <v>-</v>
      </c>
      <c r="I2550" s="15"/>
      <c r="J2550" s="3">
        <v>0</v>
      </c>
      <c r="L2550" s="13" t="str">
        <f>IFERROR(VLOOKUP(A2550,Sheet2!A$2:$C$3526,2,0),"-")</f>
        <v>-</v>
      </c>
    </row>
    <row r="2551" spans="1:12" x14ac:dyDescent="0.2">
      <c r="A2551" t="str">
        <f>TRIM(C2551)&amp;TRIM(F2551)</f>
        <v>1011422-1IGP</v>
      </c>
      <c r="B2551" s="1" t="s">
        <v>6555</v>
      </c>
      <c r="C2551" s="1" t="s">
        <v>6553</v>
      </c>
      <c r="D2551" s="1"/>
      <c r="E2551" s="1" t="s">
        <v>6554</v>
      </c>
      <c r="F2551" s="1" t="s">
        <v>165</v>
      </c>
      <c r="G2551" s="1" t="s">
        <v>12</v>
      </c>
      <c r="H2551" s="15" t="str">
        <f>IFERROR(VLOOKUP(A2551,Sheet2!A$2:$C$3526,3,0),"0")</f>
        <v>-</v>
      </c>
      <c r="I2551" s="15"/>
      <c r="J2551" s="3">
        <v>0</v>
      </c>
      <c r="L2551" s="13" t="str">
        <f>IFERROR(VLOOKUP(A2551,Sheet2!A$2:$C$3526,2,0),"-")</f>
        <v>-</v>
      </c>
    </row>
    <row r="2552" spans="1:12" x14ac:dyDescent="0.2">
      <c r="A2552" t="str">
        <f>TRIM(C2552)&amp;TRIM(F2552)</f>
        <v>1011422-1PARTSHOP</v>
      </c>
      <c r="B2552" s="1" t="s">
        <v>6555</v>
      </c>
      <c r="C2552" s="1" t="s">
        <v>6553</v>
      </c>
      <c r="D2552" s="1"/>
      <c r="E2552" s="1" t="s">
        <v>6554</v>
      </c>
      <c r="F2552" s="1" t="s">
        <v>17</v>
      </c>
      <c r="G2552" s="1" t="s">
        <v>12</v>
      </c>
      <c r="H2552" s="15" t="str">
        <f>IFERROR(VLOOKUP(A2552,Sheet2!A$2:$C$3526,3,0),"0")</f>
        <v>-</v>
      </c>
      <c r="I2552" s="15"/>
      <c r="J2552" s="3">
        <v>0</v>
      </c>
      <c r="L2552" s="13" t="str">
        <f>IFERROR(VLOOKUP(A2552,Sheet2!A$2:$C$3526,2,0),"-")</f>
        <v>-</v>
      </c>
    </row>
    <row r="2553" spans="1:12" x14ac:dyDescent="0.2">
      <c r="A2553" t="str">
        <f>TRIM(C2553)&amp;TRIM(F2553)</f>
        <v>1002904-4PARTSHOP</v>
      </c>
      <c r="B2553" s="1" t="s">
        <v>6558</v>
      </c>
      <c r="C2553" s="1" t="s">
        <v>6556</v>
      </c>
      <c r="D2553" s="1"/>
      <c r="E2553" s="1" t="s">
        <v>6557</v>
      </c>
      <c r="F2553" s="1" t="s">
        <v>17</v>
      </c>
      <c r="G2553" s="1" t="s">
        <v>12</v>
      </c>
      <c r="H2553" s="15" t="str">
        <f>IFERROR(VLOOKUP(A2553,Sheet2!A$2:$C$3526,3,0),"0")</f>
        <v>-</v>
      </c>
      <c r="I2553" s="15"/>
      <c r="J2553" s="3">
        <v>0</v>
      </c>
      <c r="L2553" s="13" t="str">
        <f>IFERROR(VLOOKUP(A2553,Sheet2!A$2:$C$3526,2,0),"-")</f>
        <v>-</v>
      </c>
    </row>
    <row r="2554" spans="1:12" x14ac:dyDescent="0.2">
      <c r="A2554" t="str">
        <f>TRIM(C2554)&amp;TRIM(F2554)</f>
        <v>1001597-3PARTSHOP</v>
      </c>
      <c r="B2554" s="1" t="s">
        <v>6561</v>
      </c>
      <c r="C2554" s="1" t="s">
        <v>6559</v>
      </c>
      <c r="D2554" s="1"/>
      <c r="E2554" s="1" t="s">
        <v>6560</v>
      </c>
      <c r="F2554" s="1" t="s">
        <v>17</v>
      </c>
      <c r="G2554" s="1" t="s">
        <v>12</v>
      </c>
      <c r="H2554" s="15">
        <f>IFERROR(VLOOKUP(A2554,Sheet2!A$2:$C$3526,3,0),"0")</f>
        <v>2500</v>
      </c>
      <c r="I2554" s="15"/>
      <c r="J2554" s="3">
        <v>18</v>
      </c>
      <c r="L2554" s="13" t="str">
        <f>IFERROR(VLOOKUP(A2554,Sheet2!A$2:$C$3526,2,0),"-")</f>
        <v>-</v>
      </c>
    </row>
    <row r="2555" spans="1:12" x14ac:dyDescent="0.2">
      <c r="A2555" t="str">
        <f>TRIM(C2555)&amp;TRIM(F2555)</f>
        <v>1001590-6PARTSHOP</v>
      </c>
      <c r="B2555" s="1" t="s">
        <v>6564</v>
      </c>
      <c r="C2555" s="1" t="s">
        <v>6562</v>
      </c>
      <c r="D2555" s="1"/>
      <c r="E2555" s="1" t="s">
        <v>6563</v>
      </c>
      <c r="F2555" s="1" t="s">
        <v>17</v>
      </c>
      <c r="G2555" s="1" t="s">
        <v>12</v>
      </c>
      <c r="H2555" s="15" t="str">
        <f>IFERROR(VLOOKUP(A2555,Sheet2!A$2:$C$3526,3,0),"0")</f>
        <v>-</v>
      </c>
      <c r="I2555" s="15"/>
      <c r="J2555" s="3">
        <v>0</v>
      </c>
      <c r="L2555" s="13" t="str">
        <f>IFERROR(VLOOKUP(A2555,Sheet2!A$2:$C$3526,2,0),"-")</f>
        <v>-</v>
      </c>
    </row>
    <row r="2556" spans="1:12" x14ac:dyDescent="0.2">
      <c r="A2556" t="str">
        <f>TRIM(C2556)&amp;TRIM(F2556)</f>
        <v>1011080-1BUATAN</v>
      </c>
      <c r="B2556" s="1" t="s">
        <v>6567</v>
      </c>
      <c r="C2556" s="1" t="s">
        <v>6565</v>
      </c>
      <c r="D2556" s="1"/>
      <c r="E2556" s="1" t="s">
        <v>6566</v>
      </c>
      <c r="F2556" s="1" t="s">
        <v>72</v>
      </c>
      <c r="G2556" s="1" t="s">
        <v>12</v>
      </c>
      <c r="H2556" s="15" t="str">
        <f>IFERROR(VLOOKUP(A2556,Sheet2!A$2:$C$3526,3,0),"0")</f>
        <v>-</v>
      </c>
      <c r="I2556" s="15"/>
      <c r="J2556" s="3">
        <v>0</v>
      </c>
      <c r="L2556" s="13" t="str">
        <f>IFERROR(VLOOKUP(A2556,Sheet2!A$2:$C$3526,2,0),"-")</f>
        <v>-</v>
      </c>
    </row>
    <row r="2557" spans="1:12" x14ac:dyDescent="0.2">
      <c r="A2557" t="str">
        <f>TRIM(C2557)&amp;TRIM(F2557)</f>
        <v>1001591-4PARTSHOP</v>
      </c>
      <c r="B2557" s="1" t="s">
        <v>6570</v>
      </c>
      <c r="C2557" s="1" t="s">
        <v>6568</v>
      </c>
      <c r="D2557" s="1"/>
      <c r="E2557" s="1" t="s">
        <v>6569</v>
      </c>
      <c r="F2557" s="1" t="s">
        <v>17</v>
      </c>
      <c r="G2557" s="1" t="s">
        <v>12</v>
      </c>
      <c r="H2557" s="15" t="str">
        <f>IFERROR(VLOOKUP(A2557,Sheet2!A$2:$C$3526,3,0),"0")</f>
        <v>-</v>
      </c>
      <c r="I2557" s="15"/>
      <c r="J2557" s="3">
        <v>0</v>
      </c>
      <c r="L2557" s="13" t="str">
        <f>IFERROR(VLOOKUP(A2557,Sheet2!A$2:$C$3526,2,0),"-")</f>
        <v>-</v>
      </c>
    </row>
    <row r="2558" spans="1:12" x14ac:dyDescent="0.2">
      <c r="A2558" t="str">
        <f>TRIM(C2558)&amp;TRIM(F2558)</f>
        <v>1001592-2PARTSHOP</v>
      </c>
      <c r="B2558" s="1" t="s">
        <v>6573</v>
      </c>
      <c r="C2558" s="1" t="s">
        <v>6571</v>
      </c>
      <c r="D2558" s="1"/>
      <c r="E2558" s="1" t="s">
        <v>6572</v>
      </c>
      <c r="F2558" s="1" t="s">
        <v>17</v>
      </c>
      <c r="G2558" s="1" t="s">
        <v>12</v>
      </c>
      <c r="H2558" s="15">
        <f>IFERROR(VLOOKUP(A2558,Sheet2!A$2:$C$3526,3,0),"0")</f>
        <v>3455</v>
      </c>
      <c r="I2558" s="15"/>
      <c r="J2558" s="3">
        <v>0</v>
      </c>
      <c r="L2558" s="13" t="str">
        <f>IFERROR(VLOOKUP(A2558,Sheet2!A$2:$C$3526,2,0),"-")</f>
        <v>-</v>
      </c>
    </row>
    <row r="2559" spans="1:12" x14ac:dyDescent="0.2">
      <c r="A2559" t="str">
        <f>TRIM(C2559)&amp;TRIM(F2559)</f>
        <v>1001593-0PARTSHOP</v>
      </c>
      <c r="B2559" s="1" t="s">
        <v>6576</v>
      </c>
      <c r="C2559" s="1" t="s">
        <v>6574</v>
      </c>
      <c r="D2559" s="1"/>
      <c r="E2559" s="1" t="s">
        <v>6575</v>
      </c>
      <c r="F2559" s="1" t="s">
        <v>17</v>
      </c>
      <c r="G2559" s="1" t="s">
        <v>12</v>
      </c>
      <c r="H2559" s="15">
        <f>IFERROR(VLOOKUP(A2559,Sheet2!A$2:$C$3526,3,0),"0")</f>
        <v>3500</v>
      </c>
      <c r="I2559" s="15"/>
      <c r="J2559" s="3">
        <v>19</v>
      </c>
      <c r="L2559" s="13" t="str">
        <f>IFERROR(VLOOKUP(A2559,Sheet2!A$2:$C$3526,2,0),"-")</f>
        <v>-</v>
      </c>
    </row>
    <row r="2560" spans="1:12" x14ac:dyDescent="0.2">
      <c r="A2560" t="str">
        <f>TRIM(C2560)&amp;TRIM(F2560)</f>
        <v>1001599-1PARTSHOP</v>
      </c>
      <c r="B2560" s="1" t="s">
        <v>6579</v>
      </c>
      <c r="C2560" s="1" t="s">
        <v>6577</v>
      </c>
      <c r="D2560" s="1"/>
      <c r="E2560" s="1" t="s">
        <v>6578</v>
      </c>
      <c r="F2560" s="1" t="s">
        <v>17</v>
      </c>
      <c r="G2560" s="1" t="s">
        <v>12</v>
      </c>
      <c r="H2560" s="15" t="str">
        <f>IFERROR(VLOOKUP(A2560,Sheet2!A$2:$C$3526,3,0),"0")</f>
        <v>-</v>
      </c>
      <c r="I2560" s="15"/>
      <c r="J2560" s="3">
        <v>0</v>
      </c>
      <c r="L2560" s="13" t="str">
        <f>IFERROR(VLOOKUP(A2560,Sheet2!A$2:$C$3526,2,0),"-")</f>
        <v>-</v>
      </c>
    </row>
    <row r="2561" spans="1:12" x14ac:dyDescent="0.2">
      <c r="A2561" t="str">
        <f>TRIM(C2561)&amp;TRIM(F2561)</f>
        <v>1001594-9PARTSHOP</v>
      </c>
      <c r="B2561" s="1" t="s">
        <v>6582</v>
      </c>
      <c r="C2561" s="1" t="s">
        <v>6580</v>
      </c>
      <c r="D2561" s="1"/>
      <c r="E2561" s="1" t="s">
        <v>6581</v>
      </c>
      <c r="F2561" s="1" t="s">
        <v>17</v>
      </c>
      <c r="G2561" s="1" t="s">
        <v>12</v>
      </c>
      <c r="H2561" s="15" t="str">
        <f>IFERROR(VLOOKUP(A2561,Sheet2!A$2:$C$3526,3,0),"0")</f>
        <v>-</v>
      </c>
      <c r="I2561" s="15"/>
      <c r="J2561" s="3">
        <v>0</v>
      </c>
      <c r="L2561" s="13" t="str">
        <f>IFERROR(VLOOKUP(A2561,Sheet2!A$2:$C$3526,2,0),"-")</f>
        <v>-</v>
      </c>
    </row>
    <row r="2562" spans="1:12" x14ac:dyDescent="0.2">
      <c r="A2562" t="str">
        <f>TRIM(C2562)&amp;TRIM(F2562)</f>
        <v>1001595-7PARTSHOP</v>
      </c>
      <c r="B2562" s="1" t="s">
        <v>6585</v>
      </c>
      <c r="C2562" s="1" t="s">
        <v>6583</v>
      </c>
      <c r="D2562" s="1"/>
      <c r="E2562" s="1" t="s">
        <v>6584</v>
      </c>
      <c r="F2562" s="1" t="s">
        <v>17</v>
      </c>
      <c r="G2562" s="1" t="s">
        <v>12</v>
      </c>
      <c r="H2562" s="15" t="str">
        <f>IFERROR(VLOOKUP(A2562,Sheet2!A$2:$C$3526,3,0),"0")</f>
        <v>-</v>
      </c>
      <c r="I2562" s="15"/>
      <c r="J2562" s="3">
        <v>0</v>
      </c>
      <c r="L2562" s="13" t="str">
        <f>IFERROR(VLOOKUP(A2562,Sheet2!A$2:$C$3526,2,0),"-")</f>
        <v>-</v>
      </c>
    </row>
    <row r="2563" spans="1:12" x14ac:dyDescent="0.2">
      <c r="A2563" t="str">
        <f>TRIM(C2563)&amp;TRIM(F2563)</f>
        <v>1001596-5PARTSHOP</v>
      </c>
      <c r="B2563" s="1" t="s">
        <v>6588</v>
      </c>
      <c r="C2563" s="1" t="s">
        <v>6586</v>
      </c>
      <c r="D2563" s="1"/>
      <c r="E2563" s="1" t="s">
        <v>6587</v>
      </c>
      <c r="F2563" s="1" t="s">
        <v>17</v>
      </c>
      <c r="G2563" s="1" t="s">
        <v>12</v>
      </c>
      <c r="H2563" s="15" t="str">
        <f>IFERROR(VLOOKUP(A2563,Sheet2!A$2:$C$3526,3,0),"0")</f>
        <v>-</v>
      </c>
      <c r="I2563" s="15"/>
      <c r="J2563" s="3">
        <v>0</v>
      </c>
      <c r="L2563" s="13" t="str">
        <f>IFERROR(VLOOKUP(A2563,Sheet2!A$2:$C$3526,2,0),"-")</f>
        <v>-</v>
      </c>
    </row>
    <row r="2564" spans="1:12" x14ac:dyDescent="0.2">
      <c r="A2564" t="str">
        <f>TRIM(C2564)&amp;TRIM(F2564)</f>
        <v>1002823-4BEKAS</v>
      </c>
      <c r="B2564" s="1" t="s">
        <v>6591</v>
      </c>
      <c r="C2564" s="1" t="s">
        <v>6589</v>
      </c>
      <c r="D2564" s="1"/>
      <c r="E2564" s="1" t="s">
        <v>6590</v>
      </c>
      <c r="F2564" s="1" t="s">
        <v>40</v>
      </c>
      <c r="G2564" s="1" t="s">
        <v>12</v>
      </c>
      <c r="H2564" s="15">
        <f>IFERROR(VLOOKUP(A2564,Sheet2!A$2:$C$3526,3,0),"0")</f>
        <v>0</v>
      </c>
      <c r="I2564" s="15"/>
      <c r="J2564" s="3">
        <v>1</v>
      </c>
      <c r="L2564" s="13">
        <f>IFERROR(VLOOKUP(A2564,Sheet2!A$2:$C$3526,2,0),"-")</f>
        <v>44799</v>
      </c>
    </row>
    <row r="2565" spans="1:12" x14ac:dyDescent="0.2">
      <c r="A2565" t="str">
        <f>TRIM(C2565)&amp;TRIM(F2565)</f>
        <v>1002826-9BEKAS</v>
      </c>
      <c r="B2565" s="1" t="s">
        <v>6594</v>
      </c>
      <c r="C2565" s="1" t="s">
        <v>6592</v>
      </c>
      <c r="D2565" s="1"/>
      <c r="E2565" s="1" t="s">
        <v>6593</v>
      </c>
      <c r="F2565" s="1" t="s">
        <v>40</v>
      </c>
      <c r="G2565" s="1" t="s">
        <v>12</v>
      </c>
      <c r="H2565" s="15" t="str">
        <f>IFERROR(VLOOKUP(A2565,Sheet2!A$2:$C$3526,3,0),"0")</f>
        <v>-</v>
      </c>
      <c r="I2565" s="15"/>
      <c r="J2565" s="3">
        <v>0</v>
      </c>
      <c r="L2565" s="13" t="str">
        <f>IFERROR(VLOOKUP(A2565,Sheet2!A$2:$C$3526,2,0),"-")</f>
        <v>-</v>
      </c>
    </row>
    <row r="2566" spans="1:12" x14ac:dyDescent="0.2">
      <c r="A2566" t="str">
        <f>TRIM(C2566)&amp;TRIM(F2566)</f>
        <v>1002826-9PARTSHOP</v>
      </c>
      <c r="B2566" s="1" t="s">
        <v>6594</v>
      </c>
      <c r="C2566" s="1" t="s">
        <v>6592</v>
      </c>
      <c r="D2566" s="1"/>
      <c r="E2566" s="1" t="s">
        <v>6593</v>
      </c>
      <c r="F2566" s="1" t="s">
        <v>17</v>
      </c>
      <c r="G2566" s="1" t="s">
        <v>12</v>
      </c>
      <c r="H2566" s="15" t="str">
        <f>IFERROR(VLOOKUP(A2566,Sheet2!A$2:$C$3526,3,0),"0")</f>
        <v>-</v>
      </c>
      <c r="I2566" s="15"/>
      <c r="J2566" s="3">
        <v>0</v>
      </c>
      <c r="L2566" s="13" t="str">
        <f>IFERROR(VLOOKUP(A2566,Sheet2!A$2:$C$3526,2,0),"-")</f>
        <v>-</v>
      </c>
    </row>
    <row r="2567" spans="1:12" x14ac:dyDescent="0.2">
      <c r="A2567" t="str">
        <f>TRIM(C2567)&amp;TRIM(F2567)</f>
        <v>1005158-9PARTSHOP</v>
      </c>
      <c r="B2567" s="1" t="s">
        <v>6597</v>
      </c>
      <c r="C2567" s="1" t="s">
        <v>6595</v>
      </c>
      <c r="D2567" s="1"/>
      <c r="E2567" s="1" t="s">
        <v>6596</v>
      </c>
      <c r="F2567" s="1" t="s">
        <v>17</v>
      </c>
      <c r="G2567" s="1" t="s">
        <v>12</v>
      </c>
      <c r="H2567" s="15" t="str">
        <f>IFERROR(VLOOKUP(A2567,Sheet2!A$2:$C$3526,3,0),"0")</f>
        <v>-</v>
      </c>
      <c r="I2567" s="15"/>
      <c r="J2567" s="3">
        <v>0</v>
      </c>
      <c r="L2567" s="13" t="str">
        <f>IFERROR(VLOOKUP(A2567,Sheet2!A$2:$C$3526,2,0),"-")</f>
        <v>-</v>
      </c>
    </row>
    <row r="2568" spans="1:12" x14ac:dyDescent="0.2">
      <c r="A2568" t="str">
        <f>TRIM(C2568)&amp;TRIM(F2568)</f>
        <v>1005160-0PARTSHOP</v>
      </c>
      <c r="B2568" s="1" t="s">
        <v>6600</v>
      </c>
      <c r="C2568" s="1" t="s">
        <v>6598</v>
      </c>
      <c r="D2568" s="1"/>
      <c r="E2568" s="1" t="s">
        <v>6599</v>
      </c>
      <c r="F2568" s="1" t="s">
        <v>17</v>
      </c>
      <c r="G2568" s="1" t="s">
        <v>12</v>
      </c>
      <c r="H2568" s="15" t="str">
        <f>IFERROR(VLOOKUP(A2568,Sheet2!A$2:$C$3526,3,0),"0")</f>
        <v>-</v>
      </c>
      <c r="I2568" s="15"/>
      <c r="J2568" s="3">
        <v>0</v>
      </c>
      <c r="L2568" s="13" t="str">
        <f>IFERROR(VLOOKUP(A2568,Sheet2!A$2:$C$3526,2,0),"-")</f>
        <v>-</v>
      </c>
    </row>
    <row r="2569" spans="1:12" x14ac:dyDescent="0.2">
      <c r="A2569" t="str">
        <f>TRIM(C2569)&amp;TRIM(F2569)</f>
        <v>1004775-1PARTSHOP</v>
      </c>
      <c r="B2569" s="1" t="s">
        <v>6603</v>
      </c>
      <c r="C2569" s="1" t="s">
        <v>6601</v>
      </c>
      <c r="D2569" s="1"/>
      <c r="E2569" s="1" t="s">
        <v>6602</v>
      </c>
      <c r="F2569" s="1" t="s">
        <v>17</v>
      </c>
      <c r="G2569" s="1" t="s">
        <v>12</v>
      </c>
      <c r="H2569" s="15" t="str">
        <f>IFERROR(VLOOKUP(A2569,Sheet2!A$2:$C$3526,3,0),"0")</f>
        <v>-</v>
      </c>
      <c r="I2569" s="15"/>
      <c r="J2569" s="3">
        <v>0</v>
      </c>
      <c r="L2569" s="13" t="str">
        <f>IFERROR(VLOOKUP(A2569,Sheet2!A$2:$C$3526,2,0),"-")</f>
        <v>-</v>
      </c>
    </row>
    <row r="2570" spans="1:12" x14ac:dyDescent="0.2">
      <c r="A2570" t="str">
        <f>TRIM(C2570)&amp;TRIM(F2570)</f>
        <v>1001156-0PARTSHOP</v>
      </c>
      <c r="B2570" s="1" t="s">
        <v>6606</v>
      </c>
      <c r="C2570" s="1" t="s">
        <v>6604</v>
      </c>
      <c r="D2570" s="1"/>
      <c r="E2570" s="1" t="s">
        <v>6605</v>
      </c>
      <c r="F2570" s="1" t="s">
        <v>17</v>
      </c>
      <c r="G2570" s="1" t="s">
        <v>12</v>
      </c>
      <c r="H2570" s="15" t="str">
        <f>IFERROR(VLOOKUP(A2570,Sheet2!A$2:$C$3526,3,0),"0")</f>
        <v>-</v>
      </c>
      <c r="I2570" s="15"/>
      <c r="J2570" s="3">
        <v>0</v>
      </c>
      <c r="L2570" s="13" t="str">
        <f>IFERROR(VLOOKUP(A2570,Sheet2!A$2:$C$3526,2,0),"-")</f>
        <v>-</v>
      </c>
    </row>
    <row r="2571" spans="1:12" x14ac:dyDescent="0.2">
      <c r="A2571" t="str">
        <f>TRIM(C2571)&amp;TRIM(F2571)</f>
        <v>1004776-1PARTSHOP</v>
      </c>
      <c r="B2571" s="1" t="s">
        <v>6609</v>
      </c>
      <c r="C2571" s="1" t="s">
        <v>6607</v>
      </c>
      <c r="D2571" s="1"/>
      <c r="E2571" s="1" t="s">
        <v>6608</v>
      </c>
      <c r="F2571" s="1" t="s">
        <v>17</v>
      </c>
      <c r="G2571" s="1" t="s">
        <v>12</v>
      </c>
      <c r="H2571" s="15" t="str">
        <f>IFERROR(VLOOKUP(A2571,Sheet2!A$2:$C$3526,3,0),"0")</f>
        <v>-</v>
      </c>
      <c r="I2571" s="15"/>
      <c r="J2571" s="3">
        <v>0</v>
      </c>
      <c r="L2571" s="13" t="str">
        <f>IFERROR(VLOOKUP(A2571,Sheet2!A$2:$C$3526,2,0),"-")</f>
        <v>-</v>
      </c>
    </row>
    <row r="2572" spans="1:12" x14ac:dyDescent="0.2">
      <c r="A2572" t="str">
        <f>TRIM(C2572)&amp;TRIM(F2572)</f>
        <v>1000784-9PARTSHOP</v>
      </c>
      <c r="B2572" s="1" t="s">
        <v>6612</v>
      </c>
      <c r="C2572" s="1" t="s">
        <v>6610</v>
      </c>
      <c r="D2572" s="1"/>
      <c r="E2572" s="1" t="s">
        <v>6611</v>
      </c>
      <c r="F2572" s="1" t="s">
        <v>17</v>
      </c>
      <c r="G2572" s="1" t="s">
        <v>12</v>
      </c>
      <c r="H2572" s="15" t="str">
        <f>IFERROR(VLOOKUP(A2572,Sheet2!A$2:$C$3526,3,0),"0")</f>
        <v>-</v>
      </c>
      <c r="I2572" s="15"/>
      <c r="J2572" s="3">
        <v>0</v>
      </c>
      <c r="L2572" s="13" t="str">
        <f>IFERROR(VLOOKUP(A2572,Sheet2!A$2:$C$3526,2,0),"-")</f>
        <v>-</v>
      </c>
    </row>
    <row r="2573" spans="1:12" x14ac:dyDescent="0.2">
      <c r="A2573" t="str">
        <f>TRIM(C2573)&amp;TRIM(F2573)</f>
        <v>1005003-5PARTSHOP</v>
      </c>
      <c r="B2573" s="1" t="s">
        <v>6615</v>
      </c>
      <c r="C2573" s="1" t="s">
        <v>6613</v>
      </c>
      <c r="D2573" s="1"/>
      <c r="E2573" s="1" t="s">
        <v>6614</v>
      </c>
      <c r="F2573" s="1" t="s">
        <v>17</v>
      </c>
      <c r="G2573" s="1" t="s">
        <v>12</v>
      </c>
      <c r="H2573" s="15" t="str">
        <f>IFERROR(VLOOKUP(A2573,Sheet2!A$2:$C$3526,3,0),"0")</f>
        <v>-</v>
      </c>
      <c r="I2573" s="15"/>
      <c r="J2573" s="3">
        <v>0</v>
      </c>
      <c r="L2573" s="13" t="str">
        <f>IFERROR(VLOOKUP(A2573,Sheet2!A$2:$C$3526,2,0),"-")</f>
        <v>-</v>
      </c>
    </row>
    <row r="2574" spans="1:12" x14ac:dyDescent="0.2">
      <c r="A2574" t="str">
        <f>TRIM(C2574)&amp;TRIM(F2574)</f>
        <v>1001254-0IGP</v>
      </c>
      <c r="B2574" s="1" t="s">
        <v>6618</v>
      </c>
      <c r="C2574" s="1" t="s">
        <v>6616</v>
      </c>
      <c r="D2574" s="1"/>
      <c r="E2574" s="1" t="s">
        <v>6617</v>
      </c>
      <c r="F2574" s="1" t="s">
        <v>165</v>
      </c>
      <c r="G2574" s="1" t="s">
        <v>12</v>
      </c>
      <c r="H2574" s="15" t="str">
        <f>IFERROR(VLOOKUP(A2574,Sheet2!A$2:$C$3526,3,0),"0")</f>
        <v>-</v>
      </c>
      <c r="I2574" s="15"/>
      <c r="J2574" s="3">
        <v>0</v>
      </c>
      <c r="L2574" s="13" t="str">
        <f>IFERROR(VLOOKUP(A2574,Sheet2!A$2:$C$3526,2,0),"-")</f>
        <v>-</v>
      </c>
    </row>
    <row r="2575" spans="1:12" x14ac:dyDescent="0.2">
      <c r="A2575" t="str">
        <f>TRIM(C2575)&amp;TRIM(F2575)</f>
        <v>1001254-0PARTSHOP</v>
      </c>
      <c r="B2575" s="1" t="s">
        <v>6618</v>
      </c>
      <c r="C2575" s="1" t="s">
        <v>6616</v>
      </c>
      <c r="D2575" s="1"/>
      <c r="E2575" s="1" t="s">
        <v>6617</v>
      </c>
      <c r="F2575" s="1" t="s">
        <v>17</v>
      </c>
      <c r="G2575" s="1" t="s">
        <v>12</v>
      </c>
      <c r="H2575" s="15" t="str">
        <f>IFERROR(VLOOKUP(A2575,Sheet2!A$2:$C$3526,3,0),"0")</f>
        <v>-</v>
      </c>
      <c r="I2575" s="15"/>
      <c r="J2575" s="3">
        <v>0</v>
      </c>
      <c r="L2575" s="13" t="str">
        <f>IFERROR(VLOOKUP(A2575,Sheet2!A$2:$C$3526,2,0),"-")</f>
        <v>-</v>
      </c>
    </row>
    <row r="2576" spans="1:12" x14ac:dyDescent="0.2">
      <c r="A2576" t="str">
        <f>TRIM(C2576)&amp;TRIM(F2576)</f>
        <v>1001101-3PARTSHOP</v>
      </c>
      <c r="B2576" s="1" t="s">
        <v>6621</v>
      </c>
      <c r="C2576" s="1" t="s">
        <v>6619</v>
      </c>
      <c r="D2576" s="1"/>
      <c r="E2576" s="1" t="s">
        <v>6620</v>
      </c>
      <c r="F2576" s="1" t="s">
        <v>17</v>
      </c>
      <c r="G2576" s="1" t="s">
        <v>12</v>
      </c>
      <c r="H2576" s="15">
        <f>IFERROR(VLOOKUP(A2576,Sheet2!A$2:$C$3526,3,0),"0")</f>
        <v>45000</v>
      </c>
      <c r="I2576" s="15"/>
      <c r="J2576" s="3">
        <v>1</v>
      </c>
      <c r="L2576" s="13">
        <f>IFERROR(VLOOKUP(A2576,Sheet2!A$2:$C$3526,2,0),"-")</f>
        <v>44799</v>
      </c>
    </row>
    <row r="2577" spans="1:12" x14ac:dyDescent="0.2">
      <c r="A2577" t="str">
        <f>TRIM(C2577)&amp;TRIM(F2577)</f>
        <v>1001488-8PARTSHOP</v>
      </c>
      <c r="B2577" s="1" t="s">
        <v>6624</v>
      </c>
      <c r="C2577" s="1" t="s">
        <v>6622</v>
      </c>
      <c r="D2577" s="1"/>
      <c r="E2577" s="1" t="s">
        <v>6623</v>
      </c>
      <c r="F2577" s="1" t="s">
        <v>17</v>
      </c>
      <c r="G2577" s="1" t="s">
        <v>12</v>
      </c>
      <c r="H2577" s="15" t="str">
        <f>IFERROR(VLOOKUP(A2577,Sheet2!A$2:$C$3526,3,0),"0")</f>
        <v>-</v>
      </c>
      <c r="I2577" s="15"/>
      <c r="J2577" s="3">
        <v>0</v>
      </c>
      <c r="L2577" s="13" t="str">
        <f>IFERROR(VLOOKUP(A2577,Sheet2!A$2:$C$3526,2,0),"-")</f>
        <v>-</v>
      </c>
    </row>
    <row r="2578" spans="1:12" x14ac:dyDescent="0.2">
      <c r="A2578" t="str">
        <f>TRIM(C2578)&amp;TRIM(F2578)</f>
        <v>1001487-1PARTSHOP</v>
      </c>
      <c r="B2578" s="1" t="s">
        <v>6627</v>
      </c>
      <c r="C2578" s="1" t="s">
        <v>6625</v>
      </c>
      <c r="D2578" s="1"/>
      <c r="E2578" s="1" t="s">
        <v>6626</v>
      </c>
      <c r="F2578" s="1" t="s">
        <v>17</v>
      </c>
      <c r="G2578" s="1" t="s">
        <v>12</v>
      </c>
      <c r="H2578" s="15" t="str">
        <f>IFERROR(VLOOKUP(A2578,Sheet2!A$2:$C$3526,3,0),"0")</f>
        <v>-</v>
      </c>
      <c r="I2578" s="15"/>
      <c r="J2578" s="3">
        <v>0</v>
      </c>
      <c r="L2578" s="13" t="str">
        <f>IFERROR(VLOOKUP(A2578,Sheet2!A$2:$C$3526,2,0),"-")</f>
        <v>-</v>
      </c>
    </row>
    <row r="2579" spans="1:12" x14ac:dyDescent="0.2">
      <c r="A2579" t="str">
        <f>TRIM(C2579)&amp;TRIM(F2579)</f>
        <v>1001265-6PARTSHOP</v>
      </c>
      <c r="B2579" s="1" t="s">
        <v>6630</v>
      </c>
      <c r="C2579" s="1" t="s">
        <v>6628</v>
      </c>
      <c r="D2579" s="1"/>
      <c r="E2579" s="1" t="s">
        <v>6629</v>
      </c>
      <c r="F2579" s="1" t="s">
        <v>17</v>
      </c>
      <c r="G2579" s="1" t="s">
        <v>12</v>
      </c>
      <c r="H2579" s="15" t="str">
        <f>IFERROR(VLOOKUP(A2579,Sheet2!A$2:$C$3526,3,0),"0")</f>
        <v>-</v>
      </c>
      <c r="I2579" s="15"/>
      <c r="J2579" s="3">
        <v>0</v>
      </c>
      <c r="L2579" s="13" t="str">
        <f>IFERROR(VLOOKUP(A2579,Sheet2!A$2:$C$3526,2,0),"-")</f>
        <v>-</v>
      </c>
    </row>
    <row r="2580" spans="1:12" x14ac:dyDescent="0.2">
      <c r="A2580" t="str">
        <f>TRIM(C2580)&amp;TRIM(F2580)</f>
        <v>1000244-8BEKAS</v>
      </c>
      <c r="B2580" s="1" t="s">
        <v>6633</v>
      </c>
      <c r="C2580" s="1" t="s">
        <v>6631</v>
      </c>
      <c r="D2580" s="1"/>
      <c r="E2580" s="1" t="s">
        <v>6632</v>
      </c>
      <c r="F2580" s="1" t="s">
        <v>40</v>
      </c>
      <c r="G2580" s="1" t="s">
        <v>12</v>
      </c>
      <c r="H2580" s="15" t="str">
        <f>IFERROR(VLOOKUP(A2580,Sheet2!A$2:$C$3526,3,0),"0")</f>
        <v>-</v>
      </c>
      <c r="I2580" s="15"/>
      <c r="J2580" s="3">
        <v>0</v>
      </c>
      <c r="L2580" s="13" t="str">
        <f>IFERROR(VLOOKUP(A2580,Sheet2!A$2:$C$3526,2,0),"-")</f>
        <v>-</v>
      </c>
    </row>
    <row r="2581" spans="1:12" x14ac:dyDescent="0.2">
      <c r="A2581" t="str">
        <f>TRIM(C2581)&amp;TRIM(F2581)</f>
        <v>1011778-4BEKAS</v>
      </c>
      <c r="B2581" s="1" t="s">
        <v>6636</v>
      </c>
      <c r="C2581" s="1" t="s">
        <v>6634</v>
      </c>
      <c r="D2581" s="1"/>
      <c r="E2581" s="1" t="s">
        <v>6635</v>
      </c>
      <c r="F2581" s="1" t="s">
        <v>40</v>
      </c>
      <c r="G2581" s="1" t="s">
        <v>12</v>
      </c>
      <c r="H2581" s="15" t="str">
        <f>IFERROR(VLOOKUP(A2581,Sheet2!A$2:$C$3526,3,0),"0")</f>
        <v>-</v>
      </c>
      <c r="I2581" s="15"/>
      <c r="J2581" s="3">
        <v>0</v>
      </c>
      <c r="L2581" s="13" t="str">
        <f>IFERROR(VLOOKUP(A2581,Sheet2!A$2:$C$3526,2,0),"-")</f>
        <v>-</v>
      </c>
    </row>
    <row r="2582" spans="1:12" x14ac:dyDescent="0.2">
      <c r="A2582" t="str">
        <f>TRIM(C2582)&amp;TRIM(F2582)</f>
        <v>1011100-1BEKAS</v>
      </c>
      <c r="B2582" s="1" t="s">
        <v>6639</v>
      </c>
      <c r="C2582" s="1" t="s">
        <v>6637</v>
      </c>
      <c r="D2582" s="1"/>
      <c r="E2582" s="1" t="s">
        <v>6638</v>
      </c>
      <c r="F2582" s="1" t="s">
        <v>40</v>
      </c>
      <c r="G2582" s="1" t="s">
        <v>50</v>
      </c>
      <c r="H2582" s="15" t="str">
        <f>IFERROR(VLOOKUP(A2582,Sheet2!A$2:$C$3526,3,0),"0")</f>
        <v>-</v>
      </c>
      <c r="I2582" s="15"/>
      <c r="J2582" s="3">
        <v>0</v>
      </c>
      <c r="L2582" s="13" t="str">
        <f>IFERROR(VLOOKUP(A2582,Sheet2!A$2:$C$3526,2,0),"-")</f>
        <v>-</v>
      </c>
    </row>
    <row r="2583" spans="1:12" x14ac:dyDescent="0.2">
      <c r="A2583" t="str">
        <f>TRIM(C2583)&amp;TRIM(F2583)</f>
        <v>1000377-0PARTSHOP</v>
      </c>
      <c r="B2583" s="1" t="s">
        <v>6642</v>
      </c>
      <c r="C2583" s="1" t="s">
        <v>6640</v>
      </c>
      <c r="D2583" s="1"/>
      <c r="E2583" s="1" t="s">
        <v>6641</v>
      </c>
      <c r="F2583" s="1" t="s">
        <v>17</v>
      </c>
      <c r="G2583" s="1" t="s">
        <v>12</v>
      </c>
      <c r="H2583" s="15" t="str">
        <f>IFERROR(VLOOKUP(A2583,Sheet2!A$2:$C$3526,3,0),"0")</f>
        <v>-</v>
      </c>
      <c r="I2583" s="15"/>
      <c r="J2583" s="3">
        <v>0</v>
      </c>
      <c r="L2583" s="13" t="str">
        <f>IFERROR(VLOOKUP(A2583,Sheet2!A$2:$C$3526,2,0),"-")</f>
        <v>-</v>
      </c>
    </row>
    <row r="2584" spans="1:12" x14ac:dyDescent="0.2">
      <c r="A2584" t="str">
        <f>TRIM(C2584)&amp;TRIM(F2584)</f>
        <v>1011521-8IGP</v>
      </c>
      <c r="B2584" s="1" t="s">
        <v>6645</v>
      </c>
      <c r="C2584" s="1" t="s">
        <v>6643</v>
      </c>
      <c r="D2584" s="1"/>
      <c r="E2584" s="1" t="s">
        <v>6644</v>
      </c>
      <c r="F2584" s="1" t="s">
        <v>165</v>
      </c>
      <c r="G2584" s="1" t="s">
        <v>12</v>
      </c>
      <c r="H2584" s="15" t="str">
        <f>IFERROR(VLOOKUP(A2584,Sheet2!A$2:$C$3526,3,0),"0")</f>
        <v>-</v>
      </c>
      <c r="I2584" s="15"/>
      <c r="J2584" s="3">
        <v>0</v>
      </c>
      <c r="L2584" s="13" t="str">
        <f>IFERROR(VLOOKUP(A2584,Sheet2!A$2:$C$3526,2,0),"-")</f>
        <v>-</v>
      </c>
    </row>
    <row r="2585" spans="1:12" x14ac:dyDescent="0.2">
      <c r="A2585" t="str">
        <f>TRIM(C2585)&amp;TRIM(F2585)</f>
        <v>1000376-2HOP</v>
      </c>
      <c r="B2585" s="1" t="s">
        <v>6648</v>
      </c>
      <c r="C2585" s="1" t="s">
        <v>6646</v>
      </c>
      <c r="D2585" s="1"/>
      <c r="E2585" s="1" t="s">
        <v>6647</v>
      </c>
      <c r="F2585" s="1" t="s">
        <v>199</v>
      </c>
      <c r="G2585" s="1" t="s">
        <v>12</v>
      </c>
      <c r="H2585" s="15" t="str">
        <f>IFERROR(VLOOKUP(A2585,Sheet2!A$2:$C$3526,3,0),"0")</f>
        <v>-</v>
      </c>
      <c r="I2585" s="15"/>
      <c r="J2585" s="3">
        <v>0</v>
      </c>
      <c r="L2585" s="13" t="str">
        <f>IFERROR(VLOOKUP(A2585,Sheet2!A$2:$C$3526,2,0),"-")</f>
        <v>-</v>
      </c>
    </row>
    <row r="2586" spans="1:12" x14ac:dyDescent="0.2">
      <c r="A2586" t="str">
        <f>TRIM(C2586)&amp;TRIM(F2586)</f>
        <v>1011520-1IGP</v>
      </c>
      <c r="B2586" s="1" t="s">
        <v>6651</v>
      </c>
      <c r="C2586" s="1" t="s">
        <v>6649</v>
      </c>
      <c r="D2586" s="1"/>
      <c r="E2586" s="1" t="s">
        <v>6650</v>
      </c>
      <c r="F2586" s="1" t="s">
        <v>165</v>
      </c>
      <c r="G2586" s="1" t="s">
        <v>12</v>
      </c>
      <c r="H2586" s="15" t="str">
        <f>IFERROR(VLOOKUP(A2586,Sheet2!A$2:$C$3526,3,0),"0")</f>
        <v>-</v>
      </c>
      <c r="I2586" s="15"/>
      <c r="J2586" s="3">
        <v>0</v>
      </c>
      <c r="L2586" s="13" t="str">
        <f>IFERROR(VLOOKUP(A2586,Sheet2!A$2:$C$3526,2,0),"-")</f>
        <v>-</v>
      </c>
    </row>
    <row r="2587" spans="1:12" x14ac:dyDescent="0.2">
      <c r="A2587" t="str">
        <f>TRIM(C2587)&amp;TRIM(F2587)</f>
        <v>1005141-4PARTSHOP</v>
      </c>
      <c r="B2587" s="1" t="s">
        <v>6654</v>
      </c>
      <c r="C2587" s="1" t="s">
        <v>6652</v>
      </c>
      <c r="D2587" s="1"/>
      <c r="E2587" s="1" t="s">
        <v>6653</v>
      </c>
      <c r="F2587" s="1" t="s">
        <v>17</v>
      </c>
      <c r="G2587" s="1" t="s">
        <v>12</v>
      </c>
      <c r="H2587" s="15" t="str">
        <f>IFERROR(VLOOKUP(A2587,Sheet2!A$2:$C$3526,3,0),"0")</f>
        <v>-</v>
      </c>
      <c r="I2587" s="15"/>
      <c r="J2587" s="3">
        <v>0</v>
      </c>
      <c r="L2587" s="13" t="str">
        <f>IFERROR(VLOOKUP(A2587,Sheet2!A$2:$C$3526,2,0),"-")</f>
        <v>-</v>
      </c>
    </row>
    <row r="2588" spans="1:12" x14ac:dyDescent="0.2">
      <c r="A2588" t="str">
        <f>TRIM(C2588)&amp;TRIM(F2588)</f>
        <v>1000928-0PARTSHOP</v>
      </c>
      <c r="B2588" s="1" t="s">
        <v>6657</v>
      </c>
      <c r="C2588" s="1" t="s">
        <v>6655</v>
      </c>
      <c r="D2588" s="1"/>
      <c r="E2588" s="1" t="s">
        <v>6656</v>
      </c>
      <c r="F2588" s="1" t="s">
        <v>17</v>
      </c>
      <c r="G2588" s="1" t="s">
        <v>12</v>
      </c>
      <c r="H2588" s="15" t="str">
        <f>IFERROR(VLOOKUP(A2588,Sheet2!A$2:$C$3526,3,0),"0")</f>
        <v>-</v>
      </c>
      <c r="I2588" s="15"/>
      <c r="J2588" s="3">
        <v>0</v>
      </c>
      <c r="L2588" s="13" t="str">
        <f>IFERROR(VLOOKUP(A2588,Sheet2!A$2:$C$3526,2,0),"-")</f>
        <v>-</v>
      </c>
    </row>
    <row r="2589" spans="1:12" x14ac:dyDescent="0.2">
      <c r="A2589" t="str">
        <f>TRIM(C2589)&amp;TRIM(F2589)</f>
        <v>1001025-4PARTSHOP</v>
      </c>
      <c r="B2589" s="1" t="s">
        <v>6660</v>
      </c>
      <c r="C2589" s="1" t="s">
        <v>6658</v>
      </c>
      <c r="D2589" s="1"/>
      <c r="E2589" s="1" t="s">
        <v>6659</v>
      </c>
      <c r="F2589" s="1" t="s">
        <v>17</v>
      </c>
      <c r="G2589" s="1" t="s">
        <v>12</v>
      </c>
      <c r="H2589" s="15">
        <f>IFERROR(VLOOKUP(A2589,Sheet2!A$2:$C$3526,3,0),"0")</f>
        <v>1750000</v>
      </c>
      <c r="I2589" s="15"/>
      <c r="J2589" s="3">
        <v>1</v>
      </c>
      <c r="L2589" s="13">
        <f>IFERROR(VLOOKUP(A2589,Sheet2!A$2:$C$3526,2,0),"-")</f>
        <v>44739</v>
      </c>
    </row>
    <row r="2590" spans="1:12" x14ac:dyDescent="0.2">
      <c r="A2590" t="str">
        <f>TRIM(C2590)&amp;TRIM(F2590)</f>
        <v>1000333-9PARTSHOP</v>
      </c>
      <c r="B2590" s="1" t="s">
        <v>6663</v>
      </c>
      <c r="C2590" s="1" t="s">
        <v>6661</v>
      </c>
      <c r="D2590" s="1"/>
      <c r="E2590" s="1" t="s">
        <v>6662</v>
      </c>
      <c r="F2590" s="1" t="s">
        <v>17</v>
      </c>
      <c r="G2590" s="1" t="s">
        <v>12</v>
      </c>
      <c r="H2590" s="15" t="str">
        <f>IFERROR(VLOOKUP(A2590,Sheet2!A$2:$C$3526,3,0),"0")</f>
        <v>-</v>
      </c>
      <c r="I2590" s="15"/>
      <c r="J2590" s="3">
        <v>0</v>
      </c>
      <c r="L2590" s="13" t="str">
        <f>IFERROR(VLOOKUP(A2590,Sheet2!A$2:$C$3526,2,0),"-")</f>
        <v>-</v>
      </c>
    </row>
    <row r="2591" spans="1:12" x14ac:dyDescent="0.2">
      <c r="A2591" t="str">
        <f>TRIM(C2591)&amp;TRIM(F2591)</f>
        <v>1004955-1PARTSHOP</v>
      </c>
      <c r="B2591" s="1" t="s">
        <v>6666</v>
      </c>
      <c r="C2591" s="1" t="s">
        <v>6664</v>
      </c>
      <c r="D2591" s="1"/>
      <c r="E2591" s="1" t="s">
        <v>6665</v>
      </c>
      <c r="F2591" s="1" t="s">
        <v>17</v>
      </c>
      <c r="G2591" s="1" t="s">
        <v>12</v>
      </c>
      <c r="H2591" s="15" t="str">
        <f>IFERROR(VLOOKUP(A2591,Sheet2!A$2:$C$3526,3,0),"0")</f>
        <v>-</v>
      </c>
      <c r="I2591" s="15"/>
      <c r="J2591" s="3">
        <v>0</v>
      </c>
      <c r="L2591" s="13" t="str">
        <f>IFERROR(VLOOKUP(A2591,Sheet2!A$2:$C$3526,2,0),"-")</f>
        <v>-</v>
      </c>
    </row>
    <row r="2592" spans="1:12" x14ac:dyDescent="0.2">
      <c r="A2592" t="str">
        <f>TRIM(C2592)&amp;TRIM(F2592)</f>
        <v>1011828-4PARTSHOP</v>
      </c>
      <c r="B2592" s="1" t="s">
        <v>6669</v>
      </c>
      <c r="C2592" s="1" t="s">
        <v>6667</v>
      </c>
      <c r="D2592" s="1"/>
      <c r="E2592" s="1" t="s">
        <v>6668</v>
      </c>
      <c r="F2592" s="1" t="s">
        <v>17</v>
      </c>
      <c r="G2592" s="1" t="s">
        <v>12</v>
      </c>
      <c r="H2592" s="15" t="str">
        <f>IFERROR(VLOOKUP(A2592,Sheet2!A$2:$C$3526,3,0),"0")</f>
        <v>-</v>
      </c>
      <c r="I2592" s="15"/>
      <c r="J2592" s="3">
        <v>0</v>
      </c>
      <c r="L2592" s="13" t="str">
        <f>IFERROR(VLOOKUP(A2592,Sheet2!A$2:$C$3526,2,0),"-")</f>
        <v>-</v>
      </c>
    </row>
    <row r="2593" spans="1:12" x14ac:dyDescent="0.2">
      <c r="A2593" t="str">
        <f>TRIM(C2593)&amp;TRIM(F2593)</f>
        <v>1011812-8IMPORTIR</v>
      </c>
      <c r="B2593" s="1" t="s">
        <v>6672</v>
      </c>
      <c r="C2593" s="1" t="s">
        <v>6670</v>
      </c>
      <c r="D2593" s="1"/>
      <c r="E2593" s="1" t="s">
        <v>6671</v>
      </c>
      <c r="F2593" s="1" t="s">
        <v>218</v>
      </c>
      <c r="G2593" s="1" t="s">
        <v>12</v>
      </c>
      <c r="H2593" s="15" t="str">
        <f>IFERROR(VLOOKUP(A2593,Sheet2!A$2:$C$3526,3,0),"0")</f>
        <v>-</v>
      </c>
      <c r="I2593" s="15"/>
      <c r="J2593" s="3">
        <v>0</v>
      </c>
      <c r="L2593" s="13" t="str">
        <f>IFERROR(VLOOKUP(A2593,Sheet2!A$2:$C$3526,2,0),"-")</f>
        <v>-</v>
      </c>
    </row>
    <row r="2594" spans="1:12" x14ac:dyDescent="0.2">
      <c r="A2594" t="str">
        <f>TRIM(C2594)&amp;TRIM(F2594)</f>
        <v>1011353-3IMPORTIR</v>
      </c>
      <c r="B2594" s="1" t="s">
        <v>6675</v>
      </c>
      <c r="C2594" s="1" t="s">
        <v>6673</v>
      </c>
      <c r="D2594" s="1"/>
      <c r="E2594" s="1" t="s">
        <v>6674</v>
      </c>
      <c r="F2594" s="1" t="s">
        <v>218</v>
      </c>
      <c r="G2594" s="1" t="s">
        <v>12</v>
      </c>
      <c r="H2594" s="15" t="str">
        <f>IFERROR(VLOOKUP(A2594,Sheet2!A$2:$C$3526,3,0),"0")</f>
        <v>-</v>
      </c>
      <c r="I2594" s="15"/>
      <c r="J2594" s="3">
        <v>0</v>
      </c>
      <c r="L2594" s="13" t="str">
        <f>IFERROR(VLOOKUP(A2594,Sheet2!A$2:$C$3526,2,0),"-")</f>
        <v>-</v>
      </c>
    </row>
    <row r="2595" spans="1:12" x14ac:dyDescent="0.2">
      <c r="A2595" t="str">
        <f>TRIM(C2595)&amp;TRIM(F2595)</f>
        <v>1001120-1PARTSHOP</v>
      </c>
      <c r="B2595" s="1" t="s">
        <v>6678</v>
      </c>
      <c r="C2595" s="1" t="s">
        <v>6676</v>
      </c>
      <c r="D2595" s="1"/>
      <c r="E2595" s="1" t="s">
        <v>6677</v>
      </c>
      <c r="F2595" s="1" t="s">
        <v>17</v>
      </c>
      <c r="G2595" s="1" t="s">
        <v>12</v>
      </c>
      <c r="H2595" s="15" t="str">
        <f>IFERROR(VLOOKUP(A2595,Sheet2!A$2:$C$3526,3,0),"0")</f>
        <v>-</v>
      </c>
      <c r="I2595" s="15"/>
      <c r="J2595" s="3">
        <v>0</v>
      </c>
      <c r="L2595" s="13" t="str">
        <f>IFERROR(VLOOKUP(A2595,Sheet2!A$2:$C$3526,2,0),"-")</f>
        <v>-</v>
      </c>
    </row>
    <row r="2596" spans="1:12" x14ac:dyDescent="0.2">
      <c r="A2596" t="str">
        <f>TRIM(C2596)&amp;TRIM(F2596)</f>
        <v>1004059-5PARTSHOP</v>
      </c>
      <c r="B2596" s="1" t="s">
        <v>6681</v>
      </c>
      <c r="C2596" s="1" t="s">
        <v>6679</v>
      </c>
      <c r="D2596" s="1"/>
      <c r="E2596" s="1" t="s">
        <v>6680</v>
      </c>
      <c r="F2596" s="1" t="s">
        <v>17</v>
      </c>
      <c r="G2596" s="1" t="s">
        <v>12</v>
      </c>
      <c r="H2596" s="15" t="str">
        <f>IFERROR(VLOOKUP(A2596,Sheet2!A$2:$C$3526,3,0),"0")</f>
        <v>-</v>
      </c>
      <c r="I2596" s="15"/>
      <c r="J2596" s="3">
        <v>0</v>
      </c>
      <c r="L2596" s="13" t="str">
        <f>IFERROR(VLOOKUP(A2596,Sheet2!A$2:$C$3526,2,0),"-")</f>
        <v>-</v>
      </c>
    </row>
    <row r="2597" spans="1:12" x14ac:dyDescent="0.2">
      <c r="A2597" t="str">
        <f>TRIM(C2597)&amp;TRIM(F2597)</f>
        <v>1000460-2PARTSHOP</v>
      </c>
      <c r="B2597" s="1" t="s">
        <v>6684</v>
      </c>
      <c r="C2597" s="1" t="s">
        <v>6682</v>
      </c>
      <c r="D2597" s="1"/>
      <c r="E2597" s="1" t="s">
        <v>6683</v>
      </c>
      <c r="F2597" s="1" t="s">
        <v>17</v>
      </c>
      <c r="G2597" s="1" t="s">
        <v>12</v>
      </c>
      <c r="H2597" s="15" t="str">
        <f>IFERROR(VLOOKUP(A2597,Sheet2!A$2:$C$3526,3,0),"0")</f>
        <v>-</v>
      </c>
      <c r="I2597" s="15"/>
      <c r="J2597" s="3">
        <v>0</v>
      </c>
      <c r="L2597" s="13" t="str">
        <f>IFERROR(VLOOKUP(A2597,Sheet2!A$2:$C$3526,2,0),"-")</f>
        <v>-</v>
      </c>
    </row>
    <row r="2598" spans="1:12" x14ac:dyDescent="0.2">
      <c r="A2598" t="str">
        <f>TRIM(C2598)&amp;TRIM(F2598)</f>
        <v>1000461-0PARTSHOP</v>
      </c>
      <c r="B2598" s="1" t="s">
        <v>6687</v>
      </c>
      <c r="C2598" s="1" t="s">
        <v>6685</v>
      </c>
      <c r="D2598" s="1"/>
      <c r="E2598" s="1" t="s">
        <v>6686</v>
      </c>
      <c r="F2598" s="1" t="s">
        <v>17</v>
      </c>
      <c r="G2598" s="1" t="s">
        <v>12</v>
      </c>
      <c r="H2598" s="15" t="str">
        <f>IFERROR(VLOOKUP(A2598,Sheet2!A$2:$C$3526,3,0),"0")</f>
        <v>-</v>
      </c>
      <c r="I2598" s="15"/>
      <c r="J2598" s="3">
        <v>0</v>
      </c>
      <c r="L2598" s="13" t="str">
        <f>IFERROR(VLOOKUP(A2598,Sheet2!A$2:$C$3526,2,0),"-")</f>
        <v>-</v>
      </c>
    </row>
    <row r="2599" spans="1:12" x14ac:dyDescent="0.2">
      <c r="A2599" t="str">
        <f>TRIM(C2599)&amp;TRIM(F2599)</f>
        <v>1003041-7PARTSHOP</v>
      </c>
      <c r="B2599" s="1" t="s">
        <v>6690</v>
      </c>
      <c r="C2599" s="1" t="s">
        <v>6688</v>
      </c>
      <c r="D2599" s="1"/>
      <c r="E2599" s="1" t="s">
        <v>6689</v>
      </c>
      <c r="F2599" s="1" t="s">
        <v>17</v>
      </c>
      <c r="G2599" s="1" t="s">
        <v>12</v>
      </c>
      <c r="H2599" s="15" t="str">
        <f>IFERROR(VLOOKUP(A2599,Sheet2!A$2:$C$3526,3,0),"0")</f>
        <v>-</v>
      </c>
      <c r="I2599" s="15"/>
      <c r="J2599" s="3">
        <v>0</v>
      </c>
      <c r="L2599" s="13" t="str">
        <f>IFERROR(VLOOKUP(A2599,Sheet2!A$2:$C$3526,2,0),"-")</f>
        <v>-</v>
      </c>
    </row>
    <row r="2600" spans="1:12" x14ac:dyDescent="0.2">
      <c r="A2600" t="str">
        <f>TRIM(C2600)&amp;TRIM(F2600)</f>
        <v>1004725-5</v>
      </c>
      <c r="B2600" s="1" t="s">
        <v>6693</v>
      </c>
      <c r="C2600" s="1" t="s">
        <v>6691</v>
      </c>
      <c r="D2600" s="1"/>
      <c r="E2600" s="1" t="s">
        <v>6692</v>
      </c>
      <c r="F2600" s="1" t="s">
        <v>2</v>
      </c>
      <c r="G2600" s="1" t="s">
        <v>12</v>
      </c>
      <c r="H2600" s="15" t="str">
        <f>IFERROR(VLOOKUP(A2600,Sheet2!A$2:$C$3526,3,0),"0")</f>
        <v>-</v>
      </c>
      <c r="I2600" s="15"/>
      <c r="J2600" s="3">
        <v>0</v>
      </c>
      <c r="L2600" s="13" t="str">
        <f>IFERROR(VLOOKUP(A2600,Sheet2!A$2:$C$3526,2,0),"-")</f>
        <v>-</v>
      </c>
    </row>
    <row r="2601" spans="1:12" x14ac:dyDescent="0.2">
      <c r="A2601" t="str">
        <f>TRIM(C2601)&amp;TRIM(F2601)</f>
        <v>1000532-3PARTSHOP</v>
      </c>
      <c r="B2601" s="1" t="s">
        <v>6696</v>
      </c>
      <c r="C2601" s="1" t="s">
        <v>6694</v>
      </c>
      <c r="D2601" s="1"/>
      <c r="E2601" s="1" t="s">
        <v>6695</v>
      </c>
      <c r="F2601" s="1" t="s">
        <v>17</v>
      </c>
      <c r="G2601" s="1" t="s">
        <v>12</v>
      </c>
      <c r="H2601" s="15" t="str">
        <f>IFERROR(VLOOKUP(A2601,Sheet2!A$2:$C$3526,3,0),"0")</f>
        <v>-</v>
      </c>
      <c r="I2601" s="15"/>
      <c r="J2601" s="3">
        <v>0</v>
      </c>
      <c r="L2601" s="13" t="str">
        <f>IFERROR(VLOOKUP(A2601,Sheet2!A$2:$C$3526,2,0),"-")</f>
        <v>-</v>
      </c>
    </row>
    <row r="2602" spans="1:12" x14ac:dyDescent="0.2">
      <c r="A2602" t="str">
        <f>TRIM(C2602)&amp;TRIM(F2602)</f>
        <v>1011780-6PARTSHOP</v>
      </c>
      <c r="B2602" s="1" t="s">
        <v>6699</v>
      </c>
      <c r="C2602" s="1" t="s">
        <v>6697</v>
      </c>
      <c r="D2602" s="1"/>
      <c r="E2602" s="1" t="s">
        <v>6698</v>
      </c>
      <c r="F2602" s="1" t="s">
        <v>17</v>
      </c>
      <c r="G2602" s="1" t="s">
        <v>12</v>
      </c>
      <c r="H2602" s="15" t="str">
        <f>IFERROR(VLOOKUP(A2602,Sheet2!A$2:$C$3526,3,0),"0")</f>
        <v>-</v>
      </c>
      <c r="I2602" s="15"/>
      <c r="J2602" s="3">
        <v>0</v>
      </c>
      <c r="L2602" s="13" t="str">
        <f>IFERROR(VLOOKUP(A2602,Sheet2!A$2:$C$3526,2,0),"-")</f>
        <v>-</v>
      </c>
    </row>
    <row r="2603" spans="1:12" x14ac:dyDescent="0.2">
      <c r="A2603" t="str">
        <f>TRIM(C2603)&amp;TRIM(F2603)</f>
        <v>1011040-2IGP</v>
      </c>
      <c r="B2603" s="1" t="s">
        <v>6702</v>
      </c>
      <c r="C2603" s="1" t="s">
        <v>6700</v>
      </c>
      <c r="D2603" s="1"/>
      <c r="E2603" s="1" t="s">
        <v>6701</v>
      </c>
      <c r="F2603" s="1" t="s">
        <v>165</v>
      </c>
      <c r="G2603" s="1" t="s">
        <v>12</v>
      </c>
      <c r="H2603" s="15" t="str">
        <f>IFERROR(VLOOKUP(A2603,Sheet2!A$2:$C$3526,3,0),"0")</f>
        <v>-</v>
      </c>
      <c r="I2603" s="15"/>
      <c r="J2603" s="3">
        <v>0</v>
      </c>
      <c r="L2603" s="13" t="str">
        <f>IFERROR(VLOOKUP(A2603,Sheet2!A$2:$C$3526,2,0),"-")</f>
        <v>-</v>
      </c>
    </row>
    <row r="2604" spans="1:12" x14ac:dyDescent="0.2">
      <c r="A2604" t="str">
        <f>TRIM(C2604)&amp;TRIM(F2604)</f>
        <v>1011748-2PARTSHOP</v>
      </c>
      <c r="B2604" s="1" t="s">
        <v>6705</v>
      </c>
      <c r="C2604" s="1" t="s">
        <v>6703</v>
      </c>
      <c r="D2604" s="1"/>
      <c r="E2604" s="1" t="s">
        <v>6704</v>
      </c>
      <c r="F2604" s="1" t="s">
        <v>17</v>
      </c>
      <c r="G2604" s="1" t="s">
        <v>12</v>
      </c>
      <c r="H2604" s="15" t="str">
        <f>IFERROR(VLOOKUP(A2604,Sheet2!A$2:$C$3526,3,0),"0")</f>
        <v>-</v>
      </c>
      <c r="I2604" s="15"/>
      <c r="J2604" s="3">
        <v>0</v>
      </c>
      <c r="L2604" s="13" t="str">
        <f>IFERROR(VLOOKUP(A2604,Sheet2!A$2:$C$3526,2,0),"-")</f>
        <v>-</v>
      </c>
    </row>
    <row r="2605" spans="1:12" x14ac:dyDescent="0.2">
      <c r="A2605" t="str">
        <f>TRIM(C2605)&amp;TRIM(F2605)</f>
        <v>1004107-9BEKAS</v>
      </c>
      <c r="B2605" s="1" t="s">
        <v>6708</v>
      </c>
      <c r="C2605" s="1" t="s">
        <v>6706</v>
      </c>
      <c r="D2605" s="1"/>
      <c r="E2605" s="1" t="s">
        <v>6707</v>
      </c>
      <c r="F2605" s="1" t="s">
        <v>40</v>
      </c>
      <c r="G2605" s="1" t="s">
        <v>12</v>
      </c>
      <c r="H2605" s="15" t="str">
        <f>IFERROR(VLOOKUP(A2605,Sheet2!A$2:$C$3526,3,0),"0")</f>
        <v>-</v>
      </c>
      <c r="I2605" s="15"/>
      <c r="J2605" s="3">
        <v>0</v>
      </c>
      <c r="L2605" s="13" t="str">
        <f>IFERROR(VLOOKUP(A2605,Sheet2!A$2:$C$3526,2,0),"-")</f>
        <v>-</v>
      </c>
    </row>
    <row r="2606" spans="1:12" x14ac:dyDescent="0.2">
      <c r="A2606" t="str">
        <f>TRIM(C2606)&amp;TRIM(F2606)</f>
        <v>1000683-4BEKAS</v>
      </c>
      <c r="B2606" s="1" t="s">
        <v>6711</v>
      </c>
      <c r="C2606" s="1" t="s">
        <v>6709</v>
      </c>
      <c r="D2606" s="1"/>
      <c r="E2606" s="1" t="s">
        <v>6710</v>
      </c>
      <c r="F2606" s="1" t="s">
        <v>40</v>
      </c>
      <c r="G2606" s="1" t="s">
        <v>12</v>
      </c>
      <c r="H2606" s="15" t="str">
        <f>IFERROR(VLOOKUP(A2606,Sheet2!A$2:$C$3526,3,0),"0")</f>
        <v>-</v>
      </c>
      <c r="I2606" s="15"/>
      <c r="J2606" s="3">
        <v>0</v>
      </c>
      <c r="L2606" s="13" t="str">
        <f>IFERROR(VLOOKUP(A2606,Sheet2!A$2:$C$3526,2,0),"-")</f>
        <v>-</v>
      </c>
    </row>
    <row r="2607" spans="1:12" x14ac:dyDescent="0.2">
      <c r="A2607" t="str">
        <f>TRIM(C2607)&amp;TRIM(F2607)</f>
        <v>1000753-9PARTSHOP</v>
      </c>
      <c r="B2607" s="1" t="s">
        <v>6714</v>
      </c>
      <c r="C2607" s="1" t="s">
        <v>6712</v>
      </c>
      <c r="D2607" s="1"/>
      <c r="E2607" s="1" t="s">
        <v>6713</v>
      </c>
      <c r="F2607" s="1" t="s">
        <v>17</v>
      </c>
      <c r="G2607" s="1" t="s">
        <v>12</v>
      </c>
      <c r="H2607" s="15" t="str">
        <f>IFERROR(VLOOKUP(A2607,Sheet2!A$2:$C$3526,3,0),"0")</f>
        <v>-</v>
      </c>
      <c r="I2607" s="15"/>
      <c r="J2607" s="3">
        <v>0</v>
      </c>
      <c r="L2607" s="13" t="str">
        <f>IFERROR(VLOOKUP(A2607,Sheet2!A$2:$C$3526,2,0),"-")</f>
        <v>-</v>
      </c>
    </row>
    <row r="2608" spans="1:12" x14ac:dyDescent="0.2">
      <c r="A2608" t="str">
        <f>TRIM(C2608)&amp;TRIM(F2608)</f>
        <v>1003060-3BEKAS</v>
      </c>
      <c r="B2608" s="1" t="s">
        <v>6717</v>
      </c>
      <c r="C2608" s="1" t="s">
        <v>6715</v>
      </c>
      <c r="D2608" s="1"/>
      <c r="E2608" s="1" t="s">
        <v>6716</v>
      </c>
      <c r="F2608" s="1" t="s">
        <v>40</v>
      </c>
      <c r="G2608" s="1" t="s">
        <v>12</v>
      </c>
      <c r="H2608" s="15" t="str">
        <f>IFERROR(VLOOKUP(A2608,Sheet2!A$2:$C$3526,3,0),"0")</f>
        <v>-</v>
      </c>
      <c r="I2608" s="15"/>
      <c r="J2608" s="3">
        <v>0</v>
      </c>
      <c r="L2608" s="13" t="str">
        <f>IFERROR(VLOOKUP(A2608,Sheet2!A$2:$C$3526,2,0),"-")</f>
        <v>-</v>
      </c>
    </row>
    <row r="2609" spans="1:12" x14ac:dyDescent="0.2">
      <c r="A2609" t="str">
        <f>TRIM(C2609)&amp;TRIM(F2609)</f>
        <v>1003060-3PARTSHOP</v>
      </c>
      <c r="B2609" s="1" t="s">
        <v>6717</v>
      </c>
      <c r="C2609" s="1" t="s">
        <v>6715</v>
      </c>
      <c r="D2609" s="1"/>
      <c r="E2609" s="1" t="s">
        <v>6716</v>
      </c>
      <c r="F2609" s="1" t="s">
        <v>17</v>
      </c>
      <c r="G2609" s="1" t="s">
        <v>12</v>
      </c>
      <c r="H2609" s="15" t="str">
        <f>IFERROR(VLOOKUP(A2609,Sheet2!A$2:$C$3526,3,0),"0")</f>
        <v>-</v>
      </c>
      <c r="I2609" s="15"/>
      <c r="J2609" s="3">
        <v>0</v>
      </c>
      <c r="L2609" s="13" t="str">
        <f>IFERROR(VLOOKUP(A2609,Sheet2!A$2:$C$3526,2,0),"-")</f>
        <v>-</v>
      </c>
    </row>
    <row r="2610" spans="1:12" x14ac:dyDescent="0.2">
      <c r="A2610" t="str">
        <f>TRIM(C2610)&amp;TRIM(F2610)</f>
        <v>1000660-5BEKAS</v>
      </c>
      <c r="B2610" s="1" t="s">
        <v>6720</v>
      </c>
      <c r="C2610" s="1" t="s">
        <v>6718</v>
      </c>
      <c r="D2610" s="1"/>
      <c r="E2610" s="1" t="s">
        <v>6719</v>
      </c>
      <c r="F2610" s="1" t="s">
        <v>40</v>
      </c>
      <c r="G2610" s="1" t="s">
        <v>12</v>
      </c>
      <c r="H2610" s="15" t="str">
        <f>IFERROR(VLOOKUP(A2610,Sheet2!A$2:$C$3526,3,0),"0")</f>
        <v>-</v>
      </c>
      <c r="I2610" s="15"/>
      <c r="J2610" s="3">
        <v>0</v>
      </c>
      <c r="L2610" s="13" t="str">
        <f>IFERROR(VLOOKUP(A2610,Sheet2!A$2:$C$3526,2,0),"-")</f>
        <v>-</v>
      </c>
    </row>
    <row r="2611" spans="1:12" x14ac:dyDescent="0.2">
      <c r="A2611" t="str">
        <f>TRIM(C2611)&amp;TRIM(F2611)</f>
        <v>1000873-1BEKAS</v>
      </c>
      <c r="B2611" s="1" t="s">
        <v>6723</v>
      </c>
      <c r="C2611" s="1" t="s">
        <v>6721</v>
      </c>
      <c r="D2611" s="1"/>
      <c r="E2611" s="1" t="s">
        <v>6722</v>
      </c>
      <c r="F2611" s="1" t="s">
        <v>40</v>
      </c>
      <c r="G2611" s="1" t="s">
        <v>12</v>
      </c>
      <c r="H2611" s="15" t="str">
        <f>IFERROR(VLOOKUP(A2611,Sheet2!A$2:$C$3526,3,0),"0")</f>
        <v>-</v>
      </c>
      <c r="I2611" s="15"/>
      <c r="J2611" s="3">
        <v>0</v>
      </c>
      <c r="L2611" s="13" t="str">
        <f>IFERROR(VLOOKUP(A2611,Sheet2!A$2:$C$3526,2,0),"-")</f>
        <v>-</v>
      </c>
    </row>
    <row r="2612" spans="1:12" x14ac:dyDescent="0.2">
      <c r="A2612" t="str">
        <f>TRIM(C2612)&amp;TRIM(F2612)</f>
        <v>1003923-6PARTSHOP</v>
      </c>
      <c r="B2612" s="1" t="s">
        <v>6726</v>
      </c>
      <c r="C2612" s="1" t="s">
        <v>6724</v>
      </c>
      <c r="D2612" s="1"/>
      <c r="E2612" s="1" t="s">
        <v>6725</v>
      </c>
      <c r="F2612" s="1" t="s">
        <v>17</v>
      </c>
      <c r="G2612" s="1" t="s">
        <v>12</v>
      </c>
      <c r="H2612" s="15" t="str">
        <f>IFERROR(VLOOKUP(A2612,Sheet2!A$2:$C$3526,3,0),"0")</f>
        <v>-</v>
      </c>
      <c r="I2612" s="15"/>
      <c r="J2612" s="3">
        <v>0</v>
      </c>
      <c r="L2612" s="13" t="str">
        <f>IFERROR(VLOOKUP(A2612,Sheet2!A$2:$C$3526,2,0),"-")</f>
        <v>-</v>
      </c>
    </row>
    <row r="2613" spans="1:12" x14ac:dyDescent="0.2">
      <c r="A2613" t="str">
        <f>TRIM(C2613)&amp;TRIM(F2613)</f>
        <v>1004688-7PARTSHOP</v>
      </c>
      <c r="B2613" s="1" t="s">
        <v>6729</v>
      </c>
      <c r="C2613" s="1" t="s">
        <v>6727</v>
      </c>
      <c r="D2613" s="1"/>
      <c r="E2613" s="1" t="s">
        <v>6728</v>
      </c>
      <c r="F2613" s="1" t="s">
        <v>17</v>
      </c>
      <c r="G2613" s="1" t="s">
        <v>12</v>
      </c>
      <c r="H2613" s="15" t="str">
        <f>IFERROR(VLOOKUP(A2613,Sheet2!A$2:$C$3526,3,0),"0")</f>
        <v>-</v>
      </c>
      <c r="I2613" s="15"/>
      <c r="J2613" s="3">
        <v>0</v>
      </c>
      <c r="L2613" s="13" t="str">
        <f>IFERROR(VLOOKUP(A2613,Sheet2!A$2:$C$3526,2,0),"-")</f>
        <v>-</v>
      </c>
    </row>
    <row r="2614" spans="1:12" x14ac:dyDescent="0.2">
      <c r="A2614" t="str">
        <f>TRIM(C2614)&amp;TRIM(F2614)</f>
        <v>1000742-3PARTSHOP</v>
      </c>
      <c r="B2614" s="1" t="s">
        <v>6732</v>
      </c>
      <c r="C2614" s="1" t="s">
        <v>6730</v>
      </c>
      <c r="D2614" s="1"/>
      <c r="E2614" s="1" t="s">
        <v>6731</v>
      </c>
      <c r="F2614" s="1" t="s">
        <v>17</v>
      </c>
      <c r="G2614" s="1" t="s">
        <v>12</v>
      </c>
      <c r="H2614" s="15" t="str">
        <f>IFERROR(VLOOKUP(A2614,Sheet2!A$2:$C$3526,3,0),"0")</f>
        <v>-</v>
      </c>
      <c r="I2614" s="15"/>
      <c r="J2614" s="3">
        <v>0</v>
      </c>
      <c r="L2614" s="13" t="str">
        <f>IFERROR(VLOOKUP(A2614,Sheet2!A$2:$C$3526,2,0),"-")</f>
        <v>-</v>
      </c>
    </row>
    <row r="2615" spans="1:12" x14ac:dyDescent="0.2">
      <c r="A2615" t="str">
        <f>TRIM(C2615)&amp;TRIM(F2615)</f>
        <v>1001701-1PARTSHOP</v>
      </c>
      <c r="B2615" s="1" t="s">
        <v>6735</v>
      </c>
      <c r="C2615" s="1" t="s">
        <v>6733</v>
      </c>
      <c r="D2615" s="1"/>
      <c r="E2615" s="1" t="s">
        <v>6734</v>
      </c>
      <c r="F2615" s="1" t="s">
        <v>17</v>
      </c>
      <c r="G2615" s="1" t="s">
        <v>12</v>
      </c>
      <c r="H2615" s="15" t="str">
        <f>IFERROR(VLOOKUP(A2615,Sheet2!A$2:$C$3526,3,0),"0")</f>
        <v>-</v>
      </c>
      <c r="I2615" s="15"/>
      <c r="J2615" s="3">
        <v>0</v>
      </c>
      <c r="L2615" s="13" t="str">
        <f>IFERROR(VLOOKUP(A2615,Sheet2!A$2:$C$3526,2,0),"-")</f>
        <v>-</v>
      </c>
    </row>
    <row r="2616" spans="1:12" x14ac:dyDescent="0.2">
      <c r="A2616" t="str">
        <f>TRIM(C2616)&amp;TRIM(F2616)</f>
        <v>1001702-1PARTSHOP</v>
      </c>
      <c r="B2616" s="1" t="s">
        <v>6738</v>
      </c>
      <c r="C2616" s="1" t="s">
        <v>6736</v>
      </c>
      <c r="D2616" s="1"/>
      <c r="E2616" s="1" t="s">
        <v>6737</v>
      </c>
      <c r="F2616" s="1" t="s">
        <v>17</v>
      </c>
      <c r="G2616" s="1" t="s">
        <v>12</v>
      </c>
      <c r="H2616" s="15">
        <f>IFERROR(VLOOKUP(A2616,Sheet2!A$2:$C$3526,3,0),"0")</f>
        <v>20727</v>
      </c>
      <c r="I2616" s="15"/>
      <c r="J2616" s="3">
        <v>5</v>
      </c>
      <c r="L2616" s="13">
        <f>IFERROR(VLOOKUP(A2616,Sheet2!A$2:$C$3526,2,0),"-")</f>
        <v>44799</v>
      </c>
    </row>
    <row r="2617" spans="1:12" x14ac:dyDescent="0.2">
      <c r="A2617" t="str">
        <f>TRIM(C2617)&amp;TRIM(F2617)</f>
        <v>1001704-6PARTSHOP</v>
      </c>
      <c r="B2617" s="1" t="s">
        <v>6741</v>
      </c>
      <c r="C2617" s="1" t="s">
        <v>6739</v>
      </c>
      <c r="D2617" s="1"/>
      <c r="E2617" s="1" t="s">
        <v>6740</v>
      </c>
      <c r="F2617" s="1" t="s">
        <v>17</v>
      </c>
      <c r="G2617" s="1" t="s">
        <v>12</v>
      </c>
      <c r="H2617" s="15" t="str">
        <f>IFERROR(VLOOKUP(A2617,Sheet2!A$2:$C$3526,3,0),"0")</f>
        <v>-</v>
      </c>
      <c r="I2617" s="15"/>
      <c r="J2617" s="3">
        <v>0</v>
      </c>
      <c r="L2617" s="13" t="str">
        <f>IFERROR(VLOOKUP(A2617,Sheet2!A$2:$C$3526,2,0),"-")</f>
        <v>-</v>
      </c>
    </row>
    <row r="2618" spans="1:12" x14ac:dyDescent="0.2">
      <c r="A2618" t="str">
        <f>TRIM(C2618)&amp;TRIM(F2618)</f>
        <v>1001703-8PARTSHOP</v>
      </c>
      <c r="B2618" s="1" t="s">
        <v>6744</v>
      </c>
      <c r="C2618" s="1" t="s">
        <v>6742</v>
      </c>
      <c r="D2618" s="1"/>
      <c r="E2618" s="1" t="s">
        <v>6743</v>
      </c>
      <c r="F2618" s="1" t="s">
        <v>17</v>
      </c>
      <c r="G2618" s="1" t="s">
        <v>12</v>
      </c>
      <c r="H2618" s="15" t="str">
        <f>IFERROR(VLOOKUP(A2618,Sheet2!A$2:$C$3526,3,0),"0")</f>
        <v>-</v>
      </c>
      <c r="I2618" s="15"/>
      <c r="J2618" s="3">
        <v>0</v>
      </c>
      <c r="L2618" s="13" t="str">
        <f>IFERROR(VLOOKUP(A2618,Sheet2!A$2:$C$3526,2,0),"-")</f>
        <v>-</v>
      </c>
    </row>
    <row r="2619" spans="1:12" x14ac:dyDescent="0.2">
      <c r="A2619" t="str">
        <f>TRIM(C2619)&amp;TRIM(F2619)</f>
        <v>1001641-4PARTSHOP</v>
      </c>
      <c r="B2619" s="1" t="s">
        <v>6747</v>
      </c>
      <c r="C2619" s="1" t="s">
        <v>6745</v>
      </c>
      <c r="D2619" s="1"/>
      <c r="E2619" s="1" t="s">
        <v>6746</v>
      </c>
      <c r="F2619" s="1" t="s">
        <v>17</v>
      </c>
      <c r="G2619" s="1" t="s">
        <v>12</v>
      </c>
      <c r="H2619" s="15" t="str">
        <f>IFERROR(VLOOKUP(A2619,Sheet2!A$2:$C$3526,3,0),"0")</f>
        <v>-</v>
      </c>
      <c r="I2619" s="15"/>
      <c r="J2619" s="3">
        <v>0</v>
      </c>
      <c r="L2619" s="13" t="str">
        <f>IFERROR(VLOOKUP(A2619,Sheet2!A$2:$C$3526,2,0),"-")</f>
        <v>-</v>
      </c>
    </row>
    <row r="2620" spans="1:12" x14ac:dyDescent="0.2">
      <c r="A2620" t="str">
        <f>TRIM(C2620)&amp;TRIM(F2620)</f>
        <v>1005888-5PARTSHOP</v>
      </c>
      <c r="B2620" s="1" t="s">
        <v>6750</v>
      </c>
      <c r="C2620" s="1" t="s">
        <v>6748</v>
      </c>
      <c r="D2620" s="1"/>
      <c r="E2620" s="1" t="s">
        <v>6749</v>
      </c>
      <c r="F2620" s="1" t="s">
        <v>17</v>
      </c>
      <c r="G2620" s="1" t="s">
        <v>12</v>
      </c>
      <c r="H2620" s="15">
        <f>IFERROR(VLOOKUP(A2620,Sheet2!A$2:$C$3526,3,0),"0")</f>
        <v>15839</v>
      </c>
      <c r="I2620" s="15"/>
      <c r="J2620" s="3">
        <v>8</v>
      </c>
      <c r="L2620" s="13" t="str">
        <f>IFERROR(VLOOKUP(A2620,Sheet2!A$2:$C$3526,2,0),"-")</f>
        <v>-</v>
      </c>
    </row>
    <row r="2621" spans="1:12" x14ac:dyDescent="0.2">
      <c r="A2621" t="str">
        <f>TRIM(C2621)&amp;TRIM(F2621)</f>
        <v>1002787-4PARTSHOP</v>
      </c>
      <c r="B2621" s="1" t="s">
        <v>6753</v>
      </c>
      <c r="C2621" s="1" t="s">
        <v>6751</v>
      </c>
      <c r="D2621" s="1"/>
      <c r="E2621" s="1" t="s">
        <v>6752</v>
      </c>
      <c r="F2621" s="1" t="s">
        <v>17</v>
      </c>
      <c r="G2621" s="1" t="s">
        <v>12</v>
      </c>
      <c r="H2621" s="15">
        <f>IFERROR(VLOOKUP(A2621,Sheet2!A$2:$C$3526,3,0),"0")</f>
        <v>17500</v>
      </c>
      <c r="I2621" s="15"/>
      <c r="J2621" s="3">
        <v>4</v>
      </c>
      <c r="L2621" s="13" t="str">
        <f>IFERROR(VLOOKUP(A2621,Sheet2!A$2:$C$3526,2,0),"-")</f>
        <v>-</v>
      </c>
    </row>
    <row r="2622" spans="1:12" x14ac:dyDescent="0.2">
      <c r="A2622" t="str">
        <f>TRIM(C2622)&amp;TRIM(F2622)</f>
        <v>1005913-1PARTSHOP</v>
      </c>
      <c r="B2622" s="1" t="s">
        <v>6756</v>
      </c>
      <c r="C2622" s="1" t="s">
        <v>6754</v>
      </c>
      <c r="D2622" s="1"/>
      <c r="E2622" s="1" t="s">
        <v>6755</v>
      </c>
      <c r="F2622" s="1" t="s">
        <v>17</v>
      </c>
      <c r="G2622" s="1" t="s">
        <v>12</v>
      </c>
      <c r="H2622" s="15" t="str">
        <f>IFERROR(VLOOKUP(A2622,Sheet2!A$2:$C$3526,3,0),"0")</f>
        <v>-</v>
      </c>
      <c r="I2622" s="15"/>
      <c r="J2622" s="3">
        <v>0</v>
      </c>
      <c r="L2622" s="13" t="str">
        <f>IFERROR(VLOOKUP(A2622,Sheet2!A$2:$C$3526,2,0),"-")</f>
        <v>-</v>
      </c>
    </row>
    <row r="2623" spans="1:12" x14ac:dyDescent="0.2">
      <c r="A2623" t="str">
        <f>TRIM(C2623)&amp;TRIM(F2623)</f>
        <v>1002783-1TOKO</v>
      </c>
      <c r="B2623" s="1" t="s">
        <v>6759</v>
      </c>
      <c r="C2623" s="1" t="s">
        <v>6757</v>
      </c>
      <c r="D2623" s="1"/>
      <c r="E2623" s="1" t="s">
        <v>6758</v>
      </c>
      <c r="F2623" s="1" t="s">
        <v>21</v>
      </c>
      <c r="G2623" s="1" t="s">
        <v>12</v>
      </c>
      <c r="H2623" s="15">
        <f>IFERROR(VLOOKUP(A2623,Sheet2!A$2:$C$3526,3,0),"0")</f>
        <v>7000</v>
      </c>
      <c r="I2623" s="15"/>
      <c r="J2623" s="3">
        <v>1</v>
      </c>
      <c r="L2623" s="13" t="str">
        <f>IFERROR(VLOOKUP(A2623,Sheet2!A$2:$C$3526,2,0),"-")</f>
        <v>-</v>
      </c>
    </row>
    <row r="2624" spans="1:12" x14ac:dyDescent="0.2">
      <c r="A2624" t="str">
        <f>TRIM(C2624)&amp;TRIM(F2624)</f>
        <v>1002783-1PARTSHOP</v>
      </c>
      <c r="B2624" s="1" t="s">
        <v>6759</v>
      </c>
      <c r="C2624" s="1" t="s">
        <v>6757</v>
      </c>
      <c r="D2624" s="1"/>
      <c r="E2624" s="1" t="s">
        <v>6758</v>
      </c>
      <c r="F2624" s="1" t="s">
        <v>17</v>
      </c>
      <c r="G2624" s="1" t="s">
        <v>12</v>
      </c>
      <c r="H2624" s="15" t="str">
        <f>IFERROR(VLOOKUP(A2624,Sheet2!A$2:$C$3526,3,0),"0")</f>
        <v>-</v>
      </c>
      <c r="I2624" s="15"/>
      <c r="J2624" s="3">
        <v>0</v>
      </c>
      <c r="L2624" s="13" t="str">
        <f>IFERROR(VLOOKUP(A2624,Sheet2!A$2:$C$3526,2,0),"-")</f>
        <v>-</v>
      </c>
    </row>
    <row r="2625" spans="1:12" x14ac:dyDescent="0.2">
      <c r="A2625" t="str">
        <f>TRIM(C2625)&amp;TRIM(F2625)</f>
        <v>1002788-2PARTSHOP</v>
      </c>
      <c r="B2625" s="1" t="s">
        <v>6762</v>
      </c>
      <c r="C2625" s="1" t="s">
        <v>6760</v>
      </c>
      <c r="D2625" s="1"/>
      <c r="E2625" s="1" t="s">
        <v>6761</v>
      </c>
      <c r="F2625" s="1" t="s">
        <v>17</v>
      </c>
      <c r="G2625" s="1" t="s">
        <v>12</v>
      </c>
      <c r="H2625" s="15" t="str">
        <f>IFERROR(VLOOKUP(A2625,Sheet2!A$2:$C$3526,3,0),"0")</f>
        <v>-</v>
      </c>
      <c r="I2625" s="15"/>
      <c r="J2625" s="3">
        <v>0</v>
      </c>
      <c r="L2625" s="13" t="str">
        <f>IFERROR(VLOOKUP(A2625,Sheet2!A$2:$C$3526,2,0),"-")</f>
        <v>-</v>
      </c>
    </row>
    <row r="2626" spans="1:12" x14ac:dyDescent="0.2">
      <c r="A2626" t="str">
        <f>TRIM(C2626)&amp;TRIM(F2626)</f>
        <v>1000728-8PARTSHOP</v>
      </c>
      <c r="B2626" s="1" t="s">
        <v>6765</v>
      </c>
      <c r="C2626" s="1" t="s">
        <v>6763</v>
      </c>
      <c r="D2626" s="1"/>
      <c r="E2626" s="1" t="s">
        <v>6764</v>
      </c>
      <c r="F2626" s="1" t="s">
        <v>17</v>
      </c>
      <c r="G2626" s="1" t="s">
        <v>12</v>
      </c>
      <c r="H2626" s="15" t="str">
        <f>IFERROR(VLOOKUP(A2626,Sheet2!A$2:$C$3526,3,0),"0")</f>
        <v>-</v>
      </c>
      <c r="I2626" s="15"/>
      <c r="J2626" s="3">
        <v>0</v>
      </c>
      <c r="L2626" s="13" t="str">
        <f>IFERROR(VLOOKUP(A2626,Sheet2!A$2:$C$3526,2,0),"-")</f>
        <v>-</v>
      </c>
    </row>
    <row r="2627" spans="1:12" x14ac:dyDescent="0.2">
      <c r="A2627" t="str">
        <f>TRIM(C2627)&amp;TRIM(F2627)</f>
        <v>1002791-2LAIN-LAIN</v>
      </c>
      <c r="B2627" s="1" t="s">
        <v>6768</v>
      </c>
      <c r="C2627" s="1" t="s">
        <v>6766</v>
      </c>
      <c r="D2627" s="1"/>
      <c r="E2627" s="1" t="s">
        <v>6767</v>
      </c>
      <c r="F2627" s="1" t="s">
        <v>11</v>
      </c>
      <c r="G2627" s="1" t="s">
        <v>12</v>
      </c>
      <c r="H2627" s="15" t="str">
        <f>IFERROR(VLOOKUP(A2627,Sheet2!A$2:$C$3526,3,0),"0")</f>
        <v>-</v>
      </c>
      <c r="I2627" s="15"/>
      <c r="J2627" s="3">
        <v>0</v>
      </c>
      <c r="L2627" s="13" t="str">
        <f>IFERROR(VLOOKUP(A2627,Sheet2!A$2:$C$3526,2,0),"-")</f>
        <v>-</v>
      </c>
    </row>
    <row r="2628" spans="1:12" x14ac:dyDescent="0.2">
      <c r="A2628" t="str">
        <f>TRIM(C2628)&amp;TRIM(F2628)</f>
        <v>1002791-2PARTSHOP</v>
      </c>
      <c r="B2628" s="1" t="s">
        <v>6768</v>
      </c>
      <c r="C2628" s="1" t="s">
        <v>6766</v>
      </c>
      <c r="D2628" s="1"/>
      <c r="E2628" s="1" t="s">
        <v>6767</v>
      </c>
      <c r="F2628" s="1" t="s">
        <v>17</v>
      </c>
      <c r="G2628" s="1" t="s">
        <v>12</v>
      </c>
      <c r="H2628" s="15" t="str">
        <f>IFERROR(VLOOKUP(A2628,Sheet2!A$2:$C$3526,3,0),"0")</f>
        <v>-</v>
      </c>
      <c r="I2628" s="15"/>
      <c r="J2628" s="3">
        <v>0</v>
      </c>
      <c r="L2628" s="13" t="str">
        <f>IFERROR(VLOOKUP(A2628,Sheet2!A$2:$C$3526,2,0),"-")</f>
        <v>-</v>
      </c>
    </row>
    <row r="2629" spans="1:12" x14ac:dyDescent="0.2">
      <c r="A2629" t="str">
        <f>TRIM(C2629)&amp;TRIM(F2629)</f>
        <v>1001006-8BEKAS</v>
      </c>
      <c r="B2629" s="1" t="s">
        <v>6771</v>
      </c>
      <c r="C2629" s="1" t="s">
        <v>6769</v>
      </c>
      <c r="D2629" s="1"/>
      <c r="E2629" s="1" t="s">
        <v>6770</v>
      </c>
      <c r="F2629" s="1" t="s">
        <v>40</v>
      </c>
      <c r="G2629" s="1" t="s">
        <v>12</v>
      </c>
      <c r="H2629" s="15" t="str">
        <f>IFERROR(VLOOKUP(A2629,Sheet2!A$2:$C$3526,3,0),"0")</f>
        <v>-</v>
      </c>
      <c r="I2629" s="15"/>
      <c r="J2629" s="3">
        <v>0</v>
      </c>
      <c r="L2629" s="13" t="str">
        <f>IFERROR(VLOOKUP(A2629,Sheet2!A$2:$C$3526,2,0),"-")</f>
        <v>-</v>
      </c>
    </row>
    <row r="2630" spans="1:12" x14ac:dyDescent="0.2">
      <c r="A2630" t="str">
        <f>TRIM(C2630)&amp;TRIM(F2630)</f>
        <v>1001006-8HOP</v>
      </c>
      <c r="B2630" s="1" t="s">
        <v>6771</v>
      </c>
      <c r="C2630" s="1" t="s">
        <v>6769</v>
      </c>
      <c r="D2630" s="1"/>
      <c r="E2630" s="1" t="s">
        <v>6770</v>
      </c>
      <c r="F2630" s="1" t="s">
        <v>199</v>
      </c>
      <c r="G2630" s="1" t="s">
        <v>12</v>
      </c>
      <c r="H2630" s="15">
        <f>IFERROR(VLOOKUP(A2630,Sheet2!A$2:$C$3526,3,0),"0")</f>
        <v>210217</v>
      </c>
      <c r="I2630" s="15"/>
      <c r="J2630" s="3">
        <v>10</v>
      </c>
      <c r="L2630" s="13">
        <f>IFERROR(VLOOKUP(A2630,Sheet2!A$2:$C$3526,2,0),"-")</f>
        <v>44749</v>
      </c>
    </row>
    <row r="2631" spans="1:12" x14ac:dyDescent="0.2">
      <c r="A2631" t="str">
        <f>TRIM(C2631)&amp;TRIM(F2631)</f>
        <v>1001006-8PARTSHOP</v>
      </c>
      <c r="B2631" s="1" t="s">
        <v>6771</v>
      </c>
      <c r="C2631" s="1" t="s">
        <v>6769</v>
      </c>
      <c r="D2631" s="1"/>
      <c r="E2631" s="1" t="s">
        <v>6770</v>
      </c>
      <c r="F2631" s="1" t="s">
        <v>17</v>
      </c>
      <c r="G2631" s="1" t="s">
        <v>12</v>
      </c>
      <c r="H2631" s="15" t="str">
        <f>IFERROR(VLOOKUP(A2631,Sheet2!A$2:$C$3526,3,0),"0")</f>
        <v>-</v>
      </c>
      <c r="I2631" s="15"/>
      <c r="J2631" s="3">
        <v>0</v>
      </c>
      <c r="L2631" s="13" t="str">
        <f>IFERROR(VLOOKUP(A2631,Sheet2!A$2:$C$3526,2,0),"-")</f>
        <v>-</v>
      </c>
    </row>
    <row r="2632" spans="1:12" x14ac:dyDescent="0.2">
      <c r="A2632" t="str">
        <f>TRIM(C2632)&amp;TRIM(F2632)</f>
        <v>1002793-9PARTSHOP</v>
      </c>
      <c r="B2632" s="1" t="s">
        <v>6774</v>
      </c>
      <c r="C2632" s="1" t="s">
        <v>6772</v>
      </c>
      <c r="D2632" s="1"/>
      <c r="E2632" s="1" t="s">
        <v>6773</v>
      </c>
      <c r="F2632" s="1" t="s">
        <v>17</v>
      </c>
      <c r="G2632" s="1" t="s">
        <v>12</v>
      </c>
      <c r="H2632" s="15" t="str">
        <f>IFERROR(VLOOKUP(A2632,Sheet2!A$2:$C$3526,3,0),"0")</f>
        <v>-</v>
      </c>
      <c r="I2632" s="15"/>
      <c r="J2632" s="3">
        <v>0</v>
      </c>
      <c r="L2632" s="13" t="str">
        <f>IFERROR(VLOOKUP(A2632,Sheet2!A$2:$C$3526,2,0),"-")</f>
        <v>-</v>
      </c>
    </row>
    <row r="2633" spans="1:12" x14ac:dyDescent="0.2">
      <c r="A2633" t="str">
        <f>TRIM(C2633)&amp;TRIM(F2633)</f>
        <v>1002792-0TOKO</v>
      </c>
      <c r="B2633" s="1" t="s">
        <v>6777</v>
      </c>
      <c r="C2633" s="1" t="s">
        <v>6775</v>
      </c>
      <c r="D2633" s="1"/>
      <c r="E2633" s="1" t="s">
        <v>6776</v>
      </c>
      <c r="F2633" s="1" t="s">
        <v>21</v>
      </c>
      <c r="G2633" s="1" t="s">
        <v>12</v>
      </c>
      <c r="H2633" s="15">
        <f>IFERROR(VLOOKUP(A2633,Sheet2!A$2:$C$3526,3,0),"0")</f>
        <v>25000</v>
      </c>
      <c r="I2633" s="15"/>
      <c r="J2633" s="3">
        <v>5</v>
      </c>
      <c r="L2633" s="13" t="str">
        <f>IFERROR(VLOOKUP(A2633,Sheet2!A$2:$C$3526,2,0),"-")</f>
        <v>-</v>
      </c>
    </row>
    <row r="2634" spans="1:12" x14ac:dyDescent="0.2">
      <c r="A2634" t="str">
        <f>TRIM(C2634)&amp;TRIM(F2634)</f>
        <v>1002792-0PARTSHOP</v>
      </c>
      <c r="B2634" s="1" t="s">
        <v>6777</v>
      </c>
      <c r="C2634" s="1" t="s">
        <v>6775</v>
      </c>
      <c r="D2634" s="1"/>
      <c r="E2634" s="1" t="s">
        <v>6776</v>
      </c>
      <c r="F2634" s="1" t="s">
        <v>17</v>
      </c>
      <c r="G2634" s="1" t="s">
        <v>12</v>
      </c>
      <c r="H2634" s="15" t="str">
        <f>IFERROR(VLOOKUP(A2634,Sheet2!A$2:$C$3526,3,0),"0")</f>
        <v>-</v>
      </c>
      <c r="I2634" s="15"/>
      <c r="J2634" s="3">
        <v>0</v>
      </c>
      <c r="L2634" s="13" t="str">
        <f>IFERROR(VLOOKUP(A2634,Sheet2!A$2:$C$3526,2,0),"-")</f>
        <v>-</v>
      </c>
    </row>
    <row r="2635" spans="1:12" x14ac:dyDescent="0.2">
      <c r="A2635" t="str">
        <f>TRIM(C2635)&amp;TRIM(F2635)</f>
        <v>1010926-9PARTSHOP</v>
      </c>
      <c r="B2635" s="1" t="s">
        <v>6780</v>
      </c>
      <c r="C2635" s="1" t="s">
        <v>6778</v>
      </c>
      <c r="D2635" s="1"/>
      <c r="E2635" s="1" t="s">
        <v>6779</v>
      </c>
      <c r="F2635" s="1" t="s">
        <v>17</v>
      </c>
      <c r="G2635" s="1" t="s">
        <v>12</v>
      </c>
      <c r="H2635" s="15" t="str">
        <f>IFERROR(VLOOKUP(A2635,Sheet2!A$2:$C$3526,3,0),"0")</f>
        <v>-</v>
      </c>
      <c r="I2635" s="15"/>
      <c r="J2635" s="3">
        <v>0</v>
      </c>
      <c r="L2635" s="13" t="str">
        <f>IFERROR(VLOOKUP(A2635,Sheet2!A$2:$C$3526,2,0),"-")</f>
        <v>-</v>
      </c>
    </row>
    <row r="2636" spans="1:12" x14ac:dyDescent="0.2">
      <c r="A2636" t="str">
        <f>TRIM(C2636)&amp;TRIM(F2636)</f>
        <v>1011136-0PARTSHOP</v>
      </c>
      <c r="B2636" s="1" t="s">
        <v>6783</v>
      </c>
      <c r="C2636" s="1" t="s">
        <v>6781</v>
      </c>
      <c r="D2636" s="1"/>
      <c r="E2636" s="1" t="s">
        <v>6782</v>
      </c>
      <c r="F2636" s="1" t="s">
        <v>17</v>
      </c>
      <c r="G2636" s="1" t="s">
        <v>12</v>
      </c>
      <c r="H2636" s="15" t="str">
        <f>IFERROR(VLOOKUP(A2636,Sheet2!A$2:$C$3526,3,0),"0")</f>
        <v>-</v>
      </c>
      <c r="I2636" s="15"/>
      <c r="J2636" s="3">
        <v>0</v>
      </c>
      <c r="L2636" s="13" t="str">
        <f>IFERROR(VLOOKUP(A2636,Sheet2!A$2:$C$3526,2,0),"-")</f>
        <v>-</v>
      </c>
    </row>
    <row r="2637" spans="1:12" x14ac:dyDescent="0.2">
      <c r="A2637" t="str">
        <f>TRIM(C2637)&amp;TRIM(F2637)</f>
        <v>1001014-9PARTSHOP</v>
      </c>
      <c r="B2637" s="1" t="s">
        <v>6786</v>
      </c>
      <c r="C2637" s="1" t="s">
        <v>6784</v>
      </c>
      <c r="D2637" s="1"/>
      <c r="E2637" s="1" t="s">
        <v>6785</v>
      </c>
      <c r="F2637" s="1" t="s">
        <v>17</v>
      </c>
      <c r="G2637" s="1" t="s">
        <v>12</v>
      </c>
      <c r="H2637" s="15" t="str">
        <f>IFERROR(VLOOKUP(A2637,Sheet2!A$2:$C$3526,3,0),"0")</f>
        <v>-</v>
      </c>
      <c r="I2637" s="15"/>
      <c r="J2637" s="3">
        <v>0</v>
      </c>
      <c r="L2637" s="13" t="str">
        <f>IFERROR(VLOOKUP(A2637,Sheet2!A$2:$C$3526,2,0),"-")</f>
        <v>-</v>
      </c>
    </row>
    <row r="2638" spans="1:12" x14ac:dyDescent="0.2">
      <c r="A2638" t="str">
        <f>TRIM(C2638)&amp;TRIM(F2638)</f>
        <v>1002784-1TOKO</v>
      </c>
      <c r="B2638" s="1" t="s">
        <v>6789</v>
      </c>
      <c r="C2638" s="1" t="s">
        <v>6787</v>
      </c>
      <c r="D2638" s="1"/>
      <c r="E2638" s="1" t="s">
        <v>6788</v>
      </c>
      <c r="F2638" s="1" t="s">
        <v>21</v>
      </c>
      <c r="G2638" s="1" t="s">
        <v>12</v>
      </c>
      <c r="H2638" s="15">
        <f>IFERROR(VLOOKUP(A2638,Sheet2!A$2:$C$3526,3,0),"0")</f>
        <v>11400</v>
      </c>
      <c r="I2638" s="15"/>
      <c r="J2638" s="3">
        <v>1</v>
      </c>
      <c r="L2638" s="13" t="str">
        <f>IFERROR(VLOOKUP(A2638,Sheet2!A$2:$C$3526,2,0),"-")</f>
        <v>-</v>
      </c>
    </row>
    <row r="2639" spans="1:12" x14ac:dyDescent="0.2">
      <c r="A2639" t="str">
        <f>TRIM(C2639)&amp;TRIM(F2639)</f>
        <v>1002784-1PARTSHOP</v>
      </c>
      <c r="B2639" s="1" t="s">
        <v>6789</v>
      </c>
      <c r="C2639" s="1" t="s">
        <v>6787</v>
      </c>
      <c r="D2639" s="1"/>
      <c r="E2639" s="1" t="s">
        <v>6788</v>
      </c>
      <c r="F2639" s="1" t="s">
        <v>17</v>
      </c>
      <c r="G2639" s="1" t="s">
        <v>12</v>
      </c>
      <c r="H2639" s="15" t="str">
        <f>IFERROR(VLOOKUP(A2639,Sheet2!A$2:$C$3526,3,0),"0")</f>
        <v>-</v>
      </c>
      <c r="I2639" s="15"/>
      <c r="J2639" s="3">
        <v>0</v>
      </c>
      <c r="L2639" s="13" t="str">
        <f>IFERROR(VLOOKUP(A2639,Sheet2!A$2:$C$3526,2,0),"-")</f>
        <v>-</v>
      </c>
    </row>
    <row r="2640" spans="1:12" x14ac:dyDescent="0.2">
      <c r="A2640" t="str">
        <f>TRIM(C2640)&amp;TRIM(F2640)</f>
        <v>1001003-3HOP</v>
      </c>
      <c r="B2640" s="1" t="s">
        <v>6792</v>
      </c>
      <c r="C2640" s="1" t="s">
        <v>6790</v>
      </c>
      <c r="D2640" s="1"/>
      <c r="E2640" s="1" t="s">
        <v>6791</v>
      </c>
      <c r="F2640" s="1" t="s">
        <v>199</v>
      </c>
      <c r="G2640" s="1" t="s">
        <v>12</v>
      </c>
      <c r="H2640" s="15" t="str">
        <f>IFERROR(VLOOKUP(A2640,Sheet2!A$2:$C$3526,3,0),"0")</f>
        <v>-</v>
      </c>
      <c r="I2640" s="15"/>
      <c r="J2640" s="3">
        <v>0</v>
      </c>
      <c r="L2640" s="13" t="str">
        <f>IFERROR(VLOOKUP(A2640,Sheet2!A$2:$C$3526,2,0),"-")</f>
        <v>-</v>
      </c>
    </row>
    <row r="2641" spans="1:12" x14ac:dyDescent="0.2">
      <c r="A2641" t="str">
        <f>TRIM(C2641)&amp;TRIM(F2641)</f>
        <v>1001003-3PARTSHOP</v>
      </c>
      <c r="B2641" s="1" t="s">
        <v>6792</v>
      </c>
      <c r="C2641" s="1" t="s">
        <v>6790</v>
      </c>
      <c r="D2641" s="1"/>
      <c r="E2641" s="1" t="s">
        <v>6791</v>
      </c>
      <c r="F2641" s="1" t="s">
        <v>17</v>
      </c>
      <c r="G2641" s="1" t="s">
        <v>12</v>
      </c>
      <c r="H2641" s="15" t="str">
        <f>IFERROR(VLOOKUP(A2641,Sheet2!A$2:$C$3526,3,0),"0")</f>
        <v>-</v>
      </c>
      <c r="I2641" s="15"/>
      <c r="J2641" s="3">
        <v>0</v>
      </c>
      <c r="L2641" s="13" t="str">
        <f>IFERROR(VLOOKUP(A2641,Sheet2!A$2:$C$3526,2,0),"-")</f>
        <v>-</v>
      </c>
    </row>
    <row r="2642" spans="1:12" x14ac:dyDescent="0.2">
      <c r="A2642" t="str">
        <f>TRIM(C2642)&amp;TRIM(F2642)</f>
        <v>1005896-6PARTSHOP</v>
      </c>
      <c r="B2642" s="1" t="s">
        <v>6795</v>
      </c>
      <c r="C2642" s="1" t="s">
        <v>6793</v>
      </c>
      <c r="D2642" s="1"/>
      <c r="E2642" s="1" t="s">
        <v>6794</v>
      </c>
      <c r="F2642" s="1" t="s">
        <v>17</v>
      </c>
      <c r="G2642" s="1" t="s">
        <v>12</v>
      </c>
      <c r="H2642" s="15" t="str">
        <f>IFERROR(VLOOKUP(A2642,Sheet2!A$2:$C$3526,3,0),"0")</f>
        <v>-</v>
      </c>
      <c r="I2642" s="15"/>
      <c r="J2642" s="3">
        <v>0</v>
      </c>
      <c r="L2642" s="13" t="str">
        <f>IFERROR(VLOOKUP(A2642,Sheet2!A$2:$C$3526,2,0),"-")</f>
        <v>-</v>
      </c>
    </row>
    <row r="2643" spans="1:12" x14ac:dyDescent="0.2">
      <c r="A2643" t="str">
        <f>TRIM(C2643)&amp;TRIM(F2643)</f>
        <v>1004242-3PARTSHOP</v>
      </c>
      <c r="B2643" s="1" t="s">
        <v>6798</v>
      </c>
      <c r="C2643" s="1" t="s">
        <v>6796</v>
      </c>
      <c r="D2643" s="1"/>
      <c r="E2643" s="1" t="s">
        <v>6797</v>
      </c>
      <c r="F2643" s="1" t="s">
        <v>17</v>
      </c>
      <c r="G2643" s="1" t="s">
        <v>12</v>
      </c>
      <c r="H2643" s="15" t="str">
        <f>IFERROR(VLOOKUP(A2643,Sheet2!A$2:$C$3526,3,0),"0")</f>
        <v>-</v>
      </c>
      <c r="I2643" s="15"/>
      <c r="J2643" s="3">
        <v>0</v>
      </c>
      <c r="L2643" s="13" t="str">
        <f>IFERROR(VLOOKUP(A2643,Sheet2!A$2:$C$3526,2,0),"-")</f>
        <v>-</v>
      </c>
    </row>
    <row r="2644" spans="1:12" x14ac:dyDescent="0.2">
      <c r="A2644" t="str">
        <f>TRIM(C2644)&amp;TRIM(F2644)</f>
        <v>1005893-1PARTSHOP</v>
      </c>
      <c r="B2644" s="1" t="s">
        <v>6801</v>
      </c>
      <c r="C2644" s="1" t="s">
        <v>6799</v>
      </c>
      <c r="D2644" s="1"/>
      <c r="E2644" s="1" t="s">
        <v>6800</v>
      </c>
      <c r="F2644" s="1" t="s">
        <v>17</v>
      </c>
      <c r="G2644" s="1" t="s">
        <v>12</v>
      </c>
      <c r="H2644" s="15" t="str">
        <f>IFERROR(VLOOKUP(A2644,Sheet2!A$2:$C$3526,3,0),"0")</f>
        <v>-</v>
      </c>
      <c r="I2644" s="15"/>
      <c r="J2644" s="3">
        <v>0</v>
      </c>
      <c r="L2644" s="13" t="str">
        <f>IFERROR(VLOOKUP(A2644,Sheet2!A$2:$C$3526,2,0),"-")</f>
        <v>-</v>
      </c>
    </row>
    <row r="2645" spans="1:12" x14ac:dyDescent="0.2">
      <c r="A2645" t="str">
        <f>TRIM(C2645)&amp;TRIM(F2645)</f>
        <v>1005902-4PARTSHOP</v>
      </c>
      <c r="B2645" s="1" t="s">
        <v>6804</v>
      </c>
      <c r="C2645" s="1" t="s">
        <v>6802</v>
      </c>
      <c r="D2645" s="1"/>
      <c r="E2645" s="1" t="s">
        <v>6803</v>
      </c>
      <c r="F2645" s="1" t="s">
        <v>17</v>
      </c>
      <c r="G2645" s="1" t="s">
        <v>12</v>
      </c>
      <c r="H2645" s="15" t="str">
        <f>IFERROR(VLOOKUP(A2645,Sheet2!A$2:$C$3526,3,0),"0")</f>
        <v>-</v>
      </c>
      <c r="I2645" s="15"/>
      <c r="J2645" s="3">
        <v>0</v>
      </c>
      <c r="L2645" s="13" t="str">
        <f>IFERROR(VLOOKUP(A2645,Sheet2!A$2:$C$3526,2,0),"-")</f>
        <v>-</v>
      </c>
    </row>
    <row r="2646" spans="1:12" x14ac:dyDescent="0.2">
      <c r="A2646" t="str">
        <f>TRIM(C2646)&amp;TRIM(F2646)</f>
        <v>1011344-4PARTSHOP</v>
      </c>
      <c r="B2646" s="1" t="s">
        <v>6807</v>
      </c>
      <c r="C2646" s="1" t="s">
        <v>6805</v>
      </c>
      <c r="D2646" s="1"/>
      <c r="E2646" s="1" t="s">
        <v>6806</v>
      </c>
      <c r="F2646" s="1" t="s">
        <v>17</v>
      </c>
      <c r="G2646" s="1" t="s">
        <v>12</v>
      </c>
      <c r="H2646" s="15" t="str">
        <f>IFERROR(VLOOKUP(A2646,Sheet2!A$2:$C$3526,3,0),"0")</f>
        <v>-</v>
      </c>
      <c r="I2646" s="15"/>
      <c r="J2646" s="3">
        <v>0</v>
      </c>
      <c r="L2646" s="13" t="str">
        <f>IFERROR(VLOOKUP(A2646,Sheet2!A$2:$C$3526,2,0),"-")</f>
        <v>-</v>
      </c>
    </row>
    <row r="2647" spans="1:12" x14ac:dyDescent="0.2">
      <c r="A2647" t="str">
        <f>TRIM(C2647)&amp;TRIM(F2647)</f>
        <v>1000726-1PARTSHOP</v>
      </c>
      <c r="B2647" s="1" t="s">
        <v>6810</v>
      </c>
      <c r="C2647" s="1" t="s">
        <v>6808</v>
      </c>
      <c r="D2647" s="1"/>
      <c r="E2647" s="1" t="s">
        <v>6809</v>
      </c>
      <c r="F2647" s="1" t="s">
        <v>17</v>
      </c>
      <c r="G2647" s="1" t="s">
        <v>12</v>
      </c>
      <c r="H2647" s="15">
        <f>IFERROR(VLOOKUP(A2647,Sheet2!A$2:$C$3526,3,0),"0")</f>
        <v>15662</v>
      </c>
      <c r="I2647" s="15"/>
      <c r="J2647" s="3">
        <v>9</v>
      </c>
      <c r="L2647" s="13" t="str">
        <f>IFERROR(VLOOKUP(A2647,Sheet2!A$2:$C$3526,2,0),"-")</f>
        <v>-</v>
      </c>
    </row>
    <row r="2648" spans="1:12" x14ac:dyDescent="0.2">
      <c r="A2648" t="str">
        <f>TRIM(C2648)&amp;TRIM(F2648)</f>
        <v>1002779-3PARTSHOP</v>
      </c>
      <c r="B2648" s="1" t="s">
        <v>6813</v>
      </c>
      <c r="C2648" s="1" t="s">
        <v>6811</v>
      </c>
      <c r="D2648" s="1"/>
      <c r="E2648" s="1" t="s">
        <v>6812</v>
      </c>
      <c r="F2648" s="1" t="s">
        <v>17</v>
      </c>
      <c r="G2648" s="1" t="s">
        <v>12</v>
      </c>
      <c r="H2648" s="15">
        <f>IFERROR(VLOOKUP(A2648,Sheet2!A$2:$C$3526,3,0),"0")</f>
        <v>11079</v>
      </c>
      <c r="I2648" s="15"/>
      <c r="J2648" s="3">
        <v>8</v>
      </c>
      <c r="L2648" s="13" t="str">
        <f>IFERROR(VLOOKUP(A2648,Sheet2!A$2:$C$3526,2,0),"-")</f>
        <v>-</v>
      </c>
    </row>
    <row r="2649" spans="1:12" x14ac:dyDescent="0.2">
      <c r="A2649" t="str">
        <f>TRIM(C2649)&amp;TRIM(F2649)</f>
        <v>1000730-1PARTSHOP</v>
      </c>
      <c r="B2649" s="1" t="s">
        <v>6816</v>
      </c>
      <c r="C2649" s="1" t="s">
        <v>6814</v>
      </c>
      <c r="D2649" s="1"/>
      <c r="E2649" s="1" t="s">
        <v>6815</v>
      </c>
      <c r="F2649" s="1" t="s">
        <v>17</v>
      </c>
      <c r="G2649" s="1" t="s">
        <v>12</v>
      </c>
      <c r="H2649" s="15" t="str">
        <f>IFERROR(VLOOKUP(A2649,Sheet2!A$2:$C$3526,3,0),"0")</f>
        <v>-</v>
      </c>
      <c r="I2649" s="15"/>
      <c r="J2649" s="3">
        <v>0</v>
      </c>
      <c r="L2649" s="13" t="str">
        <f>IFERROR(VLOOKUP(A2649,Sheet2!A$2:$C$3526,2,0),"-")</f>
        <v>-</v>
      </c>
    </row>
    <row r="2650" spans="1:12" x14ac:dyDescent="0.2">
      <c r="A2650" t="str">
        <f>TRIM(C2650)&amp;TRIM(F2650)</f>
        <v>1001603-1PARTSHOP</v>
      </c>
      <c r="B2650" s="1" t="s">
        <v>6819</v>
      </c>
      <c r="C2650" s="1" t="s">
        <v>6817</v>
      </c>
      <c r="D2650" s="1"/>
      <c r="E2650" s="1" t="s">
        <v>6818</v>
      </c>
      <c r="F2650" s="1" t="s">
        <v>17</v>
      </c>
      <c r="G2650" s="1" t="s">
        <v>12</v>
      </c>
      <c r="H2650" s="15" t="str">
        <f>IFERROR(VLOOKUP(A2650,Sheet2!A$2:$C$3526,3,0),"0")</f>
        <v>-</v>
      </c>
      <c r="I2650" s="15"/>
      <c r="J2650" s="3">
        <v>0</v>
      </c>
      <c r="L2650" s="13" t="str">
        <f>IFERROR(VLOOKUP(A2650,Sheet2!A$2:$C$3526,2,0),"-")</f>
        <v>-</v>
      </c>
    </row>
    <row r="2651" spans="1:12" x14ac:dyDescent="0.2">
      <c r="A2651" t="str">
        <f>TRIM(C2651)&amp;TRIM(F2651)</f>
        <v>1000697-4PARTSHOP</v>
      </c>
      <c r="B2651" s="1" t="s">
        <v>6822</v>
      </c>
      <c r="C2651" s="1" t="s">
        <v>6820</v>
      </c>
      <c r="D2651" s="1"/>
      <c r="E2651" s="1" t="s">
        <v>6821</v>
      </c>
      <c r="F2651" s="1" t="s">
        <v>17</v>
      </c>
      <c r="G2651" s="1" t="s">
        <v>12</v>
      </c>
      <c r="H2651" s="15" t="str">
        <f>IFERROR(VLOOKUP(A2651,Sheet2!A$2:$C$3526,3,0),"0")</f>
        <v>-</v>
      </c>
      <c r="I2651" s="15"/>
      <c r="J2651" s="3">
        <v>0</v>
      </c>
      <c r="L2651" s="13" t="str">
        <f>IFERROR(VLOOKUP(A2651,Sheet2!A$2:$C$3526,2,0),"-")</f>
        <v>-</v>
      </c>
    </row>
    <row r="2652" spans="1:12" x14ac:dyDescent="0.2">
      <c r="A2652" t="str">
        <f>TRIM(C2652)&amp;TRIM(F2652)</f>
        <v>1002781-5PARTSHOP</v>
      </c>
      <c r="B2652" s="1" t="s">
        <v>6825</v>
      </c>
      <c r="C2652" s="1" t="s">
        <v>6823</v>
      </c>
      <c r="D2652" s="1"/>
      <c r="E2652" s="1" t="s">
        <v>6824</v>
      </c>
      <c r="F2652" s="1" t="s">
        <v>17</v>
      </c>
      <c r="G2652" s="1" t="s">
        <v>12</v>
      </c>
      <c r="H2652" s="15" t="str">
        <f>IFERROR(VLOOKUP(A2652,Sheet2!A$2:$C$3526,3,0),"0")</f>
        <v>-</v>
      </c>
      <c r="I2652" s="15"/>
      <c r="J2652" s="3">
        <v>7</v>
      </c>
      <c r="L2652" s="13" t="str">
        <f>IFERROR(VLOOKUP(A2652,Sheet2!A$2:$C$3526,2,0),"-")</f>
        <v>-</v>
      </c>
    </row>
    <row r="2653" spans="1:12" x14ac:dyDescent="0.2">
      <c r="A2653" t="str">
        <f>TRIM(C2653)&amp;TRIM(F2653)</f>
        <v>1001012-2PARTSHOP</v>
      </c>
      <c r="B2653" s="1" t="s">
        <v>6828</v>
      </c>
      <c r="C2653" s="1" t="s">
        <v>6826</v>
      </c>
      <c r="D2653" s="1"/>
      <c r="E2653" s="1" t="s">
        <v>6827</v>
      </c>
      <c r="F2653" s="1" t="s">
        <v>17</v>
      </c>
      <c r="G2653" s="1" t="s">
        <v>12</v>
      </c>
      <c r="H2653" s="15" t="str">
        <f>IFERROR(VLOOKUP(A2653,Sheet2!A$2:$C$3526,3,0),"0")</f>
        <v>-</v>
      </c>
      <c r="I2653" s="15"/>
      <c r="J2653" s="3">
        <v>0</v>
      </c>
      <c r="L2653" s="13" t="str">
        <f>IFERROR(VLOOKUP(A2653,Sheet2!A$2:$C$3526,2,0),"-")</f>
        <v>-</v>
      </c>
    </row>
    <row r="2654" spans="1:12" x14ac:dyDescent="0.2">
      <c r="A2654" t="str">
        <f>TRIM(C2654)&amp;TRIM(F2654)</f>
        <v>1011144-1PARTSHOP</v>
      </c>
      <c r="B2654" s="1" t="s">
        <v>6831</v>
      </c>
      <c r="C2654" s="1" t="s">
        <v>6829</v>
      </c>
      <c r="D2654" s="1"/>
      <c r="E2654" s="1" t="s">
        <v>6830</v>
      </c>
      <c r="F2654" s="1" t="s">
        <v>17</v>
      </c>
      <c r="G2654" s="1" t="s">
        <v>12</v>
      </c>
      <c r="H2654" s="15" t="str">
        <f>IFERROR(VLOOKUP(A2654,Sheet2!A$2:$C$3526,3,0),"0")</f>
        <v>-</v>
      </c>
      <c r="I2654" s="15"/>
      <c r="J2654" s="3">
        <v>0</v>
      </c>
      <c r="L2654" s="13" t="str">
        <f>IFERROR(VLOOKUP(A2654,Sheet2!A$2:$C$3526,2,0),"-")</f>
        <v>-</v>
      </c>
    </row>
    <row r="2655" spans="1:12" x14ac:dyDescent="0.2">
      <c r="A2655" t="str">
        <f>TRIM(C2655)&amp;TRIM(F2655)</f>
        <v>1004243-1PARTSHOP</v>
      </c>
      <c r="B2655" s="1" t="s">
        <v>6834</v>
      </c>
      <c r="C2655" s="1" t="s">
        <v>6832</v>
      </c>
      <c r="D2655" s="1"/>
      <c r="E2655" s="1" t="s">
        <v>6833</v>
      </c>
      <c r="F2655" s="1" t="s">
        <v>17</v>
      </c>
      <c r="G2655" s="1" t="s">
        <v>12</v>
      </c>
      <c r="H2655" s="15" t="str">
        <f>IFERROR(VLOOKUP(A2655,Sheet2!A$2:$C$3526,3,0),"0")</f>
        <v>-</v>
      </c>
      <c r="I2655" s="15"/>
      <c r="J2655" s="3">
        <v>0</v>
      </c>
      <c r="L2655" s="13" t="str">
        <f>IFERROR(VLOOKUP(A2655,Sheet2!A$2:$C$3526,2,0),"-")</f>
        <v>-</v>
      </c>
    </row>
    <row r="2656" spans="1:12" x14ac:dyDescent="0.2">
      <c r="A2656" t="str">
        <f>TRIM(C2656)&amp;TRIM(F2656)</f>
        <v>1001007-6PARTSHOP</v>
      </c>
      <c r="B2656" s="1" t="s">
        <v>6837</v>
      </c>
      <c r="C2656" s="1" t="s">
        <v>6835</v>
      </c>
      <c r="D2656" s="1"/>
      <c r="E2656" s="1" t="s">
        <v>6836</v>
      </c>
      <c r="F2656" s="1" t="s">
        <v>17</v>
      </c>
      <c r="G2656" s="1" t="s">
        <v>12</v>
      </c>
      <c r="H2656" s="15" t="str">
        <f>IFERROR(VLOOKUP(A2656,Sheet2!A$2:$C$3526,3,0),"0")</f>
        <v>-</v>
      </c>
      <c r="I2656" s="15"/>
      <c r="J2656" s="3">
        <v>0</v>
      </c>
      <c r="L2656" s="13" t="str">
        <f>IFERROR(VLOOKUP(A2656,Sheet2!A$2:$C$3526,2,0),"-")</f>
        <v>-</v>
      </c>
    </row>
    <row r="2657" spans="1:12" x14ac:dyDescent="0.2">
      <c r="A2657" t="str">
        <f>TRIM(C2657)&amp;TRIM(F2657)</f>
        <v>1000611-7PARTSHOP</v>
      </c>
      <c r="B2657" s="1" t="s">
        <v>6840</v>
      </c>
      <c r="C2657" s="1" t="s">
        <v>6838</v>
      </c>
      <c r="D2657" s="1"/>
      <c r="E2657" s="1" t="s">
        <v>6839</v>
      </c>
      <c r="F2657" s="1" t="s">
        <v>17</v>
      </c>
      <c r="G2657" s="1" t="s">
        <v>12</v>
      </c>
      <c r="H2657" s="15" t="str">
        <f>IFERROR(VLOOKUP(A2657,Sheet2!A$2:$C$3526,3,0),"0")</f>
        <v>-</v>
      </c>
      <c r="I2657" s="15"/>
      <c r="J2657" s="3">
        <v>0</v>
      </c>
      <c r="L2657" s="13" t="str">
        <f>IFERROR(VLOOKUP(A2657,Sheet2!A$2:$C$3526,2,0),"-")</f>
        <v>-</v>
      </c>
    </row>
    <row r="2658" spans="1:12" x14ac:dyDescent="0.2">
      <c r="A2658" t="str">
        <f>TRIM(C2658)&amp;TRIM(F2658)</f>
        <v>1000732-6PARTSHOP</v>
      </c>
      <c r="B2658" s="1" t="s">
        <v>6843</v>
      </c>
      <c r="C2658" s="1" t="s">
        <v>6841</v>
      </c>
      <c r="D2658" s="1"/>
      <c r="E2658" s="1" t="s">
        <v>6842</v>
      </c>
      <c r="F2658" s="1" t="s">
        <v>17</v>
      </c>
      <c r="G2658" s="1" t="s">
        <v>12</v>
      </c>
      <c r="H2658" s="15" t="str">
        <f>IFERROR(VLOOKUP(A2658,Sheet2!A$2:$C$3526,3,0),"0")</f>
        <v>-</v>
      </c>
      <c r="I2658" s="15"/>
      <c r="J2658" s="3">
        <v>0</v>
      </c>
      <c r="L2658" s="13" t="str">
        <f>IFERROR(VLOOKUP(A2658,Sheet2!A$2:$C$3526,2,0),"-")</f>
        <v>-</v>
      </c>
    </row>
    <row r="2659" spans="1:12" x14ac:dyDescent="0.2">
      <c r="A2659" t="str">
        <f>TRIM(C2659)&amp;TRIM(F2659)</f>
        <v>1000727-1PARTSHOP</v>
      </c>
      <c r="B2659" s="1" t="s">
        <v>6846</v>
      </c>
      <c r="C2659" s="1" t="s">
        <v>6844</v>
      </c>
      <c r="D2659" s="1"/>
      <c r="E2659" s="1" t="s">
        <v>6845</v>
      </c>
      <c r="F2659" s="1" t="s">
        <v>17</v>
      </c>
      <c r="G2659" s="1" t="s">
        <v>12</v>
      </c>
      <c r="H2659" s="15" t="str">
        <f>IFERROR(VLOOKUP(A2659,Sheet2!A$2:$C$3526,3,0),"0")</f>
        <v>-</v>
      </c>
      <c r="I2659" s="15"/>
      <c r="J2659" s="3">
        <v>0</v>
      </c>
      <c r="L2659" s="13" t="str">
        <f>IFERROR(VLOOKUP(A2659,Sheet2!A$2:$C$3526,2,0),"-")</f>
        <v>-</v>
      </c>
    </row>
    <row r="2660" spans="1:12" x14ac:dyDescent="0.2">
      <c r="A2660" t="str">
        <f>TRIM(C2660)&amp;TRIM(F2660)</f>
        <v>1005886-9PARTSHOP</v>
      </c>
      <c r="B2660" s="1" t="s">
        <v>6849</v>
      </c>
      <c r="C2660" s="1" t="s">
        <v>6847</v>
      </c>
      <c r="D2660" s="1"/>
      <c r="E2660" s="1" t="s">
        <v>6848</v>
      </c>
      <c r="F2660" s="1" t="s">
        <v>17</v>
      </c>
      <c r="G2660" s="1" t="s">
        <v>12</v>
      </c>
      <c r="H2660" s="15">
        <f>IFERROR(VLOOKUP(A2660,Sheet2!A$2:$C$3526,3,0),"0")</f>
        <v>18500</v>
      </c>
      <c r="I2660" s="15"/>
      <c r="J2660" s="3">
        <v>7</v>
      </c>
      <c r="L2660" s="13" t="str">
        <f>IFERROR(VLOOKUP(A2660,Sheet2!A$2:$C$3526,2,0),"-")</f>
        <v>-</v>
      </c>
    </row>
    <row r="2661" spans="1:12" x14ac:dyDescent="0.2">
      <c r="A2661" t="str">
        <f>TRIM(C2661)&amp;TRIM(F2661)</f>
        <v>1002780-7LAIN-LAIN</v>
      </c>
      <c r="B2661" s="1" t="s">
        <v>6852</v>
      </c>
      <c r="C2661" s="1" t="s">
        <v>6850</v>
      </c>
      <c r="D2661" s="1"/>
      <c r="E2661" s="1" t="s">
        <v>6851</v>
      </c>
      <c r="F2661" s="1" t="s">
        <v>11</v>
      </c>
      <c r="G2661" s="1" t="s">
        <v>12</v>
      </c>
      <c r="H2661" s="15" t="str">
        <f>IFERROR(VLOOKUP(A2661,Sheet2!A$2:$C$3526,3,0),"0")</f>
        <v>-</v>
      </c>
      <c r="I2661" s="15"/>
      <c r="J2661" s="3">
        <v>0</v>
      </c>
      <c r="L2661" s="13" t="str">
        <f>IFERROR(VLOOKUP(A2661,Sheet2!A$2:$C$3526,2,0),"-")</f>
        <v>-</v>
      </c>
    </row>
    <row r="2662" spans="1:12" x14ac:dyDescent="0.2">
      <c r="A2662" t="str">
        <f>TRIM(C2662)&amp;TRIM(F2662)</f>
        <v>1002780-7TOKO</v>
      </c>
      <c r="B2662" s="1" t="s">
        <v>6852</v>
      </c>
      <c r="C2662" s="1" t="s">
        <v>6850</v>
      </c>
      <c r="D2662" s="1"/>
      <c r="E2662" s="1" t="s">
        <v>6851</v>
      </c>
      <c r="F2662" s="1" t="s">
        <v>21</v>
      </c>
      <c r="G2662" s="1" t="s">
        <v>12</v>
      </c>
      <c r="H2662" s="15">
        <f>IFERROR(VLOOKUP(A2662,Sheet2!A$2:$C$3526,3,0),"0")</f>
        <v>5000</v>
      </c>
      <c r="I2662" s="15"/>
      <c r="J2662" s="3">
        <v>4</v>
      </c>
      <c r="L2662" s="13" t="str">
        <f>IFERROR(VLOOKUP(A2662,Sheet2!A$2:$C$3526,2,0),"-")</f>
        <v>-</v>
      </c>
    </row>
    <row r="2663" spans="1:12" x14ac:dyDescent="0.2">
      <c r="A2663" t="str">
        <f>TRIM(C2663)&amp;TRIM(F2663)</f>
        <v>1002780-7PARTSHOP</v>
      </c>
      <c r="B2663" s="1" t="s">
        <v>6852</v>
      </c>
      <c r="C2663" s="1" t="s">
        <v>6850</v>
      </c>
      <c r="D2663" s="1"/>
      <c r="E2663" s="1" t="s">
        <v>6851</v>
      </c>
      <c r="F2663" s="1" t="s">
        <v>17</v>
      </c>
      <c r="G2663" s="1" t="s">
        <v>12</v>
      </c>
      <c r="H2663" s="15" t="str">
        <f>IFERROR(VLOOKUP(A2663,Sheet2!A$2:$C$3526,3,0),"0")</f>
        <v>-</v>
      </c>
      <c r="I2663" s="15"/>
      <c r="J2663" s="3">
        <v>0</v>
      </c>
      <c r="L2663" s="13" t="str">
        <f>IFERROR(VLOOKUP(A2663,Sheet2!A$2:$C$3526,2,0),"-")</f>
        <v>-</v>
      </c>
    </row>
    <row r="2664" spans="1:12" x14ac:dyDescent="0.2">
      <c r="A2664" t="str">
        <f>TRIM(C2664)&amp;TRIM(F2664)</f>
        <v>1010957-9PARTSHOP</v>
      </c>
      <c r="B2664" s="1" t="s">
        <v>6855</v>
      </c>
      <c r="C2664" s="1" t="s">
        <v>6853</v>
      </c>
      <c r="D2664" s="1"/>
      <c r="E2664" s="1" t="s">
        <v>6854</v>
      </c>
      <c r="F2664" s="1" t="s">
        <v>17</v>
      </c>
      <c r="G2664" s="1" t="s">
        <v>12</v>
      </c>
      <c r="H2664" s="15" t="str">
        <f>IFERROR(VLOOKUP(A2664,Sheet2!A$2:$C$3526,3,0),"0")</f>
        <v>-</v>
      </c>
      <c r="I2664" s="15"/>
      <c r="J2664" s="3">
        <v>0</v>
      </c>
      <c r="L2664" s="13" t="str">
        <f>IFERROR(VLOOKUP(A2664,Sheet2!A$2:$C$3526,2,0),"-")</f>
        <v>-</v>
      </c>
    </row>
    <row r="2665" spans="1:12" x14ac:dyDescent="0.2">
      <c r="A2665" t="str">
        <f>TRIM(C2665)&amp;TRIM(F2665)</f>
        <v>1002786-6PARTSHOP</v>
      </c>
      <c r="B2665" s="1" t="s">
        <v>6858</v>
      </c>
      <c r="C2665" s="1" t="s">
        <v>6856</v>
      </c>
      <c r="D2665" s="1"/>
      <c r="E2665" s="1" t="s">
        <v>6857</v>
      </c>
      <c r="F2665" s="1" t="s">
        <v>17</v>
      </c>
      <c r="G2665" s="1" t="s">
        <v>12</v>
      </c>
      <c r="H2665" s="15" t="str">
        <f>IFERROR(VLOOKUP(A2665,Sheet2!A$2:$C$3526,3,0),"0")</f>
        <v>-</v>
      </c>
      <c r="I2665" s="15"/>
      <c r="J2665" s="3">
        <v>0</v>
      </c>
      <c r="L2665" s="13" t="str">
        <f>IFERROR(VLOOKUP(A2665,Sheet2!A$2:$C$3526,2,0),"-")</f>
        <v>-</v>
      </c>
    </row>
    <row r="2666" spans="1:12" x14ac:dyDescent="0.2">
      <c r="A2666" t="str">
        <f>TRIM(C2666)&amp;TRIM(F2666)</f>
        <v>1002794-7PARTSHOP</v>
      </c>
      <c r="B2666" s="1" t="s">
        <v>6861</v>
      </c>
      <c r="C2666" s="1" t="s">
        <v>6859</v>
      </c>
      <c r="D2666" s="1"/>
      <c r="E2666" s="1" t="s">
        <v>6860</v>
      </c>
      <c r="F2666" s="1" t="s">
        <v>17</v>
      </c>
      <c r="G2666" s="1" t="s">
        <v>12</v>
      </c>
      <c r="H2666" s="15" t="str">
        <f>IFERROR(VLOOKUP(A2666,Sheet2!A$2:$C$3526,3,0),"0")</f>
        <v>-</v>
      </c>
      <c r="I2666" s="15"/>
      <c r="J2666" s="3">
        <v>0</v>
      </c>
      <c r="L2666" s="13" t="str">
        <f>IFERROR(VLOOKUP(A2666,Sheet2!A$2:$C$3526,2,0),"-")</f>
        <v>-</v>
      </c>
    </row>
    <row r="2667" spans="1:12" x14ac:dyDescent="0.2">
      <c r="A2667" t="str">
        <f>TRIM(C2667)&amp;TRIM(F2667)</f>
        <v>1002782-3PARTSHOP</v>
      </c>
      <c r="B2667" s="1" t="s">
        <v>6864</v>
      </c>
      <c r="C2667" s="1" t="s">
        <v>6862</v>
      </c>
      <c r="D2667" s="1"/>
      <c r="E2667" s="1" t="s">
        <v>6863</v>
      </c>
      <c r="F2667" s="1" t="s">
        <v>17</v>
      </c>
      <c r="G2667" s="1" t="s">
        <v>12</v>
      </c>
      <c r="H2667" s="15" t="str">
        <f>IFERROR(VLOOKUP(A2667,Sheet2!A$2:$C$3526,3,0),"0")</f>
        <v>-</v>
      </c>
      <c r="I2667" s="15"/>
      <c r="J2667" s="3">
        <v>0</v>
      </c>
      <c r="L2667" s="13" t="str">
        <f>IFERROR(VLOOKUP(A2667,Sheet2!A$2:$C$3526,2,0),"-")</f>
        <v>-</v>
      </c>
    </row>
    <row r="2668" spans="1:12" x14ac:dyDescent="0.2">
      <c r="A2668" t="str">
        <f>TRIM(C2668)&amp;TRIM(F2668)</f>
        <v>1001013-0PARTSHOP</v>
      </c>
      <c r="B2668" s="1" t="s">
        <v>6867</v>
      </c>
      <c r="C2668" s="1" t="s">
        <v>6865</v>
      </c>
      <c r="D2668" s="1"/>
      <c r="E2668" s="1" t="s">
        <v>6866</v>
      </c>
      <c r="F2668" s="1" t="s">
        <v>17</v>
      </c>
      <c r="G2668" s="1" t="s">
        <v>12</v>
      </c>
      <c r="H2668" s="15" t="str">
        <f>IFERROR(VLOOKUP(A2668,Sheet2!A$2:$C$3526,3,0),"0")</f>
        <v>-</v>
      </c>
      <c r="I2668" s="15"/>
      <c r="J2668" s="3">
        <v>0</v>
      </c>
      <c r="L2668" s="13" t="str">
        <f>IFERROR(VLOOKUP(A2668,Sheet2!A$2:$C$3526,2,0),"-")</f>
        <v>-</v>
      </c>
    </row>
    <row r="2669" spans="1:12" x14ac:dyDescent="0.2">
      <c r="A2669" t="str">
        <f>TRIM(C2669)&amp;TRIM(F2669)</f>
        <v>1000347-9PARTSHOP</v>
      </c>
      <c r="B2669" s="1" t="s">
        <v>6870</v>
      </c>
      <c r="C2669" s="1" t="s">
        <v>6868</v>
      </c>
      <c r="D2669" s="1"/>
      <c r="E2669" s="1" t="s">
        <v>6869</v>
      </c>
      <c r="F2669" s="1" t="s">
        <v>17</v>
      </c>
      <c r="G2669" s="1" t="s">
        <v>12</v>
      </c>
      <c r="H2669" s="15" t="str">
        <f>IFERROR(VLOOKUP(A2669,Sheet2!A$2:$C$3526,3,0),"0")</f>
        <v>-</v>
      </c>
      <c r="I2669" s="15"/>
      <c r="J2669" s="3">
        <v>0</v>
      </c>
      <c r="L2669" s="13" t="str">
        <f>IFERROR(VLOOKUP(A2669,Sheet2!A$2:$C$3526,2,0),"-")</f>
        <v>-</v>
      </c>
    </row>
    <row r="2670" spans="1:12" x14ac:dyDescent="0.2">
      <c r="A2670" t="str">
        <f>TRIM(C2670)&amp;TRIM(F2670)</f>
        <v>1000733-4PARTSHOP</v>
      </c>
      <c r="B2670" s="1" t="s">
        <v>6873</v>
      </c>
      <c r="C2670" s="1" t="s">
        <v>6871</v>
      </c>
      <c r="D2670" s="1"/>
      <c r="E2670" s="1" t="s">
        <v>6872</v>
      </c>
      <c r="F2670" s="1" t="s">
        <v>17</v>
      </c>
      <c r="G2670" s="1" t="s">
        <v>12</v>
      </c>
      <c r="H2670" s="15" t="str">
        <f>IFERROR(VLOOKUP(A2670,Sheet2!A$2:$C$3526,3,0),"0")</f>
        <v>-</v>
      </c>
      <c r="I2670" s="15"/>
      <c r="J2670" s="3">
        <v>0</v>
      </c>
      <c r="L2670" s="13" t="str">
        <f>IFERROR(VLOOKUP(A2670,Sheet2!A$2:$C$3526,2,0),"-")</f>
        <v>-</v>
      </c>
    </row>
    <row r="2671" spans="1:12" x14ac:dyDescent="0.2">
      <c r="A2671" t="str">
        <f>TRIM(C2671)&amp;TRIM(F2671)</f>
        <v>1002785-8PARTSHOP</v>
      </c>
      <c r="B2671" s="1" t="s">
        <v>6876</v>
      </c>
      <c r="C2671" s="1" t="s">
        <v>6874</v>
      </c>
      <c r="D2671" s="1"/>
      <c r="E2671" s="1" t="s">
        <v>6875</v>
      </c>
      <c r="F2671" s="1" t="s">
        <v>17</v>
      </c>
      <c r="G2671" s="1" t="s">
        <v>12</v>
      </c>
      <c r="H2671" s="15" t="str">
        <f>IFERROR(VLOOKUP(A2671,Sheet2!A$2:$C$3526,3,0),"0")</f>
        <v>-</v>
      </c>
      <c r="I2671" s="15"/>
      <c r="J2671" s="3">
        <v>0</v>
      </c>
      <c r="L2671" s="13" t="str">
        <f>IFERROR(VLOOKUP(A2671,Sheet2!A$2:$C$3526,2,0),"-")</f>
        <v>-</v>
      </c>
    </row>
    <row r="2672" spans="1:12" x14ac:dyDescent="0.2">
      <c r="A2672" t="str">
        <f>TRIM(C2672)&amp;TRIM(F2672)</f>
        <v>1005915-6PARTSHOP</v>
      </c>
      <c r="B2672" s="1" t="s">
        <v>6879</v>
      </c>
      <c r="C2672" s="1" t="s">
        <v>6877</v>
      </c>
      <c r="D2672" s="1"/>
      <c r="E2672" s="1" t="s">
        <v>6878</v>
      </c>
      <c r="F2672" s="1" t="s">
        <v>17</v>
      </c>
      <c r="G2672" s="1" t="s">
        <v>12</v>
      </c>
      <c r="H2672" s="15" t="str">
        <f>IFERROR(VLOOKUP(A2672,Sheet2!A$2:$C$3526,3,0),"0")</f>
        <v>-</v>
      </c>
      <c r="I2672" s="15"/>
      <c r="J2672" s="3">
        <v>0</v>
      </c>
      <c r="L2672" s="13" t="str">
        <f>IFERROR(VLOOKUP(A2672,Sheet2!A$2:$C$3526,2,0),"-")</f>
        <v>-</v>
      </c>
    </row>
    <row r="2673" spans="1:12" x14ac:dyDescent="0.2">
      <c r="A2673" t="str">
        <f>TRIM(C2673)&amp;TRIM(F2673)</f>
        <v>1002797-1PARTSHOP</v>
      </c>
      <c r="B2673" s="1" t="s">
        <v>6882</v>
      </c>
      <c r="C2673" s="1" t="s">
        <v>6880</v>
      </c>
      <c r="D2673" s="1"/>
      <c r="E2673" s="1" t="s">
        <v>6881</v>
      </c>
      <c r="F2673" s="1" t="s">
        <v>17</v>
      </c>
      <c r="G2673" s="1" t="s">
        <v>12</v>
      </c>
      <c r="H2673" s="15" t="str">
        <f>IFERROR(VLOOKUP(A2673,Sheet2!A$2:$C$3526,3,0),"0")</f>
        <v>-</v>
      </c>
      <c r="I2673" s="15"/>
      <c r="J2673" s="3">
        <v>0</v>
      </c>
      <c r="L2673" s="13" t="str">
        <f>IFERROR(VLOOKUP(A2673,Sheet2!A$2:$C$3526,2,0),"-")</f>
        <v>-</v>
      </c>
    </row>
    <row r="2674" spans="1:12" x14ac:dyDescent="0.2">
      <c r="A2674" t="str">
        <f>TRIM(C2674)&amp;TRIM(F2674)</f>
        <v>1002799-8PARTSHOP</v>
      </c>
      <c r="B2674" s="1" t="s">
        <v>6885</v>
      </c>
      <c r="C2674" s="1" t="s">
        <v>6883</v>
      </c>
      <c r="D2674" s="1"/>
      <c r="E2674" s="1" t="s">
        <v>6884</v>
      </c>
      <c r="F2674" s="1" t="s">
        <v>17</v>
      </c>
      <c r="G2674" s="1" t="s">
        <v>12</v>
      </c>
      <c r="H2674" s="15" t="str">
        <f>IFERROR(VLOOKUP(A2674,Sheet2!A$2:$C$3526,3,0),"0")</f>
        <v>-</v>
      </c>
      <c r="I2674" s="15"/>
      <c r="J2674" s="3">
        <v>0</v>
      </c>
      <c r="L2674" s="13" t="str">
        <f>IFERROR(VLOOKUP(A2674,Sheet2!A$2:$C$3526,2,0),"-")</f>
        <v>-</v>
      </c>
    </row>
    <row r="2675" spans="1:12" x14ac:dyDescent="0.2">
      <c r="A2675" t="str">
        <f>TRIM(C2675)&amp;TRIM(F2675)</f>
        <v>1011182-4BEKAS</v>
      </c>
      <c r="B2675" s="1" t="s">
        <v>6888</v>
      </c>
      <c r="C2675" s="1" t="s">
        <v>6886</v>
      </c>
      <c r="D2675" s="1"/>
      <c r="E2675" s="1" t="s">
        <v>6887</v>
      </c>
      <c r="F2675" s="1" t="s">
        <v>40</v>
      </c>
      <c r="G2675" s="1" t="s">
        <v>12</v>
      </c>
      <c r="H2675" s="15" t="str">
        <f>IFERROR(VLOOKUP(A2675,Sheet2!A$2:$C$3526,3,0),"0")</f>
        <v>-</v>
      </c>
      <c r="I2675" s="15"/>
      <c r="J2675" s="3">
        <v>0</v>
      </c>
      <c r="L2675" s="13" t="str">
        <f>IFERROR(VLOOKUP(A2675,Sheet2!A$2:$C$3526,2,0),"-")</f>
        <v>-</v>
      </c>
    </row>
    <row r="2676" spans="1:12" x14ac:dyDescent="0.2">
      <c r="A2676" t="str">
        <f>TRIM(C2676)&amp;TRIM(F2676)</f>
        <v>1011181-6BEKAS</v>
      </c>
      <c r="B2676" s="1" t="s">
        <v>6891</v>
      </c>
      <c r="C2676" s="1" t="s">
        <v>6889</v>
      </c>
      <c r="D2676" s="1"/>
      <c r="E2676" s="1" t="s">
        <v>6890</v>
      </c>
      <c r="F2676" s="1" t="s">
        <v>40</v>
      </c>
      <c r="G2676" s="1" t="s">
        <v>12</v>
      </c>
      <c r="H2676" s="15" t="str">
        <f>IFERROR(VLOOKUP(A2676,Sheet2!A$2:$C$3526,3,0),"0")</f>
        <v>-</v>
      </c>
      <c r="I2676" s="15"/>
      <c r="J2676" s="3">
        <v>0</v>
      </c>
      <c r="L2676" s="13" t="str">
        <f>IFERROR(VLOOKUP(A2676,Sheet2!A$2:$C$3526,2,0),"-")</f>
        <v>-</v>
      </c>
    </row>
    <row r="2677" spans="1:12" x14ac:dyDescent="0.2">
      <c r="A2677" t="str">
        <f>TRIM(C2677)&amp;TRIM(F2677)</f>
        <v>1004186-9PARTSHOP</v>
      </c>
      <c r="B2677" s="1" t="s">
        <v>6894</v>
      </c>
      <c r="C2677" s="1" t="s">
        <v>6892</v>
      </c>
      <c r="D2677" s="1"/>
      <c r="E2677" s="1" t="s">
        <v>6893</v>
      </c>
      <c r="F2677" s="1" t="s">
        <v>17</v>
      </c>
      <c r="G2677" s="1" t="s">
        <v>12</v>
      </c>
      <c r="H2677" s="15" t="str">
        <f>IFERROR(VLOOKUP(A2677,Sheet2!A$2:$C$3526,3,0),"0")</f>
        <v>-</v>
      </c>
      <c r="I2677" s="15"/>
      <c r="J2677" s="3">
        <v>0</v>
      </c>
      <c r="L2677" s="13" t="str">
        <f>IFERROR(VLOOKUP(A2677,Sheet2!A$2:$C$3526,2,0),"-")</f>
        <v>-</v>
      </c>
    </row>
    <row r="2678" spans="1:12" x14ac:dyDescent="0.2">
      <c r="A2678" t="str">
        <f>TRIM(C2678)&amp;TRIM(F2678)</f>
        <v>1011161-1TOKO</v>
      </c>
      <c r="B2678" s="1" t="s">
        <v>6897</v>
      </c>
      <c r="C2678" s="1" t="s">
        <v>6895</v>
      </c>
      <c r="D2678" s="1"/>
      <c r="E2678" s="1" t="s">
        <v>6896</v>
      </c>
      <c r="F2678" s="1" t="s">
        <v>21</v>
      </c>
      <c r="G2678" s="1" t="s">
        <v>12</v>
      </c>
      <c r="H2678" s="15" t="str">
        <f>IFERROR(VLOOKUP(A2678,Sheet2!A$2:$C$3526,3,0),"0")</f>
        <v>-</v>
      </c>
      <c r="I2678" s="15"/>
      <c r="J2678" s="3">
        <v>0</v>
      </c>
      <c r="L2678" s="13" t="str">
        <f>IFERROR(VLOOKUP(A2678,Sheet2!A$2:$C$3526,2,0),"-")</f>
        <v>-</v>
      </c>
    </row>
    <row r="2679" spans="1:12" x14ac:dyDescent="0.2">
      <c r="A2679" t="str">
        <f>TRIM(C2679)&amp;TRIM(F2679)</f>
        <v>1011412-2HOP</v>
      </c>
      <c r="B2679" s="1" t="s">
        <v>6900</v>
      </c>
      <c r="C2679" s="1" t="s">
        <v>6898</v>
      </c>
      <c r="D2679" s="1"/>
      <c r="E2679" s="1" t="s">
        <v>6899</v>
      </c>
      <c r="F2679" s="1" t="s">
        <v>199</v>
      </c>
      <c r="G2679" s="1" t="s">
        <v>12</v>
      </c>
      <c r="H2679" s="15" t="str">
        <f>IFERROR(VLOOKUP(A2679,Sheet2!A$2:$C$3526,3,0),"0")</f>
        <v>-</v>
      </c>
      <c r="I2679" s="15"/>
      <c r="J2679" s="3">
        <v>0</v>
      </c>
      <c r="L2679" s="13" t="str">
        <f>IFERROR(VLOOKUP(A2679,Sheet2!A$2:$C$3526,2,0),"-")</f>
        <v>-</v>
      </c>
    </row>
    <row r="2680" spans="1:12" x14ac:dyDescent="0.2">
      <c r="A2680" t="str">
        <f>TRIM(C2680)&amp;TRIM(F2680)</f>
        <v>1009940-9PARTSHOP</v>
      </c>
      <c r="B2680" s="1" t="s">
        <v>6903</v>
      </c>
      <c r="C2680" s="1" t="s">
        <v>6901</v>
      </c>
      <c r="D2680" s="1"/>
      <c r="E2680" s="1" t="s">
        <v>6902</v>
      </c>
      <c r="F2680" s="1" t="s">
        <v>17</v>
      </c>
      <c r="G2680" s="1" t="s">
        <v>50</v>
      </c>
      <c r="H2680" s="15" t="str">
        <f>IFERROR(VLOOKUP(A2680,Sheet2!A$2:$C$3526,3,0),"0")</f>
        <v>-</v>
      </c>
      <c r="I2680" s="15"/>
      <c r="J2680" s="3">
        <v>0</v>
      </c>
      <c r="L2680" s="13" t="str">
        <f>IFERROR(VLOOKUP(A2680,Sheet2!A$2:$C$3526,2,0),"-")</f>
        <v>-</v>
      </c>
    </row>
    <row r="2681" spans="1:12" x14ac:dyDescent="0.2">
      <c r="A2681" t="str">
        <f>TRIM(C2681)&amp;TRIM(F2681)</f>
        <v>1000302-9PARTSHOP</v>
      </c>
      <c r="B2681" s="1" t="s">
        <v>6906</v>
      </c>
      <c r="C2681" s="1" t="s">
        <v>6904</v>
      </c>
      <c r="D2681" s="1"/>
      <c r="E2681" s="1" t="s">
        <v>6905</v>
      </c>
      <c r="F2681" s="1" t="s">
        <v>17</v>
      </c>
      <c r="G2681" s="1" t="s">
        <v>12</v>
      </c>
      <c r="H2681" s="15" t="str">
        <f>IFERROR(VLOOKUP(A2681,Sheet2!A$2:$C$3526,3,0),"0")</f>
        <v>-</v>
      </c>
      <c r="I2681" s="15"/>
      <c r="J2681" s="3">
        <v>0</v>
      </c>
      <c r="L2681" s="13" t="str">
        <f>IFERROR(VLOOKUP(A2681,Sheet2!A$2:$C$3526,2,0),"-")</f>
        <v>-</v>
      </c>
    </row>
    <row r="2682" spans="1:12" x14ac:dyDescent="0.2">
      <c r="A2682" t="str">
        <f>TRIM(C2682)&amp;TRIM(F2682)</f>
        <v>1003489-7PARTSHOP</v>
      </c>
      <c r="B2682" s="1" t="s">
        <v>6909</v>
      </c>
      <c r="C2682" s="1" t="s">
        <v>6907</v>
      </c>
      <c r="D2682" s="1"/>
      <c r="E2682" s="1" t="s">
        <v>6908</v>
      </c>
      <c r="F2682" s="1" t="s">
        <v>17</v>
      </c>
      <c r="G2682" s="1" t="s">
        <v>12</v>
      </c>
      <c r="H2682" s="15" t="str">
        <f>IFERROR(VLOOKUP(A2682,Sheet2!A$2:$C$3526,3,0),"0")</f>
        <v>-</v>
      </c>
      <c r="I2682" s="15"/>
      <c r="J2682" s="3">
        <v>0</v>
      </c>
      <c r="L2682" s="13" t="str">
        <f>IFERROR(VLOOKUP(A2682,Sheet2!A$2:$C$3526,2,0),"-")</f>
        <v>-</v>
      </c>
    </row>
    <row r="2683" spans="1:12" x14ac:dyDescent="0.2">
      <c r="A2683" t="str">
        <f>TRIM(C2683)&amp;TRIM(F2683)</f>
        <v>1011048-8HOP</v>
      </c>
      <c r="B2683" s="1" t="s">
        <v>6912</v>
      </c>
      <c r="C2683" s="1" t="s">
        <v>6910</v>
      </c>
      <c r="D2683" s="1"/>
      <c r="E2683" s="1" t="s">
        <v>6911</v>
      </c>
      <c r="F2683" s="1" t="s">
        <v>199</v>
      </c>
      <c r="G2683" s="1" t="s">
        <v>12</v>
      </c>
      <c r="H2683" s="15" t="str">
        <f>IFERROR(VLOOKUP(A2683,Sheet2!A$2:$C$3526,3,0),"0")</f>
        <v>-</v>
      </c>
      <c r="I2683" s="15"/>
      <c r="J2683" s="3">
        <v>0</v>
      </c>
      <c r="L2683" s="13" t="str">
        <f>IFERROR(VLOOKUP(A2683,Sheet2!A$2:$C$3526,2,0),"-")</f>
        <v>-</v>
      </c>
    </row>
    <row r="2684" spans="1:12" x14ac:dyDescent="0.2">
      <c r="A2684" t="str">
        <f>TRIM(C2684)&amp;TRIM(F2684)</f>
        <v>1011587-0IGP</v>
      </c>
      <c r="B2684" s="1" t="s">
        <v>6915</v>
      </c>
      <c r="C2684" s="1" t="s">
        <v>6913</v>
      </c>
      <c r="D2684" s="1"/>
      <c r="E2684" s="1" t="s">
        <v>6914</v>
      </c>
      <c r="F2684" s="1" t="s">
        <v>165</v>
      </c>
      <c r="G2684" s="1" t="s">
        <v>12</v>
      </c>
      <c r="H2684" s="15" t="str">
        <f>IFERROR(VLOOKUP(A2684,Sheet2!A$2:$C$3526,3,0),"0")</f>
        <v>-</v>
      </c>
      <c r="I2684" s="15"/>
      <c r="J2684" s="3">
        <v>0</v>
      </c>
      <c r="L2684" s="13" t="str">
        <f>IFERROR(VLOOKUP(A2684,Sheet2!A$2:$C$3526,2,0),"-")</f>
        <v>-</v>
      </c>
    </row>
    <row r="2685" spans="1:12" x14ac:dyDescent="0.2">
      <c r="A2685" t="str">
        <f>TRIM(C2685)&amp;TRIM(F2685)</f>
        <v>1002964-8HOP</v>
      </c>
      <c r="B2685" s="1" t="s">
        <v>6918</v>
      </c>
      <c r="C2685" s="1" t="s">
        <v>6916</v>
      </c>
      <c r="D2685" s="1"/>
      <c r="E2685" s="1" t="s">
        <v>6917</v>
      </c>
      <c r="F2685" s="1" t="s">
        <v>199</v>
      </c>
      <c r="G2685" s="1" t="s">
        <v>12</v>
      </c>
      <c r="H2685" s="15" t="str">
        <f>IFERROR(VLOOKUP(A2685,Sheet2!A$2:$C$3526,3,0),"0")</f>
        <v>-</v>
      </c>
      <c r="I2685" s="15"/>
      <c r="J2685" s="3">
        <v>0</v>
      </c>
      <c r="L2685" s="13" t="str">
        <f>IFERROR(VLOOKUP(A2685,Sheet2!A$2:$C$3526,2,0),"-")</f>
        <v>-</v>
      </c>
    </row>
    <row r="2686" spans="1:12" x14ac:dyDescent="0.2">
      <c r="A2686" t="str">
        <f>TRIM(C2686)&amp;TRIM(F2686)</f>
        <v>1003446-3HOP</v>
      </c>
      <c r="B2686" s="1" t="s">
        <v>6921</v>
      </c>
      <c r="C2686" s="1" t="s">
        <v>6919</v>
      </c>
      <c r="D2686" s="1"/>
      <c r="E2686" s="1" t="s">
        <v>6920</v>
      </c>
      <c r="F2686" s="1" t="s">
        <v>199</v>
      </c>
      <c r="G2686" s="1" t="s">
        <v>12</v>
      </c>
      <c r="H2686" s="15" t="str">
        <f>IFERROR(VLOOKUP(A2686,Sheet2!A$2:$C$3526,3,0),"0")</f>
        <v>-</v>
      </c>
      <c r="I2686" s="15"/>
      <c r="J2686" s="3">
        <v>0</v>
      </c>
      <c r="L2686" s="13" t="str">
        <f>IFERROR(VLOOKUP(A2686,Sheet2!A$2:$C$3526,2,0),"-")</f>
        <v>-</v>
      </c>
    </row>
    <row r="2687" spans="1:12" x14ac:dyDescent="0.2">
      <c r="A2687" t="str">
        <f>TRIM(C2687)&amp;TRIM(F2687)</f>
        <v>1011449-1HOP</v>
      </c>
      <c r="B2687" s="1" t="s">
        <v>6924</v>
      </c>
      <c r="C2687" s="1" t="s">
        <v>6922</v>
      </c>
      <c r="D2687" s="1"/>
      <c r="E2687" s="1" t="s">
        <v>6923</v>
      </c>
      <c r="F2687" s="1" t="s">
        <v>199</v>
      </c>
      <c r="G2687" s="1" t="s">
        <v>12</v>
      </c>
      <c r="H2687" s="15" t="str">
        <f>IFERROR(VLOOKUP(A2687,Sheet2!A$2:$C$3526,3,0),"0")</f>
        <v>-</v>
      </c>
      <c r="I2687" s="15"/>
      <c r="J2687" s="3">
        <v>0</v>
      </c>
      <c r="L2687" s="13" t="str">
        <f>IFERROR(VLOOKUP(A2687,Sheet2!A$2:$C$3526,2,0),"-")</f>
        <v>-</v>
      </c>
    </row>
    <row r="2688" spans="1:12" x14ac:dyDescent="0.2">
      <c r="A2688" t="str">
        <f>TRIM(C2688)&amp;TRIM(F2688)</f>
        <v>1003461-7PARTSHOP</v>
      </c>
      <c r="B2688" s="1" t="s">
        <v>6927</v>
      </c>
      <c r="C2688" s="1" t="s">
        <v>6925</v>
      </c>
      <c r="D2688" s="1"/>
      <c r="E2688" s="1" t="s">
        <v>6926</v>
      </c>
      <c r="F2688" s="1" t="s">
        <v>17</v>
      </c>
      <c r="G2688" s="1" t="s">
        <v>12</v>
      </c>
      <c r="H2688" s="15" t="str">
        <f>IFERROR(VLOOKUP(A2688,Sheet2!A$2:$C$3526,3,0),"0")</f>
        <v>-</v>
      </c>
      <c r="I2688" s="15"/>
      <c r="J2688" s="3">
        <v>0</v>
      </c>
      <c r="L2688" s="13" t="str">
        <f>IFERROR(VLOOKUP(A2688,Sheet2!A$2:$C$3526,2,0),"-")</f>
        <v>-</v>
      </c>
    </row>
    <row r="2689" spans="1:12" x14ac:dyDescent="0.2">
      <c r="A2689" t="str">
        <f>TRIM(C2689)&amp;TRIM(F2689)</f>
        <v>1010900-5PARTSHOP</v>
      </c>
      <c r="B2689" s="1" t="s">
        <v>6930</v>
      </c>
      <c r="C2689" s="1" t="s">
        <v>6928</v>
      </c>
      <c r="D2689" s="1"/>
      <c r="E2689" s="1" t="s">
        <v>6929</v>
      </c>
      <c r="F2689" s="1" t="s">
        <v>17</v>
      </c>
      <c r="G2689" s="1" t="s">
        <v>12</v>
      </c>
      <c r="H2689" s="15" t="str">
        <f>IFERROR(VLOOKUP(A2689,Sheet2!A$2:$C$3526,3,0),"0")</f>
        <v>-</v>
      </c>
      <c r="I2689" s="15"/>
      <c r="J2689" s="3">
        <v>0</v>
      </c>
      <c r="L2689" s="13" t="str">
        <f>IFERROR(VLOOKUP(A2689,Sheet2!A$2:$C$3526,2,0),"-")</f>
        <v>-</v>
      </c>
    </row>
    <row r="2690" spans="1:12" x14ac:dyDescent="0.2">
      <c r="A2690" t="str">
        <f>TRIM(C2690)&amp;TRIM(F2690)</f>
        <v>1004450-7PARTSHOP</v>
      </c>
      <c r="B2690" s="1" t="s">
        <v>6933</v>
      </c>
      <c r="C2690" s="1" t="s">
        <v>6931</v>
      </c>
      <c r="D2690" s="1"/>
      <c r="E2690" s="1" t="s">
        <v>6932</v>
      </c>
      <c r="F2690" s="1" t="s">
        <v>17</v>
      </c>
      <c r="G2690" s="1" t="s">
        <v>12</v>
      </c>
      <c r="H2690" s="15" t="str">
        <f>IFERROR(VLOOKUP(A2690,Sheet2!A$2:$C$3526,3,0),"0")</f>
        <v>-</v>
      </c>
      <c r="I2690" s="15"/>
      <c r="J2690" s="3">
        <v>0</v>
      </c>
      <c r="L2690" s="13" t="str">
        <f>IFERROR(VLOOKUP(A2690,Sheet2!A$2:$C$3526,2,0),"-")</f>
        <v>-</v>
      </c>
    </row>
    <row r="2691" spans="1:12" x14ac:dyDescent="0.2">
      <c r="A2691" t="str">
        <f>TRIM(C2691)&amp;TRIM(F2691)</f>
        <v>1011274-1PARTSHOP</v>
      </c>
      <c r="B2691" s="1" t="s">
        <v>6936</v>
      </c>
      <c r="C2691" s="1" t="s">
        <v>6934</v>
      </c>
      <c r="D2691" s="1"/>
      <c r="E2691" s="1" t="s">
        <v>6935</v>
      </c>
      <c r="F2691" s="1" t="s">
        <v>17</v>
      </c>
      <c r="G2691" s="1" t="s">
        <v>12</v>
      </c>
      <c r="H2691" s="15" t="str">
        <f>IFERROR(VLOOKUP(A2691,Sheet2!A$2:$C$3526,3,0),"0")</f>
        <v>-</v>
      </c>
      <c r="I2691" s="15"/>
      <c r="J2691" s="3">
        <v>0</v>
      </c>
      <c r="L2691" s="13" t="str">
        <f>IFERROR(VLOOKUP(A2691,Sheet2!A$2:$C$3526,2,0),"-")</f>
        <v>-</v>
      </c>
    </row>
    <row r="2692" spans="1:12" x14ac:dyDescent="0.2">
      <c r="A2692" t="str">
        <f>TRIM(C2692)&amp;TRIM(F2692)</f>
        <v>1004253-9PARTSHOP</v>
      </c>
      <c r="B2692" s="1" t="s">
        <v>6939</v>
      </c>
      <c r="C2692" s="1" t="s">
        <v>6937</v>
      </c>
      <c r="D2692" s="1"/>
      <c r="E2692" s="1" t="s">
        <v>6938</v>
      </c>
      <c r="F2692" s="1" t="s">
        <v>17</v>
      </c>
      <c r="G2692" s="1" t="s">
        <v>12</v>
      </c>
      <c r="H2692" s="15" t="str">
        <f>IFERROR(VLOOKUP(A2692,Sheet2!A$2:$C$3526,3,0),"0")</f>
        <v>-</v>
      </c>
      <c r="I2692" s="15"/>
      <c r="J2692" s="3">
        <v>0</v>
      </c>
      <c r="L2692" s="13" t="str">
        <f>IFERROR(VLOOKUP(A2692,Sheet2!A$2:$C$3526,2,0),"-")</f>
        <v>-</v>
      </c>
    </row>
    <row r="2693" spans="1:12" x14ac:dyDescent="0.2">
      <c r="A2693" t="str">
        <f>TRIM(C2693)&amp;TRIM(F2693)</f>
        <v>1001824-7PARTSHOP</v>
      </c>
      <c r="B2693" s="1" t="s">
        <v>6942</v>
      </c>
      <c r="C2693" s="1" t="s">
        <v>6940</v>
      </c>
      <c r="D2693" s="1"/>
      <c r="E2693" s="1" t="s">
        <v>6941</v>
      </c>
      <c r="F2693" s="1" t="s">
        <v>17</v>
      </c>
      <c r="G2693" s="1" t="s">
        <v>12</v>
      </c>
      <c r="H2693" s="15" t="str">
        <f>IFERROR(VLOOKUP(A2693,Sheet2!A$2:$C$3526,3,0),"0")</f>
        <v>-</v>
      </c>
      <c r="I2693" s="15"/>
      <c r="J2693" s="3">
        <v>0</v>
      </c>
      <c r="L2693" s="13" t="str">
        <f>IFERROR(VLOOKUP(A2693,Sheet2!A$2:$C$3526,2,0),"-")</f>
        <v>-</v>
      </c>
    </row>
    <row r="2694" spans="1:12" x14ac:dyDescent="0.2">
      <c r="A2694" t="str">
        <f>TRIM(C2694)&amp;TRIM(F2694)</f>
        <v>1003014-1PARTSHOP</v>
      </c>
      <c r="B2694" s="1" t="s">
        <v>6945</v>
      </c>
      <c r="C2694" s="1" t="s">
        <v>6943</v>
      </c>
      <c r="D2694" s="1"/>
      <c r="E2694" s="1" t="s">
        <v>6944</v>
      </c>
      <c r="F2694" s="1" t="s">
        <v>17</v>
      </c>
      <c r="G2694" s="1" t="s">
        <v>12</v>
      </c>
      <c r="H2694" s="15" t="str">
        <f>IFERROR(VLOOKUP(A2694,Sheet2!A$2:$C$3526,3,0),"0")</f>
        <v>-</v>
      </c>
      <c r="I2694" s="15"/>
      <c r="J2694" s="3">
        <v>0</v>
      </c>
      <c r="L2694" s="13" t="str">
        <f>IFERROR(VLOOKUP(A2694,Sheet2!A$2:$C$3526,2,0),"-")</f>
        <v>-</v>
      </c>
    </row>
    <row r="2695" spans="1:12" x14ac:dyDescent="0.2">
      <c r="A2695" t="str">
        <f>TRIM(C2695)&amp;TRIM(F2695)</f>
        <v>1001920-0PARTSHOP</v>
      </c>
      <c r="B2695" s="1" t="s">
        <v>6948</v>
      </c>
      <c r="C2695" s="1" t="s">
        <v>6946</v>
      </c>
      <c r="D2695" s="1"/>
      <c r="E2695" s="1" t="s">
        <v>6947</v>
      </c>
      <c r="F2695" s="1" t="s">
        <v>17</v>
      </c>
      <c r="G2695" s="1" t="s">
        <v>12</v>
      </c>
      <c r="H2695" s="15" t="str">
        <f>IFERROR(VLOOKUP(A2695,Sheet2!A$2:$C$3526,3,0),"0")</f>
        <v>-</v>
      </c>
      <c r="I2695" s="15"/>
      <c r="J2695" s="3">
        <v>0</v>
      </c>
      <c r="L2695" s="13" t="str">
        <f>IFERROR(VLOOKUP(A2695,Sheet2!A$2:$C$3526,2,0),"-")</f>
        <v>-</v>
      </c>
    </row>
    <row r="2696" spans="1:12" x14ac:dyDescent="0.2">
      <c r="A2696" t="str">
        <f>TRIM(C2696)&amp;TRIM(F2696)</f>
        <v>1011655-9PARTSHOP</v>
      </c>
      <c r="B2696" s="1" t="s">
        <v>6951</v>
      </c>
      <c r="C2696" s="1" t="s">
        <v>6949</v>
      </c>
      <c r="D2696" s="1"/>
      <c r="E2696" s="1" t="s">
        <v>6950</v>
      </c>
      <c r="F2696" s="1" t="s">
        <v>17</v>
      </c>
      <c r="G2696" s="1" t="s">
        <v>12</v>
      </c>
      <c r="H2696" s="15" t="str">
        <f>IFERROR(VLOOKUP(A2696,Sheet2!A$2:$C$3526,3,0),"0")</f>
        <v>-</v>
      </c>
      <c r="I2696" s="15"/>
      <c r="J2696" s="3">
        <v>0</v>
      </c>
      <c r="L2696" s="13" t="str">
        <f>IFERROR(VLOOKUP(A2696,Sheet2!A$2:$C$3526,2,0),"-")</f>
        <v>-</v>
      </c>
    </row>
    <row r="2697" spans="1:12" x14ac:dyDescent="0.2">
      <c r="A2697" t="str">
        <f>TRIM(C2697)&amp;TRIM(F2697)</f>
        <v>1005307-7PARTSHOP</v>
      </c>
      <c r="B2697" s="1" t="s">
        <v>6954</v>
      </c>
      <c r="C2697" s="1" t="s">
        <v>6952</v>
      </c>
      <c r="D2697" s="1"/>
      <c r="E2697" s="1" t="s">
        <v>6953</v>
      </c>
      <c r="F2697" s="1" t="s">
        <v>17</v>
      </c>
      <c r="G2697" s="1" t="s">
        <v>12</v>
      </c>
      <c r="H2697" s="15" t="str">
        <f>IFERROR(VLOOKUP(A2697,Sheet2!A$2:$C$3526,3,0),"0")</f>
        <v>-</v>
      </c>
      <c r="I2697" s="15"/>
      <c r="J2697" s="3">
        <v>0</v>
      </c>
      <c r="L2697" s="13" t="str">
        <f>IFERROR(VLOOKUP(A2697,Sheet2!A$2:$C$3526,2,0),"-")</f>
        <v>-</v>
      </c>
    </row>
    <row r="2698" spans="1:12" x14ac:dyDescent="0.2">
      <c r="A2698" t="str">
        <f>TRIM(C2698)&amp;TRIM(F2698)</f>
        <v>1000408-4HOP</v>
      </c>
      <c r="B2698" s="1" t="s">
        <v>6957</v>
      </c>
      <c r="C2698" s="1" t="s">
        <v>6955</v>
      </c>
      <c r="D2698" s="1"/>
      <c r="E2698" s="1" t="s">
        <v>6956</v>
      </c>
      <c r="F2698" s="1" t="s">
        <v>199</v>
      </c>
      <c r="G2698" s="1" t="s">
        <v>12</v>
      </c>
      <c r="H2698" s="15" t="str">
        <f>IFERROR(VLOOKUP(A2698,Sheet2!A$2:$C$3526,3,0),"0")</f>
        <v>-</v>
      </c>
      <c r="I2698" s="15"/>
      <c r="J2698" s="3">
        <v>0</v>
      </c>
      <c r="L2698" s="13" t="str">
        <f>IFERROR(VLOOKUP(A2698,Sheet2!A$2:$C$3526,2,0),"-")</f>
        <v>-</v>
      </c>
    </row>
    <row r="2699" spans="1:12" x14ac:dyDescent="0.2">
      <c r="A2699" t="str">
        <f>TRIM(C2699)&amp;TRIM(F2699)</f>
        <v>1000408-4PARTSHOP</v>
      </c>
      <c r="B2699" s="1" t="s">
        <v>6957</v>
      </c>
      <c r="C2699" s="1" t="s">
        <v>6955</v>
      </c>
      <c r="D2699" s="1"/>
      <c r="E2699" s="1" t="s">
        <v>6956</v>
      </c>
      <c r="F2699" s="1" t="s">
        <v>17</v>
      </c>
      <c r="G2699" s="1" t="s">
        <v>12</v>
      </c>
      <c r="H2699" s="15" t="str">
        <f>IFERROR(VLOOKUP(A2699,Sheet2!A$2:$C$3526,3,0),"0")</f>
        <v>-</v>
      </c>
      <c r="I2699" s="15"/>
      <c r="J2699" s="3">
        <v>0</v>
      </c>
      <c r="L2699" s="13" t="str">
        <f>IFERROR(VLOOKUP(A2699,Sheet2!A$2:$C$3526,2,0),"-")</f>
        <v>-</v>
      </c>
    </row>
    <row r="2700" spans="1:12" x14ac:dyDescent="0.2">
      <c r="A2700" t="str">
        <f>TRIM(C2700)&amp;TRIM(F2700)</f>
        <v>1000191-3PARTSHOP</v>
      </c>
      <c r="B2700" s="1" t="s">
        <v>6960</v>
      </c>
      <c r="C2700" s="1" t="s">
        <v>6958</v>
      </c>
      <c r="D2700" s="1"/>
      <c r="E2700" s="1" t="s">
        <v>6959</v>
      </c>
      <c r="F2700" s="1" t="s">
        <v>17</v>
      </c>
      <c r="G2700" s="1" t="s">
        <v>12</v>
      </c>
      <c r="H2700" s="15" t="str">
        <f>IFERROR(VLOOKUP(A2700,Sheet2!A$2:$C$3526,3,0),"0")</f>
        <v>-</v>
      </c>
      <c r="I2700" s="15"/>
      <c r="J2700" s="3">
        <v>0</v>
      </c>
      <c r="L2700" s="13" t="str">
        <f>IFERROR(VLOOKUP(A2700,Sheet2!A$2:$C$3526,2,0),"-")</f>
        <v>-</v>
      </c>
    </row>
    <row r="2701" spans="1:12" x14ac:dyDescent="0.2">
      <c r="A2701" t="str">
        <f>TRIM(C2701)&amp;TRIM(F2701)</f>
        <v>1000311-8HOP</v>
      </c>
      <c r="B2701" s="1" t="s">
        <v>6963</v>
      </c>
      <c r="C2701" s="1" t="s">
        <v>6961</v>
      </c>
      <c r="D2701" s="1"/>
      <c r="E2701" s="1" t="s">
        <v>6962</v>
      </c>
      <c r="F2701" s="1" t="s">
        <v>199</v>
      </c>
      <c r="G2701" s="1" t="s">
        <v>12</v>
      </c>
      <c r="H2701" s="15" t="str">
        <f>IFERROR(VLOOKUP(A2701,Sheet2!A$2:$C$3526,3,0),"0")</f>
        <v>-</v>
      </c>
      <c r="I2701" s="15"/>
      <c r="J2701" s="3">
        <v>0</v>
      </c>
      <c r="L2701" s="13" t="str">
        <f>IFERROR(VLOOKUP(A2701,Sheet2!A$2:$C$3526,2,0),"-")</f>
        <v>-</v>
      </c>
    </row>
    <row r="2702" spans="1:12" x14ac:dyDescent="0.2">
      <c r="A2702" t="str">
        <f>TRIM(C2702)&amp;TRIM(F2702)</f>
        <v>1000311-8PARTSHOP</v>
      </c>
      <c r="B2702" s="1" t="s">
        <v>6963</v>
      </c>
      <c r="C2702" s="1" t="s">
        <v>6961</v>
      </c>
      <c r="D2702" s="1"/>
      <c r="E2702" s="1" t="s">
        <v>6962</v>
      </c>
      <c r="F2702" s="1" t="s">
        <v>17</v>
      </c>
      <c r="G2702" s="1" t="s">
        <v>12</v>
      </c>
      <c r="H2702" s="15" t="str">
        <f>IFERROR(VLOOKUP(A2702,Sheet2!A$2:$C$3526,3,0),"0")</f>
        <v>-</v>
      </c>
      <c r="I2702" s="15"/>
      <c r="J2702" s="3">
        <v>0</v>
      </c>
      <c r="L2702" s="13" t="str">
        <f>IFERROR(VLOOKUP(A2702,Sheet2!A$2:$C$3526,2,0),"-")</f>
        <v>-</v>
      </c>
    </row>
    <row r="2703" spans="1:12" x14ac:dyDescent="0.2">
      <c r="A2703" t="str">
        <f>TRIM(C2703)&amp;TRIM(F2703)</f>
        <v>1000310-1HOP</v>
      </c>
      <c r="B2703" s="1" t="s">
        <v>6966</v>
      </c>
      <c r="C2703" s="1" t="s">
        <v>6964</v>
      </c>
      <c r="D2703" s="1"/>
      <c r="E2703" s="1" t="s">
        <v>6965</v>
      </c>
      <c r="F2703" s="1" t="s">
        <v>199</v>
      </c>
      <c r="G2703" s="1" t="s">
        <v>12</v>
      </c>
      <c r="H2703" s="15" t="str">
        <f>IFERROR(VLOOKUP(A2703,Sheet2!A$2:$C$3526,3,0),"0")</f>
        <v>-</v>
      </c>
      <c r="I2703" s="15"/>
      <c r="J2703" s="3">
        <v>0</v>
      </c>
      <c r="L2703" s="13" t="str">
        <f>IFERROR(VLOOKUP(A2703,Sheet2!A$2:$C$3526,2,0),"-")</f>
        <v>-</v>
      </c>
    </row>
    <row r="2704" spans="1:12" x14ac:dyDescent="0.2">
      <c r="A2704" t="str">
        <f>TRIM(C2704)&amp;TRIM(F2704)</f>
        <v>1000310-1PARTSHOP</v>
      </c>
      <c r="B2704" s="1" t="s">
        <v>6966</v>
      </c>
      <c r="C2704" s="1" t="s">
        <v>6964</v>
      </c>
      <c r="D2704" s="1"/>
      <c r="E2704" s="1" t="s">
        <v>6965</v>
      </c>
      <c r="F2704" s="1" t="s">
        <v>17</v>
      </c>
      <c r="G2704" s="1" t="s">
        <v>12</v>
      </c>
      <c r="H2704" s="15" t="str">
        <f>IFERROR(VLOOKUP(A2704,Sheet2!A$2:$C$3526,3,0),"0")</f>
        <v>-</v>
      </c>
      <c r="I2704" s="15"/>
      <c r="J2704" s="3">
        <v>0</v>
      </c>
      <c r="L2704" s="13" t="str">
        <f>IFERROR(VLOOKUP(A2704,Sheet2!A$2:$C$3526,2,0),"-")</f>
        <v>-</v>
      </c>
    </row>
    <row r="2705" spans="1:12" x14ac:dyDescent="0.2">
      <c r="A2705" t="str">
        <f>TRIM(C2705)&amp;TRIM(F2705)</f>
        <v>1001192-7PARTSHOP</v>
      </c>
      <c r="B2705" s="1" t="s">
        <v>6969</v>
      </c>
      <c r="C2705" s="1" t="s">
        <v>6967</v>
      </c>
      <c r="D2705" s="1"/>
      <c r="E2705" s="1" t="s">
        <v>6968</v>
      </c>
      <c r="F2705" s="1" t="s">
        <v>17</v>
      </c>
      <c r="G2705" s="1" t="s">
        <v>12</v>
      </c>
      <c r="H2705" s="15" t="str">
        <f>IFERROR(VLOOKUP(A2705,Sheet2!A$2:$C$3526,3,0),"0")</f>
        <v>-</v>
      </c>
      <c r="I2705" s="15"/>
      <c r="J2705" s="3">
        <v>0</v>
      </c>
      <c r="L2705" s="13" t="str">
        <f>IFERROR(VLOOKUP(A2705,Sheet2!A$2:$C$3526,2,0),"-")</f>
        <v>-</v>
      </c>
    </row>
    <row r="2706" spans="1:12" x14ac:dyDescent="0.2">
      <c r="A2706" t="str">
        <f>TRIM(C2706)&amp;TRIM(F2706)</f>
        <v>1001180-3PARTSHOP</v>
      </c>
      <c r="B2706" s="1" t="s">
        <v>6972</v>
      </c>
      <c r="C2706" s="1" t="s">
        <v>6970</v>
      </c>
      <c r="D2706" s="1"/>
      <c r="E2706" s="1" t="s">
        <v>6971</v>
      </c>
      <c r="F2706" s="1" t="s">
        <v>17</v>
      </c>
      <c r="G2706" s="1" t="s">
        <v>12</v>
      </c>
      <c r="H2706" s="15" t="str">
        <f>IFERROR(VLOOKUP(A2706,Sheet2!A$2:$C$3526,3,0),"0")</f>
        <v>-</v>
      </c>
      <c r="I2706" s="15"/>
      <c r="J2706" s="3">
        <v>0</v>
      </c>
      <c r="L2706" s="13" t="str">
        <f>IFERROR(VLOOKUP(A2706,Sheet2!A$2:$C$3526,2,0),"-")</f>
        <v>-</v>
      </c>
    </row>
    <row r="2707" spans="1:12" x14ac:dyDescent="0.2">
      <c r="A2707" t="str">
        <f>TRIM(C2707)&amp;TRIM(F2707)</f>
        <v>1001345-8PARTSHOP</v>
      </c>
      <c r="B2707" s="1" t="s">
        <v>6975</v>
      </c>
      <c r="C2707" s="1" t="s">
        <v>6973</v>
      </c>
      <c r="D2707" s="1"/>
      <c r="E2707" s="1" t="s">
        <v>6974</v>
      </c>
      <c r="F2707" s="1" t="s">
        <v>17</v>
      </c>
      <c r="G2707" s="1" t="s">
        <v>12</v>
      </c>
      <c r="H2707" s="15" t="str">
        <f>IFERROR(VLOOKUP(A2707,Sheet2!A$2:$C$3526,3,0),"0")</f>
        <v>-</v>
      </c>
      <c r="I2707" s="15"/>
      <c r="J2707" s="3">
        <v>0</v>
      </c>
      <c r="L2707" s="13" t="str">
        <f>IFERROR(VLOOKUP(A2707,Sheet2!A$2:$C$3526,2,0),"-")</f>
        <v>-</v>
      </c>
    </row>
    <row r="2708" spans="1:12" x14ac:dyDescent="0.2">
      <c r="A2708" t="str">
        <f>TRIM(C2708)&amp;TRIM(F2708)</f>
        <v>1001506-1PARTSHOP</v>
      </c>
      <c r="B2708" s="1" t="s">
        <v>6978</v>
      </c>
      <c r="C2708" s="1" t="s">
        <v>6976</v>
      </c>
      <c r="D2708" s="1"/>
      <c r="E2708" s="1" t="s">
        <v>6977</v>
      </c>
      <c r="F2708" s="1" t="s">
        <v>17</v>
      </c>
      <c r="G2708" s="1" t="s">
        <v>12</v>
      </c>
      <c r="H2708" s="15" t="str">
        <f>IFERROR(VLOOKUP(A2708,Sheet2!A$2:$C$3526,3,0),"0")</f>
        <v>-</v>
      </c>
      <c r="I2708" s="15"/>
      <c r="J2708" s="3">
        <v>0</v>
      </c>
      <c r="L2708" s="13" t="str">
        <f>IFERROR(VLOOKUP(A2708,Sheet2!A$2:$C$3526,2,0),"-")</f>
        <v>-</v>
      </c>
    </row>
    <row r="2709" spans="1:12" x14ac:dyDescent="0.2">
      <c r="A2709" t="str">
        <f>TRIM(C2709)&amp;TRIM(F2709)</f>
        <v>1001956-1PARTSHOP</v>
      </c>
      <c r="B2709" s="1" t="s">
        <v>6981</v>
      </c>
      <c r="C2709" s="1" t="s">
        <v>6979</v>
      </c>
      <c r="D2709" s="1"/>
      <c r="E2709" s="1" t="s">
        <v>6980</v>
      </c>
      <c r="F2709" s="1" t="s">
        <v>17</v>
      </c>
      <c r="G2709" s="1" t="s">
        <v>12</v>
      </c>
      <c r="H2709" s="15" t="str">
        <f>IFERROR(VLOOKUP(A2709,Sheet2!A$2:$C$3526,3,0),"0")</f>
        <v>-</v>
      </c>
      <c r="I2709" s="15"/>
      <c r="J2709" s="3">
        <v>0</v>
      </c>
      <c r="L2709" s="13" t="str">
        <f>IFERROR(VLOOKUP(A2709,Sheet2!A$2:$C$3526,2,0),"-")</f>
        <v>-</v>
      </c>
    </row>
    <row r="2710" spans="1:12" x14ac:dyDescent="0.2">
      <c r="A2710" t="str">
        <f>TRIM(C2710)&amp;TRIM(F2710)</f>
        <v>1003108-1PARTSHOP</v>
      </c>
      <c r="B2710" s="1" t="s">
        <v>6984</v>
      </c>
      <c r="C2710" s="1" t="s">
        <v>6982</v>
      </c>
      <c r="D2710" s="1"/>
      <c r="E2710" s="1" t="s">
        <v>6983</v>
      </c>
      <c r="F2710" s="1" t="s">
        <v>17</v>
      </c>
      <c r="G2710" s="1" t="s">
        <v>12</v>
      </c>
      <c r="H2710" s="15" t="str">
        <f>IFERROR(VLOOKUP(A2710,Sheet2!A$2:$C$3526,3,0),"0")</f>
        <v>-</v>
      </c>
      <c r="I2710" s="15"/>
      <c r="J2710" s="3">
        <v>0</v>
      </c>
      <c r="L2710" s="13" t="str">
        <f>IFERROR(VLOOKUP(A2710,Sheet2!A$2:$C$3526,2,0),"-")</f>
        <v>-</v>
      </c>
    </row>
    <row r="2711" spans="1:12" x14ac:dyDescent="0.2">
      <c r="A2711" t="str">
        <f>TRIM(C2711)&amp;TRIM(F2711)</f>
        <v>1011095-1PARTSHOP</v>
      </c>
      <c r="B2711" s="1" t="s">
        <v>6987</v>
      </c>
      <c r="C2711" s="1" t="s">
        <v>6985</v>
      </c>
      <c r="D2711" s="1"/>
      <c r="E2711" s="1" t="s">
        <v>6986</v>
      </c>
      <c r="F2711" s="1" t="s">
        <v>17</v>
      </c>
      <c r="G2711" s="1" t="s">
        <v>12</v>
      </c>
      <c r="H2711" s="15" t="str">
        <f>IFERROR(VLOOKUP(A2711,Sheet2!A$2:$C$3526,3,0),"0")</f>
        <v>-</v>
      </c>
      <c r="I2711" s="15"/>
      <c r="J2711" s="3">
        <v>0</v>
      </c>
      <c r="L2711" s="13" t="str">
        <f>IFERROR(VLOOKUP(A2711,Sheet2!A$2:$C$3526,2,0),"-")</f>
        <v>-</v>
      </c>
    </row>
    <row r="2712" spans="1:12" x14ac:dyDescent="0.2">
      <c r="A2712" t="str">
        <f>TRIM(C2712)&amp;TRIM(F2712)</f>
        <v>1000385-1HOP</v>
      </c>
      <c r="B2712" s="1" t="s">
        <v>6990</v>
      </c>
      <c r="C2712" s="1" t="s">
        <v>6988</v>
      </c>
      <c r="D2712" s="1"/>
      <c r="E2712" s="1" t="s">
        <v>6989</v>
      </c>
      <c r="F2712" s="1" t="s">
        <v>199</v>
      </c>
      <c r="G2712" s="1" t="s">
        <v>12</v>
      </c>
      <c r="H2712" s="15" t="str">
        <f>IFERROR(VLOOKUP(A2712,Sheet2!A$2:$C$3526,3,0),"0")</f>
        <v>-</v>
      </c>
      <c r="I2712" s="15"/>
      <c r="J2712" s="3">
        <v>0</v>
      </c>
      <c r="L2712" s="13" t="str">
        <f>IFERROR(VLOOKUP(A2712,Sheet2!A$2:$C$3526,2,0),"-")</f>
        <v>-</v>
      </c>
    </row>
    <row r="2713" spans="1:12" x14ac:dyDescent="0.2">
      <c r="A2713" t="str">
        <f>TRIM(C2713)&amp;TRIM(F2713)</f>
        <v>1001024-6HOP</v>
      </c>
      <c r="B2713" s="1" t="s">
        <v>6993</v>
      </c>
      <c r="C2713" s="1" t="s">
        <v>6991</v>
      </c>
      <c r="D2713" s="1"/>
      <c r="E2713" s="1" t="s">
        <v>6992</v>
      </c>
      <c r="F2713" s="1" t="s">
        <v>199</v>
      </c>
      <c r="G2713" s="1" t="s">
        <v>12</v>
      </c>
      <c r="H2713" s="15" t="str">
        <f>IFERROR(VLOOKUP(A2713,Sheet2!A$2:$C$3526,3,0),"0")</f>
        <v>-</v>
      </c>
      <c r="I2713" s="15"/>
      <c r="J2713" s="3">
        <v>0</v>
      </c>
      <c r="L2713" s="13" t="str">
        <f>IFERROR(VLOOKUP(A2713,Sheet2!A$2:$C$3526,2,0),"-")</f>
        <v>-</v>
      </c>
    </row>
    <row r="2714" spans="1:12" x14ac:dyDescent="0.2">
      <c r="A2714" t="str">
        <f>TRIM(C2714)&amp;TRIM(F2714)</f>
        <v>1000328-2HOP</v>
      </c>
      <c r="B2714" s="1" t="s">
        <v>6996</v>
      </c>
      <c r="C2714" s="1" t="s">
        <v>6994</v>
      </c>
      <c r="D2714" s="1"/>
      <c r="E2714" s="1" t="s">
        <v>6995</v>
      </c>
      <c r="F2714" s="1" t="s">
        <v>199</v>
      </c>
      <c r="G2714" s="1" t="s">
        <v>12</v>
      </c>
      <c r="H2714" s="15" t="str">
        <f>IFERROR(VLOOKUP(A2714,Sheet2!A$2:$C$3526,3,0),"0")</f>
        <v>-</v>
      </c>
      <c r="I2714" s="15"/>
      <c r="J2714" s="3">
        <v>0</v>
      </c>
      <c r="L2714" s="13" t="str">
        <f>IFERROR(VLOOKUP(A2714,Sheet2!A$2:$C$3526,2,0),"-")</f>
        <v>-</v>
      </c>
    </row>
    <row r="2715" spans="1:12" x14ac:dyDescent="0.2">
      <c r="A2715" t="str">
        <f>TRIM(C2715)&amp;TRIM(F2715)</f>
        <v>1000328-2PARTSHOP</v>
      </c>
      <c r="B2715" s="1" t="s">
        <v>6996</v>
      </c>
      <c r="C2715" s="1" t="s">
        <v>6994</v>
      </c>
      <c r="D2715" s="1"/>
      <c r="E2715" s="1" t="s">
        <v>6995</v>
      </c>
      <c r="F2715" s="1" t="s">
        <v>17</v>
      </c>
      <c r="G2715" s="1" t="s">
        <v>12</v>
      </c>
      <c r="H2715" s="15" t="str">
        <f>IFERROR(VLOOKUP(A2715,Sheet2!A$2:$C$3526,3,0),"0")</f>
        <v>-</v>
      </c>
      <c r="I2715" s="15"/>
      <c r="J2715" s="3">
        <v>0</v>
      </c>
      <c r="L2715" s="13" t="str">
        <f>IFERROR(VLOOKUP(A2715,Sheet2!A$2:$C$3526,2,0),"-")</f>
        <v>-</v>
      </c>
    </row>
    <row r="2716" spans="1:12" x14ac:dyDescent="0.2">
      <c r="A2716" t="str">
        <f>TRIM(C2716)&amp;TRIM(F2716)</f>
        <v>1000637-0HOP</v>
      </c>
      <c r="B2716" s="1" t="s">
        <v>6999</v>
      </c>
      <c r="C2716" s="1" t="s">
        <v>6997</v>
      </c>
      <c r="D2716" s="1"/>
      <c r="E2716" s="1" t="s">
        <v>6998</v>
      </c>
      <c r="F2716" s="1" t="s">
        <v>199</v>
      </c>
      <c r="G2716" s="1" t="s">
        <v>12</v>
      </c>
      <c r="H2716" s="15" t="str">
        <f>IFERROR(VLOOKUP(A2716,Sheet2!A$2:$C$3526,3,0),"0")</f>
        <v>-</v>
      </c>
      <c r="I2716" s="15"/>
      <c r="J2716" s="3">
        <v>0</v>
      </c>
      <c r="L2716" s="13" t="str">
        <f>IFERROR(VLOOKUP(A2716,Sheet2!A$2:$C$3526,2,0),"-")</f>
        <v>-</v>
      </c>
    </row>
    <row r="2717" spans="1:12" x14ac:dyDescent="0.2">
      <c r="A2717" t="str">
        <f>TRIM(C2717)&amp;TRIM(F2717)</f>
        <v>1001328-8PARTSHOP</v>
      </c>
      <c r="B2717" s="1" t="s">
        <v>7002</v>
      </c>
      <c r="C2717" s="1" t="s">
        <v>7000</v>
      </c>
      <c r="D2717" s="1"/>
      <c r="E2717" s="1" t="s">
        <v>7001</v>
      </c>
      <c r="F2717" s="1" t="s">
        <v>17</v>
      </c>
      <c r="G2717" s="1" t="s">
        <v>12</v>
      </c>
      <c r="H2717" s="15" t="str">
        <f>IFERROR(VLOOKUP(A2717,Sheet2!A$2:$C$3526,3,0),"0")</f>
        <v>-</v>
      </c>
      <c r="I2717" s="15"/>
      <c r="J2717" s="3">
        <v>0</v>
      </c>
      <c r="L2717" s="13" t="str">
        <f>IFERROR(VLOOKUP(A2717,Sheet2!A$2:$C$3526,2,0),"-")</f>
        <v>-</v>
      </c>
    </row>
    <row r="2718" spans="1:12" x14ac:dyDescent="0.2">
      <c r="A2718" t="str">
        <f>TRIM(C2718)&amp;TRIM(F2718)</f>
        <v>1001381-4PARTSHOP</v>
      </c>
      <c r="B2718" s="1" t="s">
        <v>7005</v>
      </c>
      <c r="C2718" s="1" t="s">
        <v>7003</v>
      </c>
      <c r="D2718" s="1"/>
      <c r="E2718" s="1" t="s">
        <v>7004</v>
      </c>
      <c r="F2718" s="1" t="s">
        <v>17</v>
      </c>
      <c r="G2718" s="1" t="s">
        <v>12</v>
      </c>
      <c r="H2718" s="15" t="str">
        <f>IFERROR(VLOOKUP(A2718,Sheet2!A$2:$C$3526,3,0),"0")</f>
        <v>-</v>
      </c>
      <c r="I2718" s="15"/>
      <c r="J2718" s="3">
        <v>0</v>
      </c>
      <c r="L2718" s="13" t="str">
        <f>IFERROR(VLOOKUP(A2718,Sheet2!A$2:$C$3526,2,0),"-")</f>
        <v>-</v>
      </c>
    </row>
    <row r="2719" spans="1:12" x14ac:dyDescent="0.2">
      <c r="A2719" t="str">
        <f>TRIM(C2719)&amp;TRIM(F2719)</f>
        <v>1011102-6IGP</v>
      </c>
      <c r="B2719" s="1" t="s">
        <v>7008</v>
      </c>
      <c r="C2719" s="1" t="s">
        <v>7006</v>
      </c>
      <c r="D2719" s="1"/>
      <c r="E2719" s="1" t="s">
        <v>7007</v>
      </c>
      <c r="F2719" s="1" t="s">
        <v>165</v>
      </c>
      <c r="G2719" s="1" t="s">
        <v>12</v>
      </c>
      <c r="H2719" s="15" t="str">
        <f>IFERROR(VLOOKUP(A2719,Sheet2!A$2:$C$3526,3,0),"0")</f>
        <v>-</v>
      </c>
      <c r="I2719" s="15"/>
      <c r="J2719" s="3">
        <v>0</v>
      </c>
      <c r="L2719" s="13" t="str">
        <f>IFERROR(VLOOKUP(A2719,Sheet2!A$2:$C$3526,2,0),"-")</f>
        <v>-</v>
      </c>
    </row>
    <row r="2720" spans="1:12" x14ac:dyDescent="0.2">
      <c r="A2720" t="str">
        <f>TRIM(C2720)&amp;TRIM(F2720)</f>
        <v>1011102-6PARTSHOP</v>
      </c>
      <c r="B2720" s="1" t="s">
        <v>7008</v>
      </c>
      <c r="C2720" s="1" t="s">
        <v>7006</v>
      </c>
      <c r="D2720" s="1"/>
      <c r="E2720" s="1" t="s">
        <v>7007</v>
      </c>
      <c r="F2720" s="1" t="s">
        <v>17</v>
      </c>
      <c r="G2720" s="1" t="s">
        <v>12</v>
      </c>
      <c r="H2720" s="15" t="str">
        <f>IFERROR(VLOOKUP(A2720,Sheet2!A$2:$C$3526,3,0),"0")</f>
        <v>-</v>
      </c>
      <c r="I2720" s="15"/>
      <c r="J2720" s="3">
        <v>0</v>
      </c>
      <c r="L2720" s="13" t="str">
        <f>IFERROR(VLOOKUP(A2720,Sheet2!A$2:$C$3526,2,0),"-")</f>
        <v>-</v>
      </c>
    </row>
    <row r="2721" spans="1:12" x14ac:dyDescent="0.2">
      <c r="A2721" t="str">
        <f>TRIM(C2721)&amp;TRIM(F2721)</f>
        <v>1001380-6PARTSHOP</v>
      </c>
      <c r="B2721" s="1" t="s">
        <v>7011</v>
      </c>
      <c r="C2721" s="1" t="s">
        <v>7009</v>
      </c>
      <c r="D2721" s="1"/>
      <c r="E2721" s="1" t="s">
        <v>7010</v>
      </c>
      <c r="F2721" s="1" t="s">
        <v>17</v>
      </c>
      <c r="G2721" s="1" t="s">
        <v>12</v>
      </c>
      <c r="H2721" s="15" t="str">
        <f>IFERROR(VLOOKUP(A2721,Sheet2!A$2:$C$3526,3,0),"0")</f>
        <v>-</v>
      </c>
      <c r="I2721" s="15"/>
      <c r="J2721" s="3">
        <v>0</v>
      </c>
      <c r="L2721" s="13" t="str">
        <f>IFERROR(VLOOKUP(A2721,Sheet2!A$2:$C$3526,2,0),"-")</f>
        <v>-</v>
      </c>
    </row>
    <row r="2722" spans="1:12" x14ac:dyDescent="0.2">
      <c r="A2722" t="str">
        <f>TRIM(C2722)&amp;TRIM(F2722)</f>
        <v>1001965-0PARTSHOP</v>
      </c>
      <c r="B2722" s="1" t="s">
        <v>7014</v>
      </c>
      <c r="C2722" s="1" t="s">
        <v>7012</v>
      </c>
      <c r="D2722" s="1"/>
      <c r="E2722" s="1" t="s">
        <v>7013</v>
      </c>
      <c r="F2722" s="1" t="s">
        <v>17</v>
      </c>
      <c r="G2722" s="1" t="s">
        <v>12</v>
      </c>
      <c r="H2722" s="15" t="str">
        <f>IFERROR(VLOOKUP(A2722,Sheet2!A$2:$C$3526,3,0),"0")</f>
        <v>-</v>
      </c>
      <c r="I2722" s="15"/>
      <c r="J2722" s="3">
        <v>0</v>
      </c>
      <c r="L2722" s="13" t="str">
        <f>IFERROR(VLOOKUP(A2722,Sheet2!A$2:$C$3526,2,0),"-")</f>
        <v>-</v>
      </c>
    </row>
    <row r="2723" spans="1:12" x14ac:dyDescent="0.2">
      <c r="A2723" t="str">
        <f>TRIM(C2723)&amp;TRIM(F2723)</f>
        <v>1011852-7PARTSHOP</v>
      </c>
      <c r="B2723" s="1" t="s">
        <v>7017</v>
      </c>
      <c r="C2723" s="1" t="s">
        <v>7015</v>
      </c>
      <c r="D2723" s="1"/>
      <c r="E2723" s="1" t="s">
        <v>7016</v>
      </c>
      <c r="F2723" s="1" t="s">
        <v>17</v>
      </c>
      <c r="G2723" s="1" t="s">
        <v>12</v>
      </c>
      <c r="H2723" s="15" t="str">
        <f>IFERROR(VLOOKUP(A2723,Sheet2!A$2:$C$3526,3,0),"0")</f>
        <v>0</v>
      </c>
      <c r="I2723" s="15"/>
      <c r="J2723" s="3">
        <v>0</v>
      </c>
      <c r="L2723" s="13" t="str">
        <f>IFERROR(VLOOKUP(A2723,Sheet2!A$2:$C$3526,2,0),"-")</f>
        <v>-</v>
      </c>
    </row>
    <row r="2724" spans="1:12" x14ac:dyDescent="0.2">
      <c r="A2724" t="str">
        <f>TRIM(C2724)&amp;TRIM(F2724)</f>
        <v>1000369-1HSLREPAIR</v>
      </c>
      <c r="B2724" s="1" t="s">
        <v>7020</v>
      </c>
      <c r="C2724" s="1" t="s">
        <v>7018</v>
      </c>
      <c r="D2724" s="1"/>
      <c r="E2724" s="1" t="s">
        <v>7019</v>
      </c>
      <c r="F2724" s="1" t="s">
        <v>38</v>
      </c>
      <c r="G2724" s="1" t="s">
        <v>12</v>
      </c>
      <c r="H2724" s="15">
        <f>IFERROR(VLOOKUP(A2724,Sheet2!A$2:$C$3526,3,0),"0")</f>
        <v>30000</v>
      </c>
      <c r="I2724" s="15"/>
      <c r="J2724" s="3">
        <v>2</v>
      </c>
      <c r="L2724" s="13">
        <f>IFERROR(VLOOKUP(A2724,Sheet2!A$2:$C$3526,2,0),"-")</f>
        <v>44747</v>
      </c>
    </row>
    <row r="2725" spans="1:12" x14ac:dyDescent="0.2">
      <c r="A2725" t="str">
        <f>TRIM(C2725)&amp;TRIM(F2725)</f>
        <v>1000369-1PARTSHOP</v>
      </c>
      <c r="B2725" s="1" t="s">
        <v>7020</v>
      </c>
      <c r="C2725" s="1" t="s">
        <v>7018</v>
      </c>
      <c r="D2725" s="1"/>
      <c r="E2725" s="1" t="s">
        <v>7019</v>
      </c>
      <c r="F2725" s="1" t="s">
        <v>17</v>
      </c>
      <c r="G2725" s="1" t="s">
        <v>12</v>
      </c>
      <c r="H2725" s="15" t="str">
        <f>IFERROR(VLOOKUP(A2725,Sheet2!A$2:$C$3526,3,0),"0")</f>
        <v>-</v>
      </c>
      <c r="I2725" s="15"/>
      <c r="J2725" s="3">
        <v>0</v>
      </c>
      <c r="L2725" s="13" t="str">
        <f>IFERROR(VLOOKUP(A2725,Sheet2!A$2:$C$3526,2,0),"-")</f>
        <v>-</v>
      </c>
    </row>
    <row r="2726" spans="1:12" x14ac:dyDescent="0.2">
      <c r="A2726" t="str">
        <f>TRIM(C2726)&amp;TRIM(F2726)</f>
        <v>1001717-8PARTSHOP</v>
      </c>
      <c r="B2726" s="1" t="s">
        <v>7023</v>
      </c>
      <c r="C2726" s="1" t="s">
        <v>7021</v>
      </c>
      <c r="D2726" s="1"/>
      <c r="E2726" s="1" t="s">
        <v>7022</v>
      </c>
      <c r="F2726" s="1" t="s">
        <v>17</v>
      </c>
      <c r="G2726" s="1" t="s">
        <v>12</v>
      </c>
      <c r="H2726" s="15" t="str">
        <f>IFERROR(VLOOKUP(A2726,Sheet2!A$2:$C$3526,3,0),"0")</f>
        <v>-</v>
      </c>
      <c r="I2726" s="15"/>
      <c r="J2726" s="3">
        <v>0</v>
      </c>
      <c r="L2726" s="13" t="str">
        <f>IFERROR(VLOOKUP(A2726,Sheet2!A$2:$C$3526,2,0),"-")</f>
        <v>-</v>
      </c>
    </row>
    <row r="2727" spans="1:12" x14ac:dyDescent="0.2">
      <c r="A2727" t="str">
        <f>TRIM(C2727)&amp;TRIM(F2727)</f>
        <v>1000902-7PARTSHOP</v>
      </c>
      <c r="B2727" s="1" t="s">
        <v>7026</v>
      </c>
      <c r="C2727" s="1" t="s">
        <v>7024</v>
      </c>
      <c r="D2727" s="1"/>
      <c r="E2727" s="1" t="s">
        <v>7025</v>
      </c>
      <c r="F2727" s="1" t="s">
        <v>17</v>
      </c>
      <c r="G2727" s="1" t="s">
        <v>12</v>
      </c>
      <c r="H2727" s="15" t="str">
        <f>IFERROR(VLOOKUP(A2727,Sheet2!A$2:$C$3526,3,0),"0")</f>
        <v>-</v>
      </c>
      <c r="I2727" s="15"/>
      <c r="J2727" s="3">
        <v>0</v>
      </c>
      <c r="L2727" s="13" t="str">
        <f>IFERROR(VLOOKUP(A2727,Sheet2!A$2:$C$3526,2,0),"-")</f>
        <v>-</v>
      </c>
    </row>
    <row r="2728" spans="1:12" x14ac:dyDescent="0.2">
      <c r="A2728" t="str">
        <f>TRIM(C2728)&amp;TRIM(F2728)</f>
        <v>1002034-9PARTSHOP</v>
      </c>
      <c r="B2728" s="1" t="s">
        <v>7029</v>
      </c>
      <c r="C2728" s="1" t="s">
        <v>7027</v>
      </c>
      <c r="D2728" s="1"/>
      <c r="E2728" s="1" t="s">
        <v>7028</v>
      </c>
      <c r="F2728" s="1" t="s">
        <v>17</v>
      </c>
      <c r="G2728" s="1" t="s">
        <v>12</v>
      </c>
      <c r="H2728" s="15" t="str">
        <f>IFERROR(VLOOKUP(A2728,Sheet2!A$2:$C$3526,3,0),"0")</f>
        <v>-</v>
      </c>
      <c r="I2728" s="15"/>
      <c r="J2728" s="3">
        <v>0</v>
      </c>
      <c r="L2728" s="13" t="str">
        <f>IFERROR(VLOOKUP(A2728,Sheet2!A$2:$C$3526,2,0),"-")</f>
        <v>-</v>
      </c>
    </row>
    <row r="2729" spans="1:12" x14ac:dyDescent="0.2">
      <c r="A2729" t="str">
        <f>TRIM(C2729)&amp;TRIM(F2729)</f>
        <v>1003476-5PARTSHOP</v>
      </c>
      <c r="B2729" s="1" t="s">
        <v>7032</v>
      </c>
      <c r="C2729" s="1" t="s">
        <v>7030</v>
      </c>
      <c r="D2729" s="1"/>
      <c r="E2729" s="1" t="s">
        <v>7031</v>
      </c>
      <c r="F2729" s="1" t="s">
        <v>17</v>
      </c>
      <c r="G2729" s="1" t="s">
        <v>12</v>
      </c>
      <c r="H2729" s="15">
        <f>IFERROR(VLOOKUP(A2729,Sheet2!A$2:$C$3526,3,0),"0")</f>
        <v>257250</v>
      </c>
      <c r="I2729" s="15"/>
      <c r="J2729" s="3">
        <v>1</v>
      </c>
      <c r="L2729" s="13">
        <f>IFERROR(VLOOKUP(A2729,Sheet2!A$2:$C$3526,2,0),"-")</f>
        <v>44747</v>
      </c>
    </row>
    <row r="2730" spans="1:12" x14ac:dyDescent="0.2">
      <c r="A2730" t="str">
        <f>TRIM(C2730)&amp;TRIM(F2730)</f>
        <v>1011338-1IGP</v>
      </c>
      <c r="B2730" s="1" t="s">
        <v>7035</v>
      </c>
      <c r="C2730" s="1" t="s">
        <v>7033</v>
      </c>
      <c r="D2730" s="1"/>
      <c r="E2730" s="1" t="s">
        <v>7034</v>
      </c>
      <c r="F2730" s="1" t="s">
        <v>165</v>
      </c>
      <c r="G2730" s="1" t="s">
        <v>12</v>
      </c>
      <c r="H2730" s="15" t="str">
        <f>IFERROR(VLOOKUP(A2730,Sheet2!A$2:$C$3526,3,0),"0")</f>
        <v>-</v>
      </c>
      <c r="I2730" s="15"/>
      <c r="J2730" s="3">
        <v>0</v>
      </c>
      <c r="L2730" s="13" t="str">
        <f>IFERROR(VLOOKUP(A2730,Sheet2!A$2:$C$3526,2,0),"-")</f>
        <v>-</v>
      </c>
    </row>
    <row r="2731" spans="1:12" x14ac:dyDescent="0.2">
      <c r="A2731" t="str">
        <f>TRIM(C2731)&amp;TRIM(F2731)</f>
        <v>1001736-4PARTSHOP</v>
      </c>
      <c r="B2731" s="1" t="s">
        <v>7038</v>
      </c>
      <c r="C2731" s="1" t="s">
        <v>7036</v>
      </c>
      <c r="D2731" s="1"/>
      <c r="E2731" s="1" t="s">
        <v>7037</v>
      </c>
      <c r="F2731" s="1" t="s">
        <v>17</v>
      </c>
      <c r="G2731" s="1" t="s">
        <v>12</v>
      </c>
      <c r="H2731" s="15" t="str">
        <f>IFERROR(VLOOKUP(A2731,Sheet2!A$2:$C$3526,3,0),"0")</f>
        <v>-</v>
      </c>
      <c r="I2731" s="15"/>
      <c r="J2731" s="3">
        <v>0</v>
      </c>
      <c r="L2731" s="13" t="str">
        <f>IFERROR(VLOOKUP(A2731,Sheet2!A$2:$C$3526,2,0),"-")</f>
        <v>-</v>
      </c>
    </row>
    <row r="2732" spans="1:12" x14ac:dyDescent="0.2">
      <c r="A2732" t="str">
        <f>TRIM(C2732)&amp;TRIM(F2732)</f>
        <v>1004385-3HOP</v>
      </c>
      <c r="B2732" s="1" t="s">
        <v>7041</v>
      </c>
      <c r="C2732" s="1" t="s">
        <v>7039</v>
      </c>
      <c r="D2732" s="1"/>
      <c r="E2732" s="1" t="s">
        <v>7040</v>
      </c>
      <c r="F2732" s="1" t="s">
        <v>199</v>
      </c>
      <c r="G2732" s="1" t="s">
        <v>12</v>
      </c>
      <c r="H2732" s="15" t="str">
        <f>IFERROR(VLOOKUP(A2732,Sheet2!A$2:$C$3526,3,0),"0")</f>
        <v>-</v>
      </c>
      <c r="I2732" s="15"/>
      <c r="J2732" s="3">
        <v>0</v>
      </c>
      <c r="L2732" s="13" t="str">
        <f>IFERROR(VLOOKUP(A2732,Sheet2!A$2:$C$3526,2,0),"-")</f>
        <v>-</v>
      </c>
    </row>
    <row r="2733" spans="1:12" x14ac:dyDescent="0.2">
      <c r="A2733" t="str">
        <f>TRIM(C2733)&amp;TRIM(F2733)</f>
        <v>1004589-9HOP</v>
      </c>
      <c r="B2733" s="1" t="s">
        <v>7044</v>
      </c>
      <c r="C2733" s="1" t="s">
        <v>7042</v>
      </c>
      <c r="D2733" s="1"/>
      <c r="E2733" s="1" t="s">
        <v>7043</v>
      </c>
      <c r="F2733" s="1" t="s">
        <v>199</v>
      </c>
      <c r="G2733" s="1" t="s">
        <v>12</v>
      </c>
      <c r="H2733" s="15" t="str">
        <f>IFERROR(VLOOKUP(A2733,Sheet2!A$2:$C$3526,3,0),"0")</f>
        <v>-</v>
      </c>
      <c r="I2733" s="15"/>
      <c r="J2733" s="3">
        <v>0</v>
      </c>
      <c r="L2733" s="13" t="str">
        <f>IFERROR(VLOOKUP(A2733,Sheet2!A$2:$C$3526,2,0),"-")</f>
        <v>-</v>
      </c>
    </row>
    <row r="2734" spans="1:12" x14ac:dyDescent="0.2">
      <c r="A2734" t="str">
        <f>TRIM(C2734)&amp;TRIM(F2734)</f>
        <v>1003458-7HOP</v>
      </c>
      <c r="B2734" s="1" t="s">
        <v>7047</v>
      </c>
      <c r="C2734" s="1" t="s">
        <v>7045</v>
      </c>
      <c r="D2734" s="1"/>
      <c r="E2734" s="1" t="s">
        <v>7046</v>
      </c>
      <c r="F2734" s="1" t="s">
        <v>199</v>
      </c>
      <c r="G2734" s="1" t="s">
        <v>12</v>
      </c>
      <c r="H2734" s="15" t="str">
        <f>IFERROR(VLOOKUP(A2734,Sheet2!A$2:$C$3526,3,0),"0")</f>
        <v>-</v>
      </c>
      <c r="I2734" s="15"/>
      <c r="J2734" s="3">
        <v>0</v>
      </c>
      <c r="L2734" s="13" t="str">
        <f>IFERROR(VLOOKUP(A2734,Sheet2!A$2:$C$3526,2,0),"-")</f>
        <v>-</v>
      </c>
    </row>
    <row r="2735" spans="1:12" x14ac:dyDescent="0.2">
      <c r="A2735" t="str">
        <f>TRIM(C2735)&amp;TRIM(F2735)</f>
        <v>1001911-1PARTSHOP</v>
      </c>
      <c r="B2735" s="1" t="s">
        <v>7050</v>
      </c>
      <c r="C2735" s="1" t="s">
        <v>7048</v>
      </c>
      <c r="D2735" s="1"/>
      <c r="E2735" s="1" t="s">
        <v>7049</v>
      </c>
      <c r="F2735" s="1" t="s">
        <v>17</v>
      </c>
      <c r="G2735" s="1" t="s">
        <v>12</v>
      </c>
      <c r="H2735" s="15" t="str">
        <f>IFERROR(VLOOKUP(A2735,Sheet2!A$2:$C$3526,3,0),"0")</f>
        <v>-</v>
      </c>
      <c r="I2735" s="15"/>
      <c r="J2735" s="3">
        <v>0</v>
      </c>
      <c r="L2735" s="13" t="str">
        <f>IFERROR(VLOOKUP(A2735,Sheet2!A$2:$C$3526,2,0),"-")</f>
        <v>-</v>
      </c>
    </row>
    <row r="2736" spans="1:12" x14ac:dyDescent="0.2">
      <c r="A2736" t="str">
        <f>TRIM(C2736)&amp;TRIM(F2736)</f>
        <v>1000365-7HOP</v>
      </c>
      <c r="B2736" s="1" t="s">
        <v>7053</v>
      </c>
      <c r="C2736" s="1" t="s">
        <v>7051</v>
      </c>
      <c r="D2736" s="1"/>
      <c r="E2736" s="1" t="s">
        <v>7052</v>
      </c>
      <c r="F2736" s="1" t="s">
        <v>199</v>
      </c>
      <c r="G2736" s="1" t="s">
        <v>12</v>
      </c>
      <c r="H2736" s="15" t="str">
        <f>IFERROR(VLOOKUP(A2736,Sheet2!A$2:$C$3526,3,0),"0")</f>
        <v>-</v>
      </c>
      <c r="I2736" s="15"/>
      <c r="J2736" s="3">
        <v>0</v>
      </c>
      <c r="L2736" s="13" t="str">
        <f>IFERROR(VLOOKUP(A2736,Sheet2!A$2:$C$3526,2,0),"-")</f>
        <v>-</v>
      </c>
    </row>
    <row r="2737" spans="1:12" x14ac:dyDescent="0.2">
      <c r="A2737" t="str">
        <f>TRIM(C2737)&amp;TRIM(F2737)</f>
        <v>1000309-6HOP</v>
      </c>
      <c r="B2737" s="1" t="s">
        <v>7056</v>
      </c>
      <c r="C2737" s="1" t="s">
        <v>7054</v>
      </c>
      <c r="D2737" s="1"/>
      <c r="E2737" s="1" t="s">
        <v>7055</v>
      </c>
      <c r="F2737" s="1" t="s">
        <v>199</v>
      </c>
      <c r="G2737" s="1" t="s">
        <v>12</v>
      </c>
      <c r="H2737" s="15" t="str">
        <f>IFERROR(VLOOKUP(A2737,Sheet2!A$2:$C$3526,3,0),"0")</f>
        <v>-</v>
      </c>
      <c r="I2737" s="15"/>
      <c r="J2737" s="3">
        <v>0</v>
      </c>
      <c r="L2737" s="13" t="str">
        <f>IFERROR(VLOOKUP(A2737,Sheet2!A$2:$C$3526,2,0),"-")</f>
        <v>-</v>
      </c>
    </row>
    <row r="2738" spans="1:12" x14ac:dyDescent="0.2">
      <c r="A2738" t="str">
        <f>TRIM(C2738)&amp;TRIM(F2738)</f>
        <v>1004949-5IGP</v>
      </c>
      <c r="B2738" s="1" t="s">
        <v>7059</v>
      </c>
      <c r="C2738" s="1" t="s">
        <v>7057</v>
      </c>
      <c r="D2738" s="1"/>
      <c r="E2738" s="1" t="s">
        <v>7058</v>
      </c>
      <c r="F2738" s="1" t="s">
        <v>165</v>
      </c>
      <c r="G2738" s="1" t="s">
        <v>12</v>
      </c>
      <c r="H2738" s="15" t="str">
        <f>IFERROR(VLOOKUP(A2738,Sheet2!A$2:$C$3526,3,0),"0")</f>
        <v>-</v>
      </c>
      <c r="I2738" s="15"/>
      <c r="J2738" s="3">
        <v>0</v>
      </c>
      <c r="L2738" s="13" t="str">
        <f>IFERROR(VLOOKUP(A2738,Sheet2!A$2:$C$3526,2,0),"-")</f>
        <v>-</v>
      </c>
    </row>
    <row r="2739" spans="1:12" x14ac:dyDescent="0.2">
      <c r="A2739" t="str">
        <f>TRIM(C2739)&amp;TRIM(F2739)</f>
        <v>1000368-1</v>
      </c>
      <c r="B2739" s="1" t="s">
        <v>7062</v>
      </c>
      <c r="C2739" s="1" t="s">
        <v>7060</v>
      </c>
      <c r="D2739" s="1"/>
      <c r="E2739" s="1" t="s">
        <v>7061</v>
      </c>
      <c r="F2739" s="1" t="s">
        <v>2</v>
      </c>
      <c r="G2739" s="1" t="s">
        <v>12</v>
      </c>
      <c r="H2739" s="15" t="str">
        <f>IFERROR(VLOOKUP(A2739,Sheet2!A$2:$C$3526,3,0),"0")</f>
        <v>-</v>
      </c>
      <c r="I2739" s="15"/>
      <c r="J2739" s="3">
        <v>0</v>
      </c>
      <c r="L2739" s="13" t="str">
        <f>IFERROR(VLOOKUP(A2739,Sheet2!A$2:$C$3526,2,0),"-")</f>
        <v>-</v>
      </c>
    </row>
    <row r="2740" spans="1:12" x14ac:dyDescent="0.2">
      <c r="A2740" t="str">
        <f>TRIM(C2740)&amp;TRIM(F2740)</f>
        <v>1001358-1PARTSHOP</v>
      </c>
      <c r="B2740" s="1" t="s">
        <v>7065</v>
      </c>
      <c r="C2740" s="1" t="s">
        <v>7063</v>
      </c>
      <c r="D2740" s="1"/>
      <c r="E2740" s="1" t="s">
        <v>7064</v>
      </c>
      <c r="F2740" s="1" t="s">
        <v>17</v>
      </c>
      <c r="G2740" s="1" t="s">
        <v>12</v>
      </c>
      <c r="H2740" s="15" t="str">
        <f>IFERROR(VLOOKUP(A2740,Sheet2!A$2:$C$3526,3,0),"0")</f>
        <v>-</v>
      </c>
      <c r="I2740" s="15"/>
      <c r="J2740" s="3">
        <v>0</v>
      </c>
      <c r="L2740" s="13" t="str">
        <f>IFERROR(VLOOKUP(A2740,Sheet2!A$2:$C$3526,2,0),"-")</f>
        <v>-</v>
      </c>
    </row>
    <row r="2741" spans="1:12" x14ac:dyDescent="0.2">
      <c r="A2741" t="str">
        <f>TRIM(C2741)&amp;TRIM(F2741)</f>
        <v>1001807-7PARTSHOP</v>
      </c>
      <c r="B2741" s="1" t="s">
        <v>7068</v>
      </c>
      <c r="C2741" s="1" t="s">
        <v>7066</v>
      </c>
      <c r="D2741" s="1"/>
      <c r="E2741" s="1" t="s">
        <v>7067</v>
      </c>
      <c r="F2741" s="1" t="s">
        <v>17</v>
      </c>
      <c r="G2741" s="1" t="s">
        <v>12</v>
      </c>
      <c r="H2741" s="15" t="str">
        <f>IFERROR(VLOOKUP(A2741,Sheet2!A$2:$C$3526,3,0),"0")</f>
        <v>-</v>
      </c>
      <c r="I2741" s="15"/>
      <c r="J2741" s="3">
        <v>0</v>
      </c>
      <c r="L2741" s="13" t="str">
        <f>IFERROR(VLOOKUP(A2741,Sheet2!A$2:$C$3526,2,0),"-")</f>
        <v>-</v>
      </c>
    </row>
    <row r="2742" spans="1:12" x14ac:dyDescent="0.2">
      <c r="A2742" t="str">
        <f>TRIM(C2742)&amp;TRIM(F2742)</f>
        <v>1001509-4PARTSHOP</v>
      </c>
      <c r="B2742" s="1" t="s">
        <v>7071</v>
      </c>
      <c r="C2742" s="1" t="s">
        <v>7069</v>
      </c>
      <c r="D2742" s="1"/>
      <c r="E2742" s="1" t="s">
        <v>7070</v>
      </c>
      <c r="F2742" s="1" t="s">
        <v>17</v>
      </c>
      <c r="G2742" s="1" t="s">
        <v>12</v>
      </c>
      <c r="H2742" s="15" t="str">
        <f>IFERROR(VLOOKUP(A2742,Sheet2!A$2:$C$3526,3,0),"0")</f>
        <v>-</v>
      </c>
      <c r="I2742" s="15"/>
      <c r="J2742" s="3">
        <v>0</v>
      </c>
      <c r="L2742" s="13" t="str">
        <f>IFERROR(VLOOKUP(A2742,Sheet2!A$2:$C$3526,2,0),"-")</f>
        <v>-</v>
      </c>
    </row>
    <row r="2743" spans="1:12" x14ac:dyDescent="0.2">
      <c r="A2743" t="str">
        <f>TRIM(C2743)&amp;TRIM(F2743)</f>
        <v>1001728-3PARTSHOP</v>
      </c>
      <c r="B2743" s="1" t="s">
        <v>7074</v>
      </c>
      <c r="C2743" s="1" t="s">
        <v>7072</v>
      </c>
      <c r="D2743" s="1"/>
      <c r="E2743" s="1" t="s">
        <v>7073</v>
      </c>
      <c r="F2743" s="1" t="s">
        <v>17</v>
      </c>
      <c r="G2743" s="1" t="s">
        <v>12</v>
      </c>
      <c r="H2743" s="15" t="str">
        <f>IFERROR(VLOOKUP(A2743,Sheet2!A$2:$C$3526,3,0),"0")</f>
        <v>-</v>
      </c>
      <c r="I2743" s="15"/>
      <c r="J2743" s="3">
        <v>0</v>
      </c>
      <c r="L2743" s="13" t="str">
        <f>IFERROR(VLOOKUP(A2743,Sheet2!A$2:$C$3526,2,0),"-")</f>
        <v>-</v>
      </c>
    </row>
    <row r="2744" spans="1:12" x14ac:dyDescent="0.2">
      <c r="A2744" t="str">
        <f>TRIM(C2744)&amp;TRIM(F2744)</f>
        <v>1001747-1PARTSHOP</v>
      </c>
      <c r="B2744" s="1" t="s">
        <v>7077</v>
      </c>
      <c r="C2744" s="1" t="s">
        <v>7075</v>
      </c>
      <c r="D2744" s="1"/>
      <c r="E2744" s="1" t="s">
        <v>7076</v>
      </c>
      <c r="F2744" s="1" t="s">
        <v>17</v>
      </c>
      <c r="G2744" s="1" t="s">
        <v>12</v>
      </c>
      <c r="H2744" s="15" t="str">
        <f>IFERROR(VLOOKUP(A2744,Sheet2!A$2:$C$3526,3,0),"0")</f>
        <v>-</v>
      </c>
      <c r="I2744" s="15"/>
      <c r="J2744" s="3">
        <v>0</v>
      </c>
      <c r="L2744" s="13" t="str">
        <f>IFERROR(VLOOKUP(A2744,Sheet2!A$2:$C$3526,2,0),"-")</f>
        <v>-</v>
      </c>
    </row>
    <row r="2745" spans="1:12" x14ac:dyDescent="0.2">
      <c r="A2745" t="str">
        <f>TRIM(C2745)&amp;TRIM(F2745)</f>
        <v>1000107-7PARTSHOP</v>
      </c>
      <c r="B2745" s="1" t="s">
        <v>7080</v>
      </c>
      <c r="C2745" s="1" t="s">
        <v>7078</v>
      </c>
      <c r="D2745" s="1"/>
      <c r="E2745" s="1" t="s">
        <v>7079</v>
      </c>
      <c r="F2745" s="1" t="s">
        <v>17</v>
      </c>
      <c r="G2745" s="1" t="s">
        <v>12</v>
      </c>
      <c r="H2745" s="15" t="str">
        <f>IFERROR(VLOOKUP(A2745,Sheet2!A$2:$C$3526,3,0),"0")</f>
        <v>-</v>
      </c>
      <c r="I2745" s="15"/>
      <c r="J2745" s="3">
        <v>0</v>
      </c>
      <c r="L2745" s="13" t="str">
        <f>IFERROR(VLOOKUP(A2745,Sheet2!A$2:$C$3526,2,0),"-")</f>
        <v>-</v>
      </c>
    </row>
    <row r="2746" spans="1:12" x14ac:dyDescent="0.2">
      <c r="A2746" t="str">
        <f>TRIM(C2746)&amp;TRIM(F2746)</f>
        <v>1003063-8PARTSHOP</v>
      </c>
      <c r="B2746" s="1" t="s">
        <v>7083</v>
      </c>
      <c r="C2746" s="1" t="s">
        <v>7081</v>
      </c>
      <c r="D2746" s="1"/>
      <c r="E2746" s="1" t="s">
        <v>7082</v>
      </c>
      <c r="F2746" s="1" t="s">
        <v>17</v>
      </c>
      <c r="G2746" s="1" t="s">
        <v>12</v>
      </c>
      <c r="H2746" s="15">
        <f>IFERROR(VLOOKUP(A2746,Sheet2!A$2:$C$3526,3,0),"0")</f>
        <v>226136</v>
      </c>
      <c r="I2746" s="15"/>
      <c r="J2746" s="3">
        <v>0</v>
      </c>
      <c r="L2746" s="13">
        <f>IFERROR(VLOOKUP(A2746,Sheet2!A$2:$C$3526,2,0),"-")</f>
        <v>44747</v>
      </c>
    </row>
    <row r="2747" spans="1:12" x14ac:dyDescent="0.2">
      <c r="A2747" t="str">
        <f>TRIM(C2747)&amp;TRIM(F2747)</f>
        <v>1002907-9PARTSHOP</v>
      </c>
      <c r="B2747" s="1" t="s">
        <v>7086</v>
      </c>
      <c r="C2747" s="1" t="s">
        <v>7084</v>
      </c>
      <c r="D2747" s="1"/>
      <c r="E2747" s="1" t="s">
        <v>7085</v>
      </c>
      <c r="F2747" s="1" t="s">
        <v>17</v>
      </c>
      <c r="G2747" s="1" t="s">
        <v>12</v>
      </c>
      <c r="H2747" s="15" t="str">
        <f>IFERROR(VLOOKUP(A2747,Sheet2!A$2:$C$3526,3,0),"0")</f>
        <v>-</v>
      </c>
      <c r="I2747" s="15"/>
      <c r="J2747" s="3">
        <v>0</v>
      </c>
      <c r="L2747" s="13" t="str">
        <f>IFERROR(VLOOKUP(A2747,Sheet2!A$2:$C$3526,2,0),"-")</f>
        <v>-</v>
      </c>
    </row>
    <row r="2748" spans="1:12" x14ac:dyDescent="0.2">
      <c r="A2748" t="str">
        <f>TRIM(C2748)&amp;TRIM(F2748)</f>
        <v>1010696-0HOP</v>
      </c>
      <c r="B2748" s="1" t="s">
        <v>7089</v>
      </c>
      <c r="C2748" s="1" t="s">
        <v>7087</v>
      </c>
      <c r="D2748" s="1"/>
      <c r="E2748" s="1" t="s">
        <v>7088</v>
      </c>
      <c r="F2748" s="1" t="s">
        <v>199</v>
      </c>
      <c r="G2748" s="1" t="s">
        <v>12</v>
      </c>
      <c r="H2748" s="15" t="str">
        <f>IFERROR(VLOOKUP(A2748,Sheet2!A$2:$C$3526,3,0),"0")</f>
        <v>-</v>
      </c>
      <c r="I2748" s="15"/>
      <c r="J2748" s="3">
        <v>0</v>
      </c>
      <c r="L2748" s="13" t="str">
        <f>IFERROR(VLOOKUP(A2748,Sheet2!A$2:$C$3526,2,0),"-")</f>
        <v>-</v>
      </c>
    </row>
    <row r="2749" spans="1:12" x14ac:dyDescent="0.2">
      <c r="A2749" t="str">
        <f>TRIM(C2749)&amp;TRIM(F2749)</f>
        <v>1002938-9IGP</v>
      </c>
      <c r="B2749" s="1" t="s">
        <v>7092</v>
      </c>
      <c r="C2749" s="1" t="s">
        <v>7090</v>
      </c>
      <c r="D2749" s="1"/>
      <c r="E2749" s="1" t="s">
        <v>7091</v>
      </c>
      <c r="F2749" s="1" t="s">
        <v>165</v>
      </c>
      <c r="G2749" s="1" t="s">
        <v>12</v>
      </c>
      <c r="H2749" s="15" t="str">
        <f>IFERROR(VLOOKUP(A2749,Sheet2!A$2:$C$3526,3,0),"0")</f>
        <v>0</v>
      </c>
      <c r="I2749" s="15"/>
      <c r="J2749" s="3">
        <v>0</v>
      </c>
      <c r="L2749" s="13" t="str">
        <f>IFERROR(VLOOKUP(A2749,Sheet2!A$2:$C$3526,2,0),"-")</f>
        <v>-</v>
      </c>
    </row>
    <row r="2750" spans="1:12" x14ac:dyDescent="0.2">
      <c r="A2750" t="str">
        <f>TRIM(C2750)&amp;TRIM(F2750)</f>
        <v>1000351-7PARTSHOP</v>
      </c>
      <c r="B2750" s="1" t="s">
        <v>7095</v>
      </c>
      <c r="C2750" s="1" t="s">
        <v>7093</v>
      </c>
      <c r="D2750" s="1"/>
      <c r="E2750" s="1" t="s">
        <v>7094</v>
      </c>
      <c r="F2750" s="1" t="s">
        <v>17</v>
      </c>
      <c r="G2750" s="1" t="s">
        <v>12</v>
      </c>
      <c r="H2750" s="15" t="str">
        <f>IFERROR(VLOOKUP(A2750,Sheet2!A$2:$C$3526,3,0),"0")</f>
        <v>-</v>
      </c>
      <c r="I2750" s="15"/>
      <c r="J2750" s="3">
        <v>0</v>
      </c>
      <c r="L2750" s="13" t="str">
        <f>IFERROR(VLOOKUP(A2750,Sheet2!A$2:$C$3526,2,0),"-")</f>
        <v>-</v>
      </c>
    </row>
    <row r="2751" spans="1:12" x14ac:dyDescent="0.2">
      <c r="A2751" t="str">
        <f>TRIM(C2751)&amp;TRIM(F2751)</f>
        <v>1000289-8PARTSHOP</v>
      </c>
      <c r="B2751" s="1" t="s">
        <v>7098</v>
      </c>
      <c r="C2751" s="1" t="s">
        <v>7096</v>
      </c>
      <c r="D2751" s="1"/>
      <c r="E2751" s="1" t="s">
        <v>7097</v>
      </c>
      <c r="F2751" s="1" t="s">
        <v>17</v>
      </c>
      <c r="G2751" s="1" t="s">
        <v>12</v>
      </c>
      <c r="H2751" s="15">
        <f>IFERROR(VLOOKUP(A2751,Sheet2!A$2:$C$3526,3,0),"0")</f>
        <v>140910</v>
      </c>
      <c r="I2751" s="15"/>
      <c r="J2751" s="3">
        <v>2</v>
      </c>
      <c r="L2751" s="13">
        <f>IFERROR(VLOOKUP(A2751,Sheet2!A$2:$C$3526,2,0),"-")</f>
        <v>44750</v>
      </c>
    </row>
    <row r="2752" spans="1:12" x14ac:dyDescent="0.2">
      <c r="A2752" t="str">
        <f>TRIM(C2752)&amp;TRIM(F2752)</f>
        <v>1001727-5PARTSHOP</v>
      </c>
      <c r="B2752" s="1" t="s">
        <v>7101</v>
      </c>
      <c r="C2752" s="1" t="s">
        <v>7099</v>
      </c>
      <c r="D2752" s="1"/>
      <c r="E2752" s="1" t="s">
        <v>7100</v>
      </c>
      <c r="F2752" s="1" t="s">
        <v>17</v>
      </c>
      <c r="G2752" s="1" t="s">
        <v>12</v>
      </c>
      <c r="H2752" s="15" t="str">
        <f>IFERROR(VLOOKUP(A2752,Sheet2!A$2:$C$3526,3,0),"0")</f>
        <v>-</v>
      </c>
      <c r="I2752" s="15"/>
      <c r="J2752" s="3">
        <v>0</v>
      </c>
      <c r="L2752" s="13" t="str">
        <f>IFERROR(VLOOKUP(A2752,Sheet2!A$2:$C$3526,2,0),"-")</f>
        <v>-</v>
      </c>
    </row>
    <row r="2753" spans="1:12" x14ac:dyDescent="0.2">
      <c r="A2753" t="str">
        <f>TRIM(C2753)&amp;TRIM(F2753)</f>
        <v>1003022-0HOP</v>
      </c>
      <c r="B2753" s="1" t="s">
        <v>7104</v>
      </c>
      <c r="C2753" s="1" t="s">
        <v>7102</v>
      </c>
      <c r="D2753" s="1"/>
      <c r="E2753" s="1" t="s">
        <v>7103</v>
      </c>
      <c r="F2753" s="1" t="s">
        <v>199</v>
      </c>
      <c r="G2753" s="1" t="s">
        <v>12</v>
      </c>
      <c r="H2753" s="15" t="str">
        <f>IFERROR(VLOOKUP(A2753,Sheet2!A$2:$C$3526,3,0),"0")</f>
        <v>-</v>
      </c>
      <c r="I2753" s="15"/>
      <c r="J2753" s="3">
        <v>0</v>
      </c>
      <c r="L2753" s="13" t="str">
        <f>IFERROR(VLOOKUP(A2753,Sheet2!A$2:$C$3526,2,0),"-")</f>
        <v>-</v>
      </c>
    </row>
    <row r="2754" spans="1:12" x14ac:dyDescent="0.2">
      <c r="A2754" t="str">
        <f>TRIM(C2754)&amp;TRIM(F2754)</f>
        <v>1003022-0PARTSHOP</v>
      </c>
      <c r="B2754" s="1" t="s">
        <v>7104</v>
      </c>
      <c r="C2754" s="1" t="s">
        <v>7102</v>
      </c>
      <c r="D2754" s="1"/>
      <c r="E2754" s="1" t="s">
        <v>7103</v>
      </c>
      <c r="F2754" s="1" t="s">
        <v>17</v>
      </c>
      <c r="G2754" s="1" t="s">
        <v>12</v>
      </c>
      <c r="H2754" s="15" t="str">
        <f>IFERROR(VLOOKUP(A2754,Sheet2!A$2:$C$3526,3,0),"0")</f>
        <v>-</v>
      </c>
      <c r="I2754" s="15"/>
      <c r="J2754" s="3">
        <v>0</v>
      </c>
      <c r="L2754" s="13" t="str">
        <f>IFERROR(VLOOKUP(A2754,Sheet2!A$2:$C$3526,2,0),"-")</f>
        <v>-</v>
      </c>
    </row>
    <row r="2755" spans="1:12" x14ac:dyDescent="0.2">
      <c r="A2755" t="str">
        <f>TRIM(C2755)&amp;TRIM(F2755)</f>
        <v>1011588-9IGP</v>
      </c>
      <c r="B2755" s="1" t="s">
        <v>7107</v>
      </c>
      <c r="C2755" s="1" t="s">
        <v>7105</v>
      </c>
      <c r="D2755" s="1"/>
      <c r="E2755" s="1" t="s">
        <v>7106</v>
      </c>
      <c r="F2755" s="1" t="s">
        <v>165</v>
      </c>
      <c r="G2755" s="1" t="s">
        <v>12</v>
      </c>
      <c r="H2755" s="15" t="str">
        <f>IFERROR(VLOOKUP(A2755,Sheet2!A$2:$C$3526,3,0),"0")</f>
        <v>-</v>
      </c>
      <c r="I2755" s="15"/>
      <c r="J2755" s="3">
        <v>0</v>
      </c>
      <c r="L2755" s="13" t="str">
        <f>IFERROR(VLOOKUP(A2755,Sheet2!A$2:$C$3526,2,0),"-")</f>
        <v>-</v>
      </c>
    </row>
    <row r="2756" spans="1:12" x14ac:dyDescent="0.2">
      <c r="A2756" t="str">
        <f>TRIM(C2756)&amp;TRIM(F2756)</f>
        <v>1011474-2HOP</v>
      </c>
      <c r="B2756" s="1" t="s">
        <v>7110</v>
      </c>
      <c r="C2756" s="1" t="s">
        <v>7108</v>
      </c>
      <c r="D2756" s="1"/>
      <c r="E2756" s="1" t="s">
        <v>7109</v>
      </c>
      <c r="F2756" s="1" t="s">
        <v>199</v>
      </c>
      <c r="G2756" s="1" t="s">
        <v>12</v>
      </c>
      <c r="H2756" s="15" t="str">
        <f>IFERROR(VLOOKUP(A2756,Sheet2!A$2:$C$3526,3,0),"0")</f>
        <v>-</v>
      </c>
      <c r="I2756" s="15"/>
      <c r="J2756" s="3">
        <v>0</v>
      </c>
      <c r="L2756" s="13" t="str">
        <f>IFERROR(VLOOKUP(A2756,Sheet2!A$2:$C$3526,2,0),"-")</f>
        <v>-</v>
      </c>
    </row>
    <row r="2757" spans="1:12" x14ac:dyDescent="0.2">
      <c r="A2757" t="str">
        <f>TRIM(C2757)&amp;TRIM(F2757)</f>
        <v>1001953-7PARTSHOP</v>
      </c>
      <c r="B2757" s="1" t="s">
        <v>7113</v>
      </c>
      <c r="C2757" s="1" t="s">
        <v>7111</v>
      </c>
      <c r="D2757" s="1"/>
      <c r="E2757" s="1" t="s">
        <v>7112</v>
      </c>
      <c r="F2757" s="1" t="s">
        <v>17</v>
      </c>
      <c r="G2757" s="1" t="s">
        <v>12</v>
      </c>
      <c r="H2757" s="15" t="str">
        <f>IFERROR(VLOOKUP(A2757,Sheet2!A$2:$C$3526,3,0),"0")</f>
        <v>-</v>
      </c>
      <c r="I2757" s="15"/>
      <c r="J2757" s="3">
        <v>0</v>
      </c>
      <c r="L2757" s="13" t="str">
        <f>IFERROR(VLOOKUP(A2757,Sheet2!A$2:$C$3526,2,0),"-")</f>
        <v>-</v>
      </c>
    </row>
    <row r="2758" spans="1:12" x14ac:dyDescent="0.2">
      <c r="A2758" t="str">
        <f>TRIM(C2758)&amp;TRIM(F2758)</f>
        <v>1003032-8PARTSHOP</v>
      </c>
      <c r="B2758" s="1" t="s">
        <v>7116</v>
      </c>
      <c r="C2758" s="1" t="s">
        <v>7114</v>
      </c>
      <c r="D2758" s="1"/>
      <c r="E2758" s="1" t="s">
        <v>7115</v>
      </c>
      <c r="F2758" s="1" t="s">
        <v>17</v>
      </c>
      <c r="G2758" s="1" t="s">
        <v>12</v>
      </c>
      <c r="H2758" s="15" t="str">
        <f>IFERROR(VLOOKUP(A2758,Sheet2!A$2:$C$3526,3,0),"0")</f>
        <v>-</v>
      </c>
      <c r="I2758" s="15"/>
      <c r="J2758" s="3">
        <v>0</v>
      </c>
      <c r="L2758" s="13" t="str">
        <f>IFERROR(VLOOKUP(A2758,Sheet2!A$2:$C$3526,2,0),"-")</f>
        <v>-</v>
      </c>
    </row>
    <row r="2759" spans="1:12" x14ac:dyDescent="0.2">
      <c r="A2759" t="str">
        <f>TRIM(C2759)&amp;TRIM(F2759)</f>
        <v>1011768-7PARTSHOP</v>
      </c>
      <c r="B2759" s="1" t="s">
        <v>7119</v>
      </c>
      <c r="C2759" s="1" t="s">
        <v>7117</v>
      </c>
      <c r="D2759" s="1"/>
      <c r="E2759" s="1" t="s">
        <v>7118</v>
      </c>
      <c r="F2759" s="1" t="s">
        <v>17</v>
      </c>
      <c r="G2759" s="1" t="s">
        <v>12</v>
      </c>
      <c r="H2759" s="15" t="str">
        <f>IFERROR(VLOOKUP(A2759,Sheet2!A$2:$C$3526,3,0),"0")</f>
        <v>-</v>
      </c>
      <c r="I2759" s="15"/>
      <c r="J2759" s="3">
        <v>0</v>
      </c>
      <c r="L2759" s="13" t="str">
        <f>IFERROR(VLOOKUP(A2759,Sheet2!A$2:$C$3526,2,0),"-")</f>
        <v>-</v>
      </c>
    </row>
    <row r="2760" spans="1:12" x14ac:dyDescent="0.2">
      <c r="A2760" t="str">
        <f>TRIM(C2760)&amp;TRIM(F2760)</f>
        <v>1005306-9PARTSHOP</v>
      </c>
      <c r="B2760" s="1" t="s">
        <v>7122</v>
      </c>
      <c r="C2760" s="1" t="s">
        <v>7120</v>
      </c>
      <c r="D2760" s="1"/>
      <c r="E2760" s="1" t="s">
        <v>7121</v>
      </c>
      <c r="F2760" s="1" t="s">
        <v>17</v>
      </c>
      <c r="G2760" s="1" t="s">
        <v>12</v>
      </c>
      <c r="H2760" s="15" t="str">
        <f>IFERROR(VLOOKUP(A2760,Sheet2!A$2:$C$3526,3,0),"0")</f>
        <v>-</v>
      </c>
      <c r="I2760" s="15"/>
      <c r="J2760" s="3">
        <v>0</v>
      </c>
      <c r="L2760" s="13" t="str">
        <f>IFERROR(VLOOKUP(A2760,Sheet2!A$2:$C$3526,2,0),"-")</f>
        <v>-</v>
      </c>
    </row>
    <row r="2761" spans="1:12" x14ac:dyDescent="0.2">
      <c r="A2761" t="str">
        <f>TRIM(C2761)&amp;TRIM(F2761)</f>
        <v>1001994-4PARTSHOP</v>
      </c>
      <c r="B2761" s="1" t="s">
        <v>7125</v>
      </c>
      <c r="C2761" s="1" t="s">
        <v>7123</v>
      </c>
      <c r="D2761" s="1"/>
      <c r="E2761" s="1" t="s">
        <v>7124</v>
      </c>
      <c r="F2761" s="1" t="s">
        <v>17</v>
      </c>
      <c r="G2761" s="1" t="s">
        <v>12</v>
      </c>
      <c r="H2761" s="15" t="str">
        <f>IFERROR(VLOOKUP(A2761,Sheet2!A$2:$C$3526,3,0),"0")</f>
        <v>-</v>
      </c>
      <c r="I2761" s="15"/>
      <c r="J2761" s="3">
        <v>0</v>
      </c>
      <c r="L2761" s="13" t="str">
        <f>IFERROR(VLOOKUP(A2761,Sheet2!A$2:$C$3526,2,0),"-")</f>
        <v>-</v>
      </c>
    </row>
    <row r="2762" spans="1:12" x14ac:dyDescent="0.2">
      <c r="A2762" t="str">
        <f>TRIM(C2762)&amp;TRIM(F2762)</f>
        <v>1000918-3PARTSHOP</v>
      </c>
      <c r="B2762" s="1" t="s">
        <v>7128</v>
      </c>
      <c r="C2762" s="1" t="s">
        <v>7126</v>
      </c>
      <c r="D2762" s="1"/>
      <c r="E2762" s="1" t="s">
        <v>7127</v>
      </c>
      <c r="F2762" s="1" t="s">
        <v>17</v>
      </c>
      <c r="G2762" s="1" t="s">
        <v>12</v>
      </c>
      <c r="H2762" s="15" t="str">
        <f>IFERROR(VLOOKUP(A2762,Sheet2!A$2:$C$3526,3,0),"0")</f>
        <v>-</v>
      </c>
      <c r="I2762" s="15"/>
      <c r="J2762" s="3">
        <v>0</v>
      </c>
      <c r="L2762" s="13" t="str">
        <f>IFERROR(VLOOKUP(A2762,Sheet2!A$2:$C$3526,2,0),"-")</f>
        <v>-</v>
      </c>
    </row>
    <row r="2763" spans="1:12" x14ac:dyDescent="0.2">
      <c r="A2763" t="str">
        <f>TRIM(C2763)&amp;TRIM(F2763)</f>
        <v>1001029-7PARTSHOP</v>
      </c>
      <c r="B2763" s="1" t="s">
        <v>7131</v>
      </c>
      <c r="C2763" s="1" t="s">
        <v>7129</v>
      </c>
      <c r="D2763" s="1"/>
      <c r="E2763" s="1" t="s">
        <v>7130</v>
      </c>
      <c r="F2763" s="1" t="s">
        <v>17</v>
      </c>
      <c r="G2763" s="1" t="s">
        <v>12</v>
      </c>
      <c r="H2763" s="15" t="str">
        <f>IFERROR(VLOOKUP(A2763,Sheet2!A$2:$C$3526,3,0),"0")</f>
        <v>-</v>
      </c>
      <c r="I2763" s="15"/>
      <c r="J2763" s="3">
        <v>0</v>
      </c>
      <c r="L2763" s="13" t="str">
        <f>IFERROR(VLOOKUP(A2763,Sheet2!A$2:$C$3526,2,0),"-")</f>
        <v>-</v>
      </c>
    </row>
    <row r="2764" spans="1:12" x14ac:dyDescent="0.2">
      <c r="A2764" t="str">
        <f>TRIM(C2764)&amp;TRIM(F2764)</f>
        <v>1001382-2PARTSHOP</v>
      </c>
      <c r="B2764" s="1" t="s">
        <v>7134</v>
      </c>
      <c r="C2764" s="1" t="s">
        <v>7132</v>
      </c>
      <c r="D2764" s="1"/>
      <c r="E2764" s="1" t="s">
        <v>7133</v>
      </c>
      <c r="F2764" s="1" t="s">
        <v>17</v>
      </c>
      <c r="G2764" s="1" t="s">
        <v>12</v>
      </c>
      <c r="H2764" s="15" t="str">
        <f>IFERROR(VLOOKUP(A2764,Sheet2!A$2:$C$3526,3,0),"0")</f>
        <v>-</v>
      </c>
      <c r="I2764" s="15"/>
      <c r="J2764" s="3">
        <v>0</v>
      </c>
      <c r="L2764" s="13" t="str">
        <f>IFERROR(VLOOKUP(A2764,Sheet2!A$2:$C$3526,2,0),"-")</f>
        <v>-</v>
      </c>
    </row>
    <row r="2765" spans="1:12" x14ac:dyDescent="0.2">
      <c r="A2765" t="str">
        <f>TRIM(C2765)&amp;TRIM(F2765)</f>
        <v>1010959-5PARTSHOP</v>
      </c>
      <c r="B2765" s="1" t="s">
        <v>7137</v>
      </c>
      <c r="C2765" s="1" t="s">
        <v>7135</v>
      </c>
      <c r="D2765" s="1"/>
      <c r="E2765" s="1" t="s">
        <v>7136</v>
      </c>
      <c r="F2765" s="1" t="s">
        <v>17</v>
      </c>
      <c r="G2765" s="1" t="s">
        <v>12</v>
      </c>
      <c r="H2765" s="15" t="str">
        <f>IFERROR(VLOOKUP(A2765,Sheet2!A$2:$C$3526,3,0),"0")</f>
        <v>-</v>
      </c>
      <c r="I2765" s="15"/>
      <c r="J2765" s="3">
        <v>0</v>
      </c>
      <c r="L2765" s="13" t="str">
        <f>IFERROR(VLOOKUP(A2765,Sheet2!A$2:$C$3526,2,0),"-")</f>
        <v>-</v>
      </c>
    </row>
    <row r="2766" spans="1:12" x14ac:dyDescent="0.2">
      <c r="A2766" t="str">
        <f>TRIM(C2766)&amp;TRIM(F2766)</f>
        <v>1000087-9PARTSHOP</v>
      </c>
      <c r="B2766" s="1" t="s">
        <v>7140</v>
      </c>
      <c r="C2766" s="1" t="s">
        <v>7138</v>
      </c>
      <c r="D2766" s="1"/>
      <c r="E2766" s="1" t="s">
        <v>7139</v>
      </c>
      <c r="F2766" s="1" t="s">
        <v>17</v>
      </c>
      <c r="G2766" s="1" t="s">
        <v>12</v>
      </c>
      <c r="H2766" s="15" t="str">
        <f>IFERROR(VLOOKUP(A2766,Sheet2!A$2:$C$3526,3,0),"0")</f>
        <v>-</v>
      </c>
      <c r="I2766" s="15"/>
      <c r="J2766" s="3">
        <v>0</v>
      </c>
      <c r="L2766" s="13" t="str">
        <f>IFERROR(VLOOKUP(A2766,Sheet2!A$2:$C$3526,2,0),"-")</f>
        <v>-</v>
      </c>
    </row>
    <row r="2767" spans="1:12" x14ac:dyDescent="0.2">
      <c r="A2767" t="str">
        <f>TRIM(C2767)&amp;TRIM(F2767)</f>
        <v>1011132-8PARTSHOP</v>
      </c>
      <c r="B2767" s="1" t="s">
        <v>7143</v>
      </c>
      <c r="C2767" s="1" t="s">
        <v>7141</v>
      </c>
      <c r="D2767" s="1"/>
      <c r="E2767" s="1" t="s">
        <v>7142</v>
      </c>
      <c r="F2767" s="1" t="s">
        <v>17</v>
      </c>
      <c r="G2767" s="1" t="s">
        <v>12</v>
      </c>
      <c r="H2767" s="15" t="str">
        <f>IFERROR(VLOOKUP(A2767,Sheet2!A$2:$C$3526,3,0),"0")</f>
        <v>-</v>
      </c>
      <c r="I2767" s="15"/>
      <c r="J2767" s="3">
        <v>0</v>
      </c>
      <c r="L2767" s="13" t="str">
        <f>IFERROR(VLOOKUP(A2767,Sheet2!A$2:$C$3526,2,0),"-")</f>
        <v>-</v>
      </c>
    </row>
    <row r="2768" spans="1:12" x14ac:dyDescent="0.2">
      <c r="A2768" t="str">
        <f>TRIM(C2768)&amp;TRIM(F2768)</f>
        <v>1010911-0PARTSHOP</v>
      </c>
      <c r="B2768" s="1" t="s">
        <v>7146</v>
      </c>
      <c r="C2768" s="1" t="s">
        <v>7144</v>
      </c>
      <c r="D2768" s="1"/>
      <c r="E2768" s="1" t="s">
        <v>7145</v>
      </c>
      <c r="F2768" s="1" t="s">
        <v>17</v>
      </c>
      <c r="G2768" s="1" t="s">
        <v>12</v>
      </c>
      <c r="H2768" s="15" t="str">
        <f>IFERROR(VLOOKUP(A2768,Sheet2!A$2:$C$3526,3,0),"0")</f>
        <v>-</v>
      </c>
      <c r="I2768" s="15"/>
      <c r="J2768" s="3">
        <v>0</v>
      </c>
      <c r="L2768" s="13" t="str">
        <f>IFERROR(VLOOKUP(A2768,Sheet2!A$2:$C$3526,2,0),"-")</f>
        <v>-</v>
      </c>
    </row>
    <row r="2769" spans="1:12" x14ac:dyDescent="0.2">
      <c r="A2769" t="str">
        <f>TRIM(C2769)&amp;TRIM(F2769)</f>
        <v>1000839-1PARTSHOP</v>
      </c>
      <c r="B2769" s="1" t="s">
        <v>7149</v>
      </c>
      <c r="C2769" s="1" t="s">
        <v>7147</v>
      </c>
      <c r="D2769" s="1"/>
      <c r="E2769" s="1" t="s">
        <v>7148</v>
      </c>
      <c r="F2769" s="1" t="s">
        <v>17</v>
      </c>
      <c r="G2769" s="1" t="s">
        <v>12</v>
      </c>
      <c r="H2769" s="15" t="str">
        <f>IFERROR(VLOOKUP(A2769,Sheet2!A$2:$C$3526,3,0),"0")</f>
        <v>-</v>
      </c>
      <c r="I2769" s="15"/>
      <c r="J2769" s="3">
        <v>0</v>
      </c>
      <c r="L2769" s="13" t="str">
        <f>IFERROR(VLOOKUP(A2769,Sheet2!A$2:$C$3526,2,0),"-")</f>
        <v>-</v>
      </c>
    </row>
    <row r="2770" spans="1:12" x14ac:dyDescent="0.2">
      <c r="A2770" t="str">
        <f>TRIM(C2770)&amp;TRIM(F2770)</f>
        <v>1001399-7PARTSHOP</v>
      </c>
      <c r="B2770" s="1" t="s">
        <v>7152</v>
      </c>
      <c r="C2770" s="1" t="s">
        <v>7150</v>
      </c>
      <c r="D2770" s="1"/>
      <c r="E2770" s="1" t="s">
        <v>7151</v>
      </c>
      <c r="F2770" s="1" t="s">
        <v>17</v>
      </c>
      <c r="G2770" s="1" t="s">
        <v>12</v>
      </c>
      <c r="H2770" s="15" t="str">
        <f>IFERROR(VLOOKUP(A2770,Sheet2!A$2:$C$3526,3,0),"0")</f>
        <v>-</v>
      </c>
      <c r="I2770" s="15"/>
      <c r="J2770" s="3">
        <v>0</v>
      </c>
      <c r="L2770" s="13" t="str">
        <f>IFERROR(VLOOKUP(A2770,Sheet2!A$2:$C$3526,2,0),"-")</f>
        <v>-</v>
      </c>
    </row>
    <row r="2771" spans="1:12" x14ac:dyDescent="0.2">
      <c r="A2771" t="str">
        <f>TRIM(C2771)&amp;TRIM(F2771)</f>
        <v>1001539-6PARTSHOP</v>
      </c>
      <c r="B2771" s="1" t="s">
        <v>7155</v>
      </c>
      <c r="C2771" s="1" t="s">
        <v>7153</v>
      </c>
      <c r="D2771" s="1"/>
      <c r="E2771" s="1" t="s">
        <v>7154</v>
      </c>
      <c r="F2771" s="1" t="s">
        <v>17</v>
      </c>
      <c r="G2771" s="1" t="s">
        <v>12</v>
      </c>
      <c r="H2771" s="15" t="str">
        <f>IFERROR(VLOOKUP(A2771,Sheet2!A$2:$C$3526,3,0),"0")</f>
        <v>-</v>
      </c>
      <c r="I2771" s="15"/>
      <c r="J2771" s="3">
        <v>0</v>
      </c>
      <c r="L2771" s="13" t="str">
        <f>IFERROR(VLOOKUP(A2771,Sheet2!A$2:$C$3526,2,0),"-")</f>
        <v>-</v>
      </c>
    </row>
    <row r="2772" spans="1:12" x14ac:dyDescent="0.2">
      <c r="A2772" t="str">
        <f>TRIM(C2772)&amp;TRIM(F2772)</f>
        <v>1001538-8PARTSHOP</v>
      </c>
      <c r="B2772" s="1" t="s">
        <v>7158</v>
      </c>
      <c r="C2772" s="1" t="s">
        <v>7156</v>
      </c>
      <c r="D2772" s="1"/>
      <c r="E2772" s="1" t="s">
        <v>7157</v>
      </c>
      <c r="F2772" s="1" t="s">
        <v>17</v>
      </c>
      <c r="G2772" s="1" t="s">
        <v>12</v>
      </c>
      <c r="H2772" s="15" t="str">
        <f>IFERROR(VLOOKUP(A2772,Sheet2!A$2:$C$3526,3,0),"0")</f>
        <v>-</v>
      </c>
      <c r="I2772" s="15"/>
      <c r="J2772" s="3">
        <v>0</v>
      </c>
      <c r="L2772" s="13" t="str">
        <f>IFERROR(VLOOKUP(A2772,Sheet2!A$2:$C$3526,2,0),"-")</f>
        <v>-</v>
      </c>
    </row>
    <row r="2773" spans="1:12" x14ac:dyDescent="0.2">
      <c r="A2773" t="str">
        <f>TRIM(C2773)&amp;TRIM(F2773)</f>
        <v>1011556-0FGP</v>
      </c>
      <c r="B2773" s="1" t="s">
        <v>7161</v>
      </c>
      <c r="C2773" s="1" t="s">
        <v>7159</v>
      </c>
      <c r="D2773" s="1"/>
      <c r="E2773" s="1" t="s">
        <v>7160</v>
      </c>
      <c r="F2773" s="1" t="s">
        <v>31</v>
      </c>
      <c r="G2773" s="1" t="s">
        <v>12</v>
      </c>
      <c r="H2773" s="15" t="str">
        <f>IFERROR(VLOOKUP(A2773,Sheet2!A$2:$C$3526,3,0),"0")</f>
        <v>-</v>
      </c>
      <c r="I2773" s="15"/>
      <c r="J2773" s="3">
        <v>0</v>
      </c>
      <c r="L2773" s="13" t="str">
        <f>IFERROR(VLOOKUP(A2773,Sheet2!A$2:$C$3526,2,0),"-")</f>
        <v>-</v>
      </c>
    </row>
    <row r="2774" spans="1:12" x14ac:dyDescent="0.2">
      <c r="A2774" t="str">
        <f>TRIM(C2774)&amp;TRIM(F2774)</f>
        <v>1011557-9FGP</v>
      </c>
      <c r="B2774" s="1" t="s">
        <v>7164</v>
      </c>
      <c r="C2774" s="1" t="s">
        <v>7162</v>
      </c>
      <c r="D2774" s="1"/>
      <c r="E2774" s="1" t="s">
        <v>7163</v>
      </c>
      <c r="F2774" s="1" t="s">
        <v>31</v>
      </c>
      <c r="G2774" s="1" t="s">
        <v>12</v>
      </c>
      <c r="H2774" s="15" t="str">
        <f>IFERROR(VLOOKUP(A2774,Sheet2!A$2:$C$3526,3,0),"0")</f>
        <v>-</v>
      </c>
      <c r="I2774" s="15"/>
      <c r="J2774" s="3">
        <v>0</v>
      </c>
      <c r="L2774" s="13" t="str">
        <f>IFERROR(VLOOKUP(A2774,Sheet2!A$2:$C$3526,2,0),"-")</f>
        <v>-</v>
      </c>
    </row>
    <row r="2775" spans="1:12" x14ac:dyDescent="0.2">
      <c r="A2775" t="str">
        <f>TRIM(C2775)&amp;TRIM(F2775)</f>
        <v>1011546-3FGP</v>
      </c>
      <c r="B2775" s="1" t="s">
        <v>7167</v>
      </c>
      <c r="C2775" s="1" t="s">
        <v>7165</v>
      </c>
      <c r="D2775" s="1"/>
      <c r="E2775" s="1" t="s">
        <v>7166</v>
      </c>
      <c r="F2775" s="1" t="s">
        <v>31</v>
      </c>
      <c r="G2775" s="1" t="s">
        <v>12</v>
      </c>
      <c r="H2775" s="15" t="str">
        <f>IFERROR(VLOOKUP(A2775,Sheet2!A$2:$C$3526,3,0),"0")</f>
        <v>-</v>
      </c>
      <c r="I2775" s="15"/>
      <c r="J2775" s="3">
        <v>0</v>
      </c>
      <c r="L2775" s="13" t="str">
        <f>IFERROR(VLOOKUP(A2775,Sheet2!A$2:$C$3526,2,0),"-")</f>
        <v>-</v>
      </c>
    </row>
    <row r="2776" spans="1:12" x14ac:dyDescent="0.2">
      <c r="A2776" t="str">
        <f>TRIM(C2776)&amp;TRIM(F2776)</f>
        <v>1000021-6PARTSHOP</v>
      </c>
      <c r="B2776" s="1" t="s">
        <v>7170</v>
      </c>
      <c r="C2776" s="1" t="s">
        <v>7168</v>
      </c>
      <c r="D2776" s="1"/>
      <c r="E2776" s="1" t="s">
        <v>7169</v>
      </c>
      <c r="F2776" s="1" t="s">
        <v>17</v>
      </c>
      <c r="G2776" s="1" t="s">
        <v>12</v>
      </c>
      <c r="H2776" s="15">
        <f>IFERROR(VLOOKUP(A2776,Sheet2!A$2:$C$3526,3,0),"0")</f>
        <v>84464</v>
      </c>
      <c r="I2776" s="15"/>
      <c r="J2776" s="3">
        <v>3</v>
      </c>
      <c r="L2776" s="13">
        <f>IFERROR(VLOOKUP(A2776,Sheet2!A$2:$C$3526,2,0),"-")</f>
        <v>44813</v>
      </c>
    </row>
    <row r="2777" spans="1:12" x14ac:dyDescent="0.2">
      <c r="A2777" t="str">
        <f>TRIM(C2777)&amp;TRIM(F2777)</f>
        <v>1011354-1IMPORTIR</v>
      </c>
      <c r="B2777" s="1" t="s">
        <v>7173</v>
      </c>
      <c r="C2777" s="1" t="s">
        <v>7171</v>
      </c>
      <c r="D2777" s="1"/>
      <c r="E2777" s="1" t="s">
        <v>7172</v>
      </c>
      <c r="F2777" s="1" t="s">
        <v>218</v>
      </c>
      <c r="G2777" s="1" t="s">
        <v>12</v>
      </c>
      <c r="H2777" s="15" t="str">
        <f>IFERROR(VLOOKUP(A2777,Sheet2!A$2:$C$3526,3,0),"0")</f>
        <v>-</v>
      </c>
      <c r="I2777" s="15"/>
      <c r="J2777" s="3">
        <v>0</v>
      </c>
      <c r="L2777" s="13" t="str">
        <f>IFERROR(VLOOKUP(A2777,Sheet2!A$2:$C$3526,2,0),"-")</f>
        <v>-</v>
      </c>
    </row>
    <row r="2778" spans="1:12" x14ac:dyDescent="0.2">
      <c r="A2778" t="str">
        <f>TRIM(C2778)&amp;TRIM(F2778)</f>
        <v>1011357-6IMPORTIR</v>
      </c>
      <c r="B2778" s="1" t="s">
        <v>7176</v>
      </c>
      <c r="C2778" s="1" t="s">
        <v>7174</v>
      </c>
      <c r="D2778" s="1"/>
      <c r="E2778" s="1" t="s">
        <v>7175</v>
      </c>
      <c r="F2778" s="1" t="s">
        <v>218</v>
      </c>
      <c r="G2778" s="1" t="s">
        <v>12</v>
      </c>
      <c r="H2778" s="15" t="str">
        <f>IFERROR(VLOOKUP(A2778,Sheet2!A$2:$C$3526,3,0),"0")</f>
        <v>-</v>
      </c>
      <c r="I2778" s="15"/>
      <c r="J2778" s="3">
        <v>0</v>
      </c>
      <c r="L2778" s="13" t="str">
        <f>IFERROR(VLOOKUP(A2778,Sheet2!A$2:$C$3526,2,0),"-")</f>
        <v>-</v>
      </c>
    </row>
    <row r="2779" spans="1:12" x14ac:dyDescent="0.2">
      <c r="A2779" t="str">
        <f>TRIM(C2779)&amp;TRIM(F2779)</f>
        <v>1011356-8IMPORTIR</v>
      </c>
      <c r="B2779" s="1" t="s">
        <v>7179</v>
      </c>
      <c r="C2779" s="1" t="s">
        <v>7177</v>
      </c>
      <c r="D2779" s="1"/>
      <c r="E2779" s="1" t="s">
        <v>7178</v>
      </c>
      <c r="F2779" s="1" t="s">
        <v>218</v>
      </c>
      <c r="G2779" s="1" t="s">
        <v>12</v>
      </c>
      <c r="H2779" s="15" t="str">
        <f>IFERROR(VLOOKUP(A2779,Sheet2!A$2:$C$3526,3,0),"0")</f>
        <v>-</v>
      </c>
      <c r="I2779" s="15"/>
      <c r="J2779" s="3">
        <v>0</v>
      </c>
      <c r="L2779" s="13" t="str">
        <f>IFERROR(VLOOKUP(A2779,Sheet2!A$2:$C$3526,2,0),"-")</f>
        <v>-</v>
      </c>
    </row>
    <row r="2780" spans="1:12" x14ac:dyDescent="0.2">
      <c r="A2780" t="str">
        <f>TRIM(C2780)&amp;TRIM(F2780)</f>
        <v>1000337-1PARTSHOP</v>
      </c>
      <c r="B2780" s="1" t="s">
        <v>7182</v>
      </c>
      <c r="C2780" s="1" t="s">
        <v>7180</v>
      </c>
      <c r="D2780" s="1"/>
      <c r="E2780" s="1" t="s">
        <v>7181</v>
      </c>
      <c r="F2780" s="1" t="s">
        <v>17</v>
      </c>
      <c r="G2780" s="1" t="s">
        <v>12</v>
      </c>
      <c r="H2780" s="15">
        <f>IFERROR(VLOOKUP(A2780,Sheet2!A$2:$C$3526,3,0),"0")</f>
        <v>39091</v>
      </c>
      <c r="I2780" s="15"/>
      <c r="J2780" s="3">
        <v>2</v>
      </c>
      <c r="L2780" s="13">
        <f>IFERROR(VLOOKUP(A2780,Sheet2!A$2:$C$3526,2,0),"-")</f>
        <v>44813</v>
      </c>
    </row>
    <row r="2781" spans="1:12" x14ac:dyDescent="0.2">
      <c r="A2781" t="str">
        <f>TRIM(C2781)&amp;TRIM(F2781)</f>
        <v>1000263-4PARTSHOP</v>
      </c>
      <c r="B2781" s="1" t="s">
        <v>7185</v>
      </c>
      <c r="C2781" s="1" t="s">
        <v>7183</v>
      </c>
      <c r="D2781" s="1"/>
      <c r="E2781" s="1" t="s">
        <v>7184</v>
      </c>
      <c r="F2781" s="1" t="s">
        <v>17</v>
      </c>
      <c r="G2781" s="1" t="s">
        <v>12</v>
      </c>
      <c r="H2781" s="15">
        <f>IFERROR(VLOOKUP(A2781,Sheet2!A$2:$C$3526,3,0),"0")</f>
        <v>47559</v>
      </c>
      <c r="I2781" s="15"/>
      <c r="J2781" s="3">
        <v>2</v>
      </c>
      <c r="L2781" s="13">
        <f>IFERROR(VLOOKUP(A2781,Sheet2!A$2:$C$3526,2,0),"-")</f>
        <v>44813</v>
      </c>
    </row>
    <row r="2782" spans="1:12" x14ac:dyDescent="0.2">
      <c r="A2782" t="str">
        <f>TRIM(C2782)&amp;TRIM(F2782)</f>
        <v>1000336-3PARTSHOP</v>
      </c>
      <c r="B2782" s="1" t="s">
        <v>7188</v>
      </c>
      <c r="C2782" s="1" t="s">
        <v>7186</v>
      </c>
      <c r="D2782" s="1"/>
      <c r="E2782" s="1" t="s">
        <v>7187</v>
      </c>
      <c r="F2782" s="1" t="s">
        <v>17</v>
      </c>
      <c r="G2782" s="1" t="s">
        <v>12</v>
      </c>
      <c r="H2782" s="15" t="str">
        <f>IFERROR(VLOOKUP(A2782,Sheet2!A$2:$C$3526,3,0),"0")</f>
        <v>-</v>
      </c>
      <c r="I2782" s="15"/>
      <c r="J2782" s="3">
        <v>0</v>
      </c>
      <c r="L2782" s="13" t="str">
        <f>IFERROR(VLOOKUP(A2782,Sheet2!A$2:$C$3526,2,0),"-")</f>
        <v>-</v>
      </c>
    </row>
    <row r="2783" spans="1:12" x14ac:dyDescent="0.2">
      <c r="A2783" t="str">
        <f>TRIM(C2783)&amp;TRIM(F2783)</f>
        <v>1001466-7PARTSHOP</v>
      </c>
      <c r="B2783" s="1" t="s">
        <v>7191</v>
      </c>
      <c r="C2783" s="1" t="s">
        <v>7189</v>
      </c>
      <c r="D2783" s="1"/>
      <c r="E2783" s="1" t="s">
        <v>7190</v>
      </c>
      <c r="F2783" s="1" t="s">
        <v>17</v>
      </c>
      <c r="G2783" s="1" t="s">
        <v>12</v>
      </c>
      <c r="H2783" s="15" t="str">
        <f>IFERROR(VLOOKUP(A2783,Sheet2!A$2:$C$3526,3,0),"0")</f>
        <v>-</v>
      </c>
      <c r="I2783" s="15"/>
      <c r="J2783" s="3">
        <v>0</v>
      </c>
      <c r="L2783" s="13" t="str">
        <f>IFERROR(VLOOKUP(A2783,Sheet2!A$2:$C$3526,2,0),"-")</f>
        <v>-</v>
      </c>
    </row>
    <row r="2784" spans="1:12" x14ac:dyDescent="0.2">
      <c r="A2784" t="str">
        <f>TRIM(C2784)&amp;TRIM(F2784)</f>
        <v>1001468-3PARTSHOP</v>
      </c>
      <c r="B2784" s="1" t="s">
        <v>7194</v>
      </c>
      <c r="C2784" s="1" t="s">
        <v>7192</v>
      </c>
      <c r="D2784" s="1"/>
      <c r="E2784" s="1" t="s">
        <v>7193</v>
      </c>
      <c r="F2784" s="1" t="s">
        <v>17</v>
      </c>
      <c r="G2784" s="1" t="s">
        <v>12</v>
      </c>
      <c r="H2784" s="15" t="str">
        <f>IFERROR(VLOOKUP(A2784,Sheet2!A$2:$C$3526,3,0),"0")</f>
        <v>-</v>
      </c>
      <c r="I2784" s="15"/>
      <c r="J2784" s="3">
        <v>0</v>
      </c>
      <c r="L2784" s="13" t="str">
        <f>IFERROR(VLOOKUP(A2784,Sheet2!A$2:$C$3526,2,0),"-")</f>
        <v>-</v>
      </c>
    </row>
    <row r="2785" spans="1:12" x14ac:dyDescent="0.2">
      <c r="A2785" t="str">
        <f>TRIM(C2785)&amp;TRIM(F2785)</f>
        <v>1001467-5PARTSHOP</v>
      </c>
      <c r="B2785" s="1" t="s">
        <v>7197</v>
      </c>
      <c r="C2785" s="1" t="s">
        <v>7195</v>
      </c>
      <c r="D2785" s="1"/>
      <c r="E2785" s="1" t="s">
        <v>7196</v>
      </c>
      <c r="F2785" s="1" t="s">
        <v>17</v>
      </c>
      <c r="G2785" s="1" t="s">
        <v>12</v>
      </c>
      <c r="H2785" s="15" t="str">
        <f>IFERROR(VLOOKUP(A2785,Sheet2!A$2:$C$3526,3,0),"0")</f>
        <v>-</v>
      </c>
      <c r="I2785" s="15"/>
      <c r="J2785" s="3">
        <v>0</v>
      </c>
      <c r="L2785" s="13" t="str">
        <f>IFERROR(VLOOKUP(A2785,Sheet2!A$2:$C$3526,2,0),"-")</f>
        <v>-</v>
      </c>
    </row>
    <row r="2786" spans="1:12" x14ac:dyDescent="0.2">
      <c r="A2786" t="str">
        <f>TRIM(C2786)&amp;TRIM(F2786)</f>
        <v>1001921-9PARTSHOP</v>
      </c>
      <c r="B2786" s="1" t="s">
        <v>7200</v>
      </c>
      <c r="C2786" s="1" t="s">
        <v>7198</v>
      </c>
      <c r="D2786" s="1"/>
      <c r="E2786" s="1" t="s">
        <v>7199</v>
      </c>
      <c r="F2786" s="1" t="s">
        <v>17</v>
      </c>
      <c r="G2786" s="1" t="s">
        <v>12</v>
      </c>
      <c r="H2786" s="15" t="str">
        <f>IFERROR(VLOOKUP(A2786,Sheet2!A$2:$C$3526,3,0),"0")</f>
        <v>-</v>
      </c>
      <c r="I2786" s="15"/>
      <c r="J2786" s="3">
        <v>0</v>
      </c>
      <c r="L2786" s="13" t="str">
        <f>IFERROR(VLOOKUP(A2786,Sheet2!A$2:$C$3526,2,0),"-")</f>
        <v>-</v>
      </c>
    </row>
    <row r="2787" spans="1:12" x14ac:dyDescent="0.2">
      <c r="A2787" t="str">
        <f>TRIM(C2787)&amp;TRIM(F2787)</f>
        <v>1000466-1PARTSHOP</v>
      </c>
      <c r="B2787" s="1" t="s">
        <v>7203</v>
      </c>
      <c r="C2787" s="1" t="s">
        <v>7201</v>
      </c>
      <c r="D2787" s="1"/>
      <c r="E2787" s="1" t="s">
        <v>7202</v>
      </c>
      <c r="F2787" s="1" t="s">
        <v>17</v>
      </c>
      <c r="G2787" s="1" t="s">
        <v>12</v>
      </c>
      <c r="H2787" s="15">
        <f>IFERROR(VLOOKUP(A2787,Sheet2!A$2:$C$3526,3,0),"0")</f>
        <v>40568</v>
      </c>
      <c r="I2787" s="15"/>
      <c r="J2787" s="3">
        <v>6</v>
      </c>
      <c r="L2787" s="13">
        <f>IFERROR(VLOOKUP(A2787,Sheet2!A$2:$C$3526,2,0),"-")</f>
        <v>44813</v>
      </c>
    </row>
    <row r="2788" spans="1:12" x14ac:dyDescent="0.2">
      <c r="A2788" t="str">
        <f>TRIM(C2788)&amp;TRIM(F2788)</f>
        <v>1001745-3PARTSHOP</v>
      </c>
      <c r="B2788" s="1" t="s">
        <v>7206</v>
      </c>
      <c r="C2788" s="1" t="s">
        <v>7204</v>
      </c>
      <c r="D2788" s="1"/>
      <c r="E2788" s="1" t="s">
        <v>7205</v>
      </c>
      <c r="F2788" s="1" t="s">
        <v>17</v>
      </c>
      <c r="G2788" s="1" t="s">
        <v>12</v>
      </c>
      <c r="H2788" s="15" t="str">
        <f>IFERROR(VLOOKUP(A2788,Sheet2!A$2:$C$3526,3,0),"0")</f>
        <v>-</v>
      </c>
      <c r="I2788" s="15"/>
      <c r="J2788" s="3">
        <v>0</v>
      </c>
      <c r="L2788" s="13" t="str">
        <f>IFERROR(VLOOKUP(A2788,Sheet2!A$2:$C$3526,2,0),"-")</f>
        <v>-</v>
      </c>
    </row>
    <row r="2789" spans="1:12" x14ac:dyDescent="0.2">
      <c r="A2789" t="str">
        <f>TRIM(C2789)&amp;TRIM(F2789)</f>
        <v>1001206-0PARTSHOP</v>
      </c>
      <c r="B2789" s="1" t="s">
        <v>7209</v>
      </c>
      <c r="C2789" s="1" t="s">
        <v>7207</v>
      </c>
      <c r="D2789" s="1"/>
      <c r="E2789" s="1" t="s">
        <v>7208</v>
      </c>
      <c r="F2789" s="1" t="s">
        <v>17</v>
      </c>
      <c r="G2789" s="1" t="s">
        <v>12</v>
      </c>
      <c r="H2789" s="15" t="str">
        <f>IFERROR(VLOOKUP(A2789,Sheet2!A$2:$C$3526,3,0),"0")</f>
        <v>-</v>
      </c>
      <c r="I2789" s="15"/>
      <c r="J2789" s="3">
        <v>0</v>
      </c>
      <c r="L2789" s="13" t="str">
        <f>IFERROR(VLOOKUP(A2789,Sheet2!A$2:$C$3526,2,0),"-")</f>
        <v>-</v>
      </c>
    </row>
    <row r="2790" spans="1:12" x14ac:dyDescent="0.2">
      <c r="A2790" t="str">
        <f>TRIM(C2790)&amp;TRIM(F2790)</f>
        <v>1003035-2PARTSHOP</v>
      </c>
      <c r="B2790" s="1" t="s">
        <v>7212</v>
      </c>
      <c r="C2790" s="1" t="s">
        <v>7210</v>
      </c>
      <c r="D2790" s="1"/>
      <c r="E2790" s="1" t="s">
        <v>7211</v>
      </c>
      <c r="F2790" s="1" t="s">
        <v>17</v>
      </c>
      <c r="G2790" s="1" t="s">
        <v>12</v>
      </c>
      <c r="H2790" s="15" t="str">
        <f>IFERROR(VLOOKUP(A2790,Sheet2!A$2:$C$3526,3,0),"0")</f>
        <v>-</v>
      </c>
      <c r="I2790" s="15"/>
      <c r="J2790" s="3">
        <v>0</v>
      </c>
      <c r="L2790" s="13" t="str">
        <f>IFERROR(VLOOKUP(A2790,Sheet2!A$2:$C$3526,2,0),"-")</f>
        <v>-</v>
      </c>
    </row>
    <row r="2791" spans="1:12" x14ac:dyDescent="0.2">
      <c r="A2791" t="str">
        <f>TRIM(C2791)&amp;TRIM(F2791)</f>
        <v>1001954-5PARTSHOP</v>
      </c>
      <c r="B2791" s="1" t="s">
        <v>7215</v>
      </c>
      <c r="C2791" s="1" t="s">
        <v>7213</v>
      </c>
      <c r="D2791" s="1"/>
      <c r="E2791" s="1" t="s">
        <v>7214</v>
      </c>
      <c r="F2791" s="1" t="s">
        <v>17</v>
      </c>
      <c r="G2791" s="1" t="s">
        <v>12</v>
      </c>
      <c r="H2791" s="15" t="str">
        <f>IFERROR(VLOOKUP(A2791,Sheet2!A$2:$C$3526,3,0),"0")</f>
        <v>-</v>
      </c>
      <c r="I2791" s="15"/>
      <c r="J2791" s="3">
        <v>0</v>
      </c>
      <c r="L2791" s="13" t="str">
        <f>IFERROR(VLOOKUP(A2791,Sheet2!A$2:$C$3526,2,0),"-")</f>
        <v>-</v>
      </c>
    </row>
    <row r="2792" spans="1:12" x14ac:dyDescent="0.2">
      <c r="A2792" t="str">
        <f>TRIM(C2792)&amp;TRIM(F2792)</f>
        <v>1002867-6LAIN-LAIN</v>
      </c>
      <c r="B2792" s="1" t="s">
        <v>7218</v>
      </c>
      <c r="C2792" s="1" t="s">
        <v>7216</v>
      </c>
      <c r="D2792" s="1"/>
      <c r="E2792" s="1" t="s">
        <v>7217</v>
      </c>
      <c r="F2792" s="1" t="s">
        <v>11</v>
      </c>
      <c r="G2792" s="1" t="s">
        <v>12</v>
      </c>
      <c r="H2792" s="15" t="str">
        <f>IFERROR(VLOOKUP(A2792,Sheet2!A$2:$C$3526,3,0),"0")</f>
        <v>0</v>
      </c>
      <c r="I2792" s="15"/>
      <c r="J2792" s="3">
        <v>0</v>
      </c>
      <c r="L2792" s="13" t="str">
        <f>IFERROR(VLOOKUP(A2792,Sheet2!A$2:$C$3526,2,0),"-")</f>
        <v>-</v>
      </c>
    </row>
    <row r="2793" spans="1:12" x14ac:dyDescent="0.2">
      <c r="A2793" t="str">
        <f>TRIM(C2793)&amp;TRIM(F2793)</f>
        <v>1002867-6TOKO</v>
      </c>
      <c r="B2793" s="1" t="s">
        <v>7218</v>
      </c>
      <c r="C2793" s="1" t="s">
        <v>7216</v>
      </c>
      <c r="D2793" s="1"/>
      <c r="E2793" s="1" t="s">
        <v>7217</v>
      </c>
      <c r="F2793" s="1" t="s">
        <v>21</v>
      </c>
      <c r="G2793" s="1" t="s">
        <v>12</v>
      </c>
      <c r="H2793" s="15" t="str">
        <f>IFERROR(VLOOKUP(A2793,Sheet2!A$2:$C$3526,3,0),"0")</f>
        <v>-</v>
      </c>
      <c r="I2793" s="15"/>
      <c r="J2793" s="3">
        <v>0</v>
      </c>
      <c r="L2793" s="13" t="str">
        <f>IFERROR(VLOOKUP(A2793,Sheet2!A$2:$C$3526,2,0),"-")</f>
        <v>-</v>
      </c>
    </row>
    <row r="2794" spans="1:12" x14ac:dyDescent="0.2">
      <c r="A2794" t="str">
        <f>TRIM(C2794)&amp;TRIM(F2794)</f>
        <v>1002867-6PARTSHOP</v>
      </c>
      <c r="B2794" s="1" t="s">
        <v>7218</v>
      </c>
      <c r="C2794" s="1" t="s">
        <v>7216</v>
      </c>
      <c r="D2794" s="1"/>
      <c r="E2794" s="1" t="s">
        <v>7217</v>
      </c>
      <c r="F2794" s="1" t="s">
        <v>17</v>
      </c>
      <c r="G2794" s="1" t="s">
        <v>12</v>
      </c>
      <c r="H2794" s="15">
        <f>IFERROR(VLOOKUP(A2794,Sheet2!A$2:$C$3526,3,0),"0")</f>
        <v>4918</v>
      </c>
      <c r="I2794" s="15"/>
      <c r="J2794" s="3">
        <v>3</v>
      </c>
      <c r="L2794" s="13" t="str">
        <f>IFERROR(VLOOKUP(A2794,Sheet2!A$2:$C$3526,2,0),"-")</f>
        <v>-</v>
      </c>
    </row>
    <row r="2795" spans="1:12" x14ac:dyDescent="0.2">
      <c r="A2795" t="str">
        <f>TRIM(C2795)&amp;TRIM(F2795)</f>
        <v>1000633-8PARTSHOP</v>
      </c>
      <c r="B2795" s="1" t="s">
        <v>7221</v>
      </c>
      <c r="C2795" s="1" t="s">
        <v>7219</v>
      </c>
      <c r="D2795" s="1"/>
      <c r="E2795" s="1" t="s">
        <v>7220</v>
      </c>
      <c r="F2795" s="1" t="s">
        <v>17</v>
      </c>
      <c r="G2795" s="1" t="s">
        <v>12</v>
      </c>
      <c r="H2795" s="15" t="str">
        <f>IFERROR(VLOOKUP(A2795,Sheet2!A$2:$C$3526,3,0),"0")</f>
        <v>-</v>
      </c>
      <c r="I2795" s="15"/>
      <c r="J2795" s="3">
        <v>0</v>
      </c>
      <c r="L2795" s="13" t="str">
        <f>IFERROR(VLOOKUP(A2795,Sheet2!A$2:$C$3526,2,0),"-")</f>
        <v>-</v>
      </c>
    </row>
    <row r="2796" spans="1:12" x14ac:dyDescent="0.2">
      <c r="A2796" t="str">
        <f>TRIM(C2796)&amp;TRIM(F2796)</f>
        <v>1001782-8PARTSHOP</v>
      </c>
      <c r="B2796" s="1" t="s">
        <v>7224</v>
      </c>
      <c r="C2796" s="1" t="s">
        <v>7222</v>
      </c>
      <c r="D2796" s="1"/>
      <c r="E2796" s="1" t="s">
        <v>7223</v>
      </c>
      <c r="F2796" s="1" t="s">
        <v>17</v>
      </c>
      <c r="G2796" s="1" t="s">
        <v>12</v>
      </c>
      <c r="H2796" s="15" t="str">
        <f>IFERROR(VLOOKUP(A2796,Sheet2!A$2:$C$3526,3,0),"0")</f>
        <v>-</v>
      </c>
      <c r="I2796" s="15"/>
      <c r="J2796" s="3">
        <v>0</v>
      </c>
      <c r="L2796" s="13" t="str">
        <f>IFERROR(VLOOKUP(A2796,Sheet2!A$2:$C$3526,2,0),"-")</f>
        <v>-</v>
      </c>
    </row>
    <row r="2797" spans="1:12" x14ac:dyDescent="0.2">
      <c r="A2797" t="str">
        <f>TRIM(C2797)&amp;TRIM(F2797)</f>
        <v>1000116-6PARTSHOP</v>
      </c>
      <c r="B2797" s="1" t="s">
        <v>7227</v>
      </c>
      <c r="C2797" s="1" t="s">
        <v>7225</v>
      </c>
      <c r="D2797" s="1"/>
      <c r="E2797" s="1" t="s">
        <v>7226</v>
      </c>
      <c r="F2797" s="1" t="s">
        <v>17</v>
      </c>
      <c r="G2797" s="1" t="s">
        <v>12</v>
      </c>
      <c r="H2797" s="15" t="str">
        <f>IFERROR(VLOOKUP(A2797,Sheet2!A$2:$C$3526,3,0),"0")</f>
        <v>-</v>
      </c>
      <c r="I2797" s="15"/>
      <c r="J2797" s="3">
        <v>0</v>
      </c>
      <c r="L2797" s="13" t="str">
        <f>IFERROR(VLOOKUP(A2797,Sheet2!A$2:$C$3526,2,0),"-")</f>
        <v>-</v>
      </c>
    </row>
    <row r="2798" spans="1:12" x14ac:dyDescent="0.2">
      <c r="A2798" t="str">
        <f>TRIM(C2798)&amp;TRIM(F2798)</f>
        <v>1000117-4PARTSHOP</v>
      </c>
      <c r="B2798" s="1" t="s">
        <v>7230</v>
      </c>
      <c r="C2798" s="1" t="s">
        <v>7228</v>
      </c>
      <c r="D2798" s="1"/>
      <c r="E2798" s="1" t="s">
        <v>7229</v>
      </c>
      <c r="F2798" s="1" t="s">
        <v>17</v>
      </c>
      <c r="G2798" s="1" t="s">
        <v>12</v>
      </c>
      <c r="H2798" s="15" t="str">
        <f>IFERROR(VLOOKUP(A2798,Sheet2!A$2:$C$3526,3,0),"0")</f>
        <v>-</v>
      </c>
      <c r="I2798" s="15"/>
      <c r="J2798" s="3">
        <v>0</v>
      </c>
      <c r="L2798" s="13" t="str">
        <f>IFERROR(VLOOKUP(A2798,Sheet2!A$2:$C$3526,2,0),"-")</f>
        <v>-</v>
      </c>
    </row>
    <row r="2799" spans="1:12" x14ac:dyDescent="0.2">
      <c r="A2799" t="str">
        <f>TRIM(C2799)&amp;TRIM(F2799)</f>
        <v>1000106-9PARTSHOP</v>
      </c>
      <c r="B2799" s="1" t="s">
        <v>7233</v>
      </c>
      <c r="C2799" s="1" t="s">
        <v>7231</v>
      </c>
      <c r="D2799" s="1"/>
      <c r="E2799" s="1" t="s">
        <v>7232</v>
      </c>
      <c r="F2799" s="1" t="s">
        <v>17</v>
      </c>
      <c r="G2799" s="1" t="s">
        <v>12</v>
      </c>
      <c r="H2799" s="15" t="str">
        <f>IFERROR(VLOOKUP(A2799,Sheet2!A$2:$C$3526,3,0),"0")</f>
        <v>-</v>
      </c>
      <c r="I2799" s="15"/>
      <c r="J2799" s="3">
        <v>0</v>
      </c>
      <c r="L2799" s="13" t="str">
        <f>IFERROR(VLOOKUP(A2799,Sheet2!A$2:$C$3526,2,0),"-")</f>
        <v>-</v>
      </c>
    </row>
    <row r="2800" spans="1:12" x14ac:dyDescent="0.2">
      <c r="A2800" t="str">
        <f>TRIM(C2800)&amp;TRIM(F2800)</f>
        <v>1001808-5PARTSHOP</v>
      </c>
      <c r="B2800" s="1" t="s">
        <v>7236</v>
      </c>
      <c r="C2800" s="1" t="s">
        <v>7234</v>
      </c>
      <c r="D2800" s="1"/>
      <c r="E2800" s="1" t="s">
        <v>7235</v>
      </c>
      <c r="F2800" s="1" t="s">
        <v>17</v>
      </c>
      <c r="G2800" s="1" t="s">
        <v>12</v>
      </c>
      <c r="H2800" s="15" t="str">
        <f>IFERROR(VLOOKUP(A2800,Sheet2!A$2:$C$3526,3,0),"0")</f>
        <v>-</v>
      </c>
      <c r="I2800" s="15"/>
      <c r="J2800" s="3">
        <v>0</v>
      </c>
      <c r="L2800" s="13" t="str">
        <f>IFERROR(VLOOKUP(A2800,Sheet2!A$2:$C$3526,2,0),"-")</f>
        <v>-</v>
      </c>
    </row>
    <row r="2801" spans="1:12" x14ac:dyDescent="0.2">
      <c r="A2801" t="str">
        <f>TRIM(C2801)&amp;TRIM(F2801)</f>
        <v>1001480-2PARTSHOP</v>
      </c>
      <c r="B2801" s="1" t="s">
        <v>7239</v>
      </c>
      <c r="C2801" s="1" t="s">
        <v>7237</v>
      </c>
      <c r="D2801" s="1"/>
      <c r="E2801" s="1" t="s">
        <v>7238</v>
      </c>
      <c r="F2801" s="1" t="s">
        <v>17</v>
      </c>
      <c r="G2801" s="1" t="s">
        <v>12</v>
      </c>
      <c r="H2801" s="15" t="str">
        <f>IFERROR(VLOOKUP(A2801,Sheet2!A$2:$C$3526,3,0),"0")</f>
        <v>-</v>
      </c>
      <c r="I2801" s="15"/>
      <c r="J2801" s="3">
        <v>0</v>
      </c>
      <c r="L2801" s="13" t="str">
        <f>IFERROR(VLOOKUP(A2801,Sheet2!A$2:$C$3526,2,0),"-")</f>
        <v>-</v>
      </c>
    </row>
    <row r="2802" spans="1:12" x14ac:dyDescent="0.2">
      <c r="A2802" t="str">
        <f>TRIM(C2802)&amp;TRIM(F2802)</f>
        <v>1011010-0HOP</v>
      </c>
      <c r="B2802" s="1" t="s">
        <v>7242</v>
      </c>
      <c r="C2802" s="1" t="s">
        <v>7240</v>
      </c>
      <c r="D2802" s="1"/>
      <c r="E2802" s="1" t="s">
        <v>7241</v>
      </c>
      <c r="F2802" s="1" t="s">
        <v>199</v>
      </c>
      <c r="G2802" s="1" t="s">
        <v>12</v>
      </c>
      <c r="H2802" s="15" t="str">
        <f>IFERROR(VLOOKUP(A2802,Sheet2!A$2:$C$3526,3,0),"0")</f>
        <v>-</v>
      </c>
      <c r="I2802" s="15"/>
      <c r="J2802" s="3">
        <v>0</v>
      </c>
      <c r="L2802" s="13" t="str">
        <f>IFERROR(VLOOKUP(A2802,Sheet2!A$2:$C$3526,2,0),"-")</f>
        <v>-</v>
      </c>
    </row>
    <row r="2803" spans="1:12" x14ac:dyDescent="0.2">
      <c r="A2803" t="str">
        <f>TRIM(C2803)&amp;TRIM(F2803)</f>
        <v>1000399-1PARTSHOP</v>
      </c>
      <c r="B2803" s="1" t="s">
        <v>7245</v>
      </c>
      <c r="C2803" s="1" t="s">
        <v>7243</v>
      </c>
      <c r="D2803" s="1"/>
      <c r="E2803" s="1" t="s">
        <v>7244</v>
      </c>
      <c r="F2803" s="1" t="s">
        <v>17</v>
      </c>
      <c r="G2803" s="1" t="s">
        <v>12</v>
      </c>
      <c r="H2803" s="15">
        <f>IFERROR(VLOOKUP(A2803,Sheet2!A$2:$C$3526,3,0),"0")</f>
        <v>107160</v>
      </c>
      <c r="I2803" s="15"/>
      <c r="J2803" s="3">
        <v>1</v>
      </c>
      <c r="L2803" s="13">
        <f>IFERROR(VLOOKUP(A2803,Sheet2!A$2:$C$3526,2,0),"-")</f>
        <v>44750</v>
      </c>
    </row>
    <row r="2804" spans="1:12" x14ac:dyDescent="0.2">
      <c r="A2804" t="str">
        <f>TRIM(C2804)&amp;TRIM(F2804)</f>
        <v>1001396-2PARTSHOP</v>
      </c>
      <c r="B2804" s="1" t="s">
        <v>7248</v>
      </c>
      <c r="C2804" s="1" t="s">
        <v>7246</v>
      </c>
      <c r="D2804" s="1"/>
      <c r="E2804" s="1" t="s">
        <v>7247</v>
      </c>
      <c r="F2804" s="1" t="s">
        <v>17</v>
      </c>
      <c r="G2804" s="1" t="s">
        <v>12</v>
      </c>
      <c r="H2804" s="15" t="str">
        <f>IFERROR(VLOOKUP(A2804,Sheet2!A$2:$C$3526,3,0),"0")</f>
        <v>-</v>
      </c>
      <c r="I2804" s="15"/>
      <c r="J2804" s="3">
        <v>0</v>
      </c>
      <c r="L2804" s="13" t="str">
        <f>IFERROR(VLOOKUP(A2804,Sheet2!A$2:$C$3526,2,0),"-")</f>
        <v>-</v>
      </c>
    </row>
    <row r="2805" spans="1:12" x14ac:dyDescent="0.2">
      <c r="A2805" t="str">
        <f>TRIM(C2805)&amp;TRIM(F2805)</f>
        <v>1000147-6HOP</v>
      </c>
      <c r="B2805" s="1" t="s">
        <v>7251</v>
      </c>
      <c r="C2805" s="1" t="s">
        <v>7249</v>
      </c>
      <c r="D2805" s="1"/>
      <c r="E2805" s="1" t="s">
        <v>7250</v>
      </c>
      <c r="F2805" s="1" t="s">
        <v>199</v>
      </c>
      <c r="G2805" s="1" t="s">
        <v>12</v>
      </c>
      <c r="H2805" s="15" t="str">
        <f>IFERROR(VLOOKUP(A2805,Sheet2!A$2:$C$3526,3,0),"0")</f>
        <v>-</v>
      </c>
      <c r="I2805" s="15"/>
      <c r="J2805" s="3">
        <v>0</v>
      </c>
      <c r="L2805" s="13" t="str">
        <f>IFERROR(VLOOKUP(A2805,Sheet2!A$2:$C$3526,2,0),"-")</f>
        <v>-</v>
      </c>
    </row>
    <row r="2806" spans="1:12" x14ac:dyDescent="0.2">
      <c r="A2806" t="str">
        <f>TRIM(C2806)&amp;TRIM(F2806)</f>
        <v>1000146-8HOP</v>
      </c>
      <c r="B2806" s="1" t="s">
        <v>7254</v>
      </c>
      <c r="C2806" s="1" t="s">
        <v>7252</v>
      </c>
      <c r="D2806" s="1"/>
      <c r="E2806" s="1" t="s">
        <v>7253</v>
      </c>
      <c r="F2806" s="1" t="s">
        <v>199</v>
      </c>
      <c r="G2806" s="1" t="s">
        <v>12</v>
      </c>
      <c r="H2806" s="15" t="str">
        <f>IFERROR(VLOOKUP(A2806,Sheet2!A$2:$C$3526,3,0),"0")</f>
        <v>-</v>
      </c>
      <c r="I2806" s="15"/>
      <c r="J2806" s="3">
        <v>0</v>
      </c>
      <c r="L2806" s="13" t="str">
        <f>IFERROR(VLOOKUP(A2806,Sheet2!A$2:$C$3526,2,0),"-")</f>
        <v>-</v>
      </c>
    </row>
    <row r="2807" spans="1:12" x14ac:dyDescent="0.2">
      <c r="A2807" t="str">
        <f>TRIM(C2807)&amp;TRIM(F2807)</f>
        <v>1000192-1PARTSHOP</v>
      </c>
      <c r="B2807" s="1" t="s">
        <v>7257</v>
      </c>
      <c r="C2807" s="1" t="s">
        <v>7255</v>
      </c>
      <c r="D2807" s="1"/>
      <c r="E2807" s="1" t="s">
        <v>7256</v>
      </c>
      <c r="F2807" s="1" t="s">
        <v>17</v>
      </c>
      <c r="G2807" s="1" t="s">
        <v>12</v>
      </c>
      <c r="H2807" s="15" t="str">
        <f>IFERROR(VLOOKUP(A2807,Sheet2!A$2:$C$3526,3,0),"0")</f>
        <v>-</v>
      </c>
      <c r="I2807" s="15"/>
      <c r="J2807" s="3">
        <v>0</v>
      </c>
      <c r="L2807" s="13" t="str">
        <f>IFERROR(VLOOKUP(A2807,Sheet2!A$2:$C$3526,2,0),"-")</f>
        <v>-</v>
      </c>
    </row>
    <row r="2808" spans="1:12" x14ac:dyDescent="0.2">
      <c r="A2808" t="str">
        <f>TRIM(C2808)&amp;TRIM(F2808)</f>
        <v>1011014-3IGP</v>
      </c>
      <c r="B2808" s="1" t="s">
        <v>7260</v>
      </c>
      <c r="C2808" s="1" t="s">
        <v>7258</v>
      </c>
      <c r="D2808" s="1"/>
      <c r="E2808" s="1" t="s">
        <v>7259</v>
      </c>
      <c r="F2808" s="1" t="s">
        <v>165</v>
      </c>
      <c r="G2808" s="1" t="s">
        <v>12</v>
      </c>
      <c r="H2808" s="15" t="str">
        <f>IFERROR(VLOOKUP(A2808,Sheet2!A$2:$C$3526,3,0),"0")</f>
        <v>-</v>
      </c>
      <c r="I2808" s="15"/>
      <c r="J2808" s="3">
        <v>1</v>
      </c>
      <c r="L2808" s="13" t="str">
        <f>IFERROR(VLOOKUP(A2808,Sheet2!A$2:$C$3526,2,0),"-")</f>
        <v>-</v>
      </c>
    </row>
    <row r="2809" spans="1:12" x14ac:dyDescent="0.2">
      <c r="A2809" t="str">
        <f>TRIM(C2809)&amp;TRIM(F2809)</f>
        <v>1004982-7IGP</v>
      </c>
      <c r="B2809" s="1" t="s">
        <v>7263</v>
      </c>
      <c r="C2809" s="1" t="s">
        <v>7261</v>
      </c>
      <c r="D2809" s="1"/>
      <c r="E2809" s="1" t="s">
        <v>7262</v>
      </c>
      <c r="F2809" s="1" t="s">
        <v>165</v>
      </c>
      <c r="G2809" s="1" t="s">
        <v>12</v>
      </c>
      <c r="H2809" s="15" t="str">
        <f>IFERROR(VLOOKUP(A2809,Sheet2!A$2:$C$3526,3,0),"0")</f>
        <v>-</v>
      </c>
      <c r="I2809" s="15"/>
      <c r="J2809" s="3">
        <v>0</v>
      </c>
      <c r="L2809" s="13" t="str">
        <f>IFERROR(VLOOKUP(A2809,Sheet2!A$2:$C$3526,2,0),"-")</f>
        <v>-</v>
      </c>
    </row>
    <row r="2810" spans="1:12" x14ac:dyDescent="0.2">
      <c r="A2810" t="str">
        <f>TRIM(C2810)&amp;TRIM(F2810)</f>
        <v>1000490-4TOKO</v>
      </c>
      <c r="B2810" s="1" t="s">
        <v>7266</v>
      </c>
      <c r="C2810" s="1" t="s">
        <v>7264</v>
      </c>
      <c r="D2810" s="1"/>
      <c r="E2810" s="1" t="s">
        <v>7265</v>
      </c>
      <c r="F2810" s="1" t="s">
        <v>21</v>
      </c>
      <c r="G2810" s="1" t="s">
        <v>12</v>
      </c>
      <c r="H2810" s="15" t="str">
        <f>IFERROR(VLOOKUP(A2810,Sheet2!A$2:$C$3526,3,0),"0")</f>
        <v>-</v>
      </c>
      <c r="I2810" s="15"/>
      <c r="J2810" s="3">
        <v>0</v>
      </c>
      <c r="L2810" s="13" t="str">
        <f>IFERROR(VLOOKUP(A2810,Sheet2!A$2:$C$3526,2,0),"-")</f>
        <v>-</v>
      </c>
    </row>
    <row r="2811" spans="1:12" x14ac:dyDescent="0.2">
      <c r="A2811" t="str">
        <f>TRIM(C2811)&amp;TRIM(F2811)</f>
        <v>1000696-6PARTSHOP</v>
      </c>
      <c r="B2811" s="1" t="s">
        <v>7269</v>
      </c>
      <c r="C2811" s="1" t="s">
        <v>7267</v>
      </c>
      <c r="D2811" s="1"/>
      <c r="E2811" s="1" t="s">
        <v>7268</v>
      </c>
      <c r="F2811" s="1" t="s">
        <v>17</v>
      </c>
      <c r="G2811" s="1" t="s">
        <v>12</v>
      </c>
      <c r="H2811" s="15" t="str">
        <f>IFERROR(VLOOKUP(A2811,Sheet2!A$2:$C$3526,3,0),"0")</f>
        <v>-</v>
      </c>
      <c r="I2811" s="15"/>
      <c r="J2811" s="3">
        <v>0</v>
      </c>
      <c r="L2811" s="13" t="str">
        <f>IFERROR(VLOOKUP(A2811,Sheet2!A$2:$C$3526,2,0),"-")</f>
        <v>-</v>
      </c>
    </row>
    <row r="2812" spans="1:12" x14ac:dyDescent="0.2">
      <c r="A2812" t="str">
        <f>TRIM(C2812)&amp;TRIM(F2812)</f>
        <v>1001691-0PARTSHOP</v>
      </c>
      <c r="B2812" s="1" t="s">
        <v>7272</v>
      </c>
      <c r="C2812" s="1" t="s">
        <v>7270</v>
      </c>
      <c r="D2812" s="1"/>
      <c r="E2812" s="1" t="s">
        <v>7271</v>
      </c>
      <c r="F2812" s="1" t="s">
        <v>17</v>
      </c>
      <c r="G2812" s="1" t="s">
        <v>12</v>
      </c>
      <c r="H2812" s="15" t="str">
        <f>IFERROR(VLOOKUP(A2812,Sheet2!A$2:$C$3526,3,0),"0")</f>
        <v>-</v>
      </c>
      <c r="I2812" s="15"/>
      <c r="J2812" s="3">
        <v>0</v>
      </c>
      <c r="L2812" s="13" t="str">
        <f>IFERROR(VLOOKUP(A2812,Sheet2!A$2:$C$3526,2,0),"-")</f>
        <v>-</v>
      </c>
    </row>
    <row r="2813" spans="1:12" x14ac:dyDescent="0.2">
      <c r="A2813" t="str">
        <f>TRIM(C2813)&amp;TRIM(F2813)</f>
        <v>1001693-7PARTSHOP</v>
      </c>
      <c r="B2813" s="1" t="s">
        <v>7275</v>
      </c>
      <c r="C2813" s="1" t="s">
        <v>7273</v>
      </c>
      <c r="D2813" s="1"/>
      <c r="E2813" s="1" t="s">
        <v>7274</v>
      </c>
      <c r="F2813" s="1" t="s">
        <v>17</v>
      </c>
      <c r="G2813" s="1" t="s">
        <v>12</v>
      </c>
      <c r="H2813" s="15">
        <f>IFERROR(VLOOKUP(A2813,Sheet2!A$2:$C$3526,3,0),"0")</f>
        <v>10000</v>
      </c>
      <c r="I2813" s="15"/>
      <c r="J2813" s="3">
        <v>1</v>
      </c>
      <c r="L2813" s="13" t="str">
        <f>IFERROR(VLOOKUP(A2813,Sheet2!A$2:$C$3526,2,0),"-")</f>
        <v>-</v>
      </c>
    </row>
    <row r="2814" spans="1:12" x14ac:dyDescent="0.2">
      <c r="A2814" t="str">
        <f>TRIM(C2814)&amp;TRIM(F2814)</f>
        <v>1001696-1PARTSHOP</v>
      </c>
      <c r="B2814" s="1" t="s">
        <v>7278</v>
      </c>
      <c r="C2814" s="1" t="s">
        <v>7276</v>
      </c>
      <c r="D2814" s="1"/>
      <c r="E2814" s="1" t="s">
        <v>7277</v>
      </c>
      <c r="F2814" s="1" t="s">
        <v>17</v>
      </c>
      <c r="G2814" s="1" t="s">
        <v>12</v>
      </c>
      <c r="H2814" s="15" t="str">
        <f>IFERROR(VLOOKUP(A2814,Sheet2!A$2:$C$3526,3,0),"0")</f>
        <v>-</v>
      </c>
      <c r="I2814" s="15"/>
      <c r="J2814" s="3">
        <v>0</v>
      </c>
      <c r="L2814" s="13" t="str">
        <f>IFERROR(VLOOKUP(A2814,Sheet2!A$2:$C$3526,2,0),"-")</f>
        <v>-</v>
      </c>
    </row>
    <row r="2815" spans="1:12" x14ac:dyDescent="0.2">
      <c r="A2815" t="str">
        <f>TRIM(C2815)&amp;TRIM(F2815)</f>
        <v>1011143-3PARTSHOP</v>
      </c>
      <c r="B2815" s="1" t="s">
        <v>7281</v>
      </c>
      <c r="C2815" s="1" t="s">
        <v>7279</v>
      </c>
      <c r="D2815" s="1"/>
      <c r="E2815" s="1" t="s">
        <v>7280</v>
      </c>
      <c r="F2815" s="1" t="s">
        <v>17</v>
      </c>
      <c r="G2815" s="1" t="s">
        <v>12</v>
      </c>
      <c r="H2815" s="15">
        <f>IFERROR(VLOOKUP(A2815,Sheet2!A$2:$C$3526,3,0),"0")</f>
        <v>891</v>
      </c>
      <c r="I2815" s="15"/>
      <c r="J2815" s="3">
        <v>0</v>
      </c>
      <c r="L2815" s="13" t="str">
        <f>IFERROR(VLOOKUP(A2815,Sheet2!A$2:$C$3526,2,0),"-")</f>
        <v>-</v>
      </c>
    </row>
    <row r="2816" spans="1:12" x14ac:dyDescent="0.2">
      <c r="A2816" t="str">
        <f>TRIM(C2816)&amp;TRIM(F2816)</f>
        <v>1001676-7PARTSHOP</v>
      </c>
      <c r="B2816" s="1" t="s">
        <v>7284</v>
      </c>
      <c r="C2816" s="1" t="s">
        <v>7282</v>
      </c>
      <c r="D2816" s="1"/>
      <c r="E2816" s="1" t="s">
        <v>7283</v>
      </c>
      <c r="F2816" s="1" t="s">
        <v>17</v>
      </c>
      <c r="G2816" s="1" t="s">
        <v>12</v>
      </c>
      <c r="H2816" s="15" t="str">
        <f>IFERROR(VLOOKUP(A2816,Sheet2!A$2:$C$3526,3,0),"0")</f>
        <v>-</v>
      </c>
      <c r="I2816" s="15"/>
      <c r="J2816" s="3">
        <v>0</v>
      </c>
      <c r="L2816" s="13" t="str">
        <f>IFERROR(VLOOKUP(A2816,Sheet2!A$2:$C$3526,2,0),"-")</f>
        <v>-</v>
      </c>
    </row>
    <row r="2817" spans="1:12" x14ac:dyDescent="0.2">
      <c r="A2817" t="str">
        <f>TRIM(C2817)&amp;TRIM(F2817)</f>
        <v>1001677-5PARTSHOP</v>
      </c>
      <c r="B2817" s="1" t="s">
        <v>7287</v>
      </c>
      <c r="C2817" s="1" t="s">
        <v>7285</v>
      </c>
      <c r="D2817" s="1"/>
      <c r="E2817" s="1" t="s">
        <v>7286</v>
      </c>
      <c r="F2817" s="1" t="s">
        <v>17</v>
      </c>
      <c r="G2817" s="1" t="s">
        <v>12</v>
      </c>
      <c r="H2817" s="15" t="str">
        <f>IFERROR(VLOOKUP(A2817,Sheet2!A$2:$C$3526,3,0),"0")</f>
        <v>-</v>
      </c>
      <c r="I2817" s="15"/>
      <c r="J2817" s="3">
        <v>0</v>
      </c>
      <c r="L2817" s="13" t="str">
        <f>IFERROR(VLOOKUP(A2817,Sheet2!A$2:$C$3526,2,0),"-")</f>
        <v>-</v>
      </c>
    </row>
    <row r="2818" spans="1:12" x14ac:dyDescent="0.2">
      <c r="A2818" t="str">
        <f>TRIM(C2818)&amp;TRIM(F2818)</f>
        <v>1001678-3PARTSHOP</v>
      </c>
      <c r="B2818" s="1" t="s">
        <v>7290</v>
      </c>
      <c r="C2818" s="1" t="s">
        <v>7288</v>
      </c>
      <c r="D2818" s="1"/>
      <c r="E2818" s="1" t="s">
        <v>7289</v>
      </c>
      <c r="F2818" s="1" t="s">
        <v>17</v>
      </c>
      <c r="G2818" s="1" t="s">
        <v>12</v>
      </c>
      <c r="H2818" s="15" t="str">
        <f>IFERROR(VLOOKUP(A2818,Sheet2!A$2:$C$3526,3,0),"0")</f>
        <v>-</v>
      </c>
      <c r="I2818" s="15"/>
      <c r="J2818" s="3">
        <v>0</v>
      </c>
      <c r="L2818" s="13" t="str">
        <f>IFERROR(VLOOKUP(A2818,Sheet2!A$2:$C$3526,2,0),"-")</f>
        <v>-</v>
      </c>
    </row>
    <row r="2819" spans="1:12" x14ac:dyDescent="0.2">
      <c r="A2819" t="str">
        <f>TRIM(C2819)&amp;TRIM(F2819)</f>
        <v>1004687-9PARTSHOP</v>
      </c>
      <c r="B2819" s="1" t="s">
        <v>7293</v>
      </c>
      <c r="C2819" s="1" t="s">
        <v>7291</v>
      </c>
      <c r="D2819" s="1"/>
      <c r="E2819" s="1" t="s">
        <v>7292</v>
      </c>
      <c r="F2819" s="1" t="s">
        <v>17</v>
      </c>
      <c r="G2819" s="1" t="s">
        <v>12</v>
      </c>
      <c r="H2819" s="15" t="str">
        <f>IFERROR(VLOOKUP(A2819,Sheet2!A$2:$C$3526,3,0),"0")</f>
        <v>-</v>
      </c>
      <c r="I2819" s="15"/>
      <c r="J2819" s="3">
        <v>0</v>
      </c>
      <c r="L2819" s="13" t="str">
        <f>IFERROR(VLOOKUP(A2819,Sheet2!A$2:$C$3526,2,0),"-")</f>
        <v>-</v>
      </c>
    </row>
    <row r="2820" spans="1:12" x14ac:dyDescent="0.2">
      <c r="A2820" t="str">
        <f>TRIM(C2820)&amp;TRIM(F2820)</f>
        <v>1001483-7PARTSHOP</v>
      </c>
      <c r="B2820" s="1" t="s">
        <v>7296</v>
      </c>
      <c r="C2820" s="1" t="s">
        <v>7294</v>
      </c>
      <c r="D2820" s="1"/>
      <c r="E2820" s="1" t="s">
        <v>7295</v>
      </c>
      <c r="F2820" s="1" t="s">
        <v>17</v>
      </c>
      <c r="G2820" s="1" t="s">
        <v>12</v>
      </c>
      <c r="H2820" s="15" t="str">
        <f>IFERROR(VLOOKUP(A2820,Sheet2!A$2:$C$3526,3,0),"0")</f>
        <v>-</v>
      </c>
      <c r="I2820" s="15"/>
      <c r="J2820" s="3">
        <v>0</v>
      </c>
      <c r="L2820" s="13" t="str">
        <f>IFERROR(VLOOKUP(A2820,Sheet2!A$2:$C$3526,2,0),"-")</f>
        <v>-</v>
      </c>
    </row>
    <row r="2821" spans="1:12" x14ac:dyDescent="0.2">
      <c r="A2821" t="str">
        <f>TRIM(C2821)&amp;TRIM(F2821)</f>
        <v>1001485-3PARTSHOP</v>
      </c>
      <c r="B2821" s="1" t="s">
        <v>7299</v>
      </c>
      <c r="C2821" s="1" t="s">
        <v>7297</v>
      </c>
      <c r="D2821" s="1"/>
      <c r="E2821" s="1" t="s">
        <v>7298</v>
      </c>
      <c r="F2821" s="1" t="s">
        <v>17</v>
      </c>
      <c r="G2821" s="1" t="s">
        <v>12</v>
      </c>
      <c r="H2821" s="15" t="str">
        <f>IFERROR(VLOOKUP(A2821,Sheet2!A$2:$C$3526,3,0),"0")</f>
        <v>-</v>
      </c>
      <c r="I2821" s="15"/>
      <c r="J2821" s="3">
        <v>0</v>
      </c>
      <c r="L2821" s="13" t="str">
        <f>IFERROR(VLOOKUP(A2821,Sheet2!A$2:$C$3526,2,0),"-")</f>
        <v>-</v>
      </c>
    </row>
    <row r="2822" spans="1:12" x14ac:dyDescent="0.2">
      <c r="A2822" t="str">
        <f>TRIM(C2822)&amp;TRIM(F2822)</f>
        <v>1001486-1PARTSHOP</v>
      </c>
      <c r="B2822" s="1" t="s">
        <v>7302</v>
      </c>
      <c r="C2822" s="1" t="s">
        <v>7300</v>
      </c>
      <c r="D2822" s="1"/>
      <c r="E2822" s="1" t="s">
        <v>7301</v>
      </c>
      <c r="F2822" s="1" t="s">
        <v>17</v>
      </c>
      <c r="G2822" s="1" t="s">
        <v>12</v>
      </c>
      <c r="H2822" s="15">
        <f>IFERROR(VLOOKUP(A2822,Sheet2!A$2:$C$3526,3,0),"0")</f>
        <v>2000</v>
      </c>
      <c r="I2822" s="15"/>
      <c r="J2822" s="3">
        <v>6</v>
      </c>
      <c r="L2822" s="13" t="str">
        <f>IFERROR(VLOOKUP(A2822,Sheet2!A$2:$C$3526,2,0),"-")</f>
        <v>-</v>
      </c>
    </row>
    <row r="2823" spans="1:12" x14ac:dyDescent="0.2">
      <c r="A2823" t="str">
        <f>TRIM(C2823)&amp;TRIM(F2823)</f>
        <v>1011142-5PARTSHOP</v>
      </c>
      <c r="B2823" s="1" t="s">
        <v>7305</v>
      </c>
      <c r="C2823" s="1" t="s">
        <v>7303</v>
      </c>
      <c r="D2823" s="1"/>
      <c r="E2823" s="1" t="s">
        <v>7304</v>
      </c>
      <c r="F2823" s="1" t="s">
        <v>17</v>
      </c>
      <c r="G2823" s="1" t="s">
        <v>12</v>
      </c>
      <c r="H2823" s="15" t="str">
        <f>IFERROR(VLOOKUP(A2823,Sheet2!A$2:$C$3526,3,0),"0")</f>
        <v>-</v>
      </c>
      <c r="I2823" s="15"/>
      <c r="J2823" s="3">
        <v>0</v>
      </c>
      <c r="L2823" s="13" t="str">
        <f>IFERROR(VLOOKUP(A2823,Sheet2!A$2:$C$3526,2,0),"-")</f>
        <v>-</v>
      </c>
    </row>
    <row r="2824" spans="1:12" x14ac:dyDescent="0.2">
      <c r="A2824" t="str">
        <f>TRIM(C2824)&amp;TRIM(F2824)</f>
        <v>1001675-9PARTSHOP</v>
      </c>
      <c r="B2824" s="1" t="s">
        <v>7308</v>
      </c>
      <c r="C2824" s="1" t="s">
        <v>7306</v>
      </c>
      <c r="D2824" s="1"/>
      <c r="E2824" s="1" t="s">
        <v>7307</v>
      </c>
      <c r="F2824" s="1" t="s">
        <v>17</v>
      </c>
      <c r="G2824" s="1" t="s">
        <v>12</v>
      </c>
      <c r="H2824" s="15">
        <f>IFERROR(VLOOKUP(A2824,Sheet2!A$2:$C$3526,3,0),"0")</f>
        <v>949</v>
      </c>
      <c r="I2824" s="15"/>
      <c r="J2824" s="3">
        <v>20</v>
      </c>
      <c r="L2824" s="13" t="str">
        <f>IFERROR(VLOOKUP(A2824,Sheet2!A$2:$C$3526,2,0),"-")</f>
        <v>-</v>
      </c>
    </row>
    <row r="2825" spans="1:12" x14ac:dyDescent="0.2">
      <c r="A2825" t="str">
        <f>TRIM(C2825)&amp;TRIM(F2825)</f>
        <v>1004325-1PARTSHOP</v>
      </c>
      <c r="B2825" s="1" t="s">
        <v>7311</v>
      </c>
      <c r="C2825" s="1" t="s">
        <v>7309</v>
      </c>
      <c r="D2825" s="1"/>
      <c r="E2825" s="1" t="s">
        <v>7310</v>
      </c>
      <c r="F2825" s="1" t="s">
        <v>17</v>
      </c>
      <c r="G2825" s="1" t="s">
        <v>12</v>
      </c>
      <c r="H2825" s="15">
        <f>IFERROR(VLOOKUP(A2825,Sheet2!A$2:$C$3526,3,0),"0")</f>
        <v>1168</v>
      </c>
      <c r="I2825" s="15"/>
      <c r="J2825" s="3">
        <v>18</v>
      </c>
      <c r="L2825" s="13" t="str">
        <f>IFERROR(VLOOKUP(A2825,Sheet2!A$2:$C$3526,2,0),"-")</f>
        <v>-</v>
      </c>
    </row>
    <row r="2826" spans="1:12" x14ac:dyDescent="0.2">
      <c r="A2826" t="str">
        <f>TRIM(C2826)&amp;TRIM(F2826)</f>
        <v>1001692-9PARTSHOP</v>
      </c>
      <c r="B2826" s="1" t="s">
        <v>7314</v>
      </c>
      <c r="C2826" s="1" t="s">
        <v>7312</v>
      </c>
      <c r="D2826" s="1"/>
      <c r="E2826" s="1" t="s">
        <v>7313</v>
      </c>
      <c r="F2826" s="1" t="s">
        <v>17</v>
      </c>
      <c r="G2826" s="1" t="s">
        <v>12</v>
      </c>
      <c r="H2826" s="15" t="str">
        <f>IFERROR(VLOOKUP(A2826,Sheet2!A$2:$C$3526,3,0),"0")</f>
        <v>-</v>
      </c>
      <c r="I2826" s="15"/>
      <c r="J2826" s="3">
        <v>0</v>
      </c>
      <c r="L2826" s="13" t="str">
        <f>IFERROR(VLOOKUP(A2826,Sheet2!A$2:$C$3526,2,0),"-")</f>
        <v>-</v>
      </c>
    </row>
    <row r="2827" spans="1:12" x14ac:dyDescent="0.2">
      <c r="A2827" t="str">
        <f>TRIM(C2827)&amp;TRIM(F2827)</f>
        <v>1000778-4PARTSHOP</v>
      </c>
      <c r="B2827" s="1" t="s">
        <v>7317</v>
      </c>
      <c r="C2827" s="1" t="s">
        <v>7315</v>
      </c>
      <c r="D2827" s="1"/>
      <c r="E2827" s="1" t="s">
        <v>7316</v>
      </c>
      <c r="F2827" s="1" t="s">
        <v>17</v>
      </c>
      <c r="G2827" s="1" t="s">
        <v>12</v>
      </c>
      <c r="H2827" s="15" t="str">
        <f>IFERROR(VLOOKUP(A2827,Sheet2!A$2:$C$3526,3,0),"0")</f>
        <v>-</v>
      </c>
      <c r="I2827" s="15"/>
      <c r="J2827" s="3">
        <v>0</v>
      </c>
      <c r="L2827" s="13" t="str">
        <f>IFERROR(VLOOKUP(A2827,Sheet2!A$2:$C$3526,2,0),"-")</f>
        <v>-</v>
      </c>
    </row>
    <row r="2828" spans="1:12" x14ac:dyDescent="0.2">
      <c r="A2828" t="str">
        <f>TRIM(C2828)&amp;TRIM(F2828)</f>
        <v>1000779-2PARTSHOP</v>
      </c>
      <c r="B2828" s="1" t="s">
        <v>7320</v>
      </c>
      <c r="C2828" s="1" t="s">
        <v>7318</v>
      </c>
      <c r="D2828" s="1"/>
      <c r="E2828" s="1" t="s">
        <v>7319</v>
      </c>
      <c r="F2828" s="1" t="s">
        <v>17</v>
      </c>
      <c r="G2828" s="1" t="s">
        <v>12</v>
      </c>
      <c r="H2828" s="15" t="str">
        <f>IFERROR(VLOOKUP(A2828,Sheet2!A$2:$C$3526,3,0),"0")</f>
        <v>-</v>
      </c>
      <c r="I2828" s="15"/>
      <c r="J2828" s="3">
        <v>0</v>
      </c>
      <c r="L2828" s="13" t="str">
        <f>IFERROR(VLOOKUP(A2828,Sheet2!A$2:$C$3526,2,0),"-")</f>
        <v>-</v>
      </c>
    </row>
    <row r="2829" spans="1:12" x14ac:dyDescent="0.2">
      <c r="A2829" t="str">
        <f>TRIM(C2829)&amp;TRIM(F2829)</f>
        <v>1001268-0PARTSHOP</v>
      </c>
      <c r="B2829" s="1" t="s">
        <v>7323</v>
      </c>
      <c r="C2829" s="1" t="s">
        <v>7321</v>
      </c>
      <c r="D2829" s="1"/>
      <c r="E2829" s="1" t="s">
        <v>7322</v>
      </c>
      <c r="F2829" s="1" t="s">
        <v>17</v>
      </c>
      <c r="G2829" s="1" t="s">
        <v>12</v>
      </c>
      <c r="H2829" s="15" t="str">
        <f>IFERROR(VLOOKUP(A2829,Sheet2!A$2:$C$3526,3,0),"0")</f>
        <v>-</v>
      </c>
      <c r="I2829" s="15"/>
      <c r="J2829" s="3">
        <v>0</v>
      </c>
      <c r="L2829" s="13" t="str">
        <f>IFERROR(VLOOKUP(A2829,Sheet2!A$2:$C$3526,2,0),"-")</f>
        <v>-</v>
      </c>
    </row>
    <row r="2830" spans="1:12" x14ac:dyDescent="0.2">
      <c r="A2830" t="str">
        <f>TRIM(C2830)&amp;TRIM(F2830)</f>
        <v>1001688-0PARTSHOP</v>
      </c>
      <c r="B2830" s="1" t="s">
        <v>7326</v>
      </c>
      <c r="C2830" s="1" t="s">
        <v>7324</v>
      </c>
      <c r="D2830" s="1"/>
      <c r="E2830" s="1" t="s">
        <v>7325</v>
      </c>
      <c r="F2830" s="1" t="s">
        <v>17</v>
      </c>
      <c r="G2830" s="1" t="s">
        <v>12</v>
      </c>
      <c r="H2830" s="15" t="str">
        <f>IFERROR(VLOOKUP(A2830,Sheet2!A$2:$C$3526,3,0),"0")</f>
        <v>-</v>
      </c>
      <c r="I2830" s="15"/>
      <c r="J2830" s="3">
        <v>0</v>
      </c>
      <c r="L2830" s="13" t="str">
        <f>IFERROR(VLOOKUP(A2830,Sheet2!A$2:$C$3526,2,0),"-")</f>
        <v>-</v>
      </c>
    </row>
    <row r="2831" spans="1:12" x14ac:dyDescent="0.2">
      <c r="A2831" t="str">
        <f>TRIM(C2831)&amp;TRIM(F2831)</f>
        <v>1004324-1PARTSHOP</v>
      </c>
      <c r="B2831" s="1" t="s">
        <v>7329</v>
      </c>
      <c r="C2831" s="1" t="s">
        <v>7327</v>
      </c>
      <c r="D2831" s="1"/>
      <c r="E2831" s="1" t="s">
        <v>7328</v>
      </c>
      <c r="F2831" s="1" t="s">
        <v>17</v>
      </c>
      <c r="G2831" s="1" t="s">
        <v>12</v>
      </c>
      <c r="H2831" s="15" t="str">
        <f>IFERROR(VLOOKUP(A2831,Sheet2!A$2:$C$3526,3,0),"0")</f>
        <v>-</v>
      </c>
      <c r="I2831" s="15"/>
      <c r="J2831" s="3">
        <v>0</v>
      </c>
      <c r="L2831" s="13" t="str">
        <f>IFERROR(VLOOKUP(A2831,Sheet2!A$2:$C$3526,2,0),"-")</f>
        <v>-</v>
      </c>
    </row>
    <row r="2832" spans="1:12" x14ac:dyDescent="0.2">
      <c r="A2832" t="str">
        <f>TRIM(C2832)&amp;TRIM(F2832)</f>
        <v>1001662-7PARTSHOP</v>
      </c>
      <c r="B2832" s="1" t="s">
        <v>7332</v>
      </c>
      <c r="C2832" s="1" t="s">
        <v>7330</v>
      </c>
      <c r="D2832" s="1"/>
      <c r="E2832" s="1" t="s">
        <v>7331</v>
      </c>
      <c r="F2832" s="1" t="s">
        <v>17</v>
      </c>
      <c r="G2832" s="1" t="s">
        <v>12</v>
      </c>
      <c r="H2832" s="15">
        <f>IFERROR(VLOOKUP(A2832,Sheet2!A$2:$C$3526,3,0),"0")</f>
        <v>2500</v>
      </c>
      <c r="I2832" s="15"/>
      <c r="J2832" s="3">
        <v>6</v>
      </c>
      <c r="L2832" s="13" t="str">
        <f>IFERROR(VLOOKUP(A2832,Sheet2!A$2:$C$3526,2,0),"-")</f>
        <v>-</v>
      </c>
    </row>
    <row r="2833" spans="1:12" x14ac:dyDescent="0.2">
      <c r="A2833" t="str">
        <f>TRIM(C2833)&amp;TRIM(F2833)</f>
        <v>1001679-1PARTSHOP</v>
      </c>
      <c r="B2833" s="1" t="s">
        <v>7335</v>
      </c>
      <c r="C2833" s="1" t="s">
        <v>7333</v>
      </c>
      <c r="D2833" s="1"/>
      <c r="E2833" s="1" t="s">
        <v>7334</v>
      </c>
      <c r="F2833" s="1" t="s">
        <v>17</v>
      </c>
      <c r="G2833" s="1" t="s">
        <v>12</v>
      </c>
      <c r="H2833" s="15" t="str">
        <f>IFERROR(VLOOKUP(A2833,Sheet2!A$2:$C$3526,3,0),"0")</f>
        <v>-</v>
      </c>
      <c r="I2833" s="15"/>
      <c r="J2833" s="3">
        <v>0</v>
      </c>
      <c r="L2833" s="13" t="str">
        <f>IFERROR(VLOOKUP(A2833,Sheet2!A$2:$C$3526,2,0),"-")</f>
        <v>-</v>
      </c>
    </row>
    <row r="2834" spans="1:12" x14ac:dyDescent="0.2">
      <c r="A2834" t="str">
        <f>TRIM(C2834)&amp;TRIM(F2834)</f>
        <v>1003930-9PARTSHOP</v>
      </c>
      <c r="B2834" s="1" t="s">
        <v>7338</v>
      </c>
      <c r="C2834" s="1" t="s">
        <v>7336</v>
      </c>
      <c r="D2834" s="1"/>
      <c r="E2834" s="1" t="s">
        <v>7337</v>
      </c>
      <c r="F2834" s="1" t="s">
        <v>17</v>
      </c>
      <c r="G2834" s="1" t="s">
        <v>2790</v>
      </c>
      <c r="H2834" s="15" t="str">
        <f>IFERROR(VLOOKUP(A2834,Sheet2!A$2:$C$3526,3,0),"0")</f>
        <v>-</v>
      </c>
      <c r="I2834" s="15"/>
      <c r="J2834" s="3">
        <v>0</v>
      </c>
      <c r="L2834" s="13" t="str">
        <f>IFERROR(VLOOKUP(A2834,Sheet2!A$2:$C$3526,2,0),"-")</f>
        <v>-</v>
      </c>
    </row>
    <row r="2835" spans="1:12" x14ac:dyDescent="0.2">
      <c r="A2835" t="str">
        <f>TRIM(C2835)&amp;TRIM(F2835)</f>
        <v>1004263-6HSLREPAIR</v>
      </c>
      <c r="B2835" s="1" t="s">
        <v>7341</v>
      </c>
      <c r="C2835" s="1" t="s">
        <v>7339</v>
      </c>
      <c r="D2835" s="1"/>
      <c r="E2835" s="1" t="s">
        <v>7340</v>
      </c>
      <c r="F2835" s="1" t="s">
        <v>38</v>
      </c>
      <c r="G2835" s="1" t="s">
        <v>12</v>
      </c>
      <c r="H2835" s="15" t="str">
        <f>IFERROR(VLOOKUP(A2835,Sheet2!A$2:$C$3526,3,0),"0")</f>
        <v>-</v>
      </c>
      <c r="I2835" s="15"/>
      <c r="J2835" s="3">
        <v>0</v>
      </c>
      <c r="L2835" s="13" t="str">
        <f>IFERROR(VLOOKUP(A2835,Sheet2!A$2:$C$3526,2,0),"-")</f>
        <v>-</v>
      </c>
    </row>
    <row r="2836" spans="1:12" x14ac:dyDescent="0.2">
      <c r="A2836" t="str">
        <f>TRIM(C2836)&amp;TRIM(F2836)</f>
        <v>1004263-6PARTSHOP</v>
      </c>
      <c r="B2836" s="1" t="s">
        <v>7341</v>
      </c>
      <c r="C2836" s="1" t="s">
        <v>7339</v>
      </c>
      <c r="D2836" s="1"/>
      <c r="E2836" s="1" t="s">
        <v>7340</v>
      </c>
      <c r="F2836" s="1" t="s">
        <v>17</v>
      </c>
      <c r="G2836" s="1" t="s">
        <v>12</v>
      </c>
      <c r="H2836" s="15" t="str">
        <f>IFERROR(VLOOKUP(A2836,Sheet2!A$2:$C$3526,3,0),"0")</f>
        <v>-</v>
      </c>
      <c r="I2836" s="15"/>
      <c r="J2836" s="3">
        <v>0</v>
      </c>
      <c r="L2836" s="13" t="str">
        <f>IFERROR(VLOOKUP(A2836,Sheet2!A$2:$C$3526,2,0),"-")</f>
        <v>-</v>
      </c>
    </row>
    <row r="2837" spans="1:12" x14ac:dyDescent="0.2">
      <c r="A2837" t="str">
        <f>TRIM(C2837)&amp;TRIM(F2837)</f>
        <v>1000134-4PARTSHOP</v>
      </c>
      <c r="B2837" s="1" t="s">
        <v>7344</v>
      </c>
      <c r="C2837" s="1" t="s">
        <v>7342</v>
      </c>
      <c r="D2837" s="1"/>
      <c r="E2837" s="1" t="s">
        <v>7343</v>
      </c>
      <c r="F2837" s="1" t="s">
        <v>17</v>
      </c>
      <c r="G2837" s="1" t="s">
        <v>12</v>
      </c>
      <c r="H2837" s="15" t="str">
        <f>IFERROR(VLOOKUP(A2837,Sheet2!A$2:$C$3526,3,0),"0")</f>
        <v>-</v>
      </c>
      <c r="I2837" s="15"/>
      <c r="J2837" s="3">
        <v>0</v>
      </c>
      <c r="L2837" s="13" t="str">
        <f>IFERROR(VLOOKUP(A2837,Sheet2!A$2:$C$3526,2,0),"-")</f>
        <v>-</v>
      </c>
    </row>
    <row r="2838" spans="1:12" x14ac:dyDescent="0.2">
      <c r="A2838" t="str">
        <f>TRIM(C2838)&amp;TRIM(F2838)</f>
        <v>1000942-6PARTSHOP</v>
      </c>
      <c r="B2838" s="1" t="s">
        <v>7347</v>
      </c>
      <c r="C2838" s="1" t="s">
        <v>7345</v>
      </c>
      <c r="D2838" s="1"/>
      <c r="E2838" s="1" t="s">
        <v>7346</v>
      </c>
      <c r="F2838" s="1" t="s">
        <v>17</v>
      </c>
      <c r="G2838" s="1" t="s">
        <v>12</v>
      </c>
      <c r="H2838" s="15" t="str">
        <f>IFERROR(VLOOKUP(A2838,Sheet2!A$2:$C$3526,3,0),"0")</f>
        <v>-</v>
      </c>
      <c r="I2838" s="15"/>
      <c r="J2838" s="3">
        <v>0</v>
      </c>
      <c r="L2838" s="13" t="str">
        <f>IFERROR(VLOOKUP(A2838,Sheet2!A$2:$C$3526,2,0),"-")</f>
        <v>-</v>
      </c>
    </row>
    <row r="2839" spans="1:12" x14ac:dyDescent="0.2">
      <c r="A2839" t="str">
        <f>TRIM(C2839)&amp;TRIM(F2839)</f>
        <v>1001020-3PARTSHOP</v>
      </c>
      <c r="B2839" s="1" t="s">
        <v>7350</v>
      </c>
      <c r="C2839" s="1" t="s">
        <v>7348</v>
      </c>
      <c r="D2839" s="1"/>
      <c r="E2839" s="1" t="s">
        <v>7349</v>
      </c>
      <c r="F2839" s="1" t="s">
        <v>17</v>
      </c>
      <c r="G2839" s="1" t="s">
        <v>12</v>
      </c>
      <c r="H2839" s="15" t="str">
        <f>IFERROR(VLOOKUP(A2839,Sheet2!A$2:$C$3526,3,0),"0")</f>
        <v>-</v>
      </c>
      <c r="I2839" s="15"/>
      <c r="J2839" s="3">
        <v>0</v>
      </c>
      <c r="L2839" s="13" t="str">
        <f>IFERROR(VLOOKUP(A2839,Sheet2!A$2:$C$3526,2,0),"-")</f>
        <v>-</v>
      </c>
    </row>
    <row r="2840" spans="1:12" x14ac:dyDescent="0.2">
      <c r="A2840" t="str">
        <f>TRIM(C2840)&amp;TRIM(F2840)</f>
        <v>1010885-8HOP</v>
      </c>
      <c r="B2840" s="1" t="s">
        <v>7353</v>
      </c>
      <c r="C2840" s="1" t="s">
        <v>7351</v>
      </c>
      <c r="D2840" s="1"/>
      <c r="E2840" s="1" t="s">
        <v>7352</v>
      </c>
      <c r="F2840" s="1" t="s">
        <v>199</v>
      </c>
      <c r="G2840" s="1" t="s">
        <v>12</v>
      </c>
      <c r="H2840" s="15" t="str">
        <f>IFERROR(VLOOKUP(A2840,Sheet2!A$2:$C$3526,3,0),"0")</f>
        <v>-</v>
      </c>
      <c r="I2840" s="15"/>
      <c r="J2840" s="3">
        <v>0</v>
      </c>
      <c r="L2840" s="13" t="str">
        <f>IFERROR(VLOOKUP(A2840,Sheet2!A$2:$C$3526,2,0),"-")</f>
        <v>-</v>
      </c>
    </row>
    <row r="2841" spans="1:12" x14ac:dyDescent="0.2">
      <c r="A2841" t="str">
        <f>TRIM(C2841)&amp;TRIM(F2841)</f>
        <v>1010886-6HOP</v>
      </c>
      <c r="B2841" s="1" t="s">
        <v>7356</v>
      </c>
      <c r="C2841" s="1" t="s">
        <v>7354</v>
      </c>
      <c r="D2841" s="1"/>
      <c r="E2841" s="1" t="s">
        <v>7355</v>
      </c>
      <c r="F2841" s="1" t="s">
        <v>199</v>
      </c>
      <c r="G2841" s="1" t="s">
        <v>12</v>
      </c>
      <c r="H2841" s="15" t="str">
        <f>IFERROR(VLOOKUP(A2841,Sheet2!A$2:$C$3526,3,0),"0")</f>
        <v>-</v>
      </c>
      <c r="I2841" s="15"/>
      <c r="J2841" s="3">
        <v>0</v>
      </c>
      <c r="L2841" s="13" t="str">
        <f>IFERROR(VLOOKUP(A2841,Sheet2!A$2:$C$3526,2,0),"-")</f>
        <v>-</v>
      </c>
    </row>
    <row r="2842" spans="1:12" x14ac:dyDescent="0.2">
      <c r="A2842" t="str">
        <f>TRIM(C2842)&amp;TRIM(F2842)</f>
        <v>1000508-0PARTSHOP</v>
      </c>
      <c r="B2842" s="1" t="s">
        <v>7359</v>
      </c>
      <c r="C2842" s="1" t="s">
        <v>7357</v>
      </c>
      <c r="D2842" s="1"/>
      <c r="E2842" s="1" t="s">
        <v>7358</v>
      </c>
      <c r="F2842" s="1" t="s">
        <v>17</v>
      </c>
      <c r="G2842" s="1" t="s">
        <v>2790</v>
      </c>
      <c r="H2842" s="15">
        <f>IFERROR(VLOOKUP(A2842,Sheet2!A$2:$C$3526,3,0),"0")</f>
        <v>38462</v>
      </c>
      <c r="I2842" s="15"/>
      <c r="J2842" s="3">
        <v>5.5</v>
      </c>
      <c r="L2842" s="13">
        <f>IFERROR(VLOOKUP(A2842,Sheet2!A$2:$C$3526,2,0),"-")</f>
        <v>44813</v>
      </c>
    </row>
    <row r="2843" spans="1:12" x14ac:dyDescent="0.2">
      <c r="A2843" t="str">
        <f>TRIM(C2843)&amp;TRIM(F2843)</f>
        <v>1011244-8PARTSHOP</v>
      </c>
      <c r="B2843" s="1" t="s">
        <v>7362</v>
      </c>
      <c r="C2843" s="1" t="s">
        <v>7360</v>
      </c>
      <c r="D2843" s="1"/>
      <c r="E2843" s="1" t="s">
        <v>7361</v>
      </c>
      <c r="F2843" s="1" t="s">
        <v>17</v>
      </c>
      <c r="G2843" s="1" t="s">
        <v>12</v>
      </c>
      <c r="H2843" s="15" t="str">
        <f>IFERROR(VLOOKUP(A2843,Sheet2!A$2:$C$3526,3,0),"0")</f>
        <v>-</v>
      </c>
      <c r="I2843" s="15"/>
      <c r="J2843" s="3">
        <v>0</v>
      </c>
      <c r="L2843" s="13" t="str">
        <f>IFERROR(VLOOKUP(A2843,Sheet2!A$2:$C$3526,2,0),"-")</f>
        <v>-</v>
      </c>
    </row>
    <row r="2844" spans="1:12" x14ac:dyDescent="0.2">
      <c r="A2844" t="str">
        <f>TRIM(C2844)&amp;TRIM(F2844)</f>
        <v>1004959-2PARTSHOP</v>
      </c>
      <c r="B2844" s="1" t="s">
        <v>7365</v>
      </c>
      <c r="C2844" s="1" t="s">
        <v>7363</v>
      </c>
      <c r="D2844" s="1"/>
      <c r="E2844" s="1" t="s">
        <v>7364</v>
      </c>
      <c r="F2844" s="1" t="s">
        <v>17</v>
      </c>
      <c r="G2844" s="1" t="s">
        <v>12</v>
      </c>
      <c r="H2844" s="15" t="str">
        <f>IFERROR(VLOOKUP(A2844,Sheet2!A$2:$C$3526,3,0),"0")</f>
        <v>-</v>
      </c>
      <c r="I2844" s="15"/>
      <c r="J2844" s="3">
        <v>0</v>
      </c>
      <c r="L2844" s="13" t="str">
        <f>IFERROR(VLOOKUP(A2844,Sheet2!A$2:$C$3526,2,0),"-")</f>
        <v>-</v>
      </c>
    </row>
    <row r="2845" spans="1:12" x14ac:dyDescent="0.2">
      <c r="A2845" t="str">
        <f>TRIM(C2845)&amp;TRIM(F2845)</f>
        <v>1001248-6PARTSHOP</v>
      </c>
      <c r="B2845" s="1" t="s">
        <v>7368</v>
      </c>
      <c r="C2845" s="1" t="s">
        <v>7366</v>
      </c>
      <c r="D2845" s="1"/>
      <c r="E2845" s="1" t="s">
        <v>7367</v>
      </c>
      <c r="F2845" s="1" t="s">
        <v>17</v>
      </c>
      <c r="G2845" s="1" t="s">
        <v>12</v>
      </c>
      <c r="H2845" s="15" t="str">
        <f>IFERROR(VLOOKUP(A2845,Sheet2!A$2:$C$3526,3,0),"0")</f>
        <v>-</v>
      </c>
      <c r="I2845" s="15"/>
      <c r="J2845" s="3">
        <v>0</v>
      </c>
      <c r="L2845" s="13" t="str">
        <f>IFERROR(VLOOKUP(A2845,Sheet2!A$2:$C$3526,2,0),"-")</f>
        <v>-</v>
      </c>
    </row>
    <row r="2846" spans="1:12" x14ac:dyDescent="0.2">
      <c r="A2846" t="str">
        <f>TRIM(C2846)&amp;TRIM(F2846)</f>
        <v>1001037-8PARTSHOP</v>
      </c>
      <c r="B2846" s="1" t="s">
        <v>7371</v>
      </c>
      <c r="C2846" s="1" t="s">
        <v>7369</v>
      </c>
      <c r="D2846" s="1"/>
      <c r="E2846" s="1" t="s">
        <v>7370</v>
      </c>
      <c r="F2846" s="1" t="s">
        <v>17</v>
      </c>
      <c r="G2846" s="1" t="s">
        <v>12</v>
      </c>
      <c r="H2846" s="15" t="str">
        <f>IFERROR(VLOOKUP(A2846,Sheet2!A$2:$C$3526,3,0),"0")</f>
        <v>-</v>
      </c>
      <c r="I2846" s="15"/>
      <c r="J2846" s="3">
        <v>0</v>
      </c>
      <c r="L2846" s="13" t="str">
        <f>IFERROR(VLOOKUP(A2846,Sheet2!A$2:$C$3526,2,0),"-")</f>
        <v>-</v>
      </c>
    </row>
    <row r="2847" spans="1:12" x14ac:dyDescent="0.2">
      <c r="A2847" t="str">
        <f>TRIM(C2847)&amp;TRIM(F2847)</f>
        <v>1010973-0PARTSHOP</v>
      </c>
      <c r="B2847" s="1" t="s">
        <v>7374</v>
      </c>
      <c r="C2847" s="1" t="s">
        <v>7372</v>
      </c>
      <c r="D2847" s="1"/>
      <c r="E2847" s="1" t="s">
        <v>7373</v>
      </c>
      <c r="F2847" s="1" t="s">
        <v>17</v>
      </c>
      <c r="G2847" s="1" t="s">
        <v>12</v>
      </c>
      <c r="H2847" s="15" t="str">
        <f>IFERROR(VLOOKUP(A2847,Sheet2!A$2:$C$3526,3,0),"0")</f>
        <v>-</v>
      </c>
      <c r="I2847" s="15"/>
      <c r="J2847" s="3">
        <v>0</v>
      </c>
      <c r="L2847" s="13" t="str">
        <f>IFERROR(VLOOKUP(A2847,Sheet2!A$2:$C$3526,2,0),"-")</f>
        <v>-</v>
      </c>
    </row>
    <row r="2848" spans="1:12" x14ac:dyDescent="0.2">
      <c r="A2848" t="str">
        <f>TRIM(C2848)&amp;TRIM(F2848)</f>
        <v>1011583-8HSLREPAIR</v>
      </c>
      <c r="B2848" s="1" t="s">
        <v>7377</v>
      </c>
      <c r="C2848" s="1" t="s">
        <v>7375</v>
      </c>
      <c r="D2848" s="1"/>
      <c r="E2848" s="1" t="s">
        <v>7376</v>
      </c>
      <c r="F2848" s="1" t="s">
        <v>38</v>
      </c>
      <c r="G2848" s="1" t="s">
        <v>12</v>
      </c>
      <c r="H2848" s="15" t="str">
        <f>IFERROR(VLOOKUP(A2848,Sheet2!A$2:$C$3526,3,0),"0")</f>
        <v>-</v>
      </c>
      <c r="I2848" s="15"/>
      <c r="J2848" s="3">
        <v>0</v>
      </c>
      <c r="L2848" s="13" t="str">
        <f>IFERROR(VLOOKUP(A2848,Sheet2!A$2:$C$3526,2,0),"-")</f>
        <v>-</v>
      </c>
    </row>
    <row r="2849" spans="1:12" x14ac:dyDescent="0.2">
      <c r="A2849" t="str">
        <f>TRIM(C2849)&amp;TRIM(F2849)</f>
        <v>1011279-0PARTSHOP</v>
      </c>
      <c r="B2849" s="1" t="s">
        <v>7380</v>
      </c>
      <c r="C2849" s="1" t="s">
        <v>7378</v>
      </c>
      <c r="D2849" s="1"/>
      <c r="E2849" s="1" t="s">
        <v>7379</v>
      </c>
      <c r="F2849" s="1" t="s">
        <v>17</v>
      </c>
      <c r="G2849" s="1" t="s">
        <v>12</v>
      </c>
      <c r="H2849" s="15" t="str">
        <f>IFERROR(VLOOKUP(A2849,Sheet2!A$2:$C$3526,3,0),"0")</f>
        <v>-</v>
      </c>
      <c r="I2849" s="15"/>
      <c r="J2849" s="3">
        <v>0</v>
      </c>
      <c r="L2849" s="13" t="str">
        <f>IFERROR(VLOOKUP(A2849,Sheet2!A$2:$C$3526,2,0),"-")</f>
        <v>-</v>
      </c>
    </row>
    <row r="2850" spans="1:12" x14ac:dyDescent="0.2">
      <c r="A2850" t="str">
        <f>TRIM(C2850)&amp;TRIM(F2850)</f>
        <v>1001758-5PARTSHOP</v>
      </c>
      <c r="B2850" s="1" t="s">
        <v>7383</v>
      </c>
      <c r="C2850" s="1" t="s">
        <v>7381</v>
      </c>
      <c r="D2850" s="1"/>
      <c r="E2850" s="1" t="s">
        <v>7382</v>
      </c>
      <c r="F2850" s="1" t="s">
        <v>17</v>
      </c>
      <c r="G2850" s="1" t="s">
        <v>12</v>
      </c>
      <c r="H2850" s="15" t="str">
        <f>IFERROR(VLOOKUP(A2850,Sheet2!A$2:$C$3526,3,0),"0")</f>
        <v>-</v>
      </c>
      <c r="I2850" s="15"/>
      <c r="J2850" s="3">
        <v>0</v>
      </c>
      <c r="L2850" s="13" t="str">
        <f>IFERROR(VLOOKUP(A2850,Sheet2!A$2:$C$3526,2,0),"-")</f>
        <v>-</v>
      </c>
    </row>
    <row r="2851" spans="1:12" x14ac:dyDescent="0.2">
      <c r="A2851" t="str">
        <f>TRIM(C2851)&amp;TRIM(F2851)</f>
        <v>1004162-1PARTSHOP</v>
      </c>
      <c r="B2851" s="1" t="s">
        <v>7386</v>
      </c>
      <c r="C2851" s="1" t="s">
        <v>7384</v>
      </c>
      <c r="D2851" s="1"/>
      <c r="E2851" s="1" t="s">
        <v>7385</v>
      </c>
      <c r="F2851" s="1" t="s">
        <v>17</v>
      </c>
      <c r="G2851" s="1" t="s">
        <v>12</v>
      </c>
      <c r="H2851" s="15" t="str">
        <f>IFERROR(VLOOKUP(A2851,Sheet2!A$2:$C$3526,3,0),"0")</f>
        <v>-</v>
      </c>
      <c r="I2851" s="15"/>
      <c r="J2851" s="3">
        <v>0</v>
      </c>
      <c r="L2851" s="13" t="str">
        <f>IFERROR(VLOOKUP(A2851,Sheet2!A$2:$C$3526,2,0),"-")</f>
        <v>-</v>
      </c>
    </row>
    <row r="2852" spans="1:12" x14ac:dyDescent="0.2">
      <c r="A2852" t="str">
        <f>TRIM(C2852)&amp;TRIM(F2852)</f>
        <v>1000489-0PARTSHOP</v>
      </c>
      <c r="B2852" s="1" t="s">
        <v>7389</v>
      </c>
      <c r="C2852" s="1" t="s">
        <v>7387</v>
      </c>
      <c r="D2852" s="1"/>
      <c r="E2852" s="1" t="s">
        <v>7388</v>
      </c>
      <c r="F2852" s="1" t="s">
        <v>17</v>
      </c>
      <c r="G2852" s="1" t="s">
        <v>12</v>
      </c>
      <c r="H2852" s="15" t="str">
        <f>IFERROR(VLOOKUP(A2852,Sheet2!A$2:$C$3526,3,0),"0")</f>
        <v>-</v>
      </c>
      <c r="I2852" s="15"/>
      <c r="J2852" s="3">
        <v>0</v>
      </c>
      <c r="L2852" s="13" t="str">
        <f>IFERROR(VLOOKUP(A2852,Sheet2!A$2:$C$3526,2,0),"-")</f>
        <v>-</v>
      </c>
    </row>
    <row r="2853" spans="1:12" x14ac:dyDescent="0.2">
      <c r="A2853" t="str">
        <f>TRIM(C2853)&amp;TRIM(F2853)</f>
        <v>1011052-6HSLREPAIR</v>
      </c>
      <c r="B2853" s="1" t="s">
        <v>7392</v>
      </c>
      <c r="C2853" s="1" t="s">
        <v>7390</v>
      </c>
      <c r="D2853" s="1"/>
      <c r="E2853" s="1" t="s">
        <v>7391</v>
      </c>
      <c r="F2853" s="1" t="s">
        <v>38</v>
      </c>
      <c r="G2853" s="1" t="s">
        <v>12</v>
      </c>
      <c r="H2853" s="15" t="str">
        <f>IFERROR(VLOOKUP(A2853,Sheet2!A$2:$C$3526,3,0),"0")</f>
        <v>-</v>
      </c>
      <c r="I2853" s="15"/>
      <c r="J2853" s="3">
        <v>0</v>
      </c>
      <c r="L2853" s="13" t="str">
        <f>IFERROR(VLOOKUP(A2853,Sheet2!A$2:$C$3526,2,0),"-")</f>
        <v>-</v>
      </c>
    </row>
    <row r="2854" spans="1:12" x14ac:dyDescent="0.2">
      <c r="A2854" t="str">
        <f>TRIM(C2854)&amp;TRIM(F2854)</f>
        <v>1003470-6PARTSHOP</v>
      </c>
      <c r="B2854" s="1" t="s">
        <v>7395</v>
      </c>
      <c r="C2854" s="1" t="s">
        <v>7393</v>
      </c>
      <c r="D2854" s="1"/>
      <c r="E2854" s="1" t="s">
        <v>7394</v>
      </c>
      <c r="F2854" s="1" t="s">
        <v>17</v>
      </c>
      <c r="G2854" s="1" t="s">
        <v>12</v>
      </c>
      <c r="H2854" s="15" t="str">
        <f>IFERROR(VLOOKUP(A2854,Sheet2!A$2:$C$3526,3,0),"0")</f>
        <v>-</v>
      </c>
      <c r="I2854" s="15"/>
      <c r="J2854" s="3">
        <v>0</v>
      </c>
      <c r="L2854" s="13" t="str">
        <f>IFERROR(VLOOKUP(A2854,Sheet2!A$2:$C$3526,2,0),"-")</f>
        <v>-</v>
      </c>
    </row>
    <row r="2855" spans="1:12" x14ac:dyDescent="0.2">
      <c r="A2855" t="str">
        <f>TRIM(C2855)&amp;TRIM(F2855)</f>
        <v>1004211-3PARTSHOP</v>
      </c>
      <c r="B2855" s="1" t="s">
        <v>7398</v>
      </c>
      <c r="C2855" s="1" t="s">
        <v>7396</v>
      </c>
      <c r="D2855" s="1"/>
      <c r="E2855" s="1" t="s">
        <v>7397</v>
      </c>
      <c r="F2855" s="1" t="s">
        <v>17</v>
      </c>
      <c r="G2855" s="1" t="s">
        <v>12</v>
      </c>
      <c r="H2855" s="15" t="str">
        <f>IFERROR(VLOOKUP(A2855,Sheet2!A$2:$C$3526,3,0),"0")</f>
        <v>-</v>
      </c>
      <c r="I2855" s="15"/>
      <c r="J2855" s="3">
        <v>0</v>
      </c>
      <c r="L2855" s="13" t="str">
        <f>IFERROR(VLOOKUP(A2855,Sheet2!A$2:$C$3526,2,0),"-")</f>
        <v>-</v>
      </c>
    </row>
    <row r="2856" spans="1:12" x14ac:dyDescent="0.2">
      <c r="A2856" t="str">
        <f>TRIM(C2856)&amp;TRIM(F2856)</f>
        <v>1001821-2PARTSHOP</v>
      </c>
      <c r="B2856" s="1" t="s">
        <v>7401</v>
      </c>
      <c r="C2856" s="1" t="s">
        <v>7399</v>
      </c>
      <c r="D2856" s="1"/>
      <c r="E2856" s="1" t="s">
        <v>7400</v>
      </c>
      <c r="F2856" s="1" t="s">
        <v>17</v>
      </c>
      <c r="G2856" s="1" t="s">
        <v>12</v>
      </c>
      <c r="H2856" s="15" t="str">
        <f>IFERROR(VLOOKUP(A2856,Sheet2!A$2:$C$3526,3,0),"0")</f>
        <v>-</v>
      </c>
      <c r="I2856" s="15"/>
      <c r="J2856" s="3">
        <v>0</v>
      </c>
      <c r="L2856" s="13" t="str">
        <f>IFERROR(VLOOKUP(A2856,Sheet2!A$2:$C$3526,2,0),"-")</f>
        <v>-</v>
      </c>
    </row>
    <row r="2857" spans="1:12" x14ac:dyDescent="0.2">
      <c r="A2857" t="str">
        <f>TRIM(C2857)&amp;TRIM(F2857)</f>
        <v>1002556-1PARTSHOP</v>
      </c>
      <c r="B2857" s="1" t="s">
        <v>7404</v>
      </c>
      <c r="C2857" s="1" t="s">
        <v>7402</v>
      </c>
      <c r="D2857" s="1"/>
      <c r="E2857" s="1" t="s">
        <v>7403</v>
      </c>
      <c r="F2857" s="1" t="s">
        <v>17</v>
      </c>
      <c r="G2857" s="1" t="s">
        <v>12</v>
      </c>
      <c r="H2857" s="15" t="str">
        <f>IFERROR(VLOOKUP(A2857,Sheet2!A$2:$C$3526,3,0),"0")</f>
        <v>-</v>
      </c>
      <c r="I2857" s="15"/>
      <c r="J2857" s="3">
        <v>0</v>
      </c>
      <c r="L2857" s="13" t="str">
        <f>IFERROR(VLOOKUP(A2857,Sheet2!A$2:$C$3526,2,0),"-")</f>
        <v>-</v>
      </c>
    </row>
    <row r="2858" spans="1:12" x14ac:dyDescent="0.2">
      <c r="A2858" t="str">
        <f>TRIM(C2858)&amp;TRIM(F2858)</f>
        <v>1011494-7PARTSHOP</v>
      </c>
      <c r="B2858" s="1" t="s">
        <v>7407</v>
      </c>
      <c r="C2858" s="1" t="s">
        <v>7405</v>
      </c>
      <c r="D2858" s="1"/>
      <c r="E2858" s="1" t="s">
        <v>7406</v>
      </c>
      <c r="F2858" s="1" t="s">
        <v>17</v>
      </c>
      <c r="G2858" s="1" t="s">
        <v>12</v>
      </c>
      <c r="H2858" s="15" t="str">
        <f>IFERROR(VLOOKUP(A2858,Sheet2!A$2:$C$3526,3,0),"0")</f>
        <v>-</v>
      </c>
      <c r="I2858" s="15"/>
      <c r="J2858" s="3">
        <v>0</v>
      </c>
      <c r="L2858" s="13" t="str">
        <f>IFERROR(VLOOKUP(A2858,Sheet2!A$2:$C$3526,2,0),"-")</f>
        <v>-</v>
      </c>
    </row>
    <row r="2859" spans="1:12" x14ac:dyDescent="0.2">
      <c r="A2859" t="str">
        <f>TRIM(C2859)&amp;TRIM(F2859)</f>
        <v>1000842-1PARTSHOP</v>
      </c>
      <c r="B2859" s="1" t="s">
        <v>7410</v>
      </c>
      <c r="C2859" s="1" t="s">
        <v>7408</v>
      </c>
      <c r="D2859" s="1"/>
      <c r="E2859" s="1" t="s">
        <v>7409</v>
      </c>
      <c r="F2859" s="1" t="s">
        <v>17</v>
      </c>
      <c r="G2859" s="1" t="s">
        <v>12</v>
      </c>
      <c r="H2859" s="15" t="str">
        <f>IFERROR(VLOOKUP(A2859,Sheet2!A$2:$C$3526,3,0),"0")</f>
        <v>-</v>
      </c>
      <c r="I2859" s="15"/>
      <c r="J2859" s="3">
        <v>0</v>
      </c>
      <c r="L2859" s="13" t="str">
        <f>IFERROR(VLOOKUP(A2859,Sheet2!A$2:$C$3526,2,0),"-")</f>
        <v>-</v>
      </c>
    </row>
    <row r="2860" spans="1:12" x14ac:dyDescent="0.2">
      <c r="A2860" t="str">
        <f>TRIM(C2860)&amp;TRIM(F2860)</f>
        <v>1011094-1PARTSHOP</v>
      </c>
      <c r="B2860" s="1" t="s">
        <v>7413</v>
      </c>
      <c r="C2860" s="1" t="s">
        <v>7411</v>
      </c>
      <c r="D2860" s="1"/>
      <c r="E2860" s="1" t="s">
        <v>7412</v>
      </c>
      <c r="F2860" s="1" t="s">
        <v>17</v>
      </c>
      <c r="G2860" s="1" t="s">
        <v>12</v>
      </c>
      <c r="H2860" s="15" t="str">
        <f>IFERROR(VLOOKUP(A2860,Sheet2!A$2:$C$3526,3,0),"0")</f>
        <v>-</v>
      </c>
      <c r="I2860" s="15"/>
      <c r="J2860" s="3">
        <v>0</v>
      </c>
      <c r="L2860" s="13" t="str">
        <f>IFERROR(VLOOKUP(A2860,Sheet2!A$2:$C$3526,2,0),"-")</f>
        <v>-</v>
      </c>
    </row>
    <row r="2861" spans="1:12" x14ac:dyDescent="0.2">
      <c r="A2861" t="str">
        <f>TRIM(C2861)&amp;TRIM(F2861)</f>
        <v>1011093-3PARTSHOP</v>
      </c>
      <c r="B2861" s="1" t="s">
        <v>7416</v>
      </c>
      <c r="C2861" s="1" t="s">
        <v>7414</v>
      </c>
      <c r="D2861" s="1"/>
      <c r="E2861" s="1" t="s">
        <v>7415</v>
      </c>
      <c r="F2861" s="1" t="s">
        <v>17</v>
      </c>
      <c r="G2861" s="1" t="s">
        <v>12</v>
      </c>
      <c r="H2861" s="15" t="str">
        <f>IFERROR(VLOOKUP(A2861,Sheet2!A$2:$C$3526,3,0),"0")</f>
        <v>-</v>
      </c>
      <c r="I2861" s="15"/>
      <c r="J2861" s="3">
        <v>0</v>
      </c>
      <c r="L2861" s="13" t="str">
        <f>IFERROR(VLOOKUP(A2861,Sheet2!A$2:$C$3526,2,0),"-")</f>
        <v>-</v>
      </c>
    </row>
    <row r="2862" spans="1:12" x14ac:dyDescent="0.2">
      <c r="A2862" t="str">
        <f>TRIM(C2862)&amp;TRIM(F2862)</f>
        <v>1004761-1HSLREPAIR</v>
      </c>
      <c r="B2862" s="1" t="s">
        <v>7419</v>
      </c>
      <c r="C2862" s="1" t="s">
        <v>7417</v>
      </c>
      <c r="D2862" s="1"/>
      <c r="E2862" s="1" t="s">
        <v>7418</v>
      </c>
      <c r="F2862" s="1" t="s">
        <v>38</v>
      </c>
      <c r="G2862" s="1" t="s">
        <v>12</v>
      </c>
      <c r="H2862" s="15" t="str">
        <f>IFERROR(VLOOKUP(A2862,Sheet2!A$2:$C$3526,3,0),"0")</f>
        <v>-</v>
      </c>
      <c r="I2862" s="15"/>
      <c r="J2862" s="3">
        <v>0</v>
      </c>
      <c r="L2862" s="13" t="str">
        <f>IFERROR(VLOOKUP(A2862,Sheet2!A$2:$C$3526,2,0),"-")</f>
        <v>-</v>
      </c>
    </row>
    <row r="2863" spans="1:12" x14ac:dyDescent="0.2">
      <c r="A2863" t="str">
        <f>TRIM(C2863)&amp;TRIM(F2863)</f>
        <v>1004761-1PARTSHOP</v>
      </c>
      <c r="B2863" s="1" t="s">
        <v>7419</v>
      </c>
      <c r="C2863" s="1" t="s">
        <v>7417</v>
      </c>
      <c r="D2863" s="1"/>
      <c r="E2863" s="1" t="s">
        <v>7418</v>
      </c>
      <c r="F2863" s="1" t="s">
        <v>17</v>
      </c>
      <c r="G2863" s="1" t="s">
        <v>12</v>
      </c>
      <c r="H2863" s="15">
        <f>IFERROR(VLOOKUP(A2863,Sheet2!A$2:$C$3526,3,0),"0")</f>
        <v>100000</v>
      </c>
      <c r="I2863" s="15"/>
      <c r="J2863" s="3">
        <v>1</v>
      </c>
      <c r="L2863" s="13">
        <f>IFERROR(VLOOKUP(A2863,Sheet2!A$2:$C$3526,2,0),"-")</f>
        <v>44813</v>
      </c>
    </row>
    <row r="2864" spans="1:12" x14ac:dyDescent="0.2">
      <c r="A2864" t="str">
        <f>TRIM(C2864)&amp;TRIM(F2864)</f>
        <v>1000933-7PARTSHOP</v>
      </c>
      <c r="B2864" s="1" t="s">
        <v>7422</v>
      </c>
      <c r="C2864" s="1" t="s">
        <v>7420</v>
      </c>
      <c r="D2864" s="1"/>
      <c r="E2864" s="1" t="s">
        <v>7421</v>
      </c>
      <c r="F2864" s="1" t="s">
        <v>17</v>
      </c>
      <c r="G2864" s="1" t="s">
        <v>12</v>
      </c>
      <c r="H2864" s="15" t="str">
        <f>IFERROR(VLOOKUP(A2864,Sheet2!A$2:$C$3526,3,0),"0")</f>
        <v>-</v>
      </c>
      <c r="I2864" s="15"/>
      <c r="J2864" s="3">
        <v>0</v>
      </c>
      <c r="L2864" s="13" t="str">
        <f>IFERROR(VLOOKUP(A2864,Sheet2!A$2:$C$3526,2,0),"-")</f>
        <v>-</v>
      </c>
    </row>
    <row r="2865" spans="1:12" x14ac:dyDescent="0.2">
      <c r="A2865" t="str">
        <f>TRIM(C2865)&amp;TRIM(F2865)</f>
        <v>1004163-1PARTSHOP</v>
      </c>
      <c r="B2865" s="1" t="s">
        <v>7425</v>
      </c>
      <c r="C2865" s="1" t="s">
        <v>7423</v>
      </c>
      <c r="D2865" s="1"/>
      <c r="E2865" s="1" t="s">
        <v>7424</v>
      </c>
      <c r="F2865" s="1" t="s">
        <v>17</v>
      </c>
      <c r="G2865" s="1" t="s">
        <v>12</v>
      </c>
      <c r="H2865" s="15" t="str">
        <f>IFERROR(VLOOKUP(A2865,Sheet2!A$2:$C$3526,3,0),"0")</f>
        <v>-</v>
      </c>
      <c r="I2865" s="15"/>
      <c r="J2865" s="3">
        <v>0</v>
      </c>
      <c r="L2865" s="13" t="str">
        <f>IFERROR(VLOOKUP(A2865,Sheet2!A$2:$C$3526,2,0),"-")</f>
        <v>-</v>
      </c>
    </row>
    <row r="2866" spans="1:12" x14ac:dyDescent="0.2">
      <c r="A2866" t="str">
        <f>TRIM(C2866)&amp;TRIM(F2866)</f>
        <v>1000905-1HSLREPAIR</v>
      </c>
      <c r="B2866" s="1" t="s">
        <v>7428</v>
      </c>
      <c r="C2866" s="1" t="s">
        <v>7426</v>
      </c>
      <c r="D2866" s="1"/>
      <c r="E2866" s="1" t="s">
        <v>7427</v>
      </c>
      <c r="F2866" s="1" t="s">
        <v>38</v>
      </c>
      <c r="G2866" s="1" t="s">
        <v>12</v>
      </c>
      <c r="H2866" s="15" t="str">
        <f>IFERROR(VLOOKUP(A2866,Sheet2!A$2:$C$3526,3,0),"0")</f>
        <v>-</v>
      </c>
      <c r="I2866" s="15"/>
      <c r="J2866" s="3">
        <v>0</v>
      </c>
      <c r="L2866" s="13" t="str">
        <f>IFERROR(VLOOKUP(A2866,Sheet2!A$2:$C$3526,2,0),"-")</f>
        <v>-</v>
      </c>
    </row>
    <row r="2867" spans="1:12" x14ac:dyDescent="0.2">
      <c r="A2867" t="str">
        <f>TRIM(C2867)&amp;TRIM(F2867)</f>
        <v>1003451-1PARTSHOP</v>
      </c>
      <c r="B2867" s="1" t="s">
        <v>7431</v>
      </c>
      <c r="C2867" s="1" t="s">
        <v>7429</v>
      </c>
      <c r="D2867" s="1"/>
      <c r="E2867" s="1" t="s">
        <v>7430</v>
      </c>
      <c r="F2867" s="1" t="s">
        <v>17</v>
      </c>
      <c r="G2867" s="1" t="s">
        <v>12</v>
      </c>
      <c r="H2867" s="15" t="str">
        <f>IFERROR(VLOOKUP(A2867,Sheet2!A$2:$C$3526,3,0),"0")</f>
        <v>-</v>
      </c>
      <c r="I2867" s="15"/>
      <c r="J2867" s="3">
        <v>0</v>
      </c>
      <c r="L2867" s="13" t="str">
        <f>IFERROR(VLOOKUP(A2867,Sheet2!A$2:$C$3526,2,0),"-")</f>
        <v>-</v>
      </c>
    </row>
    <row r="2868" spans="1:12" x14ac:dyDescent="0.2">
      <c r="A2868" t="str">
        <f>TRIM(C2868)&amp;TRIM(F2868)</f>
        <v>1000650-8PARTSHOP</v>
      </c>
      <c r="B2868" s="1" t="s">
        <v>7434</v>
      </c>
      <c r="C2868" s="1" t="s">
        <v>7432</v>
      </c>
      <c r="D2868" s="1"/>
      <c r="E2868" s="1" t="s">
        <v>7433</v>
      </c>
      <c r="F2868" s="1" t="s">
        <v>17</v>
      </c>
      <c r="G2868" s="1" t="s">
        <v>12</v>
      </c>
      <c r="H2868" s="15" t="str">
        <f>IFERROR(VLOOKUP(A2868,Sheet2!A$2:$C$3526,3,0),"0")</f>
        <v>-</v>
      </c>
      <c r="I2868" s="15"/>
      <c r="J2868" s="3">
        <v>0</v>
      </c>
      <c r="L2868" s="13" t="str">
        <f>IFERROR(VLOOKUP(A2868,Sheet2!A$2:$C$3526,2,0),"-")</f>
        <v>-</v>
      </c>
    </row>
    <row r="2869" spans="1:12" x14ac:dyDescent="0.2">
      <c r="A2869" t="str">
        <f>TRIM(C2869)&amp;TRIM(F2869)</f>
        <v>1004232-6HSLREPAIR</v>
      </c>
      <c r="B2869" s="1" t="s">
        <v>7437</v>
      </c>
      <c r="C2869" s="1" t="s">
        <v>7435</v>
      </c>
      <c r="D2869" s="1"/>
      <c r="E2869" s="1" t="s">
        <v>7436</v>
      </c>
      <c r="F2869" s="1" t="s">
        <v>38</v>
      </c>
      <c r="G2869" s="1" t="s">
        <v>12</v>
      </c>
      <c r="H2869" s="15" t="str">
        <f>IFERROR(VLOOKUP(A2869,Sheet2!A$2:$C$3526,3,0),"0")</f>
        <v>-</v>
      </c>
      <c r="I2869" s="15"/>
      <c r="J2869" s="3">
        <v>0</v>
      </c>
      <c r="L2869" s="13" t="str">
        <f>IFERROR(VLOOKUP(A2869,Sheet2!A$2:$C$3526,2,0),"-")</f>
        <v>-</v>
      </c>
    </row>
    <row r="2870" spans="1:12" x14ac:dyDescent="0.2">
      <c r="A2870" t="str">
        <f>TRIM(C2870)&amp;TRIM(F2870)</f>
        <v>1004232-6PARTSHOP</v>
      </c>
      <c r="B2870" s="1" t="s">
        <v>7437</v>
      </c>
      <c r="C2870" s="1" t="s">
        <v>7435</v>
      </c>
      <c r="D2870" s="1"/>
      <c r="E2870" s="1" t="s">
        <v>7436</v>
      </c>
      <c r="F2870" s="1" t="s">
        <v>17</v>
      </c>
      <c r="G2870" s="1" t="s">
        <v>12</v>
      </c>
      <c r="H2870" s="15" t="str">
        <f>IFERROR(VLOOKUP(A2870,Sheet2!A$2:$C$3526,3,0),"0")</f>
        <v>-</v>
      </c>
      <c r="I2870" s="15"/>
      <c r="J2870" s="3">
        <v>0</v>
      </c>
      <c r="L2870" s="13" t="str">
        <f>IFERROR(VLOOKUP(A2870,Sheet2!A$2:$C$3526,2,0),"-")</f>
        <v>-</v>
      </c>
    </row>
    <row r="2871" spans="1:12" x14ac:dyDescent="0.2">
      <c r="A2871" t="str">
        <f>TRIM(C2871)&amp;TRIM(F2871)</f>
        <v>1000853-5PARTSHOP</v>
      </c>
      <c r="B2871" s="1" t="s">
        <v>7440</v>
      </c>
      <c r="C2871" s="1" t="s">
        <v>7438</v>
      </c>
      <c r="D2871" s="1"/>
      <c r="E2871" s="1" t="s">
        <v>7439</v>
      </c>
      <c r="F2871" s="1" t="s">
        <v>17</v>
      </c>
      <c r="G2871" s="1" t="s">
        <v>12</v>
      </c>
      <c r="H2871" s="15" t="str">
        <f>IFERROR(VLOOKUP(A2871,Sheet2!A$2:$C$3526,3,0),"0")</f>
        <v>-</v>
      </c>
      <c r="I2871" s="15"/>
      <c r="J2871" s="3">
        <v>0</v>
      </c>
      <c r="L2871" s="13" t="str">
        <f>IFERROR(VLOOKUP(A2871,Sheet2!A$2:$C$3526,2,0),"-")</f>
        <v>-</v>
      </c>
    </row>
    <row r="2872" spans="1:12" x14ac:dyDescent="0.2">
      <c r="A2872" t="str">
        <f>TRIM(C2872)&amp;TRIM(F2872)</f>
        <v>1003943-0HSLREPAIR</v>
      </c>
      <c r="B2872" s="1" t="s">
        <v>7443</v>
      </c>
      <c r="C2872" s="1" t="s">
        <v>7441</v>
      </c>
      <c r="D2872" s="1"/>
      <c r="E2872" s="1" t="s">
        <v>7442</v>
      </c>
      <c r="F2872" s="1" t="s">
        <v>38</v>
      </c>
      <c r="G2872" s="1" t="s">
        <v>12</v>
      </c>
      <c r="H2872" s="15" t="str">
        <f>IFERROR(VLOOKUP(A2872,Sheet2!A$2:$C$3526,3,0),"0")</f>
        <v>-</v>
      </c>
      <c r="I2872" s="15"/>
      <c r="J2872" s="3">
        <v>0</v>
      </c>
      <c r="L2872" s="13" t="str">
        <f>IFERROR(VLOOKUP(A2872,Sheet2!A$2:$C$3526,2,0),"-")</f>
        <v>-</v>
      </c>
    </row>
    <row r="2873" spans="1:12" x14ac:dyDescent="0.2">
      <c r="A2873" t="str">
        <f>TRIM(C2873)&amp;TRIM(F2873)</f>
        <v>1001147-1PARTSHOP</v>
      </c>
      <c r="B2873" s="1" t="s">
        <v>7446</v>
      </c>
      <c r="C2873" s="1" t="s">
        <v>7444</v>
      </c>
      <c r="D2873" s="1"/>
      <c r="E2873" s="1" t="s">
        <v>7445</v>
      </c>
      <c r="F2873" s="1" t="s">
        <v>17</v>
      </c>
      <c r="G2873" s="1" t="s">
        <v>12</v>
      </c>
      <c r="H2873" s="15" t="str">
        <f>IFERROR(VLOOKUP(A2873,Sheet2!A$2:$C$3526,3,0),"0")</f>
        <v>-</v>
      </c>
      <c r="I2873" s="15"/>
      <c r="J2873" s="3">
        <v>0</v>
      </c>
      <c r="L2873" s="13" t="str">
        <f>IFERROR(VLOOKUP(A2873,Sheet2!A$2:$C$3526,2,0),"-")</f>
        <v>-</v>
      </c>
    </row>
    <row r="2874" spans="1:12" x14ac:dyDescent="0.2">
      <c r="A2874" t="str">
        <f>TRIM(C2874)&amp;TRIM(F2874)</f>
        <v>1001655-4HSLREPAIR</v>
      </c>
      <c r="B2874" s="1" t="s">
        <v>7449</v>
      </c>
      <c r="C2874" s="1" t="s">
        <v>7447</v>
      </c>
      <c r="D2874" s="1"/>
      <c r="E2874" s="1" t="s">
        <v>7448</v>
      </c>
      <c r="F2874" s="1" t="s">
        <v>38</v>
      </c>
      <c r="G2874" s="1" t="s">
        <v>12</v>
      </c>
      <c r="H2874" s="15" t="str">
        <f>IFERROR(VLOOKUP(A2874,Sheet2!A$2:$C$3526,3,0),"0")</f>
        <v>-</v>
      </c>
      <c r="I2874" s="15"/>
      <c r="J2874" s="3">
        <v>0</v>
      </c>
      <c r="L2874" s="13" t="str">
        <f>IFERROR(VLOOKUP(A2874,Sheet2!A$2:$C$3526,2,0),"-")</f>
        <v>-</v>
      </c>
    </row>
    <row r="2875" spans="1:12" x14ac:dyDescent="0.2">
      <c r="A2875" t="str">
        <f>TRIM(C2875)&amp;TRIM(F2875)</f>
        <v>1000095-1</v>
      </c>
      <c r="B2875" s="1" t="s">
        <v>7452</v>
      </c>
      <c r="C2875" s="1" t="s">
        <v>7450</v>
      </c>
      <c r="D2875" s="1"/>
      <c r="E2875" s="1" t="s">
        <v>7451</v>
      </c>
      <c r="F2875" s="1" t="s">
        <v>2</v>
      </c>
      <c r="G2875" s="1" t="s">
        <v>2790</v>
      </c>
      <c r="H2875" s="15" t="str">
        <f>IFERROR(VLOOKUP(A2875,Sheet2!A$2:$C$3526,3,0),"0")</f>
        <v>-</v>
      </c>
      <c r="I2875" s="15"/>
      <c r="J2875" s="3">
        <v>0</v>
      </c>
      <c r="L2875" s="13" t="str">
        <f>IFERROR(VLOOKUP(A2875,Sheet2!A$2:$C$3526,2,0),"-")</f>
        <v>-</v>
      </c>
    </row>
    <row r="2876" spans="1:12" x14ac:dyDescent="0.2">
      <c r="A2876" t="str">
        <f>TRIM(C2876)&amp;TRIM(F2876)</f>
        <v>1000096-8PARTSHOP</v>
      </c>
      <c r="B2876" s="1" t="s">
        <v>7455</v>
      </c>
      <c r="C2876" s="1" t="s">
        <v>7453</v>
      </c>
      <c r="D2876" s="1"/>
      <c r="E2876" s="1" t="s">
        <v>7454</v>
      </c>
      <c r="F2876" s="1" t="s">
        <v>17</v>
      </c>
      <c r="G2876" s="1" t="s">
        <v>2790</v>
      </c>
      <c r="H2876" s="15" t="str">
        <f>IFERROR(VLOOKUP(A2876,Sheet2!A$2:$C$3526,3,0),"0")</f>
        <v>-</v>
      </c>
      <c r="I2876" s="15"/>
      <c r="J2876" s="3">
        <v>0</v>
      </c>
      <c r="L2876" s="13" t="str">
        <f>IFERROR(VLOOKUP(A2876,Sheet2!A$2:$C$3526,2,0),"-")</f>
        <v>-</v>
      </c>
    </row>
    <row r="2877" spans="1:12" x14ac:dyDescent="0.2">
      <c r="A2877" t="str">
        <f>TRIM(C2877)&amp;TRIM(F2877)</f>
        <v>1003934-1PARTSHOP</v>
      </c>
      <c r="B2877" s="1" t="s">
        <v>7458</v>
      </c>
      <c r="C2877" s="1" t="s">
        <v>7456</v>
      </c>
      <c r="D2877" s="1"/>
      <c r="E2877" s="1" t="s">
        <v>7457</v>
      </c>
      <c r="F2877" s="1" t="s">
        <v>17</v>
      </c>
      <c r="G2877" s="1" t="s">
        <v>2790</v>
      </c>
      <c r="H2877" s="15" t="str">
        <f>IFERROR(VLOOKUP(A2877,Sheet2!A$2:$C$3526,3,0),"0")</f>
        <v>-</v>
      </c>
      <c r="I2877" s="15"/>
      <c r="J2877" s="3">
        <v>0</v>
      </c>
      <c r="L2877" s="13" t="str">
        <f>IFERROR(VLOOKUP(A2877,Sheet2!A$2:$C$3526,2,0),"-")</f>
        <v>-</v>
      </c>
    </row>
    <row r="2878" spans="1:12" x14ac:dyDescent="0.2">
      <c r="A2878" t="str">
        <f>TRIM(C2878)&amp;TRIM(F2878)</f>
        <v>1000094-1PARTSHOP</v>
      </c>
      <c r="B2878" s="1" t="s">
        <v>7461</v>
      </c>
      <c r="C2878" s="1" t="s">
        <v>7459</v>
      </c>
      <c r="D2878" s="1"/>
      <c r="E2878" s="1" t="s">
        <v>7460</v>
      </c>
      <c r="F2878" s="1" t="s">
        <v>17</v>
      </c>
      <c r="G2878" s="1" t="s">
        <v>2790</v>
      </c>
      <c r="H2878" s="15" t="str">
        <f>IFERROR(VLOOKUP(A2878,Sheet2!A$2:$C$3526,3,0),"0")</f>
        <v>-</v>
      </c>
      <c r="I2878" s="15"/>
      <c r="J2878" s="3">
        <v>0</v>
      </c>
      <c r="L2878" s="13" t="str">
        <f>IFERROR(VLOOKUP(A2878,Sheet2!A$2:$C$3526,2,0),"-")</f>
        <v>-</v>
      </c>
    </row>
    <row r="2879" spans="1:12" x14ac:dyDescent="0.2">
      <c r="A2879" t="str">
        <f>TRIM(C2879)&amp;TRIM(F2879)</f>
        <v>1003935-1</v>
      </c>
      <c r="B2879" s="1" t="s">
        <v>7464</v>
      </c>
      <c r="C2879" s="1" t="s">
        <v>7462</v>
      </c>
      <c r="D2879" s="1"/>
      <c r="E2879" s="1" t="s">
        <v>7463</v>
      </c>
      <c r="F2879" s="1" t="s">
        <v>2</v>
      </c>
      <c r="G2879" s="1" t="s">
        <v>2790</v>
      </c>
      <c r="H2879" s="15" t="str">
        <f>IFERROR(VLOOKUP(A2879,Sheet2!A$2:$C$3526,3,0),"0")</f>
        <v>-</v>
      </c>
      <c r="I2879" s="15"/>
      <c r="J2879" s="3">
        <v>0</v>
      </c>
      <c r="L2879" s="13" t="str">
        <f>IFERROR(VLOOKUP(A2879,Sheet2!A$2:$C$3526,2,0),"-")</f>
        <v>-</v>
      </c>
    </row>
    <row r="2880" spans="1:12" x14ac:dyDescent="0.2">
      <c r="A2880" t="str">
        <f>TRIM(C2880)&amp;TRIM(F2880)</f>
        <v>1000093-3PARTSHOP</v>
      </c>
      <c r="B2880" s="1" t="s">
        <v>7467</v>
      </c>
      <c r="C2880" s="1" t="s">
        <v>7465</v>
      </c>
      <c r="D2880" s="1"/>
      <c r="E2880" s="1" t="s">
        <v>7466</v>
      </c>
      <c r="F2880" s="1" t="s">
        <v>17</v>
      </c>
      <c r="G2880" s="1" t="s">
        <v>2790</v>
      </c>
      <c r="H2880" s="15" t="str">
        <f>IFERROR(VLOOKUP(A2880,Sheet2!A$2:$C$3526,3,0),"0")</f>
        <v>-</v>
      </c>
      <c r="I2880" s="15"/>
      <c r="J2880" s="3">
        <v>0</v>
      </c>
      <c r="L2880" s="13" t="str">
        <f>IFERROR(VLOOKUP(A2880,Sheet2!A$2:$C$3526,2,0),"-")</f>
        <v>-</v>
      </c>
    </row>
    <row r="2881" spans="1:12" x14ac:dyDescent="0.2">
      <c r="A2881" t="str">
        <f>TRIM(C2881)&amp;TRIM(F2881)</f>
        <v>1010860-2PARTSHOP</v>
      </c>
      <c r="B2881" s="1" t="s">
        <v>7470</v>
      </c>
      <c r="C2881" s="1" t="s">
        <v>7468</v>
      </c>
      <c r="D2881" s="1"/>
      <c r="E2881" s="1" t="s">
        <v>7469</v>
      </c>
      <c r="F2881" s="1" t="s">
        <v>17</v>
      </c>
      <c r="G2881" s="1" t="s">
        <v>2790</v>
      </c>
      <c r="H2881" s="15" t="str">
        <f>IFERROR(VLOOKUP(A2881,Sheet2!A$2:$C$3526,3,0),"0")</f>
        <v>-</v>
      </c>
      <c r="I2881" s="15"/>
      <c r="J2881" s="3">
        <v>0</v>
      </c>
      <c r="L2881" s="13" t="str">
        <f>IFERROR(VLOOKUP(A2881,Sheet2!A$2:$C$3526,2,0),"-")</f>
        <v>-</v>
      </c>
    </row>
    <row r="2882" spans="1:12" x14ac:dyDescent="0.2">
      <c r="A2882" t="str">
        <f>TRIM(C2882)&amp;TRIM(F2882)</f>
        <v>1000092-5PARTSHOP</v>
      </c>
      <c r="B2882" s="1" t="s">
        <v>7473</v>
      </c>
      <c r="C2882" s="1" t="s">
        <v>7471</v>
      </c>
      <c r="D2882" s="1"/>
      <c r="E2882" s="1" t="s">
        <v>7472</v>
      </c>
      <c r="F2882" s="1" t="s">
        <v>17</v>
      </c>
      <c r="G2882" s="1" t="s">
        <v>2790</v>
      </c>
      <c r="H2882" s="15" t="str">
        <f>IFERROR(VLOOKUP(A2882,Sheet2!A$2:$C$3526,3,0),"0")</f>
        <v>-</v>
      </c>
      <c r="I2882" s="15"/>
      <c r="J2882" s="3">
        <v>0</v>
      </c>
      <c r="L2882" s="13" t="str">
        <f>IFERROR(VLOOKUP(A2882,Sheet2!A$2:$C$3526,2,0),"-")</f>
        <v>-</v>
      </c>
    </row>
    <row r="2883" spans="1:12" x14ac:dyDescent="0.2">
      <c r="A2883" t="str">
        <f>TRIM(C2883)&amp;TRIM(F2883)</f>
        <v>1003926-0PARTSHOP</v>
      </c>
      <c r="B2883" s="1" t="s">
        <v>7476</v>
      </c>
      <c r="C2883" s="1" t="s">
        <v>7474</v>
      </c>
      <c r="D2883" s="1"/>
      <c r="E2883" s="1" t="s">
        <v>7475</v>
      </c>
      <c r="F2883" s="1" t="s">
        <v>17</v>
      </c>
      <c r="G2883" s="1" t="s">
        <v>2790</v>
      </c>
      <c r="H2883" s="15" t="str">
        <f>IFERROR(VLOOKUP(A2883,Sheet2!A$2:$C$3526,3,0),"0")</f>
        <v>-</v>
      </c>
      <c r="I2883" s="15"/>
      <c r="J2883" s="3">
        <v>0</v>
      </c>
      <c r="L2883" s="13" t="str">
        <f>IFERROR(VLOOKUP(A2883,Sheet2!A$2:$C$3526,2,0),"-")</f>
        <v>-</v>
      </c>
    </row>
    <row r="2884" spans="1:12" x14ac:dyDescent="0.2">
      <c r="A2884" t="str">
        <f>TRIM(C2884)&amp;TRIM(F2884)</f>
        <v>1003927-9PARTSHOP</v>
      </c>
      <c r="B2884" s="1" t="s">
        <v>7479</v>
      </c>
      <c r="C2884" s="1" t="s">
        <v>7477</v>
      </c>
      <c r="D2884" s="1"/>
      <c r="E2884" s="1" t="s">
        <v>7478</v>
      </c>
      <c r="F2884" s="1" t="s">
        <v>17</v>
      </c>
      <c r="G2884" s="1" t="s">
        <v>2790</v>
      </c>
      <c r="H2884" s="15" t="str">
        <f>IFERROR(VLOOKUP(A2884,Sheet2!A$2:$C$3526,3,0),"0")</f>
        <v>-</v>
      </c>
      <c r="I2884" s="15"/>
      <c r="J2884" s="3">
        <v>0</v>
      </c>
      <c r="L2884" s="13" t="str">
        <f>IFERROR(VLOOKUP(A2884,Sheet2!A$2:$C$3526,2,0),"-")</f>
        <v>-</v>
      </c>
    </row>
    <row r="2885" spans="1:12" x14ac:dyDescent="0.2">
      <c r="A2885" t="str">
        <f>TRIM(C2885)&amp;TRIM(F2885)</f>
        <v>1001794-1PARTSHOP</v>
      </c>
      <c r="B2885" s="1" t="s">
        <v>7482</v>
      </c>
      <c r="C2885" s="1" t="s">
        <v>7480</v>
      </c>
      <c r="D2885" s="1"/>
      <c r="E2885" s="1" t="s">
        <v>7481</v>
      </c>
      <c r="F2885" s="1" t="s">
        <v>17</v>
      </c>
      <c r="G2885" s="1" t="s">
        <v>12</v>
      </c>
      <c r="H2885" s="15" t="str">
        <f>IFERROR(VLOOKUP(A2885,Sheet2!A$2:$C$3526,3,0),"0")</f>
        <v>-</v>
      </c>
      <c r="I2885" s="15"/>
      <c r="J2885" s="3">
        <v>0</v>
      </c>
      <c r="L2885" s="13" t="str">
        <f>IFERROR(VLOOKUP(A2885,Sheet2!A$2:$C$3526,2,0),"-")</f>
        <v>-</v>
      </c>
    </row>
    <row r="2886" spans="1:12" x14ac:dyDescent="0.2">
      <c r="A2886" t="str">
        <f>TRIM(C2886)&amp;TRIM(F2886)</f>
        <v>1004227-1PARTSHOP</v>
      </c>
      <c r="B2886" s="1" t="s">
        <v>7485</v>
      </c>
      <c r="C2886" s="1" t="s">
        <v>7483</v>
      </c>
      <c r="D2886" s="1"/>
      <c r="E2886" s="1" t="s">
        <v>7484</v>
      </c>
      <c r="F2886" s="1" t="s">
        <v>17</v>
      </c>
      <c r="G2886" s="1" t="s">
        <v>12</v>
      </c>
      <c r="H2886" s="15" t="str">
        <f>IFERROR(VLOOKUP(A2886,Sheet2!A$2:$C$3526,3,0),"0")</f>
        <v>-</v>
      </c>
      <c r="I2886" s="15"/>
      <c r="J2886" s="3">
        <v>0</v>
      </c>
      <c r="L2886" s="13" t="str">
        <f>IFERROR(VLOOKUP(A2886,Sheet2!A$2:$C$3526,2,0),"-")</f>
        <v>-</v>
      </c>
    </row>
    <row r="2887" spans="1:12" x14ac:dyDescent="0.2">
      <c r="A2887" t="str">
        <f>TRIM(C2887)&amp;TRIM(F2887)</f>
        <v>1000720-2HOP</v>
      </c>
      <c r="B2887" s="1" t="s">
        <v>7488</v>
      </c>
      <c r="C2887" s="1" t="s">
        <v>7486</v>
      </c>
      <c r="D2887" s="1"/>
      <c r="E2887" s="1" t="s">
        <v>7487</v>
      </c>
      <c r="F2887" s="1" t="s">
        <v>199</v>
      </c>
      <c r="G2887" s="1" t="s">
        <v>12</v>
      </c>
      <c r="H2887" s="15" t="str">
        <f>IFERROR(VLOOKUP(A2887,Sheet2!A$2:$C$3526,3,0),"0")</f>
        <v>-</v>
      </c>
      <c r="I2887" s="15"/>
      <c r="J2887" s="3">
        <v>0</v>
      </c>
      <c r="L2887" s="13" t="str">
        <f>IFERROR(VLOOKUP(A2887,Sheet2!A$2:$C$3526,2,0),"-")</f>
        <v>-</v>
      </c>
    </row>
    <row r="2888" spans="1:12" x14ac:dyDescent="0.2">
      <c r="A2888" t="str">
        <f>TRIM(C2888)&amp;TRIM(F2888)</f>
        <v>1000721-0PARTSHOP</v>
      </c>
      <c r="B2888" s="1" t="s">
        <v>7491</v>
      </c>
      <c r="C2888" s="1" t="s">
        <v>7489</v>
      </c>
      <c r="D2888" s="1"/>
      <c r="E2888" s="1" t="s">
        <v>7490</v>
      </c>
      <c r="F2888" s="1" t="s">
        <v>17</v>
      </c>
      <c r="G2888" s="1" t="s">
        <v>12</v>
      </c>
      <c r="H2888" s="15" t="str">
        <f>IFERROR(VLOOKUP(A2888,Sheet2!A$2:$C$3526,3,0),"0")</f>
        <v>-</v>
      </c>
      <c r="I2888" s="15"/>
      <c r="J2888" s="3">
        <v>0</v>
      </c>
      <c r="L2888" s="13" t="str">
        <f>IFERROR(VLOOKUP(A2888,Sheet2!A$2:$C$3526,2,0),"-")</f>
        <v>-</v>
      </c>
    </row>
    <row r="2889" spans="1:12" x14ac:dyDescent="0.2">
      <c r="A2889" t="str">
        <f>TRIM(C2889)&amp;TRIM(F2889)</f>
        <v>1011037-2IGP</v>
      </c>
      <c r="B2889" s="1" t="s">
        <v>7494</v>
      </c>
      <c r="C2889" s="1" t="s">
        <v>7492</v>
      </c>
      <c r="D2889" s="1"/>
      <c r="E2889" s="1" t="s">
        <v>7493</v>
      </c>
      <c r="F2889" s="1" t="s">
        <v>165</v>
      </c>
      <c r="G2889" s="1" t="s">
        <v>12</v>
      </c>
      <c r="H2889" s="15" t="str">
        <f>IFERROR(VLOOKUP(A2889,Sheet2!A$2:$C$3526,3,0),"0")</f>
        <v>-</v>
      </c>
      <c r="I2889" s="15"/>
      <c r="J2889" s="3">
        <v>0</v>
      </c>
      <c r="L2889" s="13" t="str">
        <f>IFERROR(VLOOKUP(A2889,Sheet2!A$2:$C$3526,2,0),"-")</f>
        <v>-</v>
      </c>
    </row>
    <row r="2890" spans="1:12" x14ac:dyDescent="0.2">
      <c r="A2890" t="str">
        <f>TRIM(C2890)&amp;TRIM(F2890)</f>
        <v>1011038-0IGP</v>
      </c>
      <c r="B2890" s="1" t="s">
        <v>7497</v>
      </c>
      <c r="C2890" s="1" t="s">
        <v>7495</v>
      </c>
      <c r="D2890" s="1"/>
      <c r="E2890" s="1" t="s">
        <v>7496</v>
      </c>
      <c r="F2890" s="1" t="s">
        <v>165</v>
      </c>
      <c r="G2890" s="1" t="s">
        <v>12</v>
      </c>
      <c r="H2890" s="15" t="str">
        <f>IFERROR(VLOOKUP(A2890,Sheet2!A$2:$C$3526,3,0),"0")</f>
        <v>-</v>
      </c>
      <c r="I2890" s="15"/>
      <c r="J2890" s="3">
        <v>0</v>
      </c>
      <c r="L2890" s="13" t="str">
        <f>IFERROR(VLOOKUP(A2890,Sheet2!A$2:$C$3526,2,0),"-")</f>
        <v>-</v>
      </c>
    </row>
    <row r="2891" spans="1:12" x14ac:dyDescent="0.2">
      <c r="A2891" t="str">
        <f>TRIM(C2891)&amp;TRIM(F2891)</f>
        <v>1000704-0PARTSHOP</v>
      </c>
      <c r="B2891" s="1" t="s">
        <v>7500</v>
      </c>
      <c r="C2891" s="1" t="s">
        <v>7498</v>
      </c>
      <c r="D2891" s="1"/>
      <c r="E2891" s="1" t="s">
        <v>7499</v>
      </c>
      <c r="F2891" s="1" t="s">
        <v>17</v>
      </c>
      <c r="G2891" s="1" t="s">
        <v>12</v>
      </c>
      <c r="H2891" s="15" t="str">
        <f>IFERROR(VLOOKUP(A2891,Sheet2!A$2:$C$3526,3,0),"0")</f>
        <v>-</v>
      </c>
      <c r="I2891" s="15"/>
      <c r="J2891" s="3">
        <v>0</v>
      </c>
      <c r="L2891" s="13" t="str">
        <f>IFERROR(VLOOKUP(A2891,Sheet2!A$2:$C$3526,2,0),"-")</f>
        <v>-</v>
      </c>
    </row>
    <row r="2892" spans="1:12" x14ac:dyDescent="0.2">
      <c r="A2892" t="str">
        <f>TRIM(C2892)&amp;TRIM(F2892)</f>
        <v>1000975-2HSLREPAIR</v>
      </c>
      <c r="B2892" s="1" t="s">
        <v>7503</v>
      </c>
      <c r="C2892" s="1" t="s">
        <v>7501</v>
      </c>
      <c r="D2892" s="1"/>
      <c r="E2892" s="1" t="s">
        <v>7502</v>
      </c>
      <c r="F2892" s="1" t="s">
        <v>38</v>
      </c>
      <c r="G2892" s="1" t="s">
        <v>12</v>
      </c>
      <c r="H2892" s="15" t="str">
        <f>IFERROR(VLOOKUP(A2892,Sheet2!A$2:$C$3526,3,0),"0")</f>
        <v>-</v>
      </c>
      <c r="I2892" s="15"/>
      <c r="J2892" s="3">
        <v>0</v>
      </c>
      <c r="L2892" s="13" t="str">
        <f>IFERROR(VLOOKUP(A2892,Sheet2!A$2:$C$3526,2,0),"-")</f>
        <v>-</v>
      </c>
    </row>
    <row r="2893" spans="1:12" x14ac:dyDescent="0.2">
      <c r="A2893" t="str">
        <f>TRIM(C2893)&amp;TRIM(F2893)</f>
        <v>1000975-2PARTSHOP</v>
      </c>
      <c r="B2893" s="1" t="s">
        <v>7503</v>
      </c>
      <c r="C2893" s="1" t="s">
        <v>7501</v>
      </c>
      <c r="D2893" s="1"/>
      <c r="E2893" s="1" t="s">
        <v>7502</v>
      </c>
      <c r="F2893" s="1" t="s">
        <v>17</v>
      </c>
      <c r="G2893" s="1" t="s">
        <v>12</v>
      </c>
      <c r="H2893" s="15" t="str">
        <f>IFERROR(VLOOKUP(A2893,Sheet2!A$2:$C$3526,3,0),"0")</f>
        <v>-</v>
      </c>
      <c r="I2893" s="15"/>
      <c r="J2893" s="3">
        <v>0</v>
      </c>
      <c r="L2893" s="13" t="str">
        <f>IFERROR(VLOOKUP(A2893,Sheet2!A$2:$C$3526,2,0),"-")</f>
        <v>-</v>
      </c>
    </row>
    <row r="2894" spans="1:12" x14ac:dyDescent="0.2">
      <c r="A2894" t="str">
        <f>TRIM(C2894)&amp;TRIM(F2894)</f>
        <v>1001359-8PARTSHOP</v>
      </c>
      <c r="B2894" s="1" t="s">
        <v>7506</v>
      </c>
      <c r="C2894" s="1" t="s">
        <v>7504</v>
      </c>
      <c r="D2894" s="1"/>
      <c r="E2894" s="1" t="s">
        <v>7505</v>
      </c>
      <c r="F2894" s="1" t="s">
        <v>17</v>
      </c>
      <c r="G2894" s="1" t="s">
        <v>12</v>
      </c>
      <c r="H2894" s="15" t="str">
        <f>IFERROR(VLOOKUP(A2894,Sheet2!A$2:$C$3526,3,0),"0")</f>
        <v>-</v>
      </c>
      <c r="I2894" s="15"/>
      <c r="J2894" s="3">
        <v>0</v>
      </c>
      <c r="L2894" s="13" t="str">
        <f>IFERROR(VLOOKUP(A2894,Sheet2!A$2:$C$3526,2,0),"-")</f>
        <v>-</v>
      </c>
    </row>
    <row r="2895" spans="1:12" x14ac:dyDescent="0.2">
      <c r="A2895" t="str">
        <f>TRIM(C2895)&amp;TRIM(F2895)</f>
        <v>1000008-9PARTSHOP</v>
      </c>
      <c r="B2895" s="1" t="s">
        <v>7509</v>
      </c>
      <c r="C2895" s="1" t="s">
        <v>7507</v>
      </c>
      <c r="D2895" s="1"/>
      <c r="E2895" s="1" t="s">
        <v>7508</v>
      </c>
      <c r="F2895" s="1" t="s">
        <v>17</v>
      </c>
      <c r="G2895" s="1" t="s">
        <v>2790</v>
      </c>
      <c r="H2895" s="15">
        <f>IFERROR(VLOOKUP(A2895,Sheet2!A$2:$C$3526,3,0),"0")</f>
        <v>10000</v>
      </c>
      <c r="I2895" s="15"/>
      <c r="J2895" s="3">
        <v>11</v>
      </c>
      <c r="L2895" s="13" t="str">
        <f>IFERROR(VLOOKUP(A2895,Sheet2!A$2:$C$3526,2,0),"-")</f>
        <v>-</v>
      </c>
    </row>
    <row r="2896" spans="1:12" x14ac:dyDescent="0.2">
      <c r="A2896" t="str">
        <f>TRIM(C2896)&amp;TRIM(F2896)</f>
        <v>1001616-3TOKO</v>
      </c>
      <c r="B2896" s="1" t="s">
        <v>7512</v>
      </c>
      <c r="C2896" s="1" t="s">
        <v>7510</v>
      </c>
      <c r="D2896" s="1"/>
      <c r="E2896" s="1" t="s">
        <v>7511</v>
      </c>
      <c r="F2896" s="1" t="s">
        <v>21</v>
      </c>
      <c r="G2896" s="1" t="s">
        <v>12</v>
      </c>
      <c r="H2896" s="15">
        <f>IFERROR(VLOOKUP(A2896,Sheet2!A$2:$C$3526,3,0),"0")</f>
        <v>12000</v>
      </c>
      <c r="I2896" s="15"/>
      <c r="J2896" s="3">
        <v>1.5</v>
      </c>
      <c r="L2896" s="13" t="str">
        <f>IFERROR(VLOOKUP(A2896,Sheet2!A$2:$C$3526,2,0),"-")</f>
        <v>-</v>
      </c>
    </row>
    <row r="2897" spans="1:12" x14ac:dyDescent="0.2">
      <c r="A2897" t="str">
        <f>TRIM(C2897)&amp;TRIM(F2897)</f>
        <v>1001616-3PARTSHOP</v>
      </c>
      <c r="B2897" s="1" t="s">
        <v>7512</v>
      </c>
      <c r="C2897" s="1" t="s">
        <v>7510</v>
      </c>
      <c r="D2897" s="1"/>
      <c r="E2897" s="1" t="s">
        <v>7511</v>
      </c>
      <c r="F2897" s="1" t="s">
        <v>17</v>
      </c>
      <c r="G2897" s="1" t="s">
        <v>12</v>
      </c>
      <c r="H2897" s="15">
        <f>IFERROR(VLOOKUP(A2897,Sheet2!A$2:$C$3526,3,0),"0")</f>
        <v>12500</v>
      </c>
      <c r="I2897" s="15"/>
      <c r="J2897" s="3">
        <v>4.5</v>
      </c>
      <c r="L2897" s="13" t="str">
        <f>IFERROR(VLOOKUP(A2897,Sheet2!A$2:$C$3526,2,0),"-")</f>
        <v>-</v>
      </c>
    </row>
    <row r="2898" spans="1:12" x14ac:dyDescent="0.2">
      <c r="A2898" t="str">
        <f>TRIM(C2898)&amp;TRIM(F2898)</f>
        <v>1011408-4TOKO</v>
      </c>
      <c r="B2898" s="1" t="s">
        <v>7515</v>
      </c>
      <c r="C2898" s="1" t="s">
        <v>7513</v>
      </c>
      <c r="D2898" s="1"/>
      <c r="E2898" s="1" t="s">
        <v>7514</v>
      </c>
      <c r="F2898" s="1" t="s">
        <v>21</v>
      </c>
      <c r="G2898" s="1" t="s">
        <v>2790</v>
      </c>
      <c r="H2898" s="15">
        <f>IFERROR(VLOOKUP(A2898,Sheet2!A$2:$C$3526,3,0),"0")</f>
        <v>3000</v>
      </c>
      <c r="I2898" s="15"/>
      <c r="J2898" s="3">
        <v>3</v>
      </c>
      <c r="L2898" s="13" t="str">
        <f>IFERROR(VLOOKUP(A2898,Sheet2!A$2:$C$3526,2,0),"-")</f>
        <v>-</v>
      </c>
    </row>
    <row r="2899" spans="1:12" x14ac:dyDescent="0.2">
      <c r="A2899" t="str">
        <f>TRIM(C2899)&amp;TRIM(F2899)</f>
        <v>1000010-0PARTSHOP</v>
      </c>
      <c r="B2899" s="1" t="s">
        <v>7518</v>
      </c>
      <c r="C2899" s="1" t="s">
        <v>7516</v>
      </c>
      <c r="D2899" s="1"/>
      <c r="E2899" s="1" t="s">
        <v>7517</v>
      </c>
      <c r="F2899" s="1" t="s">
        <v>17</v>
      </c>
      <c r="G2899" s="1" t="s">
        <v>2790</v>
      </c>
      <c r="H2899" s="15">
        <f>IFERROR(VLOOKUP(A2899,Sheet2!A$2:$C$3526,3,0),"0")</f>
        <v>9000</v>
      </c>
      <c r="I2899" s="15"/>
      <c r="J2899" s="3">
        <v>9.5</v>
      </c>
      <c r="L2899" s="13" t="str">
        <f>IFERROR(VLOOKUP(A2899,Sheet2!A$2:$C$3526,2,0),"-")</f>
        <v>-</v>
      </c>
    </row>
    <row r="2900" spans="1:12" x14ac:dyDescent="0.2">
      <c r="A2900" t="str">
        <f>TRIM(C2900)&amp;TRIM(F2900)</f>
        <v>1005846-1TOKO</v>
      </c>
      <c r="B2900" s="1" t="s">
        <v>7521</v>
      </c>
      <c r="C2900" s="1" t="s">
        <v>7519</v>
      </c>
      <c r="D2900" s="1"/>
      <c r="E2900" s="1" t="s">
        <v>7520</v>
      </c>
      <c r="F2900" s="1" t="s">
        <v>21</v>
      </c>
      <c r="G2900" s="1" t="s">
        <v>2790</v>
      </c>
      <c r="H2900" s="15">
        <f>IFERROR(VLOOKUP(A2900,Sheet2!A$2:$C$3526,3,0),"0")</f>
        <v>7500</v>
      </c>
      <c r="I2900" s="15"/>
      <c r="J2900" s="3">
        <v>6</v>
      </c>
      <c r="L2900" s="13" t="str">
        <f>IFERROR(VLOOKUP(A2900,Sheet2!A$2:$C$3526,2,0),"-")</f>
        <v>-</v>
      </c>
    </row>
    <row r="2901" spans="1:12" x14ac:dyDescent="0.2">
      <c r="A2901" t="str">
        <f>TRIM(C2901)&amp;TRIM(F2901)</f>
        <v>1005846-1PARTSHOP</v>
      </c>
      <c r="B2901" s="1" t="s">
        <v>7521</v>
      </c>
      <c r="C2901" s="1" t="s">
        <v>7519</v>
      </c>
      <c r="D2901" s="1"/>
      <c r="E2901" s="1" t="s">
        <v>7520</v>
      </c>
      <c r="F2901" s="1" t="s">
        <v>17</v>
      </c>
      <c r="G2901" s="1" t="s">
        <v>2790</v>
      </c>
      <c r="H2901" s="15" t="str">
        <f>IFERROR(VLOOKUP(A2901,Sheet2!A$2:$C$3526,3,0),"0")</f>
        <v>-</v>
      </c>
      <c r="I2901" s="15"/>
      <c r="J2901" s="3">
        <v>0</v>
      </c>
      <c r="L2901" s="13" t="str">
        <f>IFERROR(VLOOKUP(A2901,Sheet2!A$2:$C$3526,2,0),"-")</f>
        <v>-</v>
      </c>
    </row>
    <row r="2902" spans="1:12" x14ac:dyDescent="0.2">
      <c r="A2902" t="str">
        <f>TRIM(C2902)&amp;TRIM(F2902)</f>
        <v>1001505-1PARTSHOP</v>
      </c>
      <c r="B2902" s="1" t="s">
        <v>7524</v>
      </c>
      <c r="C2902" s="1" t="s">
        <v>7522</v>
      </c>
      <c r="D2902" s="1"/>
      <c r="E2902" s="1" t="s">
        <v>7523</v>
      </c>
      <c r="F2902" s="1" t="s">
        <v>17</v>
      </c>
      <c r="G2902" s="1" t="s">
        <v>12</v>
      </c>
      <c r="H2902" s="15" t="str">
        <f>IFERROR(VLOOKUP(A2902,Sheet2!A$2:$C$3526,3,0),"0")</f>
        <v>-</v>
      </c>
      <c r="I2902" s="15"/>
      <c r="J2902" s="3">
        <v>0</v>
      </c>
      <c r="L2902" s="13" t="str">
        <f>IFERROR(VLOOKUP(A2902,Sheet2!A$2:$C$3526,2,0),"-")</f>
        <v>-</v>
      </c>
    </row>
    <row r="2903" spans="1:12" x14ac:dyDescent="0.2">
      <c r="A2903" t="str">
        <f>TRIM(C2903)&amp;TRIM(F2903)</f>
        <v>1001045-9PARTSHOP</v>
      </c>
      <c r="B2903" s="1" t="s">
        <v>7527</v>
      </c>
      <c r="C2903" s="1" t="s">
        <v>7525</v>
      </c>
      <c r="D2903" s="1"/>
      <c r="E2903" s="1" t="s">
        <v>7526</v>
      </c>
      <c r="F2903" s="1" t="s">
        <v>17</v>
      </c>
      <c r="G2903" s="1" t="s">
        <v>12</v>
      </c>
      <c r="H2903" s="15" t="str">
        <f>IFERROR(VLOOKUP(A2903,Sheet2!A$2:$C$3526,3,0),"0")</f>
        <v>-</v>
      </c>
      <c r="I2903" s="15"/>
      <c r="J2903" s="3">
        <v>0</v>
      </c>
      <c r="L2903" s="13" t="str">
        <f>IFERROR(VLOOKUP(A2903,Sheet2!A$2:$C$3526,2,0),"-")</f>
        <v>-</v>
      </c>
    </row>
    <row r="2904" spans="1:12" x14ac:dyDescent="0.2">
      <c r="A2904" t="str">
        <f>TRIM(C2904)&amp;TRIM(F2904)</f>
        <v>1011787-3IGP</v>
      </c>
      <c r="B2904" s="1" t="s">
        <v>7530</v>
      </c>
      <c r="C2904" s="1" t="s">
        <v>7528</v>
      </c>
      <c r="D2904" s="1"/>
      <c r="E2904" s="1" t="s">
        <v>7529</v>
      </c>
      <c r="F2904" s="1" t="s">
        <v>165</v>
      </c>
      <c r="G2904" s="1" t="s">
        <v>12</v>
      </c>
      <c r="H2904" s="15" t="str">
        <f>IFERROR(VLOOKUP(A2904,Sheet2!A$2:$C$3526,3,0),"0")</f>
        <v>-</v>
      </c>
      <c r="I2904" s="15"/>
      <c r="J2904" s="3">
        <v>0</v>
      </c>
      <c r="L2904" s="13" t="str">
        <f>IFERROR(VLOOKUP(A2904,Sheet2!A$2:$C$3526,2,0),"-")</f>
        <v>-</v>
      </c>
    </row>
    <row r="2905" spans="1:12" x14ac:dyDescent="0.2">
      <c r="A2905" t="str">
        <f>TRIM(C2905)&amp;TRIM(F2905)</f>
        <v>1001247-8PARTSHOP</v>
      </c>
      <c r="B2905" s="1" t="s">
        <v>7533</v>
      </c>
      <c r="C2905" s="1" t="s">
        <v>7531</v>
      </c>
      <c r="D2905" s="1"/>
      <c r="E2905" s="1" t="s">
        <v>7532</v>
      </c>
      <c r="F2905" s="1" t="s">
        <v>17</v>
      </c>
      <c r="G2905" s="1" t="s">
        <v>12</v>
      </c>
      <c r="H2905" s="15" t="str">
        <f>IFERROR(VLOOKUP(A2905,Sheet2!A$2:$C$3526,3,0),"0")</f>
        <v>-</v>
      </c>
      <c r="I2905" s="15"/>
      <c r="J2905" s="3">
        <v>0</v>
      </c>
      <c r="L2905" s="13" t="str">
        <f>IFERROR(VLOOKUP(A2905,Sheet2!A$2:$C$3526,2,0),"-")</f>
        <v>-</v>
      </c>
    </row>
    <row r="2906" spans="1:12" x14ac:dyDescent="0.2">
      <c r="A2906" t="str">
        <f>TRIM(C2906)&amp;TRIM(F2906)</f>
        <v>1004998-3IGP</v>
      </c>
      <c r="B2906" s="1" t="s">
        <v>7536</v>
      </c>
      <c r="C2906" s="1" t="s">
        <v>7534</v>
      </c>
      <c r="D2906" s="1"/>
      <c r="E2906" s="1" t="s">
        <v>7535</v>
      </c>
      <c r="F2906" s="1" t="s">
        <v>165</v>
      </c>
      <c r="G2906" s="1" t="s">
        <v>12</v>
      </c>
      <c r="H2906" s="15" t="str">
        <f>IFERROR(VLOOKUP(A2906,Sheet2!A$2:$C$3526,3,0),"0")</f>
        <v>-</v>
      </c>
      <c r="I2906" s="15"/>
      <c r="J2906" s="3">
        <v>0</v>
      </c>
      <c r="L2906" s="13" t="str">
        <f>IFERROR(VLOOKUP(A2906,Sheet2!A$2:$C$3526,2,0),"-")</f>
        <v>-</v>
      </c>
    </row>
    <row r="2907" spans="1:12" x14ac:dyDescent="0.2">
      <c r="A2907" t="str">
        <f>TRIM(C2907)&amp;TRIM(F2907)</f>
        <v>1010848-3PARTSHOP</v>
      </c>
      <c r="B2907" s="1" t="s">
        <v>7539</v>
      </c>
      <c r="C2907" s="1" t="s">
        <v>7537</v>
      </c>
      <c r="D2907" s="1"/>
      <c r="E2907" s="1" t="s">
        <v>7538</v>
      </c>
      <c r="F2907" s="1" t="s">
        <v>17</v>
      </c>
      <c r="G2907" s="1" t="s">
        <v>12</v>
      </c>
      <c r="H2907" s="15" t="str">
        <f>IFERROR(VLOOKUP(A2907,Sheet2!A$2:$C$3526,3,0),"0")</f>
        <v>-</v>
      </c>
      <c r="I2907" s="15"/>
      <c r="J2907" s="3">
        <v>0</v>
      </c>
      <c r="L2907" s="13" t="str">
        <f>IFERROR(VLOOKUP(A2907,Sheet2!A$2:$C$3526,2,0),"-")</f>
        <v>-</v>
      </c>
    </row>
    <row r="2908" spans="1:12" x14ac:dyDescent="0.2">
      <c r="A2908" t="str">
        <f>TRIM(C2908)&amp;TRIM(F2908)</f>
        <v>1011564-1HOP</v>
      </c>
      <c r="B2908" s="1" t="s">
        <v>7542</v>
      </c>
      <c r="C2908" s="1" t="s">
        <v>7540</v>
      </c>
      <c r="D2908" s="1"/>
      <c r="E2908" s="1" t="s">
        <v>7541</v>
      </c>
      <c r="F2908" s="1" t="s">
        <v>199</v>
      </c>
      <c r="G2908" s="1" t="s">
        <v>12</v>
      </c>
      <c r="H2908" s="15" t="str">
        <f>IFERROR(VLOOKUP(A2908,Sheet2!A$2:$C$3526,3,0),"0")</f>
        <v>-</v>
      </c>
      <c r="I2908" s="15"/>
      <c r="J2908" s="3">
        <v>0</v>
      </c>
      <c r="L2908" s="13" t="str">
        <f>IFERROR(VLOOKUP(A2908,Sheet2!A$2:$C$3526,2,0),"-")</f>
        <v>-</v>
      </c>
    </row>
    <row r="2909" spans="1:12" x14ac:dyDescent="0.2">
      <c r="A2909" t="str">
        <f>TRIM(C2909)&amp;TRIM(F2909)</f>
        <v>1000973-6PARTSHOP</v>
      </c>
      <c r="B2909" s="1" t="s">
        <v>7545</v>
      </c>
      <c r="C2909" s="1" t="s">
        <v>7543</v>
      </c>
      <c r="D2909" s="1"/>
      <c r="E2909" s="1" t="s">
        <v>7544</v>
      </c>
      <c r="F2909" s="1" t="s">
        <v>17</v>
      </c>
      <c r="G2909" s="1" t="s">
        <v>12</v>
      </c>
      <c r="H2909" s="15">
        <f>IFERROR(VLOOKUP(A2909,Sheet2!A$2:$C$3526,3,0),"0")</f>
        <v>1</v>
      </c>
      <c r="I2909" s="15"/>
      <c r="J2909" s="3">
        <v>1</v>
      </c>
      <c r="L2909" s="13" t="str">
        <f>IFERROR(VLOOKUP(A2909,Sheet2!A$2:$C$3526,2,0),"-")</f>
        <v>-</v>
      </c>
    </row>
    <row r="2910" spans="1:12" x14ac:dyDescent="0.2">
      <c r="A2910" t="str">
        <f>TRIM(C2910)&amp;TRIM(F2910)</f>
        <v>1001044-0HOP</v>
      </c>
      <c r="B2910" s="1" t="s">
        <v>7548</v>
      </c>
      <c r="C2910" s="1" t="s">
        <v>7546</v>
      </c>
      <c r="D2910" s="1"/>
      <c r="E2910" s="1" t="s">
        <v>7547</v>
      </c>
      <c r="F2910" s="1" t="s">
        <v>199</v>
      </c>
      <c r="G2910" s="1" t="s">
        <v>12</v>
      </c>
      <c r="H2910" s="15" t="str">
        <f>IFERROR(VLOOKUP(A2910,Sheet2!A$2:$C$3526,3,0),"0")</f>
        <v>0</v>
      </c>
      <c r="I2910" s="15"/>
      <c r="J2910" s="3">
        <v>0</v>
      </c>
      <c r="L2910" s="13" t="str">
        <f>IFERROR(VLOOKUP(A2910,Sheet2!A$2:$C$3526,2,0),"-")</f>
        <v>-</v>
      </c>
    </row>
    <row r="2911" spans="1:12" x14ac:dyDescent="0.2">
      <c r="A2911" t="str">
        <f>TRIM(C2911)&amp;TRIM(F2911)</f>
        <v>1001044-0PARTSHOP</v>
      </c>
      <c r="B2911" s="1" t="s">
        <v>7548</v>
      </c>
      <c r="C2911" s="1" t="s">
        <v>7546</v>
      </c>
      <c r="D2911" s="1"/>
      <c r="E2911" s="1" t="s">
        <v>7547</v>
      </c>
      <c r="F2911" s="1" t="s">
        <v>17</v>
      </c>
      <c r="G2911" s="1" t="s">
        <v>12</v>
      </c>
      <c r="H2911" s="15">
        <f>IFERROR(VLOOKUP(A2911,Sheet2!A$2:$C$3526,3,0),"0")</f>
        <v>1</v>
      </c>
      <c r="I2911" s="15"/>
      <c r="J2911" s="3">
        <v>1</v>
      </c>
      <c r="L2911" s="13" t="str">
        <f>IFERROR(VLOOKUP(A2911,Sheet2!A$2:$C$3526,2,0),"-")</f>
        <v>-</v>
      </c>
    </row>
    <row r="2912" spans="1:12" x14ac:dyDescent="0.2">
      <c r="A2912" t="str">
        <f>TRIM(C2912)&amp;TRIM(F2912)</f>
        <v>1000938-8HOP</v>
      </c>
      <c r="B2912" s="1" t="s">
        <v>7551</v>
      </c>
      <c r="C2912" s="1" t="s">
        <v>7549</v>
      </c>
      <c r="D2912" s="1"/>
      <c r="E2912" s="1" t="s">
        <v>7550</v>
      </c>
      <c r="F2912" s="1" t="s">
        <v>199</v>
      </c>
      <c r="G2912" s="1" t="s">
        <v>12</v>
      </c>
      <c r="H2912" s="15" t="str">
        <f>IFERROR(VLOOKUP(A2912,Sheet2!A$2:$C$3526,3,0),"0")</f>
        <v>-</v>
      </c>
      <c r="I2912" s="15"/>
      <c r="J2912" s="3">
        <v>0</v>
      </c>
      <c r="L2912" s="13" t="str">
        <f>IFERROR(VLOOKUP(A2912,Sheet2!A$2:$C$3526,2,0),"-")</f>
        <v>-</v>
      </c>
    </row>
    <row r="2913" spans="1:12" x14ac:dyDescent="0.2">
      <c r="A2913" t="str">
        <f>TRIM(C2913)&amp;TRIM(F2913)</f>
        <v>1000938-8PARTSHOP</v>
      </c>
      <c r="B2913" s="1" t="s">
        <v>7551</v>
      </c>
      <c r="C2913" s="1" t="s">
        <v>7549</v>
      </c>
      <c r="D2913" s="1"/>
      <c r="E2913" s="1" t="s">
        <v>7550</v>
      </c>
      <c r="F2913" s="1" t="s">
        <v>17</v>
      </c>
      <c r="G2913" s="1" t="s">
        <v>12</v>
      </c>
      <c r="H2913" s="15" t="str">
        <f>IFERROR(VLOOKUP(A2913,Sheet2!A$2:$C$3526,3,0),"0")</f>
        <v>-</v>
      </c>
      <c r="I2913" s="15"/>
      <c r="J2913" s="3">
        <v>0</v>
      </c>
      <c r="L2913" s="13" t="str">
        <f>IFERROR(VLOOKUP(A2913,Sheet2!A$2:$C$3526,2,0),"-")</f>
        <v>-</v>
      </c>
    </row>
    <row r="2914" spans="1:12" x14ac:dyDescent="0.2">
      <c r="A2914" t="str">
        <f>TRIM(C2914)&amp;TRIM(F2914)</f>
        <v>1000941-8PARTSHOP</v>
      </c>
      <c r="B2914" s="1" t="s">
        <v>7554</v>
      </c>
      <c r="C2914" s="1" t="s">
        <v>7552</v>
      </c>
      <c r="D2914" s="1"/>
      <c r="E2914" s="1" t="s">
        <v>7553</v>
      </c>
      <c r="F2914" s="1" t="s">
        <v>17</v>
      </c>
      <c r="G2914" s="1" t="s">
        <v>12</v>
      </c>
      <c r="H2914" s="15" t="str">
        <f>IFERROR(VLOOKUP(A2914,Sheet2!A$2:$C$3526,3,0),"0")</f>
        <v>-</v>
      </c>
      <c r="I2914" s="15"/>
      <c r="J2914" s="3">
        <v>0</v>
      </c>
      <c r="L2914" s="13" t="str">
        <f>IFERROR(VLOOKUP(A2914,Sheet2!A$2:$C$3526,2,0),"-")</f>
        <v>-</v>
      </c>
    </row>
    <row r="2915" spans="1:12" x14ac:dyDescent="0.2">
      <c r="A2915" t="str">
        <f>TRIM(C2915)&amp;TRIM(F2915)</f>
        <v>1001465-9PARTSHOP</v>
      </c>
      <c r="B2915" s="1" t="s">
        <v>7557</v>
      </c>
      <c r="C2915" s="1" t="s">
        <v>7555</v>
      </c>
      <c r="D2915" s="1"/>
      <c r="E2915" s="1" t="s">
        <v>7556</v>
      </c>
      <c r="F2915" s="1" t="s">
        <v>17</v>
      </c>
      <c r="G2915" s="1" t="s">
        <v>12</v>
      </c>
      <c r="H2915" s="15" t="str">
        <f>IFERROR(VLOOKUP(A2915,Sheet2!A$2:$C$3526,3,0),"0")</f>
        <v>-</v>
      </c>
      <c r="I2915" s="15"/>
      <c r="J2915" s="3">
        <v>0</v>
      </c>
      <c r="L2915" s="13" t="str">
        <f>IFERROR(VLOOKUP(A2915,Sheet2!A$2:$C$3526,2,0),"-")</f>
        <v>-</v>
      </c>
    </row>
    <row r="2916" spans="1:12" x14ac:dyDescent="0.2">
      <c r="A2916" t="str">
        <f>TRIM(C2916)&amp;TRIM(F2916)</f>
        <v>1005140-6TOKO</v>
      </c>
      <c r="B2916" s="1" t="s">
        <v>7560</v>
      </c>
      <c r="C2916" s="1" t="s">
        <v>7558</v>
      </c>
      <c r="D2916" s="1"/>
      <c r="E2916" s="1" t="s">
        <v>7559</v>
      </c>
      <c r="F2916" s="1" t="s">
        <v>21</v>
      </c>
      <c r="G2916" s="1" t="s">
        <v>12</v>
      </c>
      <c r="H2916" s="15" t="str">
        <f>IFERROR(VLOOKUP(A2916,Sheet2!A$2:$C$3526,3,0),"0")</f>
        <v>0</v>
      </c>
      <c r="I2916" s="15"/>
      <c r="J2916" s="3">
        <v>0</v>
      </c>
      <c r="L2916" s="13" t="str">
        <f>IFERROR(VLOOKUP(A2916,Sheet2!A$2:$C$3526,2,0),"-")</f>
        <v>-</v>
      </c>
    </row>
    <row r="2917" spans="1:12" x14ac:dyDescent="0.2">
      <c r="A2917" t="str">
        <f>TRIM(C2917)&amp;TRIM(F2917)</f>
        <v>1005140-6PARTSHOP</v>
      </c>
      <c r="B2917" s="1" t="s">
        <v>7560</v>
      </c>
      <c r="C2917" s="1" t="s">
        <v>7558</v>
      </c>
      <c r="D2917" s="1"/>
      <c r="E2917" s="1" t="s">
        <v>7559</v>
      </c>
      <c r="F2917" s="1" t="s">
        <v>17</v>
      </c>
      <c r="G2917" s="1" t="s">
        <v>12</v>
      </c>
      <c r="H2917" s="15" t="str">
        <f>IFERROR(VLOOKUP(A2917,Sheet2!A$2:$C$3526,3,0),"0")</f>
        <v>-</v>
      </c>
      <c r="I2917" s="15"/>
      <c r="J2917" s="3">
        <v>0</v>
      </c>
      <c r="L2917" s="13" t="str">
        <f>IFERROR(VLOOKUP(A2917,Sheet2!A$2:$C$3526,2,0),"-")</f>
        <v>-</v>
      </c>
    </row>
    <row r="2918" spans="1:12" x14ac:dyDescent="0.2">
      <c r="A2918" t="str">
        <f>TRIM(C2918)&amp;TRIM(F2918)</f>
        <v>1001508-6PARTSHOP</v>
      </c>
      <c r="B2918" s="1" t="s">
        <v>7563</v>
      </c>
      <c r="C2918" s="1" t="s">
        <v>7561</v>
      </c>
      <c r="D2918" s="1"/>
      <c r="E2918" s="1" t="s">
        <v>7562</v>
      </c>
      <c r="F2918" s="1" t="s">
        <v>17</v>
      </c>
      <c r="G2918" s="1" t="s">
        <v>12</v>
      </c>
      <c r="H2918" s="15" t="str">
        <f>IFERROR(VLOOKUP(A2918,Sheet2!A$2:$C$3526,3,0),"0")</f>
        <v>-</v>
      </c>
      <c r="I2918" s="15"/>
      <c r="J2918" s="3">
        <v>0</v>
      </c>
      <c r="L2918" s="13" t="str">
        <f>IFERROR(VLOOKUP(A2918,Sheet2!A$2:$C$3526,2,0),"-")</f>
        <v>-</v>
      </c>
    </row>
    <row r="2919" spans="1:12" x14ac:dyDescent="0.2">
      <c r="A2919" t="str">
        <f>TRIM(C2919)&amp;TRIM(F2919)</f>
        <v>1011017-8HSLREPAIR</v>
      </c>
      <c r="B2919" s="1" t="s">
        <v>7566</v>
      </c>
      <c r="C2919" s="1" t="s">
        <v>7564</v>
      </c>
      <c r="D2919" s="1"/>
      <c r="E2919" s="1" t="s">
        <v>7565</v>
      </c>
      <c r="F2919" s="1" t="s">
        <v>38</v>
      </c>
      <c r="G2919" s="1" t="s">
        <v>12</v>
      </c>
      <c r="H2919" s="15" t="str">
        <f>IFERROR(VLOOKUP(A2919,Sheet2!A$2:$C$3526,3,0),"0")</f>
        <v>-</v>
      </c>
      <c r="I2919" s="15"/>
      <c r="J2919" s="3">
        <v>0</v>
      </c>
      <c r="L2919" s="13" t="str">
        <f>IFERROR(VLOOKUP(A2919,Sheet2!A$2:$C$3526,2,0),"-")</f>
        <v>-</v>
      </c>
    </row>
    <row r="2920" spans="1:12" x14ac:dyDescent="0.2">
      <c r="A2920" t="str">
        <f>TRIM(C2920)&amp;TRIM(F2920)</f>
        <v>1000007-0PARTSHOP</v>
      </c>
      <c r="B2920" s="1" t="s">
        <v>7569</v>
      </c>
      <c r="C2920" s="1" t="s">
        <v>7567</v>
      </c>
      <c r="D2920" s="1"/>
      <c r="E2920" s="1" t="s">
        <v>7568</v>
      </c>
      <c r="F2920" s="1" t="s">
        <v>17</v>
      </c>
      <c r="G2920" s="1" t="s">
        <v>2790</v>
      </c>
      <c r="H2920" s="15" t="str">
        <f>IFERROR(VLOOKUP(A2920,Sheet2!A$2:$C$3526,3,0),"0")</f>
        <v>-</v>
      </c>
      <c r="I2920" s="15"/>
      <c r="J2920" s="3">
        <v>0</v>
      </c>
      <c r="L2920" s="13" t="str">
        <f>IFERROR(VLOOKUP(A2920,Sheet2!A$2:$C$3526,2,0),"-")</f>
        <v>-</v>
      </c>
    </row>
    <row r="2921" spans="1:12" x14ac:dyDescent="0.2">
      <c r="A2921" t="str">
        <f>TRIM(C2921)&amp;TRIM(F2921)</f>
        <v>1000531-5PARTSHOP</v>
      </c>
      <c r="B2921" s="1" t="s">
        <v>7572</v>
      </c>
      <c r="C2921" s="1" t="s">
        <v>7570</v>
      </c>
      <c r="D2921" s="1"/>
      <c r="E2921" s="1" t="s">
        <v>7571</v>
      </c>
      <c r="F2921" s="1" t="s">
        <v>17</v>
      </c>
      <c r="G2921" s="1" t="s">
        <v>12</v>
      </c>
      <c r="H2921" s="15" t="str">
        <f>IFERROR(VLOOKUP(A2921,Sheet2!A$2:$C$3526,3,0),"0")</f>
        <v>-</v>
      </c>
      <c r="I2921" s="15"/>
      <c r="J2921" s="3">
        <v>0</v>
      </c>
      <c r="L2921" s="13" t="str">
        <f>IFERROR(VLOOKUP(A2921,Sheet2!A$2:$C$3526,2,0),"-")</f>
        <v>-</v>
      </c>
    </row>
    <row r="2922" spans="1:12" x14ac:dyDescent="0.2">
      <c r="A2922" t="str">
        <f>TRIM(C2922)&amp;TRIM(F2922)</f>
        <v>1000448-3PARTSHOP</v>
      </c>
      <c r="B2922" s="1" t="s">
        <v>7575</v>
      </c>
      <c r="C2922" s="1" t="s">
        <v>7573</v>
      </c>
      <c r="D2922" s="1"/>
      <c r="E2922" s="1" t="s">
        <v>7574</v>
      </c>
      <c r="F2922" s="1" t="s">
        <v>17</v>
      </c>
      <c r="G2922" s="1" t="s">
        <v>12</v>
      </c>
      <c r="H2922" s="15">
        <f>IFERROR(VLOOKUP(A2922,Sheet2!A$2:$C$3526,3,0),"0")</f>
        <v>97674</v>
      </c>
      <c r="I2922" s="15"/>
      <c r="J2922" s="3">
        <v>6</v>
      </c>
      <c r="L2922" s="13">
        <f>IFERROR(VLOOKUP(A2922,Sheet2!A$2:$C$3526,2,0),"-")</f>
        <v>44813</v>
      </c>
    </row>
    <row r="2923" spans="1:12" x14ac:dyDescent="0.2">
      <c r="A2923" t="str">
        <f>TRIM(C2923)&amp;TRIM(F2923)</f>
        <v>1000780-6PARTSHOP</v>
      </c>
      <c r="B2923" s="1" t="s">
        <v>7578</v>
      </c>
      <c r="C2923" s="1" t="s">
        <v>7576</v>
      </c>
      <c r="D2923" s="1"/>
      <c r="E2923" s="1" t="s">
        <v>7577</v>
      </c>
      <c r="F2923" s="1" t="s">
        <v>17</v>
      </c>
      <c r="G2923" s="1" t="s">
        <v>12</v>
      </c>
      <c r="H2923" s="15" t="str">
        <f>IFERROR(VLOOKUP(A2923,Sheet2!A$2:$C$3526,3,0),"0")</f>
        <v>-</v>
      </c>
      <c r="I2923" s="15"/>
      <c r="J2923" s="3">
        <v>0</v>
      </c>
      <c r="L2923" s="13" t="str">
        <f>IFERROR(VLOOKUP(A2923,Sheet2!A$2:$C$3526,2,0),"-")</f>
        <v>-</v>
      </c>
    </row>
    <row r="2924" spans="1:12" x14ac:dyDescent="0.2">
      <c r="A2924" t="str">
        <f>TRIM(C2924)&amp;TRIM(F2924)</f>
        <v>1011669-9PARTSHOP</v>
      </c>
      <c r="B2924" s="1" t="s">
        <v>7581</v>
      </c>
      <c r="C2924" s="1" t="s">
        <v>7579</v>
      </c>
      <c r="D2924" s="1"/>
      <c r="E2924" s="1" t="s">
        <v>7580</v>
      </c>
      <c r="F2924" s="1" t="s">
        <v>17</v>
      </c>
      <c r="G2924" s="1" t="s">
        <v>12</v>
      </c>
      <c r="H2924" s="15" t="str">
        <f>IFERROR(VLOOKUP(A2924,Sheet2!A$2:$C$3526,3,0),"0")</f>
        <v>-</v>
      </c>
      <c r="I2924" s="15"/>
      <c r="J2924" s="3">
        <v>4</v>
      </c>
      <c r="L2924" s="13" t="str">
        <f>IFERROR(VLOOKUP(A2924,Sheet2!A$2:$C$3526,2,0),"-")</f>
        <v>-</v>
      </c>
    </row>
    <row r="2925" spans="1:12" x14ac:dyDescent="0.2">
      <c r="A2925" t="str">
        <f>TRIM(C2925)&amp;TRIM(F2925)</f>
        <v>1011497-1PARTSHOP</v>
      </c>
      <c r="B2925" s="1" t="s">
        <v>7584</v>
      </c>
      <c r="C2925" s="1" t="s">
        <v>7582</v>
      </c>
      <c r="D2925" s="1"/>
      <c r="E2925" s="1" t="s">
        <v>7583</v>
      </c>
      <c r="F2925" s="1" t="s">
        <v>17</v>
      </c>
      <c r="G2925" s="1" t="s">
        <v>12</v>
      </c>
      <c r="H2925" s="15" t="str">
        <f>IFERROR(VLOOKUP(A2925,Sheet2!A$2:$C$3526,3,0),"0")</f>
        <v>-</v>
      </c>
      <c r="I2925" s="15"/>
      <c r="J2925" s="3">
        <v>0</v>
      </c>
      <c r="L2925" s="13" t="str">
        <f>IFERROR(VLOOKUP(A2925,Sheet2!A$2:$C$3526,2,0),"-")</f>
        <v>-</v>
      </c>
    </row>
    <row r="2926" spans="1:12" x14ac:dyDescent="0.2">
      <c r="A2926" t="str">
        <f>TRIM(C2926)&amp;TRIM(F2926)</f>
        <v>1011794-6HOP</v>
      </c>
      <c r="B2926" s="1" t="s">
        <v>7587</v>
      </c>
      <c r="C2926" s="1" t="s">
        <v>7585</v>
      </c>
      <c r="D2926" s="1"/>
      <c r="E2926" s="1" t="s">
        <v>7586</v>
      </c>
      <c r="F2926" s="1" t="s">
        <v>199</v>
      </c>
      <c r="G2926" s="1" t="s">
        <v>12</v>
      </c>
      <c r="H2926" s="15" t="str">
        <f>IFERROR(VLOOKUP(A2926,Sheet2!A$2:$C$3526,3,0),"0")</f>
        <v>-</v>
      </c>
      <c r="I2926" s="15"/>
      <c r="J2926" s="3">
        <v>0</v>
      </c>
      <c r="L2926" s="13" t="str">
        <f>IFERROR(VLOOKUP(A2926,Sheet2!A$2:$C$3526,2,0),"-")</f>
        <v>-</v>
      </c>
    </row>
    <row r="2927" spans="1:12" x14ac:dyDescent="0.2">
      <c r="A2927" t="str">
        <f>TRIM(C2927)&amp;TRIM(F2927)</f>
        <v>1011192-1HOP</v>
      </c>
      <c r="B2927" s="1" t="s">
        <v>7590</v>
      </c>
      <c r="C2927" s="1" t="s">
        <v>7588</v>
      </c>
      <c r="D2927" s="1"/>
      <c r="E2927" s="1" t="s">
        <v>7589</v>
      </c>
      <c r="F2927" s="1" t="s">
        <v>199</v>
      </c>
      <c r="G2927" s="1" t="s">
        <v>12</v>
      </c>
      <c r="H2927" s="15" t="str">
        <f>IFERROR(VLOOKUP(A2927,Sheet2!A$2:$C$3526,3,0),"0")</f>
        <v>-</v>
      </c>
      <c r="I2927" s="15"/>
      <c r="J2927" s="3">
        <v>0</v>
      </c>
      <c r="L2927" s="13" t="str">
        <f>IFERROR(VLOOKUP(A2927,Sheet2!A$2:$C$3526,2,0),"-")</f>
        <v>-</v>
      </c>
    </row>
    <row r="2928" spans="1:12" x14ac:dyDescent="0.2">
      <c r="A2928" t="str">
        <f>TRIM(C2928)&amp;TRIM(F2928)</f>
        <v>1005025-6IGP</v>
      </c>
      <c r="B2928" s="1" t="s">
        <v>7593</v>
      </c>
      <c r="C2928" s="1" t="s">
        <v>7591</v>
      </c>
      <c r="D2928" s="1"/>
      <c r="E2928" s="1" t="s">
        <v>7592</v>
      </c>
      <c r="F2928" s="1" t="s">
        <v>165</v>
      </c>
      <c r="G2928" s="1" t="s">
        <v>12</v>
      </c>
      <c r="H2928" s="15" t="str">
        <f>IFERROR(VLOOKUP(A2928,Sheet2!A$2:$C$3526,3,0),"0")</f>
        <v>-</v>
      </c>
      <c r="I2928" s="15"/>
      <c r="J2928" s="3">
        <v>0</v>
      </c>
      <c r="L2928" s="13" t="str">
        <f>IFERROR(VLOOKUP(A2928,Sheet2!A$2:$C$3526,2,0),"-")</f>
        <v>-</v>
      </c>
    </row>
    <row r="2929" spans="1:12" x14ac:dyDescent="0.2">
      <c r="A2929" t="str">
        <f>TRIM(C2929)&amp;TRIM(F2929)</f>
        <v>1011752-0PARTSHOP</v>
      </c>
      <c r="B2929" s="1" t="s">
        <v>7596</v>
      </c>
      <c r="C2929" s="1" t="s">
        <v>7594</v>
      </c>
      <c r="D2929" s="1"/>
      <c r="E2929" s="1" t="s">
        <v>7595</v>
      </c>
      <c r="F2929" s="1" t="s">
        <v>17</v>
      </c>
      <c r="G2929" s="1" t="s">
        <v>12</v>
      </c>
      <c r="H2929" s="15" t="str">
        <f>IFERROR(VLOOKUP(A2929,Sheet2!A$2:$C$3526,3,0),"0")</f>
        <v>-</v>
      </c>
      <c r="I2929" s="15"/>
      <c r="J2929" s="3">
        <v>0</v>
      </c>
      <c r="L2929" s="13" t="str">
        <f>IFERROR(VLOOKUP(A2929,Sheet2!A$2:$C$3526,2,0),"-")</f>
        <v>-</v>
      </c>
    </row>
    <row r="2930" spans="1:12" x14ac:dyDescent="0.2">
      <c r="A2930" t="str">
        <f>TRIM(C2930)&amp;TRIM(F2930)</f>
        <v>1011618-4IGP</v>
      </c>
      <c r="B2930" s="1" t="s">
        <v>7599</v>
      </c>
      <c r="C2930" s="1" t="s">
        <v>7597</v>
      </c>
      <c r="D2930" s="1"/>
      <c r="E2930" s="1" t="s">
        <v>7598</v>
      </c>
      <c r="F2930" s="1" t="s">
        <v>165</v>
      </c>
      <c r="G2930" s="1" t="s">
        <v>12</v>
      </c>
      <c r="H2930" s="15" t="str">
        <f>IFERROR(VLOOKUP(A2930,Sheet2!A$2:$C$3526,3,0),"0")</f>
        <v>-</v>
      </c>
      <c r="I2930" s="15"/>
      <c r="J2930" s="3">
        <v>0</v>
      </c>
      <c r="L2930" s="13" t="str">
        <f>IFERROR(VLOOKUP(A2930,Sheet2!A$2:$C$3526,2,0),"-")</f>
        <v>-</v>
      </c>
    </row>
    <row r="2931" spans="1:12" x14ac:dyDescent="0.2">
      <c r="A2931" t="str">
        <f>TRIM(C2931)&amp;TRIM(F2931)</f>
        <v>1000786-5HOP</v>
      </c>
      <c r="B2931" s="1" t="s">
        <v>7602</v>
      </c>
      <c r="C2931" s="1" t="s">
        <v>7600</v>
      </c>
      <c r="D2931" s="1"/>
      <c r="E2931" s="1" t="s">
        <v>7601</v>
      </c>
      <c r="F2931" s="1" t="s">
        <v>199</v>
      </c>
      <c r="G2931" s="1" t="s">
        <v>12</v>
      </c>
      <c r="H2931" s="15" t="str">
        <f>IFERROR(VLOOKUP(A2931,Sheet2!A$2:$C$3526,3,0),"0")</f>
        <v>-</v>
      </c>
      <c r="I2931" s="15"/>
      <c r="J2931" s="3">
        <v>0</v>
      </c>
      <c r="L2931" s="13" t="str">
        <f>IFERROR(VLOOKUP(A2931,Sheet2!A$2:$C$3526,2,0),"-")</f>
        <v>-</v>
      </c>
    </row>
    <row r="2932" spans="1:12" x14ac:dyDescent="0.2">
      <c r="A2932" t="str">
        <f>TRIM(C2932)&amp;TRIM(F2932)</f>
        <v>1000786-5PARTSHOP</v>
      </c>
      <c r="B2932" s="1" t="s">
        <v>7602</v>
      </c>
      <c r="C2932" s="1" t="s">
        <v>7600</v>
      </c>
      <c r="D2932" s="1"/>
      <c r="E2932" s="1" t="s">
        <v>7601</v>
      </c>
      <c r="F2932" s="1" t="s">
        <v>17</v>
      </c>
      <c r="G2932" s="1" t="s">
        <v>12</v>
      </c>
      <c r="H2932" s="15" t="str">
        <f>IFERROR(VLOOKUP(A2932,Sheet2!A$2:$C$3526,3,0),"0")</f>
        <v>-</v>
      </c>
      <c r="I2932" s="15"/>
      <c r="J2932" s="3">
        <v>0</v>
      </c>
      <c r="L2932" s="13" t="str">
        <f>IFERROR(VLOOKUP(A2932,Sheet2!A$2:$C$3526,2,0),"-")</f>
        <v>-</v>
      </c>
    </row>
    <row r="2933" spans="1:12" x14ac:dyDescent="0.2">
      <c r="A2933" t="str">
        <f>TRIM(C2933)&amp;TRIM(F2933)</f>
        <v>1000744-1PARTSHOP</v>
      </c>
      <c r="B2933" s="1" t="s">
        <v>7605</v>
      </c>
      <c r="C2933" s="1" t="s">
        <v>7603</v>
      </c>
      <c r="D2933" s="1"/>
      <c r="E2933" s="1" t="s">
        <v>7604</v>
      </c>
      <c r="F2933" s="1" t="s">
        <v>17</v>
      </c>
      <c r="G2933" s="1" t="s">
        <v>12</v>
      </c>
      <c r="H2933" s="15" t="str">
        <f>IFERROR(VLOOKUP(A2933,Sheet2!A$2:$C$3526,3,0),"0")</f>
        <v>-</v>
      </c>
      <c r="I2933" s="15"/>
      <c r="J2933" s="3">
        <v>0</v>
      </c>
      <c r="L2933" s="13" t="str">
        <f>IFERROR(VLOOKUP(A2933,Sheet2!A$2:$C$3526,2,0),"-")</f>
        <v>-</v>
      </c>
    </row>
    <row r="2934" spans="1:12" x14ac:dyDescent="0.2">
      <c r="A2934" t="str">
        <f>TRIM(C2934)&amp;TRIM(F2934)</f>
        <v>1001298-2PARTSHOP</v>
      </c>
      <c r="B2934" s="1" t="s">
        <v>7608</v>
      </c>
      <c r="C2934" s="1" t="s">
        <v>7606</v>
      </c>
      <c r="D2934" s="1"/>
      <c r="E2934" s="1" t="s">
        <v>7607</v>
      </c>
      <c r="F2934" s="1" t="s">
        <v>17</v>
      </c>
      <c r="G2934" s="1" t="s">
        <v>12</v>
      </c>
      <c r="H2934" s="15" t="str">
        <f>IFERROR(VLOOKUP(A2934,Sheet2!A$2:$C$3526,3,0),"0")</f>
        <v>-</v>
      </c>
      <c r="I2934" s="15"/>
      <c r="J2934" s="3">
        <v>0</v>
      </c>
      <c r="L2934" s="13" t="str">
        <f>IFERROR(VLOOKUP(A2934,Sheet2!A$2:$C$3526,2,0),"-")</f>
        <v>-</v>
      </c>
    </row>
    <row r="2935" spans="1:12" x14ac:dyDescent="0.2">
      <c r="A2935" t="str">
        <f>TRIM(C2935)&amp;TRIM(F2935)</f>
        <v>1010993-5PARTSHOP</v>
      </c>
      <c r="B2935" s="1" t="s">
        <v>7611</v>
      </c>
      <c r="C2935" s="1" t="s">
        <v>7609</v>
      </c>
      <c r="D2935" s="1"/>
      <c r="E2935" s="1" t="s">
        <v>7610</v>
      </c>
      <c r="F2935" s="1" t="s">
        <v>17</v>
      </c>
      <c r="G2935" s="1" t="s">
        <v>12</v>
      </c>
      <c r="H2935" s="15" t="str">
        <f>IFERROR(VLOOKUP(A2935,Sheet2!A$2:$C$3526,3,0),"0")</f>
        <v>-</v>
      </c>
      <c r="I2935" s="15"/>
      <c r="J2935" s="3">
        <v>0</v>
      </c>
      <c r="L2935" s="13" t="str">
        <f>IFERROR(VLOOKUP(A2935,Sheet2!A$2:$C$3526,2,0),"-")</f>
        <v>-</v>
      </c>
    </row>
    <row r="2936" spans="1:12" x14ac:dyDescent="0.2">
      <c r="A2936" t="str">
        <f>TRIM(C2936)&amp;TRIM(F2936)</f>
        <v>1004723-9PARTSHOP</v>
      </c>
      <c r="B2936" s="1" t="s">
        <v>7614</v>
      </c>
      <c r="C2936" s="1" t="s">
        <v>7612</v>
      </c>
      <c r="D2936" s="1"/>
      <c r="E2936" s="1" t="s">
        <v>7613</v>
      </c>
      <c r="F2936" s="1" t="s">
        <v>17</v>
      </c>
      <c r="G2936" s="1" t="s">
        <v>12</v>
      </c>
      <c r="H2936" s="15">
        <f>IFERROR(VLOOKUP(A2936,Sheet2!A$2:$C$3526,3,0),"0")</f>
        <v>385000</v>
      </c>
      <c r="I2936" s="15"/>
      <c r="J2936" s="3">
        <v>1</v>
      </c>
      <c r="L2936" s="13">
        <f>IFERROR(VLOOKUP(A2936,Sheet2!A$2:$C$3526,2,0),"-")</f>
        <v>44747</v>
      </c>
    </row>
    <row r="2937" spans="1:12" x14ac:dyDescent="0.2">
      <c r="A2937" t="str">
        <f>TRIM(C2937)&amp;TRIM(F2937)</f>
        <v>1004956-8IGP</v>
      </c>
      <c r="B2937" s="1" t="s">
        <v>7617</v>
      </c>
      <c r="C2937" s="1" t="s">
        <v>7615</v>
      </c>
      <c r="D2937" s="1"/>
      <c r="E2937" s="1" t="s">
        <v>7616</v>
      </c>
      <c r="F2937" s="1" t="s">
        <v>165</v>
      </c>
      <c r="G2937" s="1" t="s">
        <v>12</v>
      </c>
      <c r="H2937" s="15" t="str">
        <f>IFERROR(VLOOKUP(A2937,Sheet2!A$2:$C$3526,3,0),"0")</f>
        <v>-</v>
      </c>
      <c r="I2937" s="15"/>
      <c r="J2937" s="3">
        <v>0</v>
      </c>
      <c r="L2937" s="13" t="str">
        <f>IFERROR(VLOOKUP(A2937,Sheet2!A$2:$C$3526,2,0),"-")</f>
        <v>-</v>
      </c>
    </row>
    <row r="2938" spans="1:12" x14ac:dyDescent="0.2">
      <c r="A2938" t="str">
        <f>TRIM(C2938)&amp;TRIM(F2938)</f>
        <v>1000771-7PARTSHOP</v>
      </c>
      <c r="B2938" s="1" t="s">
        <v>7620</v>
      </c>
      <c r="C2938" s="1" t="s">
        <v>7618</v>
      </c>
      <c r="D2938" s="1"/>
      <c r="E2938" s="1" t="s">
        <v>7619</v>
      </c>
      <c r="F2938" s="1" t="s">
        <v>17</v>
      </c>
      <c r="G2938" s="1" t="s">
        <v>12</v>
      </c>
      <c r="H2938" s="15" t="str">
        <f>IFERROR(VLOOKUP(A2938,Sheet2!A$2:$C$3526,3,0),"0")</f>
        <v>-</v>
      </c>
      <c r="I2938" s="15"/>
      <c r="J2938" s="3">
        <v>0</v>
      </c>
      <c r="L2938" s="13" t="str">
        <f>IFERROR(VLOOKUP(A2938,Sheet2!A$2:$C$3526,2,0),"-")</f>
        <v>-</v>
      </c>
    </row>
    <row r="2939" spans="1:12" x14ac:dyDescent="0.2">
      <c r="A2939" t="str">
        <f>TRIM(C2939)&amp;TRIM(F2939)</f>
        <v>1004774-3PARTSHOP</v>
      </c>
      <c r="B2939" s="1" t="s">
        <v>7623</v>
      </c>
      <c r="C2939" s="1" t="s">
        <v>7621</v>
      </c>
      <c r="D2939" s="1"/>
      <c r="E2939" s="1" t="s">
        <v>7622</v>
      </c>
      <c r="F2939" s="1" t="s">
        <v>17</v>
      </c>
      <c r="G2939" s="1" t="s">
        <v>12</v>
      </c>
      <c r="H2939" s="15" t="str">
        <f>IFERROR(VLOOKUP(A2939,Sheet2!A$2:$C$3526,3,0),"0")</f>
        <v>-</v>
      </c>
      <c r="I2939" s="15"/>
      <c r="J2939" s="3">
        <v>0</v>
      </c>
      <c r="L2939" s="13" t="str">
        <f>IFERROR(VLOOKUP(A2939,Sheet2!A$2:$C$3526,2,0),"-")</f>
        <v>-</v>
      </c>
    </row>
    <row r="2940" spans="1:12" x14ac:dyDescent="0.2">
      <c r="A2940" t="str">
        <f>TRIM(C2940)&amp;TRIM(F2940)</f>
        <v>1011667-2PARTSHOP</v>
      </c>
      <c r="B2940" s="1" t="s">
        <v>7626</v>
      </c>
      <c r="C2940" s="1" t="s">
        <v>7624</v>
      </c>
      <c r="D2940" s="1"/>
      <c r="E2940" s="1" t="s">
        <v>7625</v>
      </c>
      <c r="F2940" s="1" t="s">
        <v>17</v>
      </c>
      <c r="G2940" s="1" t="s">
        <v>12</v>
      </c>
      <c r="H2940" s="15" t="str">
        <f>IFERROR(VLOOKUP(A2940,Sheet2!A$2:$C$3526,3,0),"0")</f>
        <v>-</v>
      </c>
      <c r="I2940" s="15"/>
      <c r="J2940" s="3">
        <v>0</v>
      </c>
      <c r="L2940" s="13" t="str">
        <f>IFERROR(VLOOKUP(A2940,Sheet2!A$2:$C$3526,2,0),"-")</f>
        <v>-</v>
      </c>
    </row>
    <row r="2941" spans="1:12" x14ac:dyDescent="0.2">
      <c r="A2941" t="str">
        <f>TRIM(C2941)&amp;TRIM(F2941)</f>
        <v>1011720-2PARTSHOP</v>
      </c>
      <c r="B2941" s="1" t="s">
        <v>7629</v>
      </c>
      <c r="C2941" s="1" t="s">
        <v>7627</v>
      </c>
      <c r="D2941" s="1"/>
      <c r="E2941" s="1" t="s">
        <v>7628</v>
      </c>
      <c r="F2941" s="1" t="s">
        <v>17</v>
      </c>
      <c r="G2941" s="1" t="s">
        <v>12</v>
      </c>
      <c r="H2941" s="15" t="str">
        <f>IFERROR(VLOOKUP(A2941,Sheet2!A$2:$C$3526,3,0),"0")</f>
        <v>-</v>
      </c>
      <c r="I2941" s="15"/>
      <c r="J2941" s="3">
        <v>0</v>
      </c>
      <c r="L2941" s="13" t="str">
        <f>IFERROR(VLOOKUP(A2941,Sheet2!A$2:$C$3526,2,0),"-")</f>
        <v>-</v>
      </c>
    </row>
    <row r="2942" spans="1:12" x14ac:dyDescent="0.2">
      <c r="A2942" t="str">
        <f>TRIM(C2942)&amp;TRIM(F2942)</f>
        <v>1000893-4BEKAS</v>
      </c>
      <c r="B2942" s="1" t="s">
        <v>7632</v>
      </c>
      <c r="C2942" s="1" t="s">
        <v>7630</v>
      </c>
      <c r="D2942" s="1"/>
      <c r="E2942" s="1" t="s">
        <v>7631</v>
      </c>
      <c r="F2942" s="1" t="s">
        <v>40</v>
      </c>
      <c r="G2942" s="1" t="s">
        <v>12</v>
      </c>
      <c r="H2942" s="15" t="str">
        <f>IFERROR(VLOOKUP(A2942,Sheet2!A$2:$C$3526,3,0),"0")</f>
        <v>-</v>
      </c>
      <c r="I2942" s="15"/>
      <c r="J2942" s="3">
        <v>0</v>
      </c>
      <c r="L2942" s="13" t="str">
        <f>IFERROR(VLOOKUP(A2942,Sheet2!A$2:$C$3526,2,0),"-")</f>
        <v>-</v>
      </c>
    </row>
    <row r="2943" spans="1:12" x14ac:dyDescent="0.2">
      <c r="A2943" t="str">
        <f>TRIM(C2943)&amp;TRIM(F2943)</f>
        <v>1000350-9PARTSHOP</v>
      </c>
      <c r="B2943" s="1" t="s">
        <v>7635</v>
      </c>
      <c r="C2943" s="1" t="s">
        <v>7633</v>
      </c>
      <c r="D2943" s="1"/>
      <c r="E2943" s="1" t="s">
        <v>7634</v>
      </c>
      <c r="F2943" s="1" t="s">
        <v>17</v>
      </c>
      <c r="G2943" s="1" t="s">
        <v>12</v>
      </c>
      <c r="H2943" s="15" t="str">
        <f>IFERROR(VLOOKUP(A2943,Sheet2!A$2:$C$3526,3,0),"0")</f>
        <v>-</v>
      </c>
      <c r="I2943" s="15"/>
      <c r="J2943" s="3">
        <v>0</v>
      </c>
      <c r="L2943" s="13" t="str">
        <f>IFERROR(VLOOKUP(A2943,Sheet2!A$2:$C$3526,2,0),"-")</f>
        <v>-</v>
      </c>
    </row>
    <row r="2944" spans="1:12" x14ac:dyDescent="0.2">
      <c r="A2944" t="str">
        <f>TRIM(C2944)&amp;TRIM(F2944)</f>
        <v>1003399-8LAIN-LAIN</v>
      </c>
      <c r="B2944" s="1" t="s">
        <v>7638</v>
      </c>
      <c r="C2944" s="1" t="s">
        <v>7636</v>
      </c>
      <c r="D2944" s="1"/>
      <c r="E2944" s="1" t="s">
        <v>7637</v>
      </c>
      <c r="F2944" s="1" t="s">
        <v>11</v>
      </c>
      <c r="G2944" s="1" t="s">
        <v>12</v>
      </c>
      <c r="H2944" s="15" t="str">
        <f>IFERROR(VLOOKUP(A2944,Sheet2!A$2:$C$3526,3,0),"0")</f>
        <v>-</v>
      </c>
      <c r="I2944" s="15"/>
      <c r="J2944" s="3">
        <v>0</v>
      </c>
      <c r="L2944" s="13" t="str">
        <f>IFERROR(VLOOKUP(A2944,Sheet2!A$2:$C$3526,2,0),"-")</f>
        <v>-</v>
      </c>
    </row>
    <row r="2945" spans="1:12" x14ac:dyDescent="0.2">
      <c r="A2945" t="str">
        <f>TRIM(C2945)&amp;TRIM(F2945)</f>
        <v>1004467-1BEKAS</v>
      </c>
      <c r="B2945" s="1" t="s">
        <v>7641</v>
      </c>
      <c r="C2945" s="1" t="s">
        <v>7639</v>
      </c>
      <c r="D2945" s="1"/>
      <c r="E2945" s="1" t="s">
        <v>7640</v>
      </c>
      <c r="F2945" s="1" t="s">
        <v>40</v>
      </c>
      <c r="G2945" s="1" t="s">
        <v>12</v>
      </c>
      <c r="H2945" s="15" t="str">
        <f>IFERROR(VLOOKUP(A2945,Sheet2!A$2:$C$3526,3,0),"0")</f>
        <v>-</v>
      </c>
      <c r="I2945" s="15"/>
      <c r="J2945" s="3">
        <v>0</v>
      </c>
      <c r="L2945" s="13" t="str">
        <f>IFERROR(VLOOKUP(A2945,Sheet2!A$2:$C$3526,2,0),"-")</f>
        <v>-</v>
      </c>
    </row>
    <row r="2946" spans="1:12" x14ac:dyDescent="0.2">
      <c r="A2946" t="str">
        <f>TRIM(C2946)&amp;TRIM(F2946)</f>
        <v>1003084-0PARTSHOP</v>
      </c>
      <c r="B2946" s="1" t="s">
        <v>7644</v>
      </c>
      <c r="C2946" s="1" t="s">
        <v>7642</v>
      </c>
      <c r="D2946" s="1"/>
      <c r="E2946" s="1" t="s">
        <v>7643</v>
      </c>
      <c r="F2946" s="1" t="s">
        <v>17</v>
      </c>
      <c r="G2946" s="1" t="s">
        <v>12</v>
      </c>
      <c r="H2946" s="15" t="str">
        <f>IFERROR(VLOOKUP(A2946,Sheet2!A$2:$C$3526,3,0),"0")</f>
        <v>-</v>
      </c>
      <c r="I2946" s="15"/>
      <c r="J2946" s="3">
        <v>0</v>
      </c>
      <c r="L2946" s="13" t="str">
        <f>IFERROR(VLOOKUP(A2946,Sheet2!A$2:$C$3526,2,0),"-")</f>
        <v>-</v>
      </c>
    </row>
    <row r="2947" spans="1:12" x14ac:dyDescent="0.2">
      <c r="A2947" t="str">
        <f>TRIM(C2947)&amp;TRIM(F2947)</f>
        <v>1003475-7PARTSHOP</v>
      </c>
      <c r="B2947" s="1" t="s">
        <v>7647</v>
      </c>
      <c r="C2947" s="1" t="s">
        <v>7645</v>
      </c>
      <c r="D2947" s="1"/>
      <c r="E2947" s="1" t="s">
        <v>7646</v>
      </c>
      <c r="F2947" s="1" t="s">
        <v>17</v>
      </c>
      <c r="G2947" s="1" t="s">
        <v>12</v>
      </c>
      <c r="H2947" s="15" t="str">
        <f>IFERROR(VLOOKUP(A2947,Sheet2!A$2:$C$3526,3,0),"0")</f>
        <v>-</v>
      </c>
      <c r="I2947" s="15"/>
      <c r="J2947" s="3">
        <v>0</v>
      </c>
      <c r="L2947" s="13" t="str">
        <f>IFERROR(VLOOKUP(A2947,Sheet2!A$2:$C$3526,2,0),"-")</f>
        <v>-</v>
      </c>
    </row>
    <row r="2948" spans="1:12" x14ac:dyDescent="0.2">
      <c r="A2948" t="str">
        <f>TRIM(C2948)&amp;TRIM(F2948)</f>
        <v>1010861-0PARTSHOP</v>
      </c>
      <c r="B2948" s="1" t="s">
        <v>7650</v>
      </c>
      <c r="C2948" s="1" t="s">
        <v>7648</v>
      </c>
      <c r="D2948" s="1"/>
      <c r="E2948" s="1" t="s">
        <v>7649</v>
      </c>
      <c r="F2948" s="1" t="s">
        <v>17</v>
      </c>
      <c r="G2948" s="1" t="s">
        <v>12</v>
      </c>
      <c r="H2948" s="15" t="str">
        <f>IFERROR(VLOOKUP(A2948,Sheet2!A$2:$C$3526,3,0),"0")</f>
        <v>-</v>
      </c>
      <c r="I2948" s="15"/>
      <c r="J2948" s="3">
        <v>0</v>
      </c>
      <c r="L2948" s="13" t="str">
        <f>IFERROR(VLOOKUP(A2948,Sheet2!A$2:$C$3526,2,0),"-")</f>
        <v>-</v>
      </c>
    </row>
    <row r="2949" spans="1:12" x14ac:dyDescent="0.2">
      <c r="A2949" t="str">
        <f>TRIM(C2949)&amp;TRIM(F2949)</f>
        <v>1000988-4PARTSHOP</v>
      </c>
      <c r="B2949" s="1" t="s">
        <v>7653</v>
      </c>
      <c r="C2949" s="1" t="s">
        <v>7651</v>
      </c>
      <c r="D2949" s="1"/>
      <c r="E2949" s="1" t="s">
        <v>7652</v>
      </c>
      <c r="F2949" s="1" t="s">
        <v>17</v>
      </c>
      <c r="G2949" s="1" t="s">
        <v>12</v>
      </c>
      <c r="H2949" s="15" t="str">
        <f>IFERROR(VLOOKUP(A2949,Sheet2!A$2:$C$3526,3,0),"0")</f>
        <v>-</v>
      </c>
      <c r="I2949" s="15"/>
      <c r="J2949" s="3">
        <v>0</v>
      </c>
      <c r="L2949" s="13" t="str">
        <f>IFERROR(VLOOKUP(A2949,Sheet2!A$2:$C$3526,2,0),"-")</f>
        <v>-</v>
      </c>
    </row>
    <row r="2950" spans="1:12" x14ac:dyDescent="0.2">
      <c r="A2950" t="str">
        <f>TRIM(C2950)&amp;TRIM(F2950)</f>
        <v>1001460-8PARTSHOP</v>
      </c>
      <c r="B2950" s="1" t="s">
        <v>7656</v>
      </c>
      <c r="C2950" s="1" t="s">
        <v>7654</v>
      </c>
      <c r="D2950" s="1"/>
      <c r="E2950" s="1" t="s">
        <v>7655</v>
      </c>
      <c r="F2950" s="1" t="s">
        <v>17</v>
      </c>
      <c r="G2950" s="1" t="s">
        <v>12</v>
      </c>
      <c r="H2950" s="15" t="str">
        <f>IFERROR(VLOOKUP(A2950,Sheet2!A$2:$C$3526,3,0),"0")</f>
        <v>-</v>
      </c>
      <c r="I2950" s="15"/>
      <c r="J2950" s="3">
        <v>0</v>
      </c>
      <c r="L2950" s="13" t="str">
        <f>IFERROR(VLOOKUP(A2950,Sheet2!A$2:$C$3526,2,0),"-")</f>
        <v>-</v>
      </c>
    </row>
    <row r="2951" spans="1:12" x14ac:dyDescent="0.2">
      <c r="A2951" t="str">
        <f>TRIM(C2951)&amp;TRIM(F2951)</f>
        <v>1001235-4IGP</v>
      </c>
      <c r="B2951" s="1" t="s">
        <v>7659</v>
      </c>
      <c r="C2951" s="1" t="s">
        <v>7657</v>
      </c>
      <c r="D2951" s="1"/>
      <c r="E2951" s="1" t="s">
        <v>7658</v>
      </c>
      <c r="F2951" s="1" t="s">
        <v>165</v>
      </c>
      <c r="G2951" s="1" t="s">
        <v>12</v>
      </c>
      <c r="H2951" s="15" t="str">
        <f>IFERROR(VLOOKUP(A2951,Sheet2!A$2:$C$3526,3,0),"0")</f>
        <v>-</v>
      </c>
      <c r="I2951" s="15"/>
      <c r="J2951" s="3">
        <v>0</v>
      </c>
      <c r="L2951" s="13" t="str">
        <f>IFERROR(VLOOKUP(A2951,Sheet2!A$2:$C$3526,2,0),"-")</f>
        <v>-</v>
      </c>
    </row>
    <row r="2952" spans="1:12" x14ac:dyDescent="0.2">
      <c r="A2952" t="str">
        <f>TRIM(C2952)&amp;TRIM(F2952)</f>
        <v>1001235-4PARTSHOP</v>
      </c>
      <c r="B2952" s="1" t="s">
        <v>7659</v>
      </c>
      <c r="C2952" s="1" t="s">
        <v>7657</v>
      </c>
      <c r="D2952" s="1"/>
      <c r="E2952" s="1" t="s">
        <v>7658</v>
      </c>
      <c r="F2952" s="1" t="s">
        <v>17</v>
      </c>
      <c r="G2952" s="1" t="s">
        <v>12</v>
      </c>
      <c r="H2952" s="15">
        <f>IFERROR(VLOOKUP(A2952,Sheet2!A$2:$C$3526,3,0),"0")</f>
        <v>1043636</v>
      </c>
      <c r="I2952" s="15"/>
      <c r="J2952" s="3">
        <v>1</v>
      </c>
      <c r="L2952" s="13">
        <f>IFERROR(VLOOKUP(A2952,Sheet2!A$2:$C$3526,2,0),"-")</f>
        <v>44746</v>
      </c>
    </row>
    <row r="2953" spans="1:12" x14ac:dyDescent="0.2">
      <c r="A2953" t="str">
        <f>TRIM(C2953)&amp;TRIM(F2953)</f>
        <v>1011524-2HOP</v>
      </c>
      <c r="B2953" s="1" t="s">
        <v>7662</v>
      </c>
      <c r="C2953" s="1" t="s">
        <v>7660</v>
      </c>
      <c r="D2953" s="1"/>
      <c r="E2953" s="1" t="s">
        <v>7661</v>
      </c>
      <c r="F2953" s="1" t="s">
        <v>199</v>
      </c>
      <c r="G2953" s="1" t="s">
        <v>12</v>
      </c>
      <c r="H2953" s="15" t="str">
        <f>IFERROR(VLOOKUP(A2953,Sheet2!A$2:$C$3526,3,0),"0")</f>
        <v>-</v>
      </c>
      <c r="I2953" s="15"/>
      <c r="J2953" s="3">
        <v>0</v>
      </c>
      <c r="L2953" s="13" t="str">
        <f>IFERROR(VLOOKUP(A2953,Sheet2!A$2:$C$3526,2,0),"-")</f>
        <v>-</v>
      </c>
    </row>
    <row r="2954" spans="1:12" x14ac:dyDescent="0.2">
      <c r="A2954" t="str">
        <f>TRIM(C2954)&amp;TRIM(F2954)</f>
        <v>1011851-9TOKO</v>
      </c>
      <c r="B2954" s="1" t="s">
        <v>7665</v>
      </c>
      <c r="C2954" s="1" t="s">
        <v>7663</v>
      </c>
      <c r="D2954" s="1"/>
      <c r="E2954" s="1" t="s">
        <v>7664</v>
      </c>
      <c r="F2954" s="1" t="s">
        <v>21</v>
      </c>
      <c r="G2954" s="1" t="s">
        <v>12</v>
      </c>
      <c r="H2954" s="15" t="str">
        <f>IFERROR(VLOOKUP(A2954,Sheet2!A$2:$C$3526,3,0),"0")</f>
        <v>0</v>
      </c>
      <c r="I2954" s="15"/>
      <c r="J2954" s="3">
        <v>0</v>
      </c>
      <c r="L2954" s="13" t="str">
        <f>IFERROR(VLOOKUP(A2954,Sheet2!A$2:$C$3526,2,0),"-")</f>
        <v>-</v>
      </c>
    </row>
    <row r="2955" spans="1:12" x14ac:dyDescent="0.2">
      <c r="A2955" t="str">
        <f>TRIM(C2955)&amp;TRIM(F2955)</f>
        <v>1003253-3TOKO</v>
      </c>
      <c r="B2955" s="1" t="s">
        <v>7668</v>
      </c>
      <c r="C2955" s="1" t="s">
        <v>7666</v>
      </c>
      <c r="D2955" s="1"/>
      <c r="E2955" s="1" t="s">
        <v>7667</v>
      </c>
      <c r="F2955" s="1" t="s">
        <v>21</v>
      </c>
      <c r="G2955" s="1" t="s">
        <v>12</v>
      </c>
      <c r="H2955" s="15">
        <f>IFERROR(VLOOKUP(A2955,Sheet2!A$2:$C$3526,3,0),"0")</f>
        <v>7000</v>
      </c>
      <c r="I2955" s="15"/>
      <c r="J2955" s="3">
        <v>0</v>
      </c>
      <c r="L2955" s="13" t="str">
        <f>IFERROR(VLOOKUP(A2955,Sheet2!A$2:$C$3526,2,0),"-")</f>
        <v>-</v>
      </c>
    </row>
    <row r="2956" spans="1:12" x14ac:dyDescent="0.2">
      <c r="A2956" t="str">
        <f>TRIM(C2956)&amp;TRIM(F2956)</f>
        <v>1003253-3PARTSHOP</v>
      </c>
      <c r="B2956" s="1" t="s">
        <v>7668</v>
      </c>
      <c r="C2956" s="1" t="s">
        <v>7666</v>
      </c>
      <c r="D2956" s="1"/>
      <c r="E2956" s="1" t="s">
        <v>7667</v>
      </c>
      <c r="F2956" s="1" t="s">
        <v>17</v>
      </c>
      <c r="G2956" s="1" t="s">
        <v>12</v>
      </c>
      <c r="H2956" s="15" t="str">
        <f>IFERROR(VLOOKUP(A2956,Sheet2!A$2:$C$3526,3,0),"0")</f>
        <v>-</v>
      </c>
      <c r="I2956" s="15"/>
      <c r="J2956" s="3">
        <v>0</v>
      </c>
      <c r="L2956" s="13" t="str">
        <f>IFERROR(VLOOKUP(A2956,Sheet2!A$2:$C$3526,2,0),"-")</f>
        <v>-</v>
      </c>
    </row>
    <row r="2957" spans="1:12" x14ac:dyDescent="0.2">
      <c r="A2957" t="str">
        <f>TRIM(C2957)&amp;TRIM(F2957)</f>
        <v>1002862-5TOKO</v>
      </c>
      <c r="B2957" s="1" t="s">
        <v>7671</v>
      </c>
      <c r="C2957" s="1" t="s">
        <v>7669</v>
      </c>
      <c r="D2957" s="1"/>
      <c r="E2957" s="1" t="s">
        <v>7670</v>
      </c>
      <c r="F2957" s="1" t="s">
        <v>21</v>
      </c>
      <c r="G2957" s="1" t="s">
        <v>12</v>
      </c>
      <c r="H2957" s="15" t="str">
        <f>IFERROR(VLOOKUP(A2957,Sheet2!A$2:$C$3526,3,0),"0")</f>
        <v>-</v>
      </c>
      <c r="I2957" s="15"/>
      <c r="J2957" s="3">
        <v>0</v>
      </c>
      <c r="L2957" s="13" t="str">
        <f>IFERROR(VLOOKUP(A2957,Sheet2!A$2:$C$3526,2,0),"-")</f>
        <v>-</v>
      </c>
    </row>
    <row r="2958" spans="1:12" x14ac:dyDescent="0.2">
      <c r="A2958" t="str">
        <f>TRIM(C2958)&amp;TRIM(F2958)</f>
        <v>1010896-3PARTSHOP</v>
      </c>
      <c r="B2958" s="1" t="s">
        <v>7674</v>
      </c>
      <c r="C2958" s="1" t="s">
        <v>7672</v>
      </c>
      <c r="D2958" s="1"/>
      <c r="E2958" s="1" t="s">
        <v>7673</v>
      </c>
      <c r="F2958" s="1" t="s">
        <v>17</v>
      </c>
      <c r="G2958" s="1" t="s">
        <v>12</v>
      </c>
      <c r="H2958" s="15" t="str">
        <f>IFERROR(VLOOKUP(A2958,Sheet2!A$2:$C$3526,3,0),"0")</f>
        <v>-</v>
      </c>
      <c r="I2958" s="15"/>
      <c r="J2958" s="3">
        <v>0</v>
      </c>
      <c r="L2958" s="13" t="str">
        <f>IFERROR(VLOOKUP(A2958,Sheet2!A$2:$C$3526,2,0),"-")</f>
        <v>-</v>
      </c>
    </row>
    <row r="2959" spans="1:12" x14ac:dyDescent="0.2">
      <c r="A2959" t="str">
        <f>TRIM(C2959)&amp;TRIM(F2959)</f>
        <v>1009154-8TOKO</v>
      </c>
      <c r="B2959" s="1" t="s">
        <v>7677</v>
      </c>
      <c r="C2959" s="1" t="s">
        <v>7675</v>
      </c>
      <c r="D2959" s="1"/>
      <c r="E2959" s="1" t="s">
        <v>7676</v>
      </c>
      <c r="F2959" s="1" t="s">
        <v>21</v>
      </c>
      <c r="G2959" s="1" t="s">
        <v>12</v>
      </c>
      <c r="H2959" s="15">
        <f>IFERROR(VLOOKUP(A2959,Sheet2!A$2:$C$3526,3,0),"0")</f>
        <v>425000</v>
      </c>
      <c r="I2959" s="15"/>
      <c r="J2959" s="3">
        <v>1</v>
      </c>
      <c r="L2959" s="13">
        <f>IFERROR(VLOOKUP(A2959,Sheet2!A$2:$C$3526,2,0),"-")</f>
        <v>44750</v>
      </c>
    </row>
    <row r="2960" spans="1:12" x14ac:dyDescent="0.2">
      <c r="A2960" t="str">
        <f>TRIM(C2960)&amp;TRIM(F2960)</f>
        <v>1009154-8PARTSHOP</v>
      </c>
      <c r="B2960" s="1" t="s">
        <v>7677</v>
      </c>
      <c r="C2960" s="1" t="s">
        <v>7675</v>
      </c>
      <c r="D2960" s="1"/>
      <c r="E2960" s="1" t="s">
        <v>7676</v>
      </c>
      <c r="F2960" s="1" t="s">
        <v>17</v>
      </c>
      <c r="G2960" s="1" t="s">
        <v>12</v>
      </c>
      <c r="H2960" s="15" t="str">
        <f>IFERROR(VLOOKUP(A2960,Sheet2!A$2:$C$3526,3,0),"0")</f>
        <v>-</v>
      </c>
      <c r="I2960" s="15"/>
      <c r="J2960" s="3">
        <v>0</v>
      </c>
      <c r="L2960" s="13" t="str">
        <f>IFERROR(VLOOKUP(A2960,Sheet2!A$2:$C$3526,2,0),"-")</f>
        <v>-</v>
      </c>
    </row>
    <row r="2961" spans="1:12" x14ac:dyDescent="0.2">
      <c r="A2961" t="str">
        <f>TRIM(C2961)&amp;TRIM(F2961)</f>
        <v>1003200-2PARTSHOP</v>
      </c>
      <c r="B2961" s="1" t="s">
        <v>7680</v>
      </c>
      <c r="C2961" s="1" t="s">
        <v>7678</v>
      </c>
      <c r="D2961" s="1"/>
      <c r="E2961" s="1" t="s">
        <v>7679</v>
      </c>
      <c r="F2961" s="1" t="s">
        <v>17</v>
      </c>
      <c r="G2961" s="1" t="s">
        <v>12</v>
      </c>
      <c r="H2961" s="15" t="str">
        <f>IFERROR(VLOOKUP(A2961,Sheet2!A$2:$C$3526,3,0),"0")</f>
        <v>-</v>
      </c>
      <c r="I2961" s="15"/>
      <c r="J2961" s="3">
        <v>0</v>
      </c>
      <c r="L2961" s="13" t="str">
        <f>IFERROR(VLOOKUP(A2961,Sheet2!A$2:$C$3526,2,0),"-")</f>
        <v>-</v>
      </c>
    </row>
    <row r="2962" spans="1:12" x14ac:dyDescent="0.2">
      <c r="A2962" t="str">
        <f>TRIM(C2962)&amp;TRIM(F2962)</f>
        <v>1000041-0PARTSHOP</v>
      </c>
      <c r="B2962" s="1" t="s">
        <v>7683</v>
      </c>
      <c r="C2962" s="1" t="s">
        <v>7681</v>
      </c>
      <c r="D2962" s="1"/>
      <c r="E2962" s="1" t="s">
        <v>7682</v>
      </c>
      <c r="F2962" s="1" t="s">
        <v>17</v>
      </c>
      <c r="G2962" s="1" t="s">
        <v>12</v>
      </c>
      <c r="H2962" s="15" t="str">
        <f>IFERROR(VLOOKUP(A2962,Sheet2!A$2:$C$3526,3,0),"0")</f>
        <v>-</v>
      </c>
      <c r="I2962" s="15"/>
      <c r="J2962" s="3">
        <v>0</v>
      </c>
      <c r="L2962" s="13" t="str">
        <f>IFERROR(VLOOKUP(A2962,Sheet2!A$2:$C$3526,2,0),"-")</f>
        <v>-</v>
      </c>
    </row>
    <row r="2963" spans="1:12" x14ac:dyDescent="0.2">
      <c r="A2963" t="str">
        <f>TRIM(C2963)&amp;TRIM(F2963)</f>
        <v>1000467-1PARTSHOP</v>
      </c>
      <c r="B2963" s="1" t="s">
        <v>7686</v>
      </c>
      <c r="C2963" s="1" t="s">
        <v>7684</v>
      </c>
      <c r="D2963" s="1"/>
      <c r="E2963" s="1" t="s">
        <v>7685</v>
      </c>
      <c r="F2963" s="1" t="s">
        <v>17</v>
      </c>
      <c r="G2963" s="1" t="s">
        <v>12</v>
      </c>
      <c r="H2963" s="15">
        <f>IFERROR(VLOOKUP(A2963,Sheet2!A$2:$C$3526,3,0),"0")</f>
        <v>161120</v>
      </c>
      <c r="I2963" s="15"/>
      <c r="J2963" s="3">
        <v>2</v>
      </c>
      <c r="L2963" s="13">
        <f>IFERROR(VLOOKUP(A2963,Sheet2!A$2:$C$3526,2,0),"-")</f>
        <v>44750</v>
      </c>
    </row>
    <row r="2964" spans="1:12" x14ac:dyDescent="0.2">
      <c r="A2964" t="str">
        <f>TRIM(C2964)&amp;TRIM(F2964)</f>
        <v>1001139-0BEKAS</v>
      </c>
      <c r="B2964" s="1" t="s">
        <v>7689</v>
      </c>
      <c r="C2964" s="1" t="s">
        <v>7687</v>
      </c>
      <c r="D2964" s="1"/>
      <c r="E2964" s="1" t="s">
        <v>7688</v>
      </c>
      <c r="F2964" s="1" t="s">
        <v>40</v>
      </c>
      <c r="G2964" s="1" t="s">
        <v>12</v>
      </c>
      <c r="H2964" s="15" t="str">
        <f>IFERROR(VLOOKUP(A2964,Sheet2!A$2:$C$3526,3,0),"0")</f>
        <v>-</v>
      </c>
      <c r="I2964" s="15"/>
      <c r="J2964" s="3">
        <v>0</v>
      </c>
      <c r="L2964" s="13" t="str">
        <f>IFERROR(VLOOKUP(A2964,Sheet2!A$2:$C$3526,2,0),"-")</f>
        <v>-</v>
      </c>
    </row>
    <row r="2965" spans="1:12" x14ac:dyDescent="0.2">
      <c r="A2965" t="str">
        <f>TRIM(C2965)&amp;TRIM(F2965)</f>
        <v>1001136-6PARTSHOP</v>
      </c>
      <c r="B2965" s="1" t="s">
        <v>7692</v>
      </c>
      <c r="C2965" s="1" t="s">
        <v>7690</v>
      </c>
      <c r="D2965" s="1"/>
      <c r="E2965" s="1" t="s">
        <v>7691</v>
      </c>
      <c r="F2965" s="1" t="s">
        <v>17</v>
      </c>
      <c r="G2965" s="1" t="s">
        <v>12</v>
      </c>
      <c r="H2965" s="15" t="str">
        <f>IFERROR(VLOOKUP(A2965,Sheet2!A$2:$C$3526,3,0),"0")</f>
        <v>-</v>
      </c>
      <c r="I2965" s="15"/>
      <c r="J2965" s="3">
        <v>0</v>
      </c>
      <c r="L2965" s="13" t="str">
        <f>IFERROR(VLOOKUP(A2965,Sheet2!A$2:$C$3526,2,0),"-")</f>
        <v>-</v>
      </c>
    </row>
    <row r="2966" spans="1:12" x14ac:dyDescent="0.2">
      <c r="A2966" t="str">
        <f>TRIM(C2966)&amp;TRIM(F2966)</f>
        <v>1000645-1PARTSHOP</v>
      </c>
      <c r="B2966" s="1" t="s">
        <v>7695</v>
      </c>
      <c r="C2966" s="1" t="s">
        <v>7693</v>
      </c>
      <c r="D2966" s="1"/>
      <c r="E2966" s="1" t="s">
        <v>7694</v>
      </c>
      <c r="F2966" s="1" t="s">
        <v>17</v>
      </c>
      <c r="G2966" s="1" t="s">
        <v>12</v>
      </c>
      <c r="H2966" s="15" t="str">
        <f>IFERROR(VLOOKUP(A2966,Sheet2!A$2:$C$3526,3,0),"0")</f>
        <v>-</v>
      </c>
      <c r="I2966" s="15"/>
      <c r="J2966" s="3">
        <v>0</v>
      </c>
      <c r="L2966" s="13" t="str">
        <f>IFERROR(VLOOKUP(A2966,Sheet2!A$2:$C$3526,2,0),"-")</f>
        <v>-</v>
      </c>
    </row>
    <row r="2967" spans="1:12" x14ac:dyDescent="0.2">
      <c r="A2967" t="str">
        <f>TRIM(C2967)&amp;TRIM(F2967)</f>
        <v>1011560-9IGP</v>
      </c>
      <c r="B2967" s="1" t="s">
        <v>7698</v>
      </c>
      <c r="C2967" s="1" t="s">
        <v>7696</v>
      </c>
      <c r="D2967" s="1"/>
      <c r="E2967" s="1" t="s">
        <v>7697</v>
      </c>
      <c r="F2967" s="1" t="s">
        <v>165</v>
      </c>
      <c r="G2967" s="1" t="s">
        <v>12</v>
      </c>
      <c r="H2967" s="15" t="str">
        <f>IFERROR(VLOOKUP(A2967,Sheet2!A$2:$C$3526,3,0),"0")</f>
        <v>-</v>
      </c>
      <c r="I2967" s="15"/>
      <c r="J2967" s="3">
        <v>0</v>
      </c>
      <c r="L2967" s="13" t="str">
        <f>IFERROR(VLOOKUP(A2967,Sheet2!A$2:$C$3526,2,0),"-")</f>
        <v>-</v>
      </c>
    </row>
    <row r="2968" spans="1:12" x14ac:dyDescent="0.2">
      <c r="A2968" t="str">
        <f>TRIM(C2968)&amp;TRIM(F2968)</f>
        <v>1011744-1BEKAS</v>
      </c>
      <c r="B2968" s="1" t="s">
        <v>7701</v>
      </c>
      <c r="C2968" s="1" t="s">
        <v>7699</v>
      </c>
      <c r="D2968" s="1"/>
      <c r="E2968" s="1" t="s">
        <v>7700</v>
      </c>
      <c r="F2968" s="1" t="s">
        <v>40</v>
      </c>
      <c r="G2968" s="1" t="s">
        <v>12</v>
      </c>
      <c r="H2968" s="15" t="str">
        <f>IFERROR(VLOOKUP(A2968,Sheet2!A$2:$C$3526,3,0),"0")</f>
        <v>-</v>
      </c>
      <c r="I2968" s="15"/>
      <c r="J2968" s="3">
        <v>0</v>
      </c>
      <c r="L2968" s="13" t="str">
        <f>IFERROR(VLOOKUP(A2968,Sheet2!A$2:$C$3526,2,0),"-")</f>
        <v>-</v>
      </c>
    </row>
    <row r="2969" spans="1:12" x14ac:dyDescent="0.2">
      <c r="A2969" t="str">
        <f>TRIM(C2969)&amp;TRIM(F2969)</f>
        <v>1011728-8BEKAS</v>
      </c>
      <c r="B2969" s="1" t="s">
        <v>7704</v>
      </c>
      <c r="C2969" s="1" t="s">
        <v>7702</v>
      </c>
      <c r="D2969" s="1"/>
      <c r="E2969" s="1" t="s">
        <v>7703</v>
      </c>
      <c r="F2969" s="1" t="s">
        <v>40</v>
      </c>
      <c r="G2969" s="1" t="s">
        <v>12</v>
      </c>
      <c r="H2969" s="15" t="str">
        <f>IFERROR(VLOOKUP(A2969,Sheet2!A$2:$C$3526,3,0),"0")</f>
        <v>-</v>
      </c>
      <c r="I2969" s="15"/>
      <c r="J2969" s="3">
        <v>0</v>
      </c>
      <c r="L2969" s="13" t="str">
        <f>IFERROR(VLOOKUP(A2969,Sheet2!A$2:$C$3526,2,0),"-")</f>
        <v>-</v>
      </c>
    </row>
    <row r="2970" spans="1:12" x14ac:dyDescent="0.2">
      <c r="A2970" t="str">
        <f>TRIM(C2970)&amp;TRIM(F2970)</f>
        <v>1002903-6PARTSHOP</v>
      </c>
      <c r="B2970" s="1" t="s">
        <v>7707</v>
      </c>
      <c r="C2970" s="1" t="s">
        <v>7705</v>
      </c>
      <c r="D2970" s="1"/>
      <c r="E2970" s="1" t="s">
        <v>7706</v>
      </c>
      <c r="F2970" s="1" t="s">
        <v>17</v>
      </c>
      <c r="G2970" s="1" t="s">
        <v>12</v>
      </c>
      <c r="H2970" s="15" t="str">
        <f>IFERROR(VLOOKUP(A2970,Sheet2!A$2:$C$3526,3,0),"0")</f>
        <v>-</v>
      </c>
      <c r="I2970" s="15"/>
      <c r="J2970" s="3">
        <v>0</v>
      </c>
      <c r="L2970" s="13" t="str">
        <f>IFERROR(VLOOKUP(A2970,Sheet2!A$2:$C$3526,2,0),"-")</f>
        <v>-</v>
      </c>
    </row>
    <row r="2971" spans="1:12" x14ac:dyDescent="0.2">
      <c r="A2971" t="str">
        <f>TRIM(C2971)&amp;TRIM(F2971)</f>
        <v>1003457-9PARTSHOP</v>
      </c>
      <c r="B2971" s="1" t="s">
        <v>7710</v>
      </c>
      <c r="C2971" s="1" t="s">
        <v>7708</v>
      </c>
      <c r="D2971" s="1"/>
      <c r="E2971" s="1" t="s">
        <v>7709</v>
      </c>
      <c r="F2971" s="1" t="s">
        <v>17</v>
      </c>
      <c r="G2971" s="1" t="s">
        <v>12</v>
      </c>
      <c r="H2971" s="15" t="str">
        <f>IFERROR(VLOOKUP(A2971,Sheet2!A$2:$C$3526,3,0),"0")</f>
        <v>-</v>
      </c>
      <c r="I2971" s="15"/>
      <c r="J2971" s="3">
        <v>0</v>
      </c>
      <c r="L2971" s="13" t="str">
        <f>IFERROR(VLOOKUP(A2971,Sheet2!A$2:$C$3526,2,0),"-")</f>
        <v>-</v>
      </c>
    </row>
    <row r="2972" spans="1:12" x14ac:dyDescent="0.2">
      <c r="A2972" t="str">
        <f>TRIM(C2972)&amp;TRIM(F2972)</f>
        <v>1010704-5PARTSHOP</v>
      </c>
      <c r="B2972" s="1" t="s">
        <v>7713</v>
      </c>
      <c r="C2972" s="1" t="s">
        <v>7711</v>
      </c>
      <c r="D2972" s="1"/>
      <c r="E2972" s="1" t="s">
        <v>7712</v>
      </c>
      <c r="F2972" s="1" t="s">
        <v>17</v>
      </c>
      <c r="G2972" s="1" t="s">
        <v>12</v>
      </c>
      <c r="H2972" s="15" t="str">
        <f>IFERROR(VLOOKUP(A2972,Sheet2!A$2:$C$3526,3,0),"0")</f>
        <v>-</v>
      </c>
      <c r="I2972" s="15"/>
      <c r="J2972" s="3">
        <v>0</v>
      </c>
      <c r="L2972" s="13" t="str">
        <f>IFERROR(VLOOKUP(A2972,Sheet2!A$2:$C$3526,2,0),"-")</f>
        <v>-</v>
      </c>
    </row>
    <row r="2973" spans="1:12" x14ac:dyDescent="0.2">
      <c r="A2973" t="str">
        <f>TRIM(C2973)&amp;TRIM(F2973)</f>
        <v>1004465-5BEKAS</v>
      </c>
      <c r="B2973" s="1" t="s">
        <v>7716</v>
      </c>
      <c r="C2973" s="1" t="s">
        <v>7714</v>
      </c>
      <c r="D2973" s="1"/>
      <c r="E2973" s="1" t="s">
        <v>7715</v>
      </c>
      <c r="F2973" s="1" t="s">
        <v>40</v>
      </c>
      <c r="G2973" s="1" t="s">
        <v>12</v>
      </c>
      <c r="H2973" s="15" t="str">
        <f>IFERROR(VLOOKUP(A2973,Sheet2!A$2:$C$3526,3,0),"0")</f>
        <v>-</v>
      </c>
      <c r="I2973" s="15"/>
      <c r="J2973" s="3">
        <v>0</v>
      </c>
      <c r="L2973" s="13" t="str">
        <f>IFERROR(VLOOKUP(A2973,Sheet2!A$2:$C$3526,2,0),"-")</f>
        <v>-</v>
      </c>
    </row>
    <row r="2974" spans="1:12" x14ac:dyDescent="0.2">
      <c r="A2974" t="str">
        <f>TRIM(C2974)&amp;TRIM(F2974)</f>
        <v>1004465-5PARTSHOP</v>
      </c>
      <c r="B2974" s="1" t="s">
        <v>7716</v>
      </c>
      <c r="C2974" s="1" t="s">
        <v>7714</v>
      </c>
      <c r="D2974" s="1"/>
      <c r="E2974" s="1" t="s">
        <v>7715</v>
      </c>
      <c r="F2974" s="1" t="s">
        <v>17</v>
      </c>
      <c r="G2974" s="1" t="s">
        <v>12</v>
      </c>
      <c r="H2974" s="15" t="str">
        <f>IFERROR(VLOOKUP(A2974,Sheet2!A$2:$C$3526,3,0),"0")</f>
        <v>-</v>
      </c>
      <c r="I2974" s="15"/>
      <c r="J2974" s="3">
        <v>0</v>
      </c>
      <c r="L2974" s="13" t="str">
        <f>IFERROR(VLOOKUP(A2974,Sheet2!A$2:$C$3526,2,0),"-")</f>
        <v>-</v>
      </c>
    </row>
    <row r="2975" spans="1:12" x14ac:dyDescent="0.2">
      <c r="A2975" t="str">
        <f>TRIM(C2975)&amp;TRIM(F2975)</f>
        <v>1003456-0PARTSHOP</v>
      </c>
      <c r="B2975" s="1" t="s">
        <v>7719</v>
      </c>
      <c r="C2975" s="1" t="s">
        <v>7717</v>
      </c>
      <c r="D2975" s="1"/>
      <c r="E2975" s="1" t="s">
        <v>7718</v>
      </c>
      <c r="F2975" s="1" t="s">
        <v>17</v>
      </c>
      <c r="G2975" s="1" t="s">
        <v>12</v>
      </c>
      <c r="H2975" s="15" t="str">
        <f>IFERROR(VLOOKUP(A2975,Sheet2!A$2:$C$3526,3,0),"0")</f>
        <v>-</v>
      </c>
      <c r="I2975" s="15"/>
      <c r="J2975" s="3">
        <v>0</v>
      </c>
      <c r="L2975" s="13" t="str">
        <f>IFERROR(VLOOKUP(A2975,Sheet2!A$2:$C$3526,2,0),"-")</f>
        <v>-</v>
      </c>
    </row>
    <row r="2976" spans="1:12" x14ac:dyDescent="0.2">
      <c r="A2976" t="str">
        <f>TRIM(C2976)&amp;TRIM(F2976)</f>
        <v>1001716-1BEKAS</v>
      </c>
      <c r="B2976" s="1" t="s">
        <v>7722</v>
      </c>
      <c r="C2976" s="1" t="s">
        <v>7720</v>
      </c>
      <c r="D2976" s="1"/>
      <c r="E2976" s="1" t="s">
        <v>7721</v>
      </c>
      <c r="F2976" s="1" t="s">
        <v>40</v>
      </c>
      <c r="G2976" s="1" t="s">
        <v>12</v>
      </c>
      <c r="H2976" s="15" t="str">
        <f>IFERROR(VLOOKUP(A2976,Sheet2!A$2:$C$3526,3,0),"0")</f>
        <v>-</v>
      </c>
      <c r="I2976" s="15"/>
      <c r="J2976" s="3">
        <v>0</v>
      </c>
      <c r="L2976" s="13" t="str">
        <f>IFERROR(VLOOKUP(A2976,Sheet2!A$2:$C$3526,2,0),"-")</f>
        <v>-</v>
      </c>
    </row>
    <row r="2977" spans="1:12" x14ac:dyDescent="0.2">
      <c r="A2977" t="str">
        <f>TRIM(C2977)&amp;TRIM(F2977)</f>
        <v>1001716-1PARTSHOP</v>
      </c>
      <c r="B2977" s="1" t="s">
        <v>7722</v>
      </c>
      <c r="C2977" s="1" t="s">
        <v>7720</v>
      </c>
      <c r="D2977" s="1"/>
      <c r="E2977" s="1" t="s">
        <v>7721</v>
      </c>
      <c r="F2977" s="1" t="s">
        <v>17</v>
      </c>
      <c r="G2977" s="1" t="s">
        <v>12</v>
      </c>
      <c r="H2977" s="15" t="str">
        <f>IFERROR(VLOOKUP(A2977,Sheet2!A$2:$C$3526,3,0),"0")</f>
        <v>-</v>
      </c>
      <c r="I2977" s="15"/>
      <c r="J2977" s="3">
        <v>0</v>
      </c>
      <c r="L2977" s="13" t="str">
        <f>IFERROR(VLOOKUP(A2977,Sheet2!A$2:$C$3526,2,0),"-")</f>
        <v>-</v>
      </c>
    </row>
    <row r="2978" spans="1:12" x14ac:dyDescent="0.2">
      <c r="A2978" t="str">
        <f>TRIM(C2978)&amp;TRIM(F2978)</f>
        <v>1002918-4PARTSHOP</v>
      </c>
      <c r="B2978" s="1" t="s">
        <v>7725</v>
      </c>
      <c r="C2978" s="1" t="s">
        <v>7723</v>
      </c>
      <c r="D2978" s="1"/>
      <c r="E2978" s="1" t="s">
        <v>7724</v>
      </c>
      <c r="F2978" s="1" t="s">
        <v>17</v>
      </c>
      <c r="G2978" s="1" t="s">
        <v>12</v>
      </c>
      <c r="H2978" s="15" t="str">
        <f>IFERROR(VLOOKUP(A2978,Sheet2!A$2:$C$3526,3,0),"0")</f>
        <v>-</v>
      </c>
      <c r="I2978" s="15"/>
      <c r="J2978" s="3">
        <v>0</v>
      </c>
      <c r="L2978" s="13" t="str">
        <f>IFERROR(VLOOKUP(A2978,Sheet2!A$2:$C$3526,2,0),"-")</f>
        <v>-</v>
      </c>
    </row>
    <row r="2979" spans="1:12" x14ac:dyDescent="0.2">
      <c r="A2979" t="str">
        <f>TRIM(C2979)&amp;TRIM(F2979)</f>
        <v>1003061-1PARTSHOP</v>
      </c>
      <c r="B2979" s="1" t="s">
        <v>7728</v>
      </c>
      <c r="C2979" s="1" t="s">
        <v>7726</v>
      </c>
      <c r="D2979" s="1"/>
      <c r="E2979" s="1" t="s">
        <v>7727</v>
      </c>
      <c r="F2979" s="1" t="s">
        <v>17</v>
      </c>
      <c r="G2979" s="1" t="s">
        <v>12</v>
      </c>
      <c r="H2979" s="15" t="str">
        <f>IFERROR(VLOOKUP(A2979,Sheet2!A$2:$C$3526,3,0),"0")</f>
        <v>-</v>
      </c>
      <c r="I2979" s="15"/>
      <c r="J2979" s="3">
        <v>0</v>
      </c>
      <c r="L2979" s="13" t="str">
        <f>IFERROR(VLOOKUP(A2979,Sheet2!A$2:$C$3526,2,0),"-")</f>
        <v>-</v>
      </c>
    </row>
    <row r="2980" spans="1:12" x14ac:dyDescent="0.2">
      <c r="A2980" t="str">
        <f>TRIM(C2980)&amp;TRIM(F2980)</f>
        <v>1003137-5PARTSHOP</v>
      </c>
      <c r="B2980" s="1" t="s">
        <v>7731</v>
      </c>
      <c r="C2980" s="1" t="s">
        <v>7729</v>
      </c>
      <c r="D2980" s="1"/>
      <c r="E2980" s="1" t="s">
        <v>7730</v>
      </c>
      <c r="F2980" s="1" t="s">
        <v>17</v>
      </c>
      <c r="G2980" s="1" t="s">
        <v>12</v>
      </c>
      <c r="H2980" s="15" t="str">
        <f>IFERROR(VLOOKUP(A2980,Sheet2!A$2:$C$3526,3,0),"0")</f>
        <v>-</v>
      </c>
      <c r="I2980" s="15"/>
      <c r="J2980" s="3">
        <v>0</v>
      </c>
      <c r="L2980" s="13" t="str">
        <f>IFERROR(VLOOKUP(A2980,Sheet2!A$2:$C$3526,2,0),"-")</f>
        <v>-</v>
      </c>
    </row>
    <row r="2981" spans="1:12" x14ac:dyDescent="0.2">
      <c r="A2981" t="str">
        <f>TRIM(C2981)&amp;TRIM(F2981)</f>
        <v>1000548-1BEKAS</v>
      </c>
      <c r="B2981" s="1" t="s">
        <v>7734</v>
      </c>
      <c r="C2981" s="1" t="s">
        <v>7732</v>
      </c>
      <c r="D2981" s="1"/>
      <c r="E2981" s="1" t="s">
        <v>7733</v>
      </c>
      <c r="F2981" s="1" t="s">
        <v>40</v>
      </c>
      <c r="G2981" s="1" t="s">
        <v>12</v>
      </c>
      <c r="H2981" s="15" t="str">
        <f>IFERROR(VLOOKUP(A2981,Sheet2!A$2:$C$3526,3,0),"0")</f>
        <v>-</v>
      </c>
      <c r="I2981" s="15"/>
      <c r="J2981" s="3">
        <v>0</v>
      </c>
      <c r="L2981" s="13" t="str">
        <f>IFERROR(VLOOKUP(A2981,Sheet2!A$2:$C$3526,2,0),"-")</f>
        <v>-</v>
      </c>
    </row>
    <row r="2982" spans="1:12" x14ac:dyDescent="0.2">
      <c r="A2982" t="str">
        <f>TRIM(C2982)&amp;TRIM(F2982)</f>
        <v>1000548-1PARTSHOP</v>
      </c>
      <c r="B2982" s="1" t="s">
        <v>7734</v>
      </c>
      <c r="C2982" s="1" t="s">
        <v>7732</v>
      </c>
      <c r="D2982" s="1"/>
      <c r="E2982" s="1" t="s">
        <v>7733</v>
      </c>
      <c r="F2982" s="1" t="s">
        <v>17</v>
      </c>
      <c r="G2982" s="1" t="s">
        <v>12</v>
      </c>
      <c r="H2982" s="15" t="str">
        <f>IFERROR(VLOOKUP(A2982,Sheet2!A$2:$C$3526,3,0),"0")</f>
        <v>0</v>
      </c>
      <c r="I2982" s="15"/>
      <c r="J2982" s="3">
        <v>0</v>
      </c>
      <c r="L2982" s="13" t="str">
        <f>IFERROR(VLOOKUP(A2982,Sheet2!A$2:$C$3526,2,0),"-")</f>
        <v>-</v>
      </c>
    </row>
    <row r="2983" spans="1:12" x14ac:dyDescent="0.2">
      <c r="A2983" t="str">
        <f>TRIM(C2983)&amp;TRIM(F2983)</f>
        <v>1000567-6BEKAS</v>
      </c>
      <c r="B2983" s="1" t="s">
        <v>7737</v>
      </c>
      <c r="C2983" s="1" t="s">
        <v>7735</v>
      </c>
      <c r="D2983" s="1"/>
      <c r="E2983" s="1" t="s">
        <v>7736</v>
      </c>
      <c r="F2983" s="1" t="s">
        <v>40</v>
      </c>
      <c r="G2983" s="1" t="s">
        <v>12</v>
      </c>
      <c r="H2983" s="15">
        <f>IFERROR(VLOOKUP(A2983,Sheet2!A$2:$C$3526,3,0),"0")</f>
        <v>0</v>
      </c>
      <c r="I2983" s="15"/>
      <c r="J2983" s="3">
        <v>11</v>
      </c>
      <c r="L2983" s="13">
        <f>IFERROR(VLOOKUP(A2983,Sheet2!A$2:$C$3526,2,0),"-")</f>
        <v>44781</v>
      </c>
    </row>
    <row r="2984" spans="1:12" x14ac:dyDescent="0.2">
      <c r="A2984" t="str">
        <f>TRIM(C2984)&amp;TRIM(F2984)</f>
        <v>1000567-6PARTSHOP</v>
      </c>
      <c r="B2984" s="1" t="s">
        <v>7737</v>
      </c>
      <c r="C2984" s="1" t="s">
        <v>7735</v>
      </c>
      <c r="D2984" s="1"/>
      <c r="E2984" s="1" t="s">
        <v>7736</v>
      </c>
      <c r="F2984" s="1" t="s">
        <v>17</v>
      </c>
      <c r="G2984" s="1" t="s">
        <v>12</v>
      </c>
      <c r="H2984" s="15">
        <f>IFERROR(VLOOKUP(A2984,Sheet2!A$2:$C$3526,3,0),"0")</f>
        <v>53636</v>
      </c>
      <c r="I2984" s="15"/>
      <c r="J2984" s="3">
        <v>23</v>
      </c>
      <c r="L2984" s="13">
        <f>IFERROR(VLOOKUP(A2984,Sheet2!A$2:$C$3526,2,0),"-")</f>
        <v>44781</v>
      </c>
    </row>
    <row r="2985" spans="1:12" x14ac:dyDescent="0.2">
      <c r="A2985" t="str">
        <f>TRIM(C2985)&amp;TRIM(F2985)</f>
        <v>1000568-4</v>
      </c>
      <c r="B2985" s="1" t="s">
        <v>7740</v>
      </c>
      <c r="C2985" s="1" t="s">
        <v>7738</v>
      </c>
      <c r="D2985" s="1"/>
      <c r="E2985" s="1" t="s">
        <v>7739</v>
      </c>
      <c r="F2985" s="1" t="s">
        <v>2</v>
      </c>
      <c r="G2985" s="1" t="s">
        <v>12</v>
      </c>
      <c r="H2985" s="15" t="str">
        <f>IFERROR(VLOOKUP(A2985,Sheet2!A$2:$C$3526,3,0),"0")</f>
        <v>-</v>
      </c>
      <c r="I2985" s="15"/>
      <c r="J2985" s="3">
        <v>0</v>
      </c>
      <c r="L2985" s="13" t="str">
        <f>IFERROR(VLOOKUP(A2985,Sheet2!A$2:$C$3526,2,0),"-")</f>
        <v>-</v>
      </c>
    </row>
    <row r="2986" spans="1:12" x14ac:dyDescent="0.2">
      <c r="A2986" t="str">
        <f>TRIM(C2986)&amp;TRIM(F2986)</f>
        <v>1011134-4PARTSHOP</v>
      </c>
      <c r="B2986" s="1" t="s">
        <v>7743</v>
      </c>
      <c r="C2986" s="1" t="s">
        <v>7741</v>
      </c>
      <c r="D2986" s="1"/>
      <c r="E2986" s="1" t="s">
        <v>7742</v>
      </c>
      <c r="F2986" s="1" t="s">
        <v>17</v>
      </c>
      <c r="G2986" s="1" t="s">
        <v>12</v>
      </c>
      <c r="H2986" s="15" t="str">
        <f>IFERROR(VLOOKUP(A2986,Sheet2!A$2:$C$3526,3,0),"0")</f>
        <v>-</v>
      </c>
      <c r="I2986" s="15"/>
      <c r="J2986" s="3">
        <v>0</v>
      </c>
      <c r="L2986" s="13" t="str">
        <f>IFERROR(VLOOKUP(A2986,Sheet2!A$2:$C$3526,2,0),"-")</f>
        <v>-</v>
      </c>
    </row>
    <row r="2987" spans="1:12" x14ac:dyDescent="0.2">
      <c r="A2987" t="str">
        <f>TRIM(C2987)&amp;TRIM(F2987)</f>
        <v>1011399-1BEKAS</v>
      </c>
      <c r="B2987" s="1" t="s">
        <v>7746</v>
      </c>
      <c r="C2987" s="1" t="s">
        <v>7744</v>
      </c>
      <c r="D2987" s="1"/>
      <c r="E2987" s="1" t="s">
        <v>7745</v>
      </c>
      <c r="F2987" s="1" t="s">
        <v>40</v>
      </c>
      <c r="G2987" s="1" t="s">
        <v>12</v>
      </c>
      <c r="H2987" s="15" t="str">
        <f>IFERROR(VLOOKUP(A2987,Sheet2!A$2:$C$3526,3,0),"0")</f>
        <v>-</v>
      </c>
      <c r="I2987" s="15"/>
      <c r="J2987" s="3">
        <v>0</v>
      </c>
      <c r="L2987" s="13" t="str">
        <f>IFERROR(VLOOKUP(A2987,Sheet2!A$2:$C$3526,2,0),"-")</f>
        <v>-</v>
      </c>
    </row>
    <row r="2988" spans="1:12" x14ac:dyDescent="0.2">
      <c r="A2988" t="str">
        <f>TRIM(C2988)&amp;TRIM(F2988)</f>
        <v>1003097-2PARTSHOP</v>
      </c>
      <c r="B2988" s="1" t="s">
        <v>7749</v>
      </c>
      <c r="C2988" s="1" t="s">
        <v>7747</v>
      </c>
      <c r="D2988" s="1"/>
      <c r="E2988" s="1" t="s">
        <v>7748</v>
      </c>
      <c r="F2988" s="1" t="s">
        <v>17</v>
      </c>
      <c r="G2988" s="1" t="s">
        <v>12</v>
      </c>
      <c r="H2988" s="15" t="str">
        <f>IFERROR(VLOOKUP(A2988,Sheet2!A$2:$C$3526,3,0),"0")</f>
        <v>-</v>
      </c>
      <c r="I2988" s="15"/>
      <c r="J2988" s="3">
        <v>0</v>
      </c>
      <c r="L2988" s="13" t="str">
        <f>IFERROR(VLOOKUP(A2988,Sheet2!A$2:$C$3526,2,0),"-")</f>
        <v>-</v>
      </c>
    </row>
    <row r="2989" spans="1:12" x14ac:dyDescent="0.2">
      <c r="A2989" t="str">
        <f>TRIM(C2989)&amp;TRIM(F2989)</f>
        <v>1003058-1PARTSHOP</v>
      </c>
      <c r="B2989" s="1" t="s">
        <v>7752</v>
      </c>
      <c r="C2989" s="1" t="s">
        <v>7750</v>
      </c>
      <c r="D2989" s="1"/>
      <c r="E2989" s="1" t="s">
        <v>7751</v>
      </c>
      <c r="F2989" s="1" t="s">
        <v>17</v>
      </c>
      <c r="G2989" s="1" t="s">
        <v>12</v>
      </c>
      <c r="H2989" s="15" t="str">
        <f>IFERROR(VLOOKUP(A2989,Sheet2!A$2:$C$3526,3,0),"0")</f>
        <v>-</v>
      </c>
      <c r="I2989" s="15"/>
      <c r="J2989" s="3">
        <v>0</v>
      </c>
      <c r="L2989" s="13" t="str">
        <f>IFERROR(VLOOKUP(A2989,Sheet2!A$2:$C$3526,2,0),"-")</f>
        <v>-</v>
      </c>
    </row>
    <row r="2990" spans="1:12" x14ac:dyDescent="0.2">
      <c r="A2990" t="str">
        <f>TRIM(C2990)&amp;TRIM(F2990)</f>
        <v>1010884-1PARTSHOP</v>
      </c>
      <c r="B2990" s="1" t="s">
        <v>7755</v>
      </c>
      <c r="C2990" s="1" t="s">
        <v>7753</v>
      </c>
      <c r="D2990" s="1"/>
      <c r="E2990" s="1" t="s">
        <v>7754</v>
      </c>
      <c r="F2990" s="1" t="s">
        <v>17</v>
      </c>
      <c r="G2990" s="1" t="s">
        <v>12</v>
      </c>
      <c r="H2990" s="15" t="str">
        <f>IFERROR(VLOOKUP(A2990,Sheet2!A$2:$C$3526,3,0),"0")</f>
        <v>-</v>
      </c>
      <c r="I2990" s="15"/>
      <c r="J2990" s="3">
        <v>0</v>
      </c>
      <c r="L2990" s="13" t="str">
        <f>IFERROR(VLOOKUP(A2990,Sheet2!A$2:$C$3526,2,0),"-")</f>
        <v>-</v>
      </c>
    </row>
    <row r="2991" spans="1:12" x14ac:dyDescent="0.2">
      <c r="A2991" t="str">
        <f>TRIM(C2991)&amp;TRIM(F2991)</f>
        <v>1003077-8PARTSHOP</v>
      </c>
      <c r="B2991" s="1" t="s">
        <v>7758</v>
      </c>
      <c r="C2991" s="1" t="s">
        <v>7756</v>
      </c>
      <c r="D2991" s="1"/>
      <c r="E2991" s="1" t="s">
        <v>7757</v>
      </c>
      <c r="F2991" s="1" t="s">
        <v>17</v>
      </c>
      <c r="G2991" s="1" t="s">
        <v>12</v>
      </c>
      <c r="H2991" s="15" t="str">
        <f>IFERROR(VLOOKUP(A2991,Sheet2!A$2:$C$3526,3,0),"0")</f>
        <v>-</v>
      </c>
      <c r="I2991" s="15"/>
      <c r="J2991" s="3">
        <v>0</v>
      </c>
      <c r="L2991" s="13" t="str">
        <f>IFERROR(VLOOKUP(A2991,Sheet2!A$2:$C$3526,2,0),"-")</f>
        <v>-</v>
      </c>
    </row>
    <row r="2992" spans="1:12" x14ac:dyDescent="0.2">
      <c r="A2992" t="str">
        <f>TRIM(C2992)&amp;TRIM(F2992)</f>
        <v>1003055-7HOP</v>
      </c>
      <c r="B2992" s="1" t="s">
        <v>7761</v>
      </c>
      <c r="C2992" s="1" t="s">
        <v>7759</v>
      </c>
      <c r="D2992" s="1"/>
      <c r="E2992" s="1" t="s">
        <v>7760</v>
      </c>
      <c r="F2992" s="1" t="s">
        <v>199</v>
      </c>
      <c r="G2992" s="1" t="s">
        <v>12</v>
      </c>
      <c r="H2992" s="15" t="str">
        <f>IFERROR(VLOOKUP(A2992,Sheet2!A$2:$C$3526,3,0),"0")</f>
        <v>-</v>
      </c>
      <c r="I2992" s="15"/>
      <c r="J2992" s="3">
        <v>0</v>
      </c>
      <c r="L2992" s="13" t="str">
        <f>IFERROR(VLOOKUP(A2992,Sheet2!A$2:$C$3526,2,0),"-")</f>
        <v>-</v>
      </c>
    </row>
    <row r="2993" spans="1:12" x14ac:dyDescent="0.2">
      <c r="A2993" t="str">
        <f>TRIM(C2993)&amp;TRIM(F2993)</f>
        <v>1003082-4PARTSHOP</v>
      </c>
      <c r="B2993" s="1" t="s">
        <v>7764</v>
      </c>
      <c r="C2993" s="1" t="s">
        <v>7762</v>
      </c>
      <c r="D2993" s="1"/>
      <c r="E2993" s="1" t="s">
        <v>7763</v>
      </c>
      <c r="F2993" s="1" t="s">
        <v>17</v>
      </c>
      <c r="G2993" s="1" t="s">
        <v>12</v>
      </c>
      <c r="H2993" s="15" t="str">
        <f>IFERROR(VLOOKUP(A2993,Sheet2!A$2:$C$3526,3,0),"0")</f>
        <v>-</v>
      </c>
      <c r="I2993" s="15"/>
      <c r="J2993" s="3">
        <v>0</v>
      </c>
      <c r="L2993" s="13" t="str">
        <f>IFERROR(VLOOKUP(A2993,Sheet2!A$2:$C$3526,2,0),"-")</f>
        <v>-</v>
      </c>
    </row>
    <row r="2994" spans="1:12" x14ac:dyDescent="0.2">
      <c r="A2994" t="str">
        <f>TRIM(C2994)&amp;TRIM(F2994)</f>
        <v>1011627-3PARTSHOP</v>
      </c>
      <c r="B2994" s="1" t="s">
        <v>7767</v>
      </c>
      <c r="C2994" s="1" t="s">
        <v>7765</v>
      </c>
      <c r="D2994" s="1"/>
      <c r="E2994" s="1" t="s">
        <v>7766</v>
      </c>
      <c r="F2994" s="1" t="s">
        <v>17</v>
      </c>
      <c r="G2994" s="1" t="s">
        <v>12</v>
      </c>
      <c r="H2994" s="15" t="str">
        <f>IFERROR(VLOOKUP(A2994,Sheet2!A$2:$C$3526,3,0),"0")</f>
        <v>-</v>
      </c>
      <c r="I2994" s="15"/>
      <c r="J2994" s="3">
        <v>0</v>
      </c>
      <c r="L2994" s="13" t="str">
        <f>IFERROR(VLOOKUP(A2994,Sheet2!A$2:$C$3526,2,0),"-")</f>
        <v>-</v>
      </c>
    </row>
    <row r="2995" spans="1:12" x14ac:dyDescent="0.2">
      <c r="A2995" t="str">
        <f>TRIM(C2995)&amp;TRIM(F2995)</f>
        <v>1001567-1PARTSHOP</v>
      </c>
      <c r="B2995" s="1" t="s">
        <v>7770</v>
      </c>
      <c r="C2995" s="1" t="s">
        <v>7768</v>
      </c>
      <c r="D2995" s="1"/>
      <c r="E2995" s="1" t="s">
        <v>7769</v>
      </c>
      <c r="F2995" s="1" t="s">
        <v>17</v>
      </c>
      <c r="G2995" s="1" t="s">
        <v>12</v>
      </c>
      <c r="H2995" s="15" t="str">
        <f>IFERROR(VLOOKUP(A2995,Sheet2!A$2:$C$3526,3,0),"0")</f>
        <v>-</v>
      </c>
      <c r="I2995" s="15"/>
      <c r="J2995" s="3">
        <v>0</v>
      </c>
      <c r="L2995" s="13" t="str">
        <f>IFERROR(VLOOKUP(A2995,Sheet2!A$2:$C$3526,2,0),"-")</f>
        <v>-</v>
      </c>
    </row>
    <row r="2996" spans="1:12" x14ac:dyDescent="0.2">
      <c r="A2996" t="str">
        <f>TRIM(C2996)&amp;TRIM(F2996)</f>
        <v>1001681-3PARTSHOP</v>
      </c>
      <c r="B2996" s="1" t="s">
        <v>7773</v>
      </c>
      <c r="C2996" s="1" t="s">
        <v>7771</v>
      </c>
      <c r="D2996" s="1"/>
      <c r="E2996" s="1" t="s">
        <v>7772</v>
      </c>
      <c r="F2996" s="1" t="s">
        <v>17</v>
      </c>
      <c r="G2996" s="1" t="s">
        <v>12</v>
      </c>
      <c r="H2996" s="15" t="str">
        <f>IFERROR(VLOOKUP(A2996,Sheet2!A$2:$C$3526,3,0),"0")</f>
        <v>-</v>
      </c>
      <c r="I2996" s="15"/>
      <c r="J2996" s="3">
        <v>0</v>
      </c>
      <c r="L2996" s="13" t="str">
        <f>IFERROR(VLOOKUP(A2996,Sheet2!A$2:$C$3526,2,0),"-")</f>
        <v>-</v>
      </c>
    </row>
    <row r="2997" spans="1:12" x14ac:dyDescent="0.2">
      <c r="A2997" t="str">
        <f>TRIM(C2997)&amp;TRIM(F2997)</f>
        <v>1001673-2PARTSHOP</v>
      </c>
      <c r="B2997" s="1" t="s">
        <v>7776</v>
      </c>
      <c r="C2997" s="1" t="s">
        <v>7774</v>
      </c>
      <c r="D2997" s="1"/>
      <c r="E2997" s="1" t="s">
        <v>7775</v>
      </c>
      <c r="F2997" s="1" t="s">
        <v>17</v>
      </c>
      <c r="G2997" s="1" t="s">
        <v>12</v>
      </c>
      <c r="H2997" s="15" t="str">
        <f>IFERROR(VLOOKUP(A2997,Sheet2!A$2:$C$3526,3,0),"0")</f>
        <v>-</v>
      </c>
      <c r="I2997" s="15"/>
      <c r="J2997" s="3">
        <v>0</v>
      </c>
      <c r="L2997" s="13" t="str">
        <f>IFERROR(VLOOKUP(A2997,Sheet2!A$2:$C$3526,2,0),"-")</f>
        <v>-</v>
      </c>
    </row>
    <row r="2998" spans="1:12" x14ac:dyDescent="0.2">
      <c r="A2998" t="str">
        <f>TRIM(C2998)&amp;TRIM(F2998)</f>
        <v>1000442-4PARTSHOP</v>
      </c>
      <c r="B2998" s="1" t="s">
        <v>7779</v>
      </c>
      <c r="C2998" s="1" t="s">
        <v>7777</v>
      </c>
      <c r="D2998" s="1"/>
      <c r="E2998" s="1" t="s">
        <v>7778</v>
      </c>
      <c r="F2998" s="1" t="s">
        <v>17</v>
      </c>
      <c r="G2998" s="1" t="s">
        <v>12</v>
      </c>
      <c r="H2998" s="15">
        <f>IFERROR(VLOOKUP(A2998,Sheet2!A$2:$C$3526,3,0),"0")</f>
        <v>125761</v>
      </c>
      <c r="I2998" s="15"/>
      <c r="J2998" s="3">
        <v>0</v>
      </c>
      <c r="L2998" s="13">
        <f>IFERROR(VLOOKUP(A2998,Sheet2!A$2:$C$3526,2,0),"-")</f>
        <v>44750</v>
      </c>
    </row>
    <row r="2999" spans="1:12" x14ac:dyDescent="0.2">
      <c r="A2999" t="str">
        <f>TRIM(C2999)&amp;TRIM(F2999)</f>
        <v>1001682-1PARTSHOP</v>
      </c>
      <c r="B2999" s="1" t="s">
        <v>7782</v>
      </c>
      <c r="C2999" s="1" t="s">
        <v>7780</v>
      </c>
      <c r="D2999" s="1"/>
      <c r="E2999" s="1" t="s">
        <v>7781</v>
      </c>
      <c r="F2999" s="1" t="s">
        <v>17</v>
      </c>
      <c r="G2999" s="1" t="s">
        <v>12</v>
      </c>
      <c r="H2999" s="15">
        <f>IFERROR(VLOOKUP(A2999,Sheet2!A$2:$C$3526,3,0),"0")</f>
        <v>7750</v>
      </c>
      <c r="I2999" s="15"/>
      <c r="J2999" s="3">
        <v>4</v>
      </c>
      <c r="L2999" s="13" t="str">
        <f>IFERROR(VLOOKUP(A2999,Sheet2!A$2:$C$3526,2,0),"-")</f>
        <v>-</v>
      </c>
    </row>
    <row r="3000" spans="1:12" x14ac:dyDescent="0.2">
      <c r="A3000" t="str">
        <f>TRIM(C3000)&amp;TRIM(F3000)</f>
        <v>1001680-5PARTSHOP</v>
      </c>
      <c r="B3000" s="1" t="s">
        <v>7785</v>
      </c>
      <c r="C3000" s="1" t="s">
        <v>7783</v>
      </c>
      <c r="D3000" s="1"/>
      <c r="E3000" s="1" t="s">
        <v>7784</v>
      </c>
      <c r="F3000" s="1" t="s">
        <v>17</v>
      </c>
      <c r="G3000" s="1" t="s">
        <v>12</v>
      </c>
      <c r="H3000" s="15" t="str">
        <f>IFERROR(VLOOKUP(A3000,Sheet2!A$2:$C$3526,3,0),"0")</f>
        <v>-</v>
      </c>
      <c r="I3000" s="15"/>
      <c r="J3000" s="3">
        <v>0</v>
      </c>
      <c r="L3000" s="13" t="str">
        <f>IFERROR(VLOOKUP(A3000,Sheet2!A$2:$C$3526,2,0),"-")</f>
        <v>-</v>
      </c>
    </row>
    <row r="3001" spans="1:12" x14ac:dyDescent="0.2">
      <c r="A3001" t="str">
        <f>TRIM(C3001)&amp;TRIM(F3001)</f>
        <v>1001683-1PARTSHOP</v>
      </c>
      <c r="B3001" s="1" t="s">
        <v>7788</v>
      </c>
      <c r="C3001" s="1" t="s">
        <v>7786</v>
      </c>
      <c r="D3001" s="1"/>
      <c r="E3001" s="1" t="s">
        <v>7787</v>
      </c>
      <c r="F3001" s="1" t="s">
        <v>17</v>
      </c>
      <c r="G3001" s="1" t="s">
        <v>12</v>
      </c>
      <c r="H3001" s="15" t="str">
        <f>IFERROR(VLOOKUP(A3001,Sheet2!A$2:$C$3526,3,0),"0")</f>
        <v>-</v>
      </c>
      <c r="I3001" s="15"/>
      <c r="J3001" s="3">
        <v>0</v>
      </c>
      <c r="L3001" s="13" t="str">
        <f>IFERROR(VLOOKUP(A3001,Sheet2!A$2:$C$3526,2,0),"-")</f>
        <v>-</v>
      </c>
    </row>
    <row r="3002" spans="1:12" x14ac:dyDescent="0.2">
      <c r="A3002" t="str">
        <f>TRIM(C3002)&amp;TRIM(F3002)</f>
        <v>1003260-6LAIN-LAIN</v>
      </c>
      <c r="B3002" s="1" t="s">
        <v>7791</v>
      </c>
      <c r="C3002" s="1" t="s">
        <v>7789</v>
      </c>
      <c r="D3002" s="1"/>
      <c r="E3002" s="1" t="s">
        <v>7790</v>
      </c>
      <c r="F3002" s="1" t="s">
        <v>11</v>
      </c>
      <c r="G3002" s="1" t="s">
        <v>67</v>
      </c>
      <c r="H3002" s="15" t="str">
        <f>IFERROR(VLOOKUP(A3002,Sheet2!A$2:$C$3526,3,0),"0")</f>
        <v>-</v>
      </c>
      <c r="I3002" s="15"/>
      <c r="J3002" s="3">
        <v>0</v>
      </c>
      <c r="L3002" s="13" t="str">
        <f>IFERROR(VLOOKUP(A3002,Sheet2!A$2:$C$3526,2,0),"-")</f>
        <v>-</v>
      </c>
    </row>
    <row r="3003" spans="1:12" x14ac:dyDescent="0.2">
      <c r="A3003" t="str">
        <f>TRIM(C3003)&amp;TRIM(F3003)</f>
        <v>1002963-1HOP</v>
      </c>
      <c r="B3003" s="1" t="s">
        <v>7794</v>
      </c>
      <c r="C3003" s="1" t="s">
        <v>7792</v>
      </c>
      <c r="D3003" s="1"/>
      <c r="E3003" s="1" t="s">
        <v>7793</v>
      </c>
      <c r="F3003" s="1" t="s">
        <v>199</v>
      </c>
      <c r="G3003" s="1" t="s">
        <v>12</v>
      </c>
      <c r="H3003" s="15" t="str">
        <f>IFERROR(VLOOKUP(A3003,Sheet2!A$2:$C$3526,3,0),"0")</f>
        <v>-</v>
      </c>
      <c r="I3003" s="15"/>
      <c r="J3003" s="3">
        <v>0</v>
      </c>
      <c r="L3003" s="13" t="str">
        <f>IFERROR(VLOOKUP(A3003,Sheet2!A$2:$C$3526,2,0),"-")</f>
        <v>-</v>
      </c>
    </row>
    <row r="3004" spans="1:12" x14ac:dyDescent="0.2">
      <c r="A3004" t="str">
        <f>TRIM(C3004)&amp;TRIM(F3004)</f>
        <v>1003065-4PARTSHOP</v>
      </c>
      <c r="B3004" s="1" t="s">
        <v>7797</v>
      </c>
      <c r="C3004" s="1" t="s">
        <v>7795</v>
      </c>
      <c r="D3004" s="1"/>
      <c r="E3004" s="1" t="s">
        <v>7796</v>
      </c>
      <c r="F3004" s="1" t="s">
        <v>17</v>
      </c>
      <c r="G3004" s="1" t="s">
        <v>12</v>
      </c>
      <c r="H3004" s="15" t="str">
        <f>IFERROR(VLOOKUP(A3004,Sheet2!A$2:$C$3526,3,0),"0")</f>
        <v>-</v>
      </c>
      <c r="I3004" s="15"/>
      <c r="J3004" s="3">
        <v>0</v>
      </c>
      <c r="L3004" s="13" t="str">
        <f>IFERROR(VLOOKUP(A3004,Sheet2!A$2:$C$3526,2,0),"-")</f>
        <v>-</v>
      </c>
    </row>
    <row r="3005" spans="1:12" x14ac:dyDescent="0.2">
      <c r="A3005" t="str">
        <f>TRIM(C3005)&amp;TRIM(F3005)</f>
        <v>1003501-1BEKAS</v>
      </c>
      <c r="B3005" s="1" t="s">
        <v>7800</v>
      </c>
      <c r="C3005" s="1" t="s">
        <v>7798</v>
      </c>
      <c r="D3005" s="1"/>
      <c r="E3005" s="1" t="s">
        <v>7799</v>
      </c>
      <c r="F3005" s="1" t="s">
        <v>40</v>
      </c>
      <c r="G3005" s="1" t="s">
        <v>12</v>
      </c>
      <c r="H3005" s="15" t="str">
        <f>IFERROR(VLOOKUP(A3005,Sheet2!A$2:$C$3526,3,0),"0")</f>
        <v>-</v>
      </c>
      <c r="I3005" s="15"/>
      <c r="J3005" s="3">
        <v>0</v>
      </c>
      <c r="L3005" s="13" t="str">
        <f>IFERROR(VLOOKUP(A3005,Sheet2!A$2:$C$3526,2,0),"-")</f>
        <v>-</v>
      </c>
    </row>
    <row r="3006" spans="1:12" x14ac:dyDescent="0.2">
      <c r="A3006" t="str">
        <f>TRIM(C3006)&amp;TRIM(F3006)</f>
        <v>1001481-0PARTSHOP</v>
      </c>
      <c r="B3006" s="1" t="s">
        <v>7803</v>
      </c>
      <c r="C3006" s="1" t="s">
        <v>7801</v>
      </c>
      <c r="D3006" s="1"/>
      <c r="E3006" s="1" t="s">
        <v>7802</v>
      </c>
      <c r="F3006" s="1" t="s">
        <v>17</v>
      </c>
      <c r="G3006" s="1" t="s">
        <v>12</v>
      </c>
      <c r="H3006" s="15" t="str">
        <f>IFERROR(VLOOKUP(A3006,Sheet2!A$2:$C$3526,3,0),"0")</f>
        <v>-</v>
      </c>
      <c r="I3006" s="15"/>
      <c r="J3006" s="3">
        <v>0</v>
      </c>
      <c r="L3006" s="13" t="str">
        <f>IFERROR(VLOOKUP(A3006,Sheet2!A$2:$C$3526,2,0),"-")</f>
        <v>-</v>
      </c>
    </row>
    <row r="3007" spans="1:12" x14ac:dyDescent="0.2">
      <c r="A3007" t="str">
        <f>TRIM(C3007)&amp;TRIM(F3007)</f>
        <v>1011566-8PARTSHOP</v>
      </c>
      <c r="B3007" s="1" t="s">
        <v>7806</v>
      </c>
      <c r="C3007" s="1" t="s">
        <v>7804</v>
      </c>
      <c r="D3007" s="1"/>
      <c r="E3007" s="1" t="s">
        <v>7805</v>
      </c>
      <c r="F3007" s="1" t="s">
        <v>17</v>
      </c>
      <c r="G3007" s="1" t="s">
        <v>12</v>
      </c>
      <c r="H3007" s="15" t="str">
        <f>IFERROR(VLOOKUP(A3007,Sheet2!A$2:$C$3526,3,0),"0")</f>
        <v>-</v>
      </c>
      <c r="I3007" s="15"/>
      <c r="J3007" s="3">
        <v>0</v>
      </c>
      <c r="L3007" s="13" t="str">
        <f>IFERROR(VLOOKUP(A3007,Sheet2!A$2:$C$3526,2,0),"-")</f>
        <v>-</v>
      </c>
    </row>
    <row r="3008" spans="1:12" x14ac:dyDescent="0.2">
      <c r="A3008" t="str">
        <f>TRIM(C3008)&amp;TRIM(F3008)</f>
        <v>1000790-3AFKIR</v>
      </c>
      <c r="B3008" s="1" t="s">
        <v>7809</v>
      </c>
      <c r="C3008" s="1" t="s">
        <v>7807</v>
      </c>
      <c r="D3008" s="1"/>
      <c r="E3008" s="1" t="s">
        <v>7808</v>
      </c>
      <c r="F3008" s="1" t="s">
        <v>76</v>
      </c>
      <c r="G3008" s="1" t="s">
        <v>12</v>
      </c>
      <c r="H3008" s="15" t="str">
        <f>IFERROR(VLOOKUP(A3008,Sheet2!A$2:$C$3526,3,0),"0")</f>
        <v>-</v>
      </c>
      <c r="I3008" s="15"/>
      <c r="J3008" s="3">
        <v>0</v>
      </c>
      <c r="L3008" s="13" t="str">
        <f>IFERROR(VLOOKUP(A3008,Sheet2!A$2:$C$3526,2,0),"-")</f>
        <v>-</v>
      </c>
    </row>
    <row r="3009" spans="1:12" x14ac:dyDescent="0.2">
      <c r="A3009" t="str">
        <f>TRIM(C3009)&amp;TRIM(F3009)</f>
        <v>1000790-3BEKAS</v>
      </c>
      <c r="B3009" s="1" t="s">
        <v>7809</v>
      </c>
      <c r="C3009" s="1" t="s">
        <v>7807</v>
      </c>
      <c r="D3009" s="1"/>
      <c r="E3009" s="1" t="s">
        <v>7808</v>
      </c>
      <c r="F3009" s="1" t="s">
        <v>40</v>
      </c>
      <c r="G3009" s="1" t="s">
        <v>12</v>
      </c>
      <c r="H3009" s="15" t="str">
        <f>IFERROR(VLOOKUP(A3009,Sheet2!A$2:$C$3526,3,0),"0")</f>
        <v>-</v>
      </c>
      <c r="I3009" s="15"/>
      <c r="J3009" s="3">
        <v>0</v>
      </c>
      <c r="L3009" s="13" t="str">
        <f>IFERROR(VLOOKUP(A3009,Sheet2!A$2:$C$3526,2,0),"-")</f>
        <v>-</v>
      </c>
    </row>
    <row r="3010" spans="1:12" x14ac:dyDescent="0.2">
      <c r="A3010" t="str">
        <f>TRIM(C3010)&amp;TRIM(F3010)</f>
        <v>1004346-2BEKAS</v>
      </c>
      <c r="B3010" s="1" t="s">
        <v>7812</v>
      </c>
      <c r="C3010" s="1" t="s">
        <v>7810</v>
      </c>
      <c r="D3010" s="1"/>
      <c r="E3010" s="1" t="s">
        <v>7811</v>
      </c>
      <c r="F3010" s="1" t="s">
        <v>40</v>
      </c>
      <c r="G3010" s="1" t="s">
        <v>12</v>
      </c>
      <c r="H3010" s="15" t="str">
        <f>IFERROR(VLOOKUP(A3010,Sheet2!A$2:$C$3526,3,0),"0")</f>
        <v>-</v>
      </c>
      <c r="I3010" s="15"/>
      <c r="J3010" s="3">
        <v>0</v>
      </c>
      <c r="L3010" s="13" t="str">
        <f>IFERROR(VLOOKUP(A3010,Sheet2!A$2:$C$3526,2,0),"-")</f>
        <v>-</v>
      </c>
    </row>
    <row r="3011" spans="1:12" x14ac:dyDescent="0.2">
      <c r="A3011" t="str">
        <f>TRIM(C3011)&amp;TRIM(F3011)</f>
        <v>1003917-1BUATAN</v>
      </c>
      <c r="B3011" s="1" t="s">
        <v>7815</v>
      </c>
      <c r="C3011" s="1" t="s">
        <v>7813</v>
      </c>
      <c r="D3011" s="1"/>
      <c r="E3011" s="1" t="s">
        <v>7814</v>
      </c>
      <c r="F3011" s="1" t="s">
        <v>72</v>
      </c>
      <c r="G3011" s="1" t="s">
        <v>12</v>
      </c>
      <c r="H3011" s="15" t="str">
        <f>IFERROR(VLOOKUP(A3011,Sheet2!A$2:$C$3526,3,0),"0")</f>
        <v>-</v>
      </c>
      <c r="I3011" s="15"/>
      <c r="J3011" s="3">
        <v>0</v>
      </c>
      <c r="L3011" s="13" t="str">
        <f>IFERROR(VLOOKUP(A3011,Sheet2!A$2:$C$3526,2,0),"-")</f>
        <v>-</v>
      </c>
    </row>
    <row r="3012" spans="1:12" x14ac:dyDescent="0.2">
      <c r="A3012" t="str">
        <f>TRIM(C3012)&amp;TRIM(F3012)</f>
        <v>1003917-1HSLREPAIR</v>
      </c>
      <c r="B3012" s="1" t="s">
        <v>7815</v>
      </c>
      <c r="C3012" s="1" t="s">
        <v>7813</v>
      </c>
      <c r="D3012" s="1"/>
      <c r="E3012" s="1" t="s">
        <v>7814</v>
      </c>
      <c r="F3012" s="1" t="s">
        <v>38</v>
      </c>
      <c r="G3012" s="1" t="s">
        <v>12</v>
      </c>
      <c r="H3012" s="15" t="str">
        <f>IFERROR(VLOOKUP(A3012,Sheet2!A$2:$C$3526,3,0),"0")</f>
        <v>-</v>
      </c>
      <c r="I3012" s="15"/>
      <c r="J3012" s="3">
        <v>0</v>
      </c>
      <c r="L3012" s="13" t="str">
        <f>IFERROR(VLOOKUP(A3012,Sheet2!A$2:$C$3526,2,0),"-")</f>
        <v>-</v>
      </c>
    </row>
    <row r="3013" spans="1:12" x14ac:dyDescent="0.2">
      <c r="A3013" t="str">
        <f>TRIM(C3013)&amp;TRIM(F3013)</f>
        <v>1003068-9HOP</v>
      </c>
      <c r="B3013" s="1" t="s">
        <v>7818</v>
      </c>
      <c r="C3013" s="1" t="s">
        <v>7816</v>
      </c>
      <c r="D3013" s="1"/>
      <c r="E3013" s="1" t="s">
        <v>7817</v>
      </c>
      <c r="F3013" s="1" t="s">
        <v>199</v>
      </c>
      <c r="G3013" s="1" t="s">
        <v>12</v>
      </c>
      <c r="H3013" s="15" t="str">
        <f>IFERROR(VLOOKUP(A3013,Sheet2!A$2:$C$3526,3,0),"0")</f>
        <v>-</v>
      </c>
      <c r="I3013" s="15"/>
      <c r="J3013" s="3">
        <v>0</v>
      </c>
      <c r="L3013" s="13" t="str">
        <f>IFERROR(VLOOKUP(A3013,Sheet2!A$2:$C$3526,2,0),"-")</f>
        <v>-</v>
      </c>
    </row>
    <row r="3014" spans="1:12" x14ac:dyDescent="0.2">
      <c r="A3014" t="str">
        <f>TRIM(C3014)&amp;TRIM(F3014)</f>
        <v>1004076-5PARTSHOP</v>
      </c>
      <c r="B3014" s="1" t="s">
        <v>7821</v>
      </c>
      <c r="C3014" s="1" t="s">
        <v>7819</v>
      </c>
      <c r="D3014" s="1"/>
      <c r="E3014" s="1" t="s">
        <v>7820</v>
      </c>
      <c r="F3014" s="1" t="s">
        <v>17</v>
      </c>
      <c r="G3014" s="1" t="s">
        <v>12</v>
      </c>
      <c r="H3014" s="15">
        <f>IFERROR(VLOOKUP(A3014,Sheet2!A$2:$C$3526,3,0),"0")</f>
        <v>88182</v>
      </c>
      <c r="I3014" s="15"/>
      <c r="J3014" s="3">
        <v>1</v>
      </c>
      <c r="L3014" s="13">
        <f>IFERROR(VLOOKUP(A3014,Sheet2!A$2:$C$3526,2,0),"-")</f>
        <v>44797</v>
      </c>
    </row>
    <row r="3015" spans="1:12" x14ac:dyDescent="0.2">
      <c r="A3015" t="str">
        <f>TRIM(C3015)&amp;TRIM(F3015)</f>
        <v>1003397-1LAIN-LAIN</v>
      </c>
      <c r="B3015" s="1" t="s">
        <v>7824</v>
      </c>
      <c r="C3015" s="1" t="s">
        <v>7822</v>
      </c>
      <c r="D3015" s="1"/>
      <c r="E3015" s="1" t="s">
        <v>7823</v>
      </c>
      <c r="F3015" s="1" t="s">
        <v>11</v>
      </c>
      <c r="G3015" s="1" t="s">
        <v>12</v>
      </c>
      <c r="H3015" s="15" t="str">
        <f>IFERROR(VLOOKUP(A3015,Sheet2!A$2:$C$3526,3,0),"0")</f>
        <v>-</v>
      </c>
      <c r="I3015" s="15"/>
      <c r="J3015" s="3">
        <v>0</v>
      </c>
      <c r="L3015" s="13" t="str">
        <f>IFERROR(VLOOKUP(A3015,Sheet2!A$2:$C$3526,2,0),"-")</f>
        <v>-</v>
      </c>
    </row>
    <row r="3016" spans="1:12" x14ac:dyDescent="0.2">
      <c r="A3016" t="str">
        <f>TRIM(C3016)&amp;TRIM(F3016)</f>
        <v>1003403-1LAIN-LAIN</v>
      </c>
      <c r="B3016" s="1" t="s">
        <v>7827</v>
      </c>
      <c r="C3016" s="1" t="s">
        <v>7825</v>
      </c>
      <c r="D3016" s="1"/>
      <c r="E3016" s="1" t="s">
        <v>7826</v>
      </c>
      <c r="F3016" s="1" t="s">
        <v>11</v>
      </c>
      <c r="G3016" s="1" t="s">
        <v>12</v>
      </c>
      <c r="H3016" s="15" t="str">
        <f>IFERROR(VLOOKUP(A3016,Sheet2!A$2:$C$3526,3,0),"0")</f>
        <v>-</v>
      </c>
      <c r="I3016" s="15"/>
      <c r="J3016" s="3">
        <v>0</v>
      </c>
      <c r="L3016" s="13" t="str">
        <f>IFERROR(VLOOKUP(A3016,Sheet2!A$2:$C$3526,2,0),"-")</f>
        <v>-</v>
      </c>
    </row>
    <row r="3017" spans="1:12" x14ac:dyDescent="0.2">
      <c r="A3017" t="str">
        <f>TRIM(C3017)&amp;TRIM(F3017)</f>
        <v>1003403-1TOKO</v>
      </c>
      <c r="B3017" s="1" t="s">
        <v>7827</v>
      </c>
      <c r="C3017" s="1" t="s">
        <v>7825</v>
      </c>
      <c r="D3017" s="1"/>
      <c r="E3017" s="1" t="s">
        <v>7826</v>
      </c>
      <c r="F3017" s="1" t="s">
        <v>21</v>
      </c>
      <c r="G3017" s="1" t="s">
        <v>12</v>
      </c>
      <c r="H3017" s="15" t="str">
        <f>IFERROR(VLOOKUP(A3017,Sheet2!A$2:$C$3526,3,0),"0")</f>
        <v>0</v>
      </c>
      <c r="I3017" s="15"/>
      <c r="J3017" s="3">
        <v>0</v>
      </c>
      <c r="L3017" s="13" t="str">
        <f>IFERROR(VLOOKUP(A3017,Sheet2!A$2:$C$3526,2,0),"-")</f>
        <v>-</v>
      </c>
    </row>
    <row r="3018" spans="1:12" x14ac:dyDescent="0.2">
      <c r="A3018" t="str">
        <f>TRIM(C3018)&amp;TRIM(F3018)</f>
        <v>1003396-3LAIN-LAIN</v>
      </c>
      <c r="B3018" s="1" t="s">
        <v>7830</v>
      </c>
      <c r="C3018" s="1" t="s">
        <v>7828</v>
      </c>
      <c r="D3018" s="1"/>
      <c r="E3018" s="1" t="s">
        <v>7829</v>
      </c>
      <c r="F3018" s="1" t="s">
        <v>11</v>
      </c>
      <c r="G3018" s="1" t="s">
        <v>12</v>
      </c>
      <c r="H3018" s="15" t="str">
        <f>IFERROR(VLOOKUP(A3018,Sheet2!A$2:$C$3526,3,0),"0")</f>
        <v>-</v>
      </c>
      <c r="I3018" s="15"/>
      <c r="J3018" s="3">
        <v>0</v>
      </c>
      <c r="L3018" s="13" t="str">
        <f>IFERROR(VLOOKUP(A3018,Sheet2!A$2:$C$3526,2,0),"-")</f>
        <v>-</v>
      </c>
    </row>
    <row r="3019" spans="1:12" x14ac:dyDescent="0.2">
      <c r="A3019" t="str">
        <f>TRIM(C3019)&amp;TRIM(F3019)</f>
        <v>1000799-7PARTSHOP</v>
      </c>
      <c r="B3019" s="1" t="s">
        <v>7833</v>
      </c>
      <c r="C3019" s="1" t="s">
        <v>7831</v>
      </c>
      <c r="D3019" s="1"/>
      <c r="E3019" s="1" t="s">
        <v>7832</v>
      </c>
      <c r="F3019" s="1" t="s">
        <v>17</v>
      </c>
      <c r="G3019" s="1" t="s">
        <v>12</v>
      </c>
      <c r="H3019" s="15" t="str">
        <f>IFERROR(VLOOKUP(A3019,Sheet2!A$2:$C$3526,3,0),"0")</f>
        <v>-</v>
      </c>
      <c r="I3019" s="15"/>
      <c r="J3019" s="3">
        <v>0</v>
      </c>
      <c r="L3019" s="13" t="str">
        <f>IFERROR(VLOOKUP(A3019,Sheet2!A$2:$C$3526,2,0),"-")</f>
        <v>-</v>
      </c>
    </row>
    <row r="3020" spans="1:12" x14ac:dyDescent="0.2">
      <c r="A3020" t="str">
        <f>TRIM(C3020)&amp;TRIM(F3020)</f>
        <v>1000989-2PARTSHOP</v>
      </c>
      <c r="B3020" s="1" t="s">
        <v>7836</v>
      </c>
      <c r="C3020" s="1" t="s">
        <v>7834</v>
      </c>
      <c r="D3020" s="1"/>
      <c r="E3020" s="1" t="s">
        <v>7835</v>
      </c>
      <c r="F3020" s="1" t="s">
        <v>17</v>
      </c>
      <c r="G3020" s="1" t="s">
        <v>12</v>
      </c>
      <c r="H3020" s="15">
        <f>IFERROR(VLOOKUP(A3020,Sheet2!A$2:$C$3526,3,0),"0")</f>
        <v>71545</v>
      </c>
      <c r="I3020" s="15"/>
      <c r="J3020" s="3">
        <v>5</v>
      </c>
      <c r="L3020" s="13">
        <f>IFERROR(VLOOKUP(A3020,Sheet2!A$2:$C$3526,2,0),"-")</f>
        <v>44797</v>
      </c>
    </row>
    <row r="3021" spans="1:12" x14ac:dyDescent="0.2">
      <c r="A3021" t="str">
        <f>TRIM(C3021)&amp;TRIM(F3021)</f>
        <v>1000979-5PARTSHOP</v>
      </c>
      <c r="B3021" s="1" t="s">
        <v>7839</v>
      </c>
      <c r="C3021" s="1" t="s">
        <v>7837</v>
      </c>
      <c r="D3021" s="1"/>
      <c r="E3021" s="1" t="s">
        <v>7838</v>
      </c>
      <c r="F3021" s="1" t="s">
        <v>17</v>
      </c>
      <c r="G3021" s="1" t="s">
        <v>12</v>
      </c>
      <c r="H3021" s="15">
        <f>IFERROR(VLOOKUP(A3021,Sheet2!A$2:$C$3526,3,0),"0")</f>
        <v>85000</v>
      </c>
      <c r="I3021" s="15"/>
      <c r="J3021" s="3">
        <v>4</v>
      </c>
      <c r="L3021" s="13">
        <f>IFERROR(VLOOKUP(A3021,Sheet2!A$2:$C$3526,2,0),"-")</f>
        <v>44797</v>
      </c>
    </row>
    <row r="3022" spans="1:12" x14ac:dyDescent="0.2">
      <c r="A3022" t="str">
        <f>TRIM(C3022)&amp;TRIM(F3022)</f>
        <v>1000756-3PARTSHOP</v>
      </c>
      <c r="B3022" s="1" t="s">
        <v>7842</v>
      </c>
      <c r="C3022" s="1" t="s">
        <v>7840</v>
      </c>
      <c r="D3022" s="1"/>
      <c r="E3022" s="1" t="s">
        <v>7841</v>
      </c>
      <c r="F3022" s="1" t="s">
        <v>17</v>
      </c>
      <c r="G3022" s="1" t="s">
        <v>12</v>
      </c>
      <c r="H3022" s="15" t="str">
        <f>IFERROR(VLOOKUP(A3022,Sheet2!A$2:$C$3526,3,0),"0")</f>
        <v>-</v>
      </c>
      <c r="I3022" s="15"/>
      <c r="J3022" s="3">
        <v>0</v>
      </c>
      <c r="L3022" s="13" t="str">
        <f>IFERROR(VLOOKUP(A3022,Sheet2!A$2:$C$3526,2,0),"-")</f>
        <v>-</v>
      </c>
    </row>
    <row r="3023" spans="1:12" x14ac:dyDescent="0.2">
      <c r="A3023" t="str">
        <f>TRIM(C3023)&amp;TRIM(F3023)</f>
        <v>1011831-4FGP</v>
      </c>
      <c r="B3023" s="1" t="s">
        <v>7845</v>
      </c>
      <c r="C3023" s="1" t="s">
        <v>7843</v>
      </c>
      <c r="D3023" s="1"/>
      <c r="E3023" s="1" t="s">
        <v>7844</v>
      </c>
      <c r="F3023" s="1" t="s">
        <v>31</v>
      </c>
      <c r="G3023" s="1" t="s">
        <v>12</v>
      </c>
      <c r="H3023" s="15" t="str">
        <f>IFERROR(VLOOKUP(A3023,Sheet2!A$2:$C$3526,3,0),"0")</f>
        <v>-</v>
      </c>
      <c r="I3023" s="15"/>
      <c r="J3023" s="3">
        <v>0</v>
      </c>
      <c r="L3023" s="13" t="str">
        <f>IFERROR(VLOOKUP(A3023,Sheet2!A$2:$C$3526,2,0),"-")</f>
        <v>-</v>
      </c>
    </row>
    <row r="3024" spans="1:12" x14ac:dyDescent="0.2">
      <c r="A3024" t="str">
        <f>TRIM(C3024)&amp;TRIM(F3024)</f>
        <v>1011832-2FGP</v>
      </c>
      <c r="B3024" s="1" t="s">
        <v>7848</v>
      </c>
      <c r="C3024" s="1" t="s">
        <v>7846</v>
      </c>
      <c r="D3024" s="1"/>
      <c r="E3024" s="1" t="s">
        <v>7847</v>
      </c>
      <c r="F3024" s="1" t="s">
        <v>31</v>
      </c>
      <c r="G3024" s="1" t="s">
        <v>12</v>
      </c>
      <c r="H3024" s="15" t="str">
        <f>IFERROR(VLOOKUP(A3024,Sheet2!A$2:$C$3526,3,0),"0")</f>
        <v>-</v>
      </c>
      <c r="I3024" s="15"/>
      <c r="J3024" s="3">
        <v>0</v>
      </c>
      <c r="L3024" s="13" t="str">
        <f>IFERROR(VLOOKUP(A3024,Sheet2!A$2:$C$3526,2,0),"-")</f>
        <v>-</v>
      </c>
    </row>
    <row r="3025" spans="1:12" x14ac:dyDescent="0.2">
      <c r="A3025" t="str">
        <f>TRIM(C3025)&amp;TRIM(F3025)</f>
        <v>1010970-6PARTSHOP</v>
      </c>
      <c r="B3025" s="1" t="s">
        <v>7851</v>
      </c>
      <c r="C3025" s="1" t="s">
        <v>7849</v>
      </c>
      <c r="D3025" s="1"/>
      <c r="E3025" s="1" t="s">
        <v>7850</v>
      </c>
      <c r="F3025" s="1" t="s">
        <v>17</v>
      </c>
      <c r="G3025" s="1" t="s">
        <v>12</v>
      </c>
      <c r="H3025" s="15" t="str">
        <f>IFERROR(VLOOKUP(A3025,Sheet2!A$2:$C$3526,3,0),"0")</f>
        <v>-</v>
      </c>
      <c r="I3025" s="15"/>
      <c r="J3025" s="3">
        <v>0</v>
      </c>
      <c r="L3025" s="13" t="str">
        <f>IFERROR(VLOOKUP(A3025,Sheet2!A$2:$C$3526,2,0),"-")</f>
        <v>-</v>
      </c>
    </row>
    <row r="3026" spans="1:12" x14ac:dyDescent="0.2">
      <c r="A3026" t="str">
        <f>TRIM(C3026)&amp;TRIM(F3026)</f>
        <v>1010975-7HOP</v>
      </c>
      <c r="B3026" s="1" t="s">
        <v>7854</v>
      </c>
      <c r="C3026" s="1" t="s">
        <v>7852</v>
      </c>
      <c r="D3026" s="1"/>
      <c r="E3026" s="1" t="s">
        <v>7853</v>
      </c>
      <c r="F3026" s="1" t="s">
        <v>199</v>
      </c>
      <c r="G3026" s="1" t="s">
        <v>12</v>
      </c>
      <c r="H3026" s="15" t="str">
        <f>IFERROR(VLOOKUP(A3026,Sheet2!A$2:$C$3526,3,0),"0")</f>
        <v>0</v>
      </c>
      <c r="I3026" s="15"/>
      <c r="J3026" s="3">
        <v>0</v>
      </c>
      <c r="L3026" s="13" t="str">
        <f>IFERROR(VLOOKUP(A3026,Sheet2!A$2:$C$3526,2,0),"-")</f>
        <v>-</v>
      </c>
    </row>
    <row r="3027" spans="1:12" x14ac:dyDescent="0.2">
      <c r="A3027" t="str">
        <f>TRIM(C3027)&amp;TRIM(F3027)</f>
        <v>1003495-1PARTSHOP</v>
      </c>
      <c r="B3027" s="1" t="s">
        <v>7857</v>
      </c>
      <c r="C3027" s="1" t="s">
        <v>7855</v>
      </c>
      <c r="D3027" s="1"/>
      <c r="E3027" s="1" t="s">
        <v>7856</v>
      </c>
      <c r="F3027" s="1" t="s">
        <v>17</v>
      </c>
      <c r="G3027" s="1" t="s">
        <v>12</v>
      </c>
      <c r="H3027" s="15" t="str">
        <f>IFERROR(VLOOKUP(A3027,Sheet2!A$2:$C$3526,3,0),"0")</f>
        <v>-</v>
      </c>
      <c r="I3027" s="15"/>
      <c r="J3027" s="3">
        <v>0</v>
      </c>
      <c r="L3027" s="13" t="str">
        <f>IFERROR(VLOOKUP(A3027,Sheet2!A$2:$C$3526,2,0),"-")</f>
        <v>-</v>
      </c>
    </row>
    <row r="3028" spans="1:12" x14ac:dyDescent="0.2">
      <c r="A3028" t="str">
        <f>TRIM(C3028)&amp;TRIM(F3028)</f>
        <v>1005123-6PARTSHOP</v>
      </c>
      <c r="B3028" s="1" t="s">
        <v>7860</v>
      </c>
      <c r="C3028" s="1" t="s">
        <v>7858</v>
      </c>
      <c r="D3028" s="1"/>
      <c r="E3028" s="1" t="s">
        <v>7859</v>
      </c>
      <c r="F3028" s="1" t="s">
        <v>17</v>
      </c>
      <c r="G3028" s="1" t="s">
        <v>12</v>
      </c>
      <c r="H3028" s="15" t="str">
        <f>IFERROR(VLOOKUP(A3028,Sheet2!A$2:$C$3526,3,0),"0")</f>
        <v>-</v>
      </c>
      <c r="I3028" s="15"/>
      <c r="J3028" s="3">
        <v>0</v>
      </c>
      <c r="L3028" s="13" t="str">
        <f>IFERROR(VLOOKUP(A3028,Sheet2!A$2:$C$3526,2,0),"-")</f>
        <v>-</v>
      </c>
    </row>
    <row r="3029" spans="1:12" x14ac:dyDescent="0.2">
      <c r="A3029" t="str">
        <f>TRIM(C3029)&amp;TRIM(F3029)</f>
        <v>1003473-0IGP</v>
      </c>
      <c r="B3029" s="1" t="s">
        <v>7863</v>
      </c>
      <c r="C3029" s="1" t="s">
        <v>7861</v>
      </c>
      <c r="D3029" s="1"/>
      <c r="E3029" s="1" t="s">
        <v>7862</v>
      </c>
      <c r="F3029" s="1" t="s">
        <v>165</v>
      </c>
      <c r="G3029" s="1" t="s">
        <v>12</v>
      </c>
      <c r="H3029" s="15" t="str">
        <f>IFERROR(VLOOKUP(A3029,Sheet2!A$2:$C$3526,3,0),"0")</f>
        <v>-</v>
      </c>
      <c r="I3029" s="15"/>
      <c r="J3029" s="3">
        <v>0</v>
      </c>
      <c r="L3029" s="13" t="str">
        <f>IFERROR(VLOOKUP(A3029,Sheet2!A$2:$C$3526,2,0),"-")</f>
        <v>-</v>
      </c>
    </row>
    <row r="3030" spans="1:12" x14ac:dyDescent="0.2">
      <c r="A3030" t="str">
        <f>TRIM(C3030)&amp;TRIM(F3030)</f>
        <v>1003474-9IGP</v>
      </c>
      <c r="B3030" s="1" t="s">
        <v>7866</v>
      </c>
      <c r="C3030" s="1" t="s">
        <v>7864</v>
      </c>
      <c r="D3030" s="1"/>
      <c r="E3030" s="1" t="s">
        <v>7865</v>
      </c>
      <c r="F3030" s="1" t="s">
        <v>165</v>
      </c>
      <c r="G3030" s="1" t="s">
        <v>12</v>
      </c>
      <c r="H3030" s="15" t="str">
        <f>IFERROR(VLOOKUP(A3030,Sheet2!A$2:$C$3526,3,0),"0")</f>
        <v>-</v>
      </c>
      <c r="I3030" s="15"/>
      <c r="J3030" s="3">
        <v>0</v>
      </c>
      <c r="L3030" s="13" t="str">
        <f>IFERROR(VLOOKUP(A3030,Sheet2!A$2:$C$3526,2,0),"-")</f>
        <v>-</v>
      </c>
    </row>
    <row r="3031" spans="1:12" x14ac:dyDescent="0.2">
      <c r="A3031" t="str">
        <f>TRIM(C3031)&amp;TRIM(F3031)</f>
        <v>1002118-3PARTSHOP</v>
      </c>
      <c r="B3031" s="1" t="s">
        <v>7869</v>
      </c>
      <c r="C3031" s="1" t="s">
        <v>7867</v>
      </c>
      <c r="D3031" s="1"/>
      <c r="E3031" s="1" t="s">
        <v>7868</v>
      </c>
      <c r="F3031" s="1" t="s">
        <v>17</v>
      </c>
      <c r="G3031" s="1" t="s">
        <v>12</v>
      </c>
      <c r="H3031" s="15" t="str">
        <f>IFERROR(VLOOKUP(A3031,Sheet2!A$2:$C$3526,3,0),"0")</f>
        <v>-</v>
      </c>
      <c r="I3031" s="15"/>
      <c r="J3031" s="3">
        <v>0</v>
      </c>
      <c r="L3031" s="13" t="str">
        <f>IFERROR(VLOOKUP(A3031,Sheet2!A$2:$C$3526,2,0),"-")</f>
        <v>-</v>
      </c>
    </row>
    <row r="3032" spans="1:12" x14ac:dyDescent="0.2">
      <c r="A3032" t="str">
        <f>TRIM(C3032)&amp;TRIM(F3032)</f>
        <v>1002900-1HOP</v>
      </c>
      <c r="B3032" s="1" t="s">
        <v>7872</v>
      </c>
      <c r="C3032" s="1" t="s">
        <v>7870</v>
      </c>
      <c r="D3032" s="1"/>
      <c r="E3032" s="1" t="s">
        <v>7871</v>
      </c>
      <c r="F3032" s="1" t="s">
        <v>199</v>
      </c>
      <c r="G3032" s="1" t="s">
        <v>12</v>
      </c>
      <c r="H3032" s="15" t="str">
        <f>IFERROR(VLOOKUP(A3032,Sheet2!A$2:$C$3526,3,0),"0")</f>
        <v>-</v>
      </c>
      <c r="I3032" s="15"/>
      <c r="J3032" s="3">
        <v>0</v>
      </c>
      <c r="L3032" s="13" t="str">
        <f>IFERROR(VLOOKUP(A3032,Sheet2!A$2:$C$3526,2,0),"-")</f>
        <v>-</v>
      </c>
    </row>
    <row r="3033" spans="1:12" x14ac:dyDescent="0.2">
      <c r="A3033" t="str">
        <f>TRIM(C3033)&amp;TRIM(F3033)</f>
        <v>1011562-5IGP</v>
      </c>
      <c r="B3033" s="1" t="s">
        <v>7875</v>
      </c>
      <c r="C3033" s="1" t="s">
        <v>7873</v>
      </c>
      <c r="D3033" s="1"/>
      <c r="E3033" s="1" t="s">
        <v>7874</v>
      </c>
      <c r="F3033" s="1" t="s">
        <v>165</v>
      </c>
      <c r="G3033" s="1" t="s">
        <v>12</v>
      </c>
      <c r="H3033" s="15" t="str">
        <f>IFERROR(VLOOKUP(A3033,Sheet2!A$2:$C$3526,3,0),"0")</f>
        <v>-</v>
      </c>
      <c r="I3033" s="15"/>
      <c r="J3033" s="3">
        <v>0</v>
      </c>
      <c r="L3033" s="13" t="str">
        <f>IFERROR(VLOOKUP(A3033,Sheet2!A$2:$C$3526,2,0),"-")</f>
        <v>-</v>
      </c>
    </row>
    <row r="3034" spans="1:12" x14ac:dyDescent="0.2">
      <c r="A3034" t="str">
        <f>TRIM(C3034)&amp;TRIM(F3034)</f>
        <v>1011211-1HSLREPAIR</v>
      </c>
      <c r="B3034" s="1" t="s">
        <v>7878</v>
      </c>
      <c r="C3034" s="1" t="s">
        <v>7876</v>
      </c>
      <c r="D3034" s="1"/>
      <c r="E3034" s="1" t="s">
        <v>7877</v>
      </c>
      <c r="F3034" s="1" t="s">
        <v>38</v>
      </c>
      <c r="G3034" s="1" t="s">
        <v>12</v>
      </c>
      <c r="H3034" s="15" t="str">
        <f>IFERROR(VLOOKUP(A3034,Sheet2!A$2:$C$3526,3,0),"0")</f>
        <v>-</v>
      </c>
      <c r="I3034" s="15"/>
      <c r="J3034" s="3">
        <v>0</v>
      </c>
      <c r="L3034" s="13" t="str">
        <f>IFERROR(VLOOKUP(A3034,Sheet2!A$2:$C$3526,2,0),"-")</f>
        <v>-</v>
      </c>
    </row>
    <row r="3035" spans="1:12" x14ac:dyDescent="0.2">
      <c r="A3035" t="str">
        <f>TRIM(C3035)&amp;TRIM(F3035)</f>
        <v>1011211-1BEKAS</v>
      </c>
      <c r="B3035" s="1" t="s">
        <v>7878</v>
      </c>
      <c r="C3035" s="1" t="s">
        <v>7876</v>
      </c>
      <c r="D3035" s="1"/>
      <c r="E3035" s="1" t="s">
        <v>7877</v>
      </c>
      <c r="F3035" s="1" t="s">
        <v>40</v>
      </c>
      <c r="G3035" s="1" t="s">
        <v>12</v>
      </c>
      <c r="H3035" s="15" t="str">
        <f>IFERROR(VLOOKUP(A3035,Sheet2!A$2:$C$3526,3,0),"0")</f>
        <v>-</v>
      </c>
      <c r="I3035" s="15"/>
      <c r="J3035" s="3">
        <v>0</v>
      </c>
      <c r="L3035" s="13" t="str">
        <f>IFERROR(VLOOKUP(A3035,Sheet2!A$2:$C$3526,2,0),"-")</f>
        <v>-</v>
      </c>
    </row>
    <row r="3036" spans="1:12" x14ac:dyDescent="0.2">
      <c r="A3036" t="str">
        <f>TRIM(C3036)&amp;TRIM(F3036)</f>
        <v>1000045-3HSLREPAIR</v>
      </c>
      <c r="B3036" s="1" t="s">
        <v>7881</v>
      </c>
      <c r="C3036" s="1" t="s">
        <v>7879</v>
      </c>
      <c r="D3036" s="1"/>
      <c r="E3036" s="1" t="s">
        <v>7880</v>
      </c>
      <c r="F3036" s="1" t="s">
        <v>38</v>
      </c>
      <c r="G3036" s="1" t="s">
        <v>12</v>
      </c>
      <c r="H3036" s="15" t="str">
        <f>IFERROR(VLOOKUP(A3036,Sheet2!A$2:$C$3526,3,0),"0")</f>
        <v>-</v>
      </c>
      <c r="I3036" s="15"/>
      <c r="J3036" s="3">
        <v>0</v>
      </c>
      <c r="L3036" s="13" t="str">
        <f>IFERROR(VLOOKUP(A3036,Sheet2!A$2:$C$3526,2,0),"-")</f>
        <v>-</v>
      </c>
    </row>
    <row r="3037" spans="1:12" x14ac:dyDescent="0.2">
      <c r="A3037" t="str">
        <f>TRIM(C3037)&amp;TRIM(F3037)</f>
        <v>1011611-7HSLREPAIR</v>
      </c>
      <c r="B3037" s="1" t="s">
        <v>7884</v>
      </c>
      <c r="C3037" s="1" t="s">
        <v>7882</v>
      </c>
      <c r="D3037" s="1"/>
      <c r="E3037" s="1" t="s">
        <v>7883</v>
      </c>
      <c r="F3037" s="1" t="s">
        <v>38</v>
      </c>
      <c r="G3037" s="1" t="s">
        <v>12</v>
      </c>
      <c r="H3037" s="15" t="str">
        <f>IFERROR(VLOOKUP(A3037,Sheet2!A$2:$C$3526,3,0),"0")</f>
        <v>-</v>
      </c>
      <c r="I3037" s="15"/>
      <c r="J3037" s="3">
        <v>0</v>
      </c>
      <c r="L3037" s="13" t="str">
        <f>IFERROR(VLOOKUP(A3037,Sheet2!A$2:$C$3526,2,0),"-")</f>
        <v>-</v>
      </c>
    </row>
    <row r="3038" spans="1:12" x14ac:dyDescent="0.2">
      <c r="A3038" t="str">
        <f>TRIM(C3038)&amp;TRIM(F3038)</f>
        <v>1011213-8HSLREPAIR</v>
      </c>
      <c r="B3038" s="1" t="s">
        <v>7887</v>
      </c>
      <c r="C3038" s="1" t="s">
        <v>7885</v>
      </c>
      <c r="D3038" s="1"/>
      <c r="E3038" s="1" t="s">
        <v>7886</v>
      </c>
      <c r="F3038" s="1" t="s">
        <v>38</v>
      </c>
      <c r="G3038" s="1" t="s">
        <v>12</v>
      </c>
      <c r="H3038" s="15" t="str">
        <f>IFERROR(VLOOKUP(A3038,Sheet2!A$2:$C$3526,3,0),"0")</f>
        <v>-</v>
      </c>
      <c r="I3038" s="15"/>
      <c r="J3038" s="3">
        <v>0</v>
      </c>
      <c r="L3038" s="13" t="str">
        <f>IFERROR(VLOOKUP(A3038,Sheet2!A$2:$C$3526,2,0),"-")</f>
        <v>-</v>
      </c>
    </row>
    <row r="3039" spans="1:12" x14ac:dyDescent="0.2">
      <c r="A3039" t="str">
        <f>TRIM(C3039)&amp;TRIM(F3039)</f>
        <v>1001163-3HSLREPAIR</v>
      </c>
      <c r="B3039" s="1" t="s">
        <v>7890</v>
      </c>
      <c r="C3039" s="1" t="s">
        <v>7888</v>
      </c>
      <c r="D3039" s="1"/>
      <c r="E3039" s="1" t="s">
        <v>7889</v>
      </c>
      <c r="F3039" s="1" t="s">
        <v>38</v>
      </c>
      <c r="G3039" s="1" t="s">
        <v>12</v>
      </c>
      <c r="H3039" s="15" t="str">
        <f>IFERROR(VLOOKUP(A3039,Sheet2!A$2:$C$3526,3,0),"0")</f>
        <v>-</v>
      </c>
      <c r="I3039" s="15"/>
      <c r="J3039" s="3">
        <v>0</v>
      </c>
      <c r="L3039" s="13" t="str">
        <f>IFERROR(VLOOKUP(A3039,Sheet2!A$2:$C$3526,2,0),"-")</f>
        <v>-</v>
      </c>
    </row>
    <row r="3040" spans="1:12" x14ac:dyDescent="0.2">
      <c r="A3040" t="str">
        <f>TRIM(C3040)&amp;TRIM(F3040)</f>
        <v>1001163-3PARTSHOP</v>
      </c>
      <c r="B3040" s="1" t="s">
        <v>7890</v>
      </c>
      <c r="C3040" s="1" t="s">
        <v>7888</v>
      </c>
      <c r="D3040" s="1"/>
      <c r="E3040" s="1" t="s">
        <v>7889</v>
      </c>
      <c r="F3040" s="1" t="s">
        <v>17</v>
      </c>
      <c r="G3040" s="1" t="s">
        <v>12</v>
      </c>
      <c r="H3040" s="15" t="str">
        <f>IFERROR(VLOOKUP(A3040,Sheet2!A$2:$C$3526,3,0),"0")</f>
        <v>-</v>
      </c>
      <c r="I3040" s="15"/>
      <c r="J3040" s="3">
        <v>0</v>
      </c>
      <c r="L3040" s="13" t="str">
        <f>IFERROR(VLOOKUP(A3040,Sheet2!A$2:$C$3526,2,0),"-")</f>
        <v>-</v>
      </c>
    </row>
    <row r="3041" spans="1:12" x14ac:dyDescent="0.2">
      <c r="A3041" t="str">
        <f>TRIM(C3041)&amp;TRIM(F3041)</f>
        <v>1000274-1HSLREPAIR</v>
      </c>
      <c r="B3041" s="1" t="s">
        <v>7893</v>
      </c>
      <c r="C3041" s="1" t="s">
        <v>7891</v>
      </c>
      <c r="D3041" s="1"/>
      <c r="E3041" s="1" t="s">
        <v>7892</v>
      </c>
      <c r="F3041" s="1" t="s">
        <v>38</v>
      </c>
      <c r="G3041" s="1" t="s">
        <v>12</v>
      </c>
      <c r="H3041" s="15" t="str">
        <f>IFERROR(VLOOKUP(A3041,Sheet2!A$2:$C$3526,3,0),"0")</f>
        <v>-</v>
      </c>
      <c r="I3041" s="15"/>
      <c r="J3041" s="3">
        <v>0</v>
      </c>
      <c r="L3041" s="13" t="str">
        <f>IFERROR(VLOOKUP(A3041,Sheet2!A$2:$C$3526,2,0),"-")</f>
        <v>-</v>
      </c>
    </row>
    <row r="3042" spans="1:12" x14ac:dyDescent="0.2">
      <c r="A3042" t="str">
        <f>TRIM(C3042)&amp;TRIM(F3042)</f>
        <v>1004043-9HSLREPAIR</v>
      </c>
      <c r="B3042" s="1" t="s">
        <v>7896</v>
      </c>
      <c r="C3042" s="1" t="s">
        <v>7894</v>
      </c>
      <c r="D3042" s="1"/>
      <c r="E3042" s="1" t="s">
        <v>7895</v>
      </c>
      <c r="F3042" s="1" t="s">
        <v>38</v>
      </c>
      <c r="G3042" s="1" t="s">
        <v>12</v>
      </c>
      <c r="H3042" s="15" t="str">
        <f>IFERROR(VLOOKUP(A3042,Sheet2!A$2:$C$3526,3,0),"0")</f>
        <v>-</v>
      </c>
      <c r="I3042" s="15"/>
      <c r="J3042" s="3">
        <v>0</v>
      </c>
      <c r="L3042" s="13" t="str">
        <f>IFERROR(VLOOKUP(A3042,Sheet2!A$2:$C$3526,2,0),"-")</f>
        <v>-</v>
      </c>
    </row>
    <row r="3043" spans="1:12" x14ac:dyDescent="0.2">
      <c r="A3043" t="str">
        <f>TRIM(C3043)&amp;TRIM(F3043)</f>
        <v>1000684-2HSLREPAIR</v>
      </c>
      <c r="B3043" s="1" t="s">
        <v>7899</v>
      </c>
      <c r="C3043" s="1" t="s">
        <v>7897</v>
      </c>
      <c r="D3043" s="1"/>
      <c r="E3043" s="1" t="s">
        <v>7898</v>
      </c>
      <c r="F3043" s="1" t="s">
        <v>38</v>
      </c>
      <c r="G3043" s="1" t="s">
        <v>12</v>
      </c>
      <c r="H3043" s="15" t="str">
        <f>IFERROR(VLOOKUP(A3043,Sheet2!A$2:$C$3526,3,0),"0")</f>
        <v>-</v>
      </c>
      <c r="I3043" s="15"/>
      <c r="J3043" s="3">
        <v>0</v>
      </c>
      <c r="L3043" s="13" t="str">
        <f>IFERROR(VLOOKUP(A3043,Sheet2!A$2:$C$3526,2,0),"-")</f>
        <v>-</v>
      </c>
    </row>
    <row r="3044" spans="1:12" x14ac:dyDescent="0.2">
      <c r="A3044" t="str">
        <f>TRIM(C3044)&amp;TRIM(F3044)</f>
        <v>1000684-2BEKAS</v>
      </c>
      <c r="B3044" s="1" t="s">
        <v>7899</v>
      </c>
      <c r="C3044" s="1" t="s">
        <v>7897</v>
      </c>
      <c r="D3044" s="1"/>
      <c r="E3044" s="1" t="s">
        <v>7898</v>
      </c>
      <c r="F3044" s="1" t="s">
        <v>40</v>
      </c>
      <c r="G3044" s="1" t="s">
        <v>12</v>
      </c>
      <c r="H3044" s="15" t="str">
        <f>IFERROR(VLOOKUP(A3044,Sheet2!A$2:$C$3526,3,0),"0")</f>
        <v>-</v>
      </c>
      <c r="I3044" s="15"/>
      <c r="J3044" s="3">
        <v>0</v>
      </c>
      <c r="L3044" s="13" t="str">
        <f>IFERROR(VLOOKUP(A3044,Sheet2!A$2:$C$3526,2,0),"-")</f>
        <v>-</v>
      </c>
    </row>
    <row r="3045" spans="1:12" x14ac:dyDescent="0.2">
      <c r="A3045" t="str">
        <f>TRIM(C3045)&amp;TRIM(F3045)</f>
        <v>1000677-1HSLREPAIR</v>
      </c>
      <c r="B3045" s="1" t="s">
        <v>7902</v>
      </c>
      <c r="C3045" s="1" t="s">
        <v>7900</v>
      </c>
      <c r="D3045" s="1"/>
      <c r="E3045" s="1" t="s">
        <v>7901</v>
      </c>
      <c r="F3045" s="1" t="s">
        <v>38</v>
      </c>
      <c r="G3045" s="1" t="s">
        <v>12</v>
      </c>
      <c r="H3045" s="15">
        <f>IFERROR(VLOOKUP(A3045,Sheet2!A$2:$C$3526,3,0),"0")</f>
        <v>149580</v>
      </c>
      <c r="I3045" s="15"/>
      <c r="J3045" s="3">
        <v>2</v>
      </c>
      <c r="L3045" s="13">
        <f>IFERROR(VLOOKUP(A3045,Sheet2!A$2:$C$3526,2,0),"-")</f>
        <v>44750</v>
      </c>
    </row>
    <row r="3046" spans="1:12" x14ac:dyDescent="0.2">
      <c r="A3046" t="str">
        <f>TRIM(C3046)&amp;TRIM(F3046)</f>
        <v>1000677-1BEKAS</v>
      </c>
      <c r="B3046" s="1" t="s">
        <v>7902</v>
      </c>
      <c r="C3046" s="1" t="s">
        <v>7900</v>
      </c>
      <c r="D3046" s="1"/>
      <c r="E3046" s="1" t="s">
        <v>7901</v>
      </c>
      <c r="F3046" s="1" t="s">
        <v>40</v>
      </c>
      <c r="G3046" s="1" t="s">
        <v>12</v>
      </c>
      <c r="H3046" s="15" t="str">
        <f>IFERROR(VLOOKUP(A3046,Sheet2!A$2:$C$3526,3,0),"0")</f>
        <v>-</v>
      </c>
      <c r="I3046" s="15"/>
      <c r="J3046" s="3">
        <v>0</v>
      </c>
      <c r="L3046" s="13" t="str">
        <f>IFERROR(VLOOKUP(A3046,Sheet2!A$2:$C$3526,2,0),"-")</f>
        <v>-</v>
      </c>
    </row>
    <row r="3047" spans="1:12" x14ac:dyDescent="0.2">
      <c r="A3047" t="str">
        <f>TRIM(C3047)&amp;TRIM(F3047)</f>
        <v>1001074-2HSLREPAIR</v>
      </c>
      <c r="B3047" s="1" t="s">
        <v>7905</v>
      </c>
      <c r="C3047" s="1" t="s">
        <v>7903</v>
      </c>
      <c r="D3047" s="1"/>
      <c r="E3047" s="1" t="s">
        <v>7904</v>
      </c>
      <c r="F3047" s="1" t="s">
        <v>38</v>
      </c>
      <c r="G3047" s="1" t="s">
        <v>12</v>
      </c>
      <c r="H3047" s="15" t="str">
        <f>IFERROR(VLOOKUP(A3047,Sheet2!A$2:$C$3526,3,0),"0")</f>
        <v>-</v>
      </c>
      <c r="I3047" s="15"/>
      <c r="J3047" s="3">
        <v>0</v>
      </c>
      <c r="L3047" s="13" t="str">
        <f>IFERROR(VLOOKUP(A3047,Sheet2!A$2:$C$3526,2,0),"-")</f>
        <v>-</v>
      </c>
    </row>
    <row r="3048" spans="1:12" x14ac:dyDescent="0.2">
      <c r="A3048" t="str">
        <f>TRIM(C3048)&amp;TRIM(F3048)</f>
        <v>1001074-2PARTSHOP</v>
      </c>
      <c r="B3048" s="1" t="s">
        <v>7905</v>
      </c>
      <c r="C3048" s="1" t="s">
        <v>7903</v>
      </c>
      <c r="D3048" s="1"/>
      <c r="E3048" s="1" t="s">
        <v>7904</v>
      </c>
      <c r="F3048" s="1" t="s">
        <v>17</v>
      </c>
      <c r="G3048" s="1" t="s">
        <v>12</v>
      </c>
      <c r="H3048" s="15" t="str">
        <f>IFERROR(VLOOKUP(A3048,Sheet2!A$2:$C$3526,3,0),"0")</f>
        <v>-</v>
      </c>
      <c r="I3048" s="15"/>
      <c r="J3048" s="3">
        <v>0</v>
      </c>
      <c r="L3048" s="13" t="str">
        <f>IFERROR(VLOOKUP(A3048,Sheet2!A$2:$C$3526,2,0),"-")</f>
        <v>-</v>
      </c>
    </row>
    <row r="3049" spans="1:12" x14ac:dyDescent="0.2">
      <c r="A3049" t="str">
        <f>TRIM(C3049)&amp;TRIM(F3049)</f>
        <v>1001217-6AFKIR</v>
      </c>
      <c r="B3049" s="1" t="s">
        <v>7908</v>
      </c>
      <c r="C3049" s="1" t="s">
        <v>7906</v>
      </c>
      <c r="D3049" s="1"/>
      <c r="E3049" s="1" t="s">
        <v>7907</v>
      </c>
      <c r="F3049" s="1" t="s">
        <v>76</v>
      </c>
      <c r="G3049" s="1" t="s">
        <v>12</v>
      </c>
      <c r="H3049" s="15" t="str">
        <f>IFERROR(VLOOKUP(A3049,Sheet2!A$2:$C$3526,3,0),"0")</f>
        <v>-</v>
      </c>
      <c r="I3049" s="15"/>
      <c r="J3049" s="3">
        <v>0</v>
      </c>
      <c r="L3049" s="13" t="str">
        <f>IFERROR(VLOOKUP(A3049,Sheet2!A$2:$C$3526,2,0),"-")</f>
        <v>-</v>
      </c>
    </row>
    <row r="3050" spans="1:12" x14ac:dyDescent="0.2">
      <c r="A3050" t="str">
        <f>TRIM(C3050)&amp;TRIM(F3050)</f>
        <v>1001217-6BAHAN</v>
      </c>
      <c r="B3050" s="1" t="s">
        <v>7908</v>
      </c>
      <c r="C3050" s="1" t="s">
        <v>7906</v>
      </c>
      <c r="D3050" s="1"/>
      <c r="E3050" s="1" t="s">
        <v>7907</v>
      </c>
      <c r="F3050" s="1" t="s">
        <v>43</v>
      </c>
      <c r="G3050" s="1" t="s">
        <v>12</v>
      </c>
      <c r="H3050" s="15" t="str">
        <f>IFERROR(VLOOKUP(A3050,Sheet2!A$2:$C$3526,3,0),"0")</f>
        <v>-</v>
      </c>
      <c r="I3050" s="15"/>
      <c r="J3050" s="3">
        <v>0</v>
      </c>
      <c r="L3050" s="13" t="str">
        <f>IFERROR(VLOOKUP(A3050,Sheet2!A$2:$C$3526,2,0),"-")</f>
        <v>-</v>
      </c>
    </row>
    <row r="3051" spans="1:12" x14ac:dyDescent="0.2">
      <c r="A3051" t="str">
        <f>TRIM(C3051)&amp;TRIM(F3051)</f>
        <v>1001217-6HSLREPAIR</v>
      </c>
      <c r="B3051" s="1" t="s">
        <v>7908</v>
      </c>
      <c r="C3051" s="1" t="s">
        <v>7906</v>
      </c>
      <c r="D3051" s="1"/>
      <c r="E3051" s="1" t="s">
        <v>7907</v>
      </c>
      <c r="F3051" s="1" t="s">
        <v>38</v>
      </c>
      <c r="G3051" s="1" t="s">
        <v>12</v>
      </c>
      <c r="H3051" s="15" t="str">
        <f>IFERROR(VLOOKUP(A3051,Sheet2!A$2:$C$3526,3,0),"0")</f>
        <v>-</v>
      </c>
      <c r="I3051" s="15"/>
      <c r="J3051" s="3">
        <v>0</v>
      </c>
      <c r="L3051" s="13" t="str">
        <f>IFERROR(VLOOKUP(A3051,Sheet2!A$2:$C$3526,2,0),"-")</f>
        <v>-</v>
      </c>
    </row>
    <row r="3052" spans="1:12" x14ac:dyDescent="0.2">
      <c r="A3052" t="str">
        <f>TRIM(C3052)&amp;TRIM(F3052)</f>
        <v>1001217-6PARTSHOP</v>
      </c>
      <c r="B3052" s="1" t="s">
        <v>7908</v>
      </c>
      <c r="C3052" s="1" t="s">
        <v>7906</v>
      </c>
      <c r="D3052" s="1"/>
      <c r="E3052" s="1" t="s">
        <v>7907</v>
      </c>
      <c r="F3052" s="1" t="s">
        <v>17</v>
      </c>
      <c r="G3052" s="1" t="s">
        <v>12</v>
      </c>
      <c r="H3052" s="15" t="str">
        <f>IFERROR(VLOOKUP(A3052,Sheet2!A$2:$C$3526,3,0),"0")</f>
        <v>0</v>
      </c>
      <c r="I3052" s="15"/>
      <c r="J3052" s="3">
        <v>0</v>
      </c>
      <c r="L3052" s="13" t="str">
        <f>IFERROR(VLOOKUP(A3052,Sheet2!A$2:$C$3526,2,0),"-")</f>
        <v>-</v>
      </c>
    </row>
    <row r="3053" spans="1:12" x14ac:dyDescent="0.2">
      <c r="A3053" t="str">
        <f>TRIM(C3053)&amp;TRIM(F3053)</f>
        <v>1011501-3PARTSHOP</v>
      </c>
      <c r="B3053" s="1" t="s">
        <v>7911</v>
      </c>
      <c r="C3053" s="1" t="s">
        <v>7909</v>
      </c>
      <c r="D3053" s="1"/>
      <c r="E3053" s="1" t="s">
        <v>7910</v>
      </c>
      <c r="F3053" s="1" t="s">
        <v>17</v>
      </c>
      <c r="G3053" s="1" t="s">
        <v>12</v>
      </c>
      <c r="H3053" s="15" t="str">
        <f>IFERROR(VLOOKUP(A3053,Sheet2!A$2:$C$3526,3,0),"0")</f>
        <v>-</v>
      </c>
      <c r="I3053" s="15"/>
      <c r="J3053" s="3">
        <v>0</v>
      </c>
      <c r="L3053" s="13" t="str">
        <f>IFERROR(VLOOKUP(A3053,Sheet2!A$2:$C$3526,2,0),"-")</f>
        <v>-</v>
      </c>
    </row>
    <row r="3054" spans="1:12" x14ac:dyDescent="0.2">
      <c r="A3054" t="str">
        <f>TRIM(C3054)&amp;TRIM(F3054)</f>
        <v>1001215-1HSLREPAIR</v>
      </c>
      <c r="B3054" s="1" t="s">
        <v>7914</v>
      </c>
      <c r="C3054" s="1" t="s">
        <v>7912</v>
      </c>
      <c r="D3054" s="1"/>
      <c r="E3054" s="1" t="s">
        <v>7913</v>
      </c>
      <c r="F3054" s="1" t="s">
        <v>38</v>
      </c>
      <c r="G3054" s="1" t="s">
        <v>12</v>
      </c>
      <c r="H3054" s="15" t="str">
        <f>IFERROR(VLOOKUP(A3054,Sheet2!A$2:$C$3526,3,0),"0")</f>
        <v>-</v>
      </c>
      <c r="I3054" s="15"/>
      <c r="J3054" s="3">
        <v>0</v>
      </c>
      <c r="L3054" s="13" t="str">
        <f>IFERROR(VLOOKUP(A3054,Sheet2!A$2:$C$3526,2,0),"-")</f>
        <v>-</v>
      </c>
    </row>
    <row r="3055" spans="1:12" x14ac:dyDescent="0.2">
      <c r="A3055" t="str">
        <f>TRIM(C3055)&amp;TRIM(F3055)</f>
        <v>1001215-1BEKAS</v>
      </c>
      <c r="B3055" s="1" t="s">
        <v>7914</v>
      </c>
      <c r="C3055" s="1" t="s">
        <v>7912</v>
      </c>
      <c r="D3055" s="1"/>
      <c r="E3055" s="1" t="s">
        <v>7913</v>
      </c>
      <c r="F3055" s="1" t="s">
        <v>40</v>
      </c>
      <c r="G3055" s="1" t="s">
        <v>12</v>
      </c>
      <c r="H3055" s="15" t="str">
        <f>IFERROR(VLOOKUP(A3055,Sheet2!A$2:$C$3526,3,0),"0")</f>
        <v>-</v>
      </c>
      <c r="I3055" s="15"/>
      <c r="J3055" s="3">
        <v>0</v>
      </c>
      <c r="L3055" s="13" t="str">
        <f>IFERROR(VLOOKUP(A3055,Sheet2!A$2:$C$3526,2,0),"-")</f>
        <v>-</v>
      </c>
    </row>
    <row r="3056" spans="1:12" x14ac:dyDescent="0.2">
      <c r="A3056" t="str">
        <f>TRIM(C3056)&amp;TRIM(F3056)</f>
        <v>1001215-1PARTSHOP</v>
      </c>
      <c r="B3056" s="1" t="s">
        <v>7914</v>
      </c>
      <c r="C3056" s="1" t="s">
        <v>7912</v>
      </c>
      <c r="D3056" s="1"/>
      <c r="E3056" s="1" t="s">
        <v>7913</v>
      </c>
      <c r="F3056" s="1" t="s">
        <v>17</v>
      </c>
      <c r="G3056" s="1" t="s">
        <v>12</v>
      </c>
      <c r="H3056" s="15" t="str">
        <f>IFERROR(VLOOKUP(A3056,Sheet2!A$2:$C$3526,3,0),"0")</f>
        <v>-</v>
      </c>
      <c r="I3056" s="15"/>
      <c r="J3056" s="3">
        <v>0</v>
      </c>
      <c r="L3056" s="13" t="str">
        <f>IFERROR(VLOOKUP(A3056,Sheet2!A$2:$C$3526,2,0),"-")</f>
        <v>-</v>
      </c>
    </row>
    <row r="3057" spans="1:12" x14ac:dyDescent="0.2">
      <c r="A3057" t="str">
        <f>TRIM(C3057)&amp;TRIM(F3057)</f>
        <v>1011500-5PARTSHOP</v>
      </c>
      <c r="B3057" s="1" t="s">
        <v>7917</v>
      </c>
      <c r="C3057" s="1" t="s">
        <v>7915</v>
      </c>
      <c r="D3057" s="1"/>
      <c r="E3057" s="1" t="s">
        <v>7916</v>
      </c>
      <c r="F3057" s="1" t="s">
        <v>17</v>
      </c>
      <c r="G3057" s="1" t="s">
        <v>12</v>
      </c>
      <c r="H3057" s="15" t="str">
        <f>IFERROR(VLOOKUP(A3057,Sheet2!A$2:$C$3526,3,0),"0")</f>
        <v>-</v>
      </c>
      <c r="I3057" s="15"/>
      <c r="J3057" s="3">
        <v>0</v>
      </c>
      <c r="L3057" s="13" t="str">
        <f>IFERROR(VLOOKUP(A3057,Sheet2!A$2:$C$3526,2,0),"-")</f>
        <v>-</v>
      </c>
    </row>
    <row r="3058" spans="1:12" x14ac:dyDescent="0.2">
      <c r="A3058" t="str">
        <f>TRIM(C3058)&amp;TRIM(F3058)</f>
        <v>1005185-6HSLREPAIR</v>
      </c>
      <c r="B3058" s="1" t="s">
        <v>7920</v>
      </c>
      <c r="C3058" s="1" t="s">
        <v>7918</v>
      </c>
      <c r="D3058" s="1"/>
      <c r="E3058" s="1" t="s">
        <v>7919</v>
      </c>
      <c r="F3058" s="1" t="s">
        <v>38</v>
      </c>
      <c r="G3058" s="1" t="s">
        <v>12</v>
      </c>
      <c r="H3058" s="15" t="str">
        <f>IFERROR(VLOOKUP(A3058,Sheet2!A$2:$C$3526,3,0),"0")</f>
        <v>-</v>
      </c>
      <c r="I3058" s="15"/>
      <c r="J3058" s="3">
        <v>0</v>
      </c>
      <c r="L3058" s="13" t="str">
        <f>IFERROR(VLOOKUP(A3058,Sheet2!A$2:$C$3526,2,0),"-")</f>
        <v>-</v>
      </c>
    </row>
    <row r="3059" spans="1:12" x14ac:dyDescent="0.2">
      <c r="A3059" t="str">
        <f>TRIM(C3059)&amp;TRIM(F3059)</f>
        <v>1003891-4BAHAN</v>
      </c>
      <c r="B3059" s="1" t="s">
        <v>7923</v>
      </c>
      <c r="C3059" s="1" t="s">
        <v>7921</v>
      </c>
      <c r="D3059" s="1"/>
      <c r="E3059" s="1" t="s">
        <v>7922</v>
      </c>
      <c r="F3059" s="1" t="s">
        <v>43</v>
      </c>
      <c r="G3059" s="1" t="s">
        <v>12</v>
      </c>
      <c r="H3059" s="15" t="str">
        <f>IFERROR(VLOOKUP(A3059,Sheet2!A$2:$C$3526,3,0),"0")</f>
        <v>-</v>
      </c>
      <c r="I3059" s="15"/>
      <c r="J3059" s="3">
        <v>0</v>
      </c>
      <c r="L3059" s="13" t="str">
        <f>IFERROR(VLOOKUP(A3059,Sheet2!A$2:$C$3526,2,0),"-")</f>
        <v>-</v>
      </c>
    </row>
    <row r="3060" spans="1:12" x14ac:dyDescent="0.2">
      <c r="A3060" t="str">
        <f>TRIM(C3060)&amp;TRIM(F3060)</f>
        <v>1000686-9BAHAN</v>
      </c>
      <c r="B3060" s="1" t="s">
        <v>7926</v>
      </c>
      <c r="C3060" s="1" t="s">
        <v>7924</v>
      </c>
      <c r="D3060" s="1"/>
      <c r="E3060" s="1" t="s">
        <v>7925</v>
      </c>
      <c r="F3060" s="1" t="s">
        <v>43</v>
      </c>
      <c r="G3060" s="1" t="s">
        <v>12</v>
      </c>
      <c r="H3060" s="15" t="str">
        <f>IFERROR(VLOOKUP(A3060,Sheet2!A$2:$C$3526,3,0),"0")</f>
        <v>0</v>
      </c>
      <c r="I3060" s="15"/>
      <c r="J3060" s="3">
        <v>0</v>
      </c>
      <c r="L3060" s="13" t="str">
        <f>IFERROR(VLOOKUP(A3060,Sheet2!A$2:$C$3526,2,0),"-")</f>
        <v>-</v>
      </c>
    </row>
    <row r="3061" spans="1:12" x14ac:dyDescent="0.2">
      <c r="A3061" t="str">
        <f>TRIM(C3061)&amp;TRIM(F3061)</f>
        <v>1000689-3BAHAN</v>
      </c>
      <c r="B3061" s="1" t="s">
        <v>7929</v>
      </c>
      <c r="C3061" s="1" t="s">
        <v>7927</v>
      </c>
      <c r="D3061" s="1"/>
      <c r="E3061" s="1" t="s">
        <v>7928</v>
      </c>
      <c r="F3061" s="1" t="s">
        <v>43</v>
      </c>
      <c r="G3061" s="1" t="s">
        <v>12</v>
      </c>
      <c r="H3061" s="15" t="str">
        <f>IFERROR(VLOOKUP(A3061,Sheet2!A$2:$C$3526,3,0),"0")</f>
        <v>-</v>
      </c>
      <c r="I3061" s="15"/>
      <c r="J3061" s="3">
        <v>0</v>
      </c>
      <c r="L3061" s="13" t="str">
        <f>IFERROR(VLOOKUP(A3061,Sheet2!A$2:$C$3526,2,0),"-")</f>
        <v>-</v>
      </c>
    </row>
    <row r="3062" spans="1:12" x14ac:dyDescent="0.2">
      <c r="A3062" t="str">
        <f>TRIM(C3062)&amp;TRIM(F3062)</f>
        <v>1000688-5BAHAN</v>
      </c>
      <c r="B3062" s="1" t="s">
        <v>7932</v>
      </c>
      <c r="C3062" s="1" t="s">
        <v>7930</v>
      </c>
      <c r="D3062" s="1"/>
      <c r="E3062" s="1" t="s">
        <v>7931</v>
      </c>
      <c r="F3062" s="1" t="s">
        <v>43</v>
      </c>
      <c r="G3062" s="1" t="s">
        <v>12</v>
      </c>
      <c r="H3062" s="15" t="str">
        <f>IFERROR(VLOOKUP(A3062,Sheet2!A$2:$C$3526,3,0),"0")</f>
        <v>0</v>
      </c>
      <c r="I3062" s="15"/>
      <c r="J3062" s="3">
        <v>0</v>
      </c>
      <c r="L3062" s="13" t="str">
        <f>IFERROR(VLOOKUP(A3062,Sheet2!A$2:$C$3526,2,0),"-")</f>
        <v>-</v>
      </c>
    </row>
    <row r="3063" spans="1:12" x14ac:dyDescent="0.2">
      <c r="A3063" t="str">
        <f>TRIM(C3063)&amp;TRIM(F3063)</f>
        <v>1004101-1BAHAN</v>
      </c>
      <c r="B3063" s="1" t="s">
        <v>7935</v>
      </c>
      <c r="C3063" s="1" t="s">
        <v>7933</v>
      </c>
      <c r="D3063" s="1"/>
      <c r="E3063" s="1" t="s">
        <v>7934</v>
      </c>
      <c r="F3063" s="1" t="s">
        <v>43</v>
      </c>
      <c r="G3063" s="1" t="s">
        <v>12</v>
      </c>
      <c r="H3063" s="15" t="str">
        <f>IFERROR(VLOOKUP(A3063,Sheet2!A$2:$C$3526,3,0),"0")</f>
        <v>0</v>
      </c>
      <c r="I3063" s="15"/>
      <c r="J3063" s="3">
        <v>0</v>
      </c>
      <c r="L3063" s="13" t="str">
        <f>IFERROR(VLOOKUP(A3063,Sheet2!A$2:$C$3526,2,0),"-")</f>
        <v>-</v>
      </c>
    </row>
    <row r="3064" spans="1:12" x14ac:dyDescent="0.2">
      <c r="A3064" t="str">
        <f>TRIM(C3064)&amp;TRIM(F3064)</f>
        <v>1011225-1BAHAN</v>
      </c>
      <c r="B3064" s="1" t="s">
        <v>7938</v>
      </c>
      <c r="C3064" s="1" t="s">
        <v>7936</v>
      </c>
      <c r="D3064" s="1"/>
      <c r="E3064" s="1" t="s">
        <v>7937</v>
      </c>
      <c r="F3064" s="1" t="s">
        <v>43</v>
      </c>
      <c r="G3064" s="1" t="s">
        <v>12</v>
      </c>
      <c r="H3064" s="15" t="str">
        <f>IFERROR(VLOOKUP(A3064,Sheet2!A$2:$C$3526,3,0),"0")</f>
        <v>-</v>
      </c>
      <c r="I3064" s="15"/>
      <c r="J3064" s="3">
        <v>0</v>
      </c>
      <c r="L3064" s="13" t="str">
        <f>IFERROR(VLOOKUP(A3064,Sheet2!A$2:$C$3526,2,0),"-")</f>
        <v>-</v>
      </c>
    </row>
    <row r="3065" spans="1:12" x14ac:dyDescent="0.2">
      <c r="A3065" t="str">
        <f>TRIM(C3065)&amp;TRIM(F3065)</f>
        <v>1011242-1BAHAN</v>
      </c>
      <c r="B3065" s="1" t="s">
        <v>7941</v>
      </c>
      <c r="C3065" s="1" t="s">
        <v>7939</v>
      </c>
      <c r="D3065" s="1"/>
      <c r="E3065" s="1" t="s">
        <v>7940</v>
      </c>
      <c r="F3065" s="1" t="s">
        <v>43</v>
      </c>
      <c r="G3065" s="1" t="s">
        <v>12</v>
      </c>
      <c r="H3065" s="15" t="str">
        <f>IFERROR(VLOOKUP(A3065,Sheet2!A$2:$C$3526,3,0),"0")</f>
        <v>0</v>
      </c>
      <c r="I3065" s="15"/>
      <c r="J3065" s="3">
        <v>0</v>
      </c>
      <c r="L3065" s="13" t="str">
        <f>IFERROR(VLOOKUP(A3065,Sheet2!A$2:$C$3526,2,0),"-")</f>
        <v>-</v>
      </c>
    </row>
    <row r="3066" spans="1:12" x14ac:dyDescent="0.2">
      <c r="A3066" t="str">
        <f>TRIM(C3066)&amp;TRIM(F3066)</f>
        <v>1011275-8BEKAS</v>
      </c>
      <c r="B3066" s="1" t="s">
        <v>7944</v>
      </c>
      <c r="C3066" s="1" t="s">
        <v>7942</v>
      </c>
      <c r="D3066" s="1"/>
      <c r="E3066" s="1" t="s">
        <v>7943</v>
      </c>
      <c r="F3066" s="1" t="s">
        <v>40</v>
      </c>
      <c r="G3066" s="1" t="s">
        <v>12</v>
      </c>
      <c r="H3066" s="15" t="str">
        <f>IFERROR(VLOOKUP(A3066,Sheet2!A$2:$C$3526,3,0),"0")</f>
        <v>-</v>
      </c>
      <c r="I3066" s="15"/>
      <c r="J3066" s="3">
        <v>0</v>
      </c>
      <c r="L3066" s="13" t="str">
        <f>IFERROR(VLOOKUP(A3066,Sheet2!A$2:$C$3526,2,0),"-")</f>
        <v>-</v>
      </c>
    </row>
    <row r="3067" spans="1:12" x14ac:dyDescent="0.2">
      <c r="A3067" t="str">
        <f>TRIM(C3067)&amp;TRIM(F3067)</f>
        <v>1003524-9BAHAN</v>
      </c>
      <c r="B3067" s="1" t="s">
        <v>7947</v>
      </c>
      <c r="C3067" s="1" t="s">
        <v>7945</v>
      </c>
      <c r="D3067" s="1"/>
      <c r="E3067" s="1" t="s">
        <v>7946</v>
      </c>
      <c r="F3067" s="1" t="s">
        <v>43</v>
      </c>
      <c r="G3067" s="1" t="s">
        <v>12</v>
      </c>
      <c r="H3067" s="15" t="str">
        <f>IFERROR(VLOOKUP(A3067,Sheet2!A$2:$C$3526,3,0),"0")</f>
        <v>0</v>
      </c>
      <c r="I3067" s="15"/>
      <c r="J3067" s="3">
        <v>0</v>
      </c>
      <c r="L3067" s="13" t="str">
        <f>IFERROR(VLOOKUP(A3067,Sheet2!A$2:$C$3526,2,0),"-")</f>
        <v>-</v>
      </c>
    </row>
    <row r="3068" spans="1:12" x14ac:dyDescent="0.2">
      <c r="A3068" t="str">
        <f>TRIM(C3068)&amp;TRIM(F3068)</f>
        <v>1003524-9HSLREPAIR</v>
      </c>
      <c r="B3068" s="1" t="s">
        <v>7947</v>
      </c>
      <c r="C3068" s="1" t="s">
        <v>7945</v>
      </c>
      <c r="D3068" s="1"/>
      <c r="E3068" s="1" t="s">
        <v>7946</v>
      </c>
      <c r="F3068" s="1" t="s">
        <v>38</v>
      </c>
      <c r="G3068" s="1" t="s">
        <v>12</v>
      </c>
      <c r="H3068" s="15" t="str">
        <f>IFERROR(VLOOKUP(A3068,Sheet2!A$2:$C$3526,3,0),"0")</f>
        <v>-</v>
      </c>
      <c r="I3068" s="15"/>
      <c r="J3068" s="3">
        <v>2</v>
      </c>
      <c r="L3068" s="13">
        <f>IFERROR(VLOOKUP(A3068,Sheet2!A$2:$C$3526,2,0),"-")</f>
        <v>44797</v>
      </c>
    </row>
    <row r="3069" spans="1:12" x14ac:dyDescent="0.2">
      <c r="A3069" t="str">
        <f>TRIM(C3069)&amp;TRIM(F3069)</f>
        <v>1003524-9PARTSHOP</v>
      </c>
      <c r="B3069" s="1" t="s">
        <v>7947</v>
      </c>
      <c r="C3069" s="1" t="s">
        <v>7945</v>
      </c>
      <c r="D3069" s="1"/>
      <c r="E3069" s="1" t="s">
        <v>7946</v>
      </c>
      <c r="F3069" s="1" t="s">
        <v>17</v>
      </c>
      <c r="G3069" s="1" t="s">
        <v>12</v>
      </c>
      <c r="H3069" s="15" t="str">
        <f>IFERROR(VLOOKUP(A3069,Sheet2!A$2:$C$3526,3,0),"0")</f>
        <v>-</v>
      </c>
      <c r="I3069" s="15"/>
      <c r="J3069" s="3">
        <v>0</v>
      </c>
      <c r="L3069" s="13" t="str">
        <f>IFERROR(VLOOKUP(A3069,Sheet2!A$2:$C$3526,2,0),"-")</f>
        <v>-</v>
      </c>
    </row>
    <row r="3070" spans="1:12" x14ac:dyDescent="0.2">
      <c r="A3070" t="str">
        <f>TRIM(C3070)&amp;TRIM(F3070)</f>
        <v>1002948-6AFKIR</v>
      </c>
      <c r="B3070" s="1" t="s">
        <v>7950</v>
      </c>
      <c r="C3070" s="1" t="s">
        <v>7948</v>
      </c>
      <c r="D3070" s="1"/>
      <c r="E3070" s="1" t="s">
        <v>7949</v>
      </c>
      <c r="F3070" s="1" t="s">
        <v>76</v>
      </c>
      <c r="G3070" s="1" t="s">
        <v>12</v>
      </c>
      <c r="H3070" s="15" t="str">
        <f>IFERROR(VLOOKUP(A3070,Sheet2!A$2:$C$3526,3,0),"0")</f>
        <v>-</v>
      </c>
      <c r="I3070" s="15"/>
      <c r="J3070" s="3">
        <v>0</v>
      </c>
      <c r="L3070" s="13" t="str">
        <f>IFERROR(VLOOKUP(A3070,Sheet2!A$2:$C$3526,2,0),"-")</f>
        <v>-</v>
      </c>
    </row>
    <row r="3071" spans="1:12" x14ac:dyDescent="0.2">
      <c r="A3071" t="str">
        <f>TRIM(C3071)&amp;TRIM(F3071)</f>
        <v>1002948-6BAHAN</v>
      </c>
      <c r="B3071" s="1" t="s">
        <v>7950</v>
      </c>
      <c r="C3071" s="1" t="s">
        <v>7948</v>
      </c>
      <c r="D3071" s="1"/>
      <c r="E3071" s="1" t="s">
        <v>7949</v>
      </c>
      <c r="F3071" s="1" t="s">
        <v>43</v>
      </c>
      <c r="G3071" s="1" t="s">
        <v>12</v>
      </c>
      <c r="H3071" s="15" t="str">
        <f>IFERROR(VLOOKUP(A3071,Sheet2!A$2:$C$3526,3,0),"0")</f>
        <v>-</v>
      </c>
      <c r="I3071" s="15"/>
      <c r="J3071" s="3">
        <v>0</v>
      </c>
      <c r="L3071" s="13" t="str">
        <f>IFERROR(VLOOKUP(A3071,Sheet2!A$2:$C$3526,2,0),"-")</f>
        <v>-</v>
      </c>
    </row>
    <row r="3072" spans="1:12" x14ac:dyDescent="0.2">
      <c r="A3072" t="str">
        <f>TRIM(C3072)&amp;TRIM(F3072)</f>
        <v>1002948-6HSLREPAIR</v>
      </c>
      <c r="B3072" s="1" t="s">
        <v>7950</v>
      </c>
      <c r="C3072" s="1" t="s">
        <v>7948</v>
      </c>
      <c r="D3072" s="1"/>
      <c r="E3072" s="1" t="s">
        <v>7949</v>
      </c>
      <c r="F3072" s="1" t="s">
        <v>38</v>
      </c>
      <c r="G3072" s="1" t="s">
        <v>12</v>
      </c>
      <c r="H3072" s="15" t="str">
        <f>IFERROR(VLOOKUP(A3072,Sheet2!A$2:$C$3526,3,0),"0")</f>
        <v>-</v>
      </c>
      <c r="I3072" s="15"/>
      <c r="J3072" s="3">
        <v>0</v>
      </c>
      <c r="L3072" s="13" t="str">
        <f>IFERROR(VLOOKUP(A3072,Sheet2!A$2:$C$3526,2,0),"-")</f>
        <v>-</v>
      </c>
    </row>
    <row r="3073" spans="1:12" x14ac:dyDescent="0.2">
      <c r="A3073" t="str">
        <f>TRIM(C3073)&amp;TRIM(F3073)</f>
        <v>1002948-6PARTSHOP</v>
      </c>
      <c r="B3073" s="1" t="s">
        <v>7950</v>
      </c>
      <c r="C3073" s="1" t="s">
        <v>7948</v>
      </c>
      <c r="D3073" s="1"/>
      <c r="E3073" s="1" t="s">
        <v>7949</v>
      </c>
      <c r="F3073" s="1" t="s">
        <v>17</v>
      </c>
      <c r="G3073" s="1" t="s">
        <v>12</v>
      </c>
      <c r="H3073" s="15" t="str">
        <f>IFERROR(VLOOKUP(A3073,Sheet2!A$2:$C$3526,3,0),"0")</f>
        <v>-</v>
      </c>
      <c r="I3073" s="15"/>
      <c r="J3073" s="3">
        <v>0</v>
      </c>
      <c r="L3073" s="13" t="str">
        <f>IFERROR(VLOOKUP(A3073,Sheet2!A$2:$C$3526,2,0),"-")</f>
        <v>-</v>
      </c>
    </row>
    <row r="3074" spans="1:12" x14ac:dyDescent="0.2">
      <c r="A3074" t="str">
        <f>TRIM(C3074)&amp;TRIM(F3074)</f>
        <v>1000059-3PARTSHOP</v>
      </c>
      <c r="B3074" s="1" t="s">
        <v>7953</v>
      </c>
      <c r="C3074" s="1" t="s">
        <v>7951</v>
      </c>
      <c r="D3074" s="1"/>
      <c r="E3074" s="1" t="s">
        <v>7952</v>
      </c>
      <c r="F3074" s="1" t="s">
        <v>17</v>
      </c>
      <c r="G3074" s="1" t="s">
        <v>12</v>
      </c>
      <c r="H3074" s="15" t="str">
        <f>IFERROR(VLOOKUP(A3074,Sheet2!A$2:$C$3526,3,0),"0")</f>
        <v>-</v>
      </c>
      <c r="I3074" s="15"/>
      <c r="J3074" s="3">
        <v>0</v>
      </c>
      <c r="L3074" s="13" t="str">
        <f>IFERROR(VLOOKUP(A3074,Sheet2!A$2:$C$3526,2,0),"-")</f>
        <v>-</v>
      </c>
    </row>
    <row r="3075" spans="1:12" x14ac:dyDescent="0.2">
      <c r="A3075" t="str">
        <f>TRIM(C3075)&amp;TRIM(F3075)</f>
        <v>1003398-1LAIN-LAIN</v>
      </c>
      <c r="B3075" s="1" t="s">
        <v>7956</v>
      </c>
      <c r="C3075" s="1" t="s">
        <v>7954</v>
      </c>
      <c r="D3075" s="1"/>
      <c r="E3075" s="1" t="s">
        <v>7955</v>
      </c>
      <c r="F3075" s="1" t="s">
        <v>11</v>
      </c>
      <c r="G3075" s="1" t="s">
        <v>12</v>
      </c>
      <c r="H3075" s="15" t="str">
        <f>IFERROR(VLOOKUP(A3075,Sheet2!A$2:$C$3526,3,0),"0")</f>
        <v>-</v>
      </c>
      <c r="I3075" s="15"/>
      <c r="J3075" s="3">
        <v>0</v>
      </c>
      <c r="L3075" s="13" t="str">
        <f>IFERROR(VLOOKUP(A3075,Sheet2!A$2:$C$3526,2,0),"-")</f>
        <v>-</v>
      </c>
    </row>
    <row r="3076" spans="1:12" x14ac:dyDescent="0.2">
      <c r="A3076" t="str">
        <f>TRIM(C3076)&amp;TRIM(F3076)</f>
        <v>1003242-8PARTSHOP</v>
      </c>
      <c r="B3076" s="1" t="s">
        <v>7959</v>
      </c>
      <c r="C3076" s="1" t="s">
        <v>7957</v>
      </c>
      <c r="D3076" s="1"/>
      <c r="E3076" s="1" t="s">
        <v>7958</v>
      </c>
      <c r="F3076" s="1" t="s">
        <v>17</v>
      </c>
      <c r="G3076" s="1" t="s">
        <v>12</v>
      </c>
      <c r="H3076" s="15" t="str">
        <f>IFERROR(VLOOKUP(A3076,Sheet2!A$2:$C$3526,3,0),"0")</f>
        <v>-</v>
      </c>
      <c r="I3076" s="15"/>
      <c r="J3076" s="3">
        <v>0</v>
      </c>
      <c r="L3076" s="13" t="str">
        <f>IFERROR(VLOOKUP(A3076,Sheet2!A$2:$C$3526,2,0),"-")</f>
        <v>-</v>
      </c>
    </row>
    <row r="3077" spans="1:12" x14ac:dyDescent="0.2">
      <c r="A3077" t="str">
        <f>TRIM(C3077)&amp;TRIM(F3077)</f>
        <v>1000212-1BEKAS</v>
      </c>
      <c r="B3077" s="1" t="s">
        <v>7962</v>
      </c>
      <c r="C3077" s="1" t="s">
        <v>7960</v>
      </c>
      <c r="D3077" s="1"/>
      <c r="E3077" s="1" t="s">
        <v>7961</v>
      </c>
      <c r="F3077" s="1" t="s">
        <v>40</v>
      </c>
      <c r="G3077" s="1" t="s">
        <v>12</v>
      </c>
      <c r="H3077" s="15" t="str">
        <f>IFERROR(VLOOKUP(A3077,Sheet2!A$2:$C$3526,3,0),"0")</f>
        <v>-</v>
      </c>
      <c r="I3077" s="15"/>
      <c r="J3077" s="3">
        <v>0</v>
      </c>
      <c r="L3077" s="13" t="str">
        <f>IFERROR(VLOOKUP(A3077,Sheet2!A$2:$C$3526,2,0),"-")</f>
        <v>-</v>
      </c>
    </row>
    <row r="3078" spans="1:12" x14ac:dyDescent="0.2">
      <c r="A3078" t="str">
        <f>TRIM(C3078)&amp;TRIM(F3078)</f>
        <v>1000222-7AFKIR</v>
      </c>
      <c r="B3078" s="1" t="s">
        <v>7965</v>
      </c>
      <c r="C3078" s="1" t="s">
        <v>7963</v>
      </c>
      <c r="D3078" s="1"/>
      <c r="E3078" s="1" t="s">
        <v>7964</v>
      </c>
      <c r="F3078" s="1" t="s">
        <v>76</v>
      </c>
      <c r="G3078" s="1" t="s">
        <v>12</v>
      </c>
      <c r="H3078" s="15" t="str">
        <f>IFERROR(VLOOKUP(A3078,Sheet2!A$2:$C$3526,3,0),"0")</f>
        <v>-</v>
      </c>
      <c r="I3078" s="15"/>
      <c r="J3078" s="3">
        <v>0</v>
      </c>
      <c r="L3078" s="13" t="str">
        <f>IFERROR(VLOOKUP(A3078,Sheet2!A$2:$C$3526,2,0),"-")</f>
        <v>-</v>
      </c>
    </row>
    <row r="3079" spans="1:12" x14ac:dyDescent="0.2">
      <c r="A3079" t="str">
        <f>TRIM(C3079)&amp;TRIM(F3079)</f>
        <v>1000222-7HSLREPAIR</v>
      </c>
      <c r="B3079" s="1" t="s">
        <v>7965</v>
      </c>
      <c r="C3079" s="1" t="s">
        <v>7963</v>
      </c>
      <c r="D3079" s="1"/>
      <c r="E3079" s="1" t="s">
        <v>7964</v>
      </c>
      <c r="F3079" s="1" t="s">
        <v>38</v>
      </c>
      <c r="G3079" s="1" t="s">
        <v>12</v>
      </c>
      <c r="H3079" s="15" t="str">
        <f>IFERROR(VLOOKUP(A3079,Sheet2!A$2:$C$3526,3,0),"0")</f>
        <v>-</v>
      </c>
      <c r="I3079" s="15"/>
      <c r="J3079" s="3">
        <v>0</v>
      </c>
      <c r="L3079" s="13" t="str">
        <f>IFERROR(VLOOKUP(A3079,Sheet2!A$2:$C$3526,2,0),"-")</f>
        <v>-</v>
      </c>
    </row>
    <row r="3080" spans="1:12" x14ac:dyDescent="0.2">
      <c r="A3080" t="str">
        <f>TRIM(C3080)&amp;TRIM(F3080)</f>
        <v>1000222-7BEKAS</v>
      </c>
      <c r="B3080" s="1" t="s">
        <v>7965</v>
      </c>
      <c r="C3080" s="1" t="s">
        <v>7963</v>
      </c>
      <c r="D3080" s="1"/>
      <c r="E3080" s="1" t="s">
        <v>7964</v>
      </c>
      <c r="F3080" s="1" t="s">
        <v>40</v>
      </c>
      <c r="G3080" s="1" t="s">
        <v>12</v>
      </c>
      <c r="H3080" s="15" t="str">
        <f>IFERROR(VLOOKUP(A3080,Sheet2!A$2:$C$3526,3,0),"0")</f>
        <v>-</v>
      </c>
      <c r="I3080" s="15"/>
      <c r="J3080" s="3">
        <v>0</v>
      </c>
      <c r="L3080" s="13" t="str">
        <f>IFERROR(VLOOKUP(A3080,Sheet2!A$2:$C$3526,2,0),"-")</f>
        <v>-</v>
      </c>
    </row>
    <row r="3081" spans="1:12" x14ac:dyDescent="0.2">
      <c r="A3081" t="str">
        <f>TRIM(C3081)&amp;TRIM(F3081)</f>
        <v>1000256-1BEKAS</v>
      </c>
      <c r="B3081" s="1" t="s">
        <v>7968</v>
      </c>
      <c r="C3081" s="1" t="s">
        <v>7966</v>
      </c>
      <c r="D3081" s="1"/>
      <c r="E3081" s="1" t="s">
        <v>7967</v>
      </c>
      <c r="F3081" s="1" t="s">
        <v>40</v>
      </c>
      <c r="G3081" s="1" t="s">
        <v>12</v>
      </c>
      <c r="H3081" s="15" t="str">
        <f>IFERROR(VLOOKUP(A3081,Sheet2!A$2:$C$3526,3,0),"0")</f>
        <v>-</v>
      </c>
      <c r="I3081" s="15"/>
      <c r="J3081" s="3">
        <v>0</v>
      </c>
      <c r="L3081" s="13" t="str">
        <f>IFERROR(VLOOKUP(A3081,Sheet2!A$2:$C$3526,2,0),"-")</f>
        <v>-</v>
      </c>
    </row>
    <row r="3082" spans="1:12" x14ac:dyDescent="0.2">
      <c r="A3082" t="str">
        <f>TRIM(C3082)&amp;TRIM(F3082)</f>
        <v>1001344-1PARTSHOP</v>
      </c>
      <c r="B3082" s="1" t="s">
        <v>7971</v>
      </c>
      <c r="C3082" s="1" t="s">
        <v>7969</v>
      </c>
      <c r="D3082" s="1"/>
      <c r="E3082" s="1" t="s">
        <v>7970</v>
      </c>
      <c r="F3082" s="1" t="s">
        <v>17</v>
      </c>
      <c r="G3082" s="1" t="s">
        <v>12</v>
      </c>
      <c r="H3082" s="15" t="str">
        <f>IFERROR(VLOOKUP(A3082,Sheet2!A$2:$C$3526,3,0),"0")</f>
        <v>-</v>
      </c>
      <c r="I3082" s="15"/>
      <c r="J3082" s="3">
        <v>0</v>
      </c>
      <c r="L3082" s="13" t="str">
        <f>IFERROR(VLOOKUP(A3082,Sheet2!A$2:$C$3526,2,0),"-")</f>
        <v>-</v>
      </c>
    </row>
    <row r="3083" spans="1:12" x14ac:dyDescent="0.2">
      <c r="A3083" t="str">
        <f>TRIM(C3083)&amp;TRIM(F3083)</f>
        <v>1003985-6PARTSHOP</v>
      </c>
      <c r="B3083" s="1" t="s">
        <v>7974</v>
      </c>
      <c r="C3083" s="1" t="s">
        <v>7972</v>
      </c>
      <c r="D3083" s="1"/>
      <c r="E3083" s="1" t="s">
        <v>7973</v>
      </c>
      <c r="F3083" s="1" t="s">
        <v>17</v>
      </c>
      <c r="G3083" s="1" t="s">
        <v>12</v>
      </c>
      <c r="H3083" s="15" t="str">
        <f>IFERROR(VLOOKUP(A3083,Sheet2!A$2:$C$3526,3,0),"0")</f>
        <v>-</v>
      </c>
      <c r="I3083" s="15"/>
      <c r="J3083" s="3">
        <v>0</v>
      </c>
      <c r="L3083" s="13" t="str">
        <f>IFERROR(VLOOKUP(A3083,Sheet2!A$2:$C$3526,2,0),"-")</f>
        <v>-</v>
      </c>
    </row>
    <row r="3084" spans="1:12" x14ac:dyDescent="0.2">
      <c r="A3084" t="str">
        <f>TRIM(C3084)&amp;TRIM(F3084)</f>
        <v>1003418-8LAIN-LAIN</v>
      </c>
      <c r="B3084" s="1" t="s">
        <v>7977</v>
      </c>
      <c r="C3084" s="1" t="s">
        <v>7975</v>
      </c>
      <c r="D3084" s="1"/>
      <c r="E3084" s="1" t="s">
        <v>7976</v>
      </c>
      <c r="F3084" s="1" t="s">
        <v>11</v>
      </c>
      <c r="G3084" s="1" t="s">
        <v>12</v>
      </c>
      <c r="H3084" s="15" t="str">
        <f>IFERROR(VLOOKUP(A3084,Sheet2!A$2:$C$3526,3,0),"0")</f>
        <v>-</v>
      </c>
      <c r="I3084" s="15"/>
      <c r="J3084" s="3">
        <v>0</v>
      </c>
      <c r="L3084" s="13" t="str">
        <f>IFERROR(VLOOKUP(A3084,Sheet2!A$2:$C$3526,2,0),"-")</f>
        <v>-</v>
      </c>
    </row>
    <row r="3085" spans="1:12" x14ac:dyDescent="0.2">
      <c r="A3085" t="str">
        <f>TRIM(C3085)&amp;TRIM(F3085)</f>
        <v>1010633-2LAIN-LAIN</v>
      </c>
      <c r="B3085" s="1" t="s">
        <v>7980</v>
      </c>
      <c r="C3085" s="1" t="s">
        <v>7978</v>
      </c>
      <c r="D3085" s="1"/>
      <c r="E3085" s="1" t="s">
        <v>7979</v>
      </c>
      <c r="F3085" s="1" t="s">
        <v>11</v>
      </c>
      <c r="G3085" s="1" t="s">
        <v>12</v>
      </c>
      <c r="H3085" s="15" t="str">
        <f>IFERROR(VLOOKUP(A3085,Sheet2!A$2:$C$3526,3,0),"0")</f>
        <v>-</v>
      </c>
      <c r="I3085" s="15"/>
      <c r="J3085" s="3">
        <v>0</v>
      </c>
      <c r="L3085" s="13" t="str">
        <f>IFERROR(VLOOKUP(A3085,Sheet2!A$2:$C$3526,2,0),"-")</f>
        <v>-</v>
      </c>
    </row>
    <row r="3086" spans="1:12" x14ac:dyDescent="0.2">
      <c r="A3086" t="str">
        <f>TRIM(C3086)&amp;TRIM(F3086)</f>
        <v>1005253-4BAHAN</v>
      </c>
      <c r="B3086" s="1" t="s">
        <v>7983</v>
      </c>
      <c r="C3086" s="1" t="s">
        <v>7981</v>
      </c>
      <c r="D3086" s="1"/>
      <c r="E3086" s="1" t="s">
        <v>7982</v>
      </c>
      <c r="F3086" s="1" t="s">
        <v>43</v>
      </c>
      <c r="G3086" s="1" t="s">
        <v>12</v>
      </c>
      <c r="H3086" s="15" t="str">
        <f>IFERROR(VLOOKUP(A3086,Sheet2!A$2:$C$3526,3,0),"0")</f>
        <v>-</v>
      </c>
      <c r="I3086" s="15"/>
      <c r="J3086" s="3">
        <v>0</v>
      </c>
      <c r="L3086" s="13" t="str">
        <f>IFERROR(VLOOKUP(A3086,Sheet2!A$2:$C$3526,2,0),"-")</f>
        <v>-</v>
      </c>
    </row>
    <row r="3087" spans="1:12" x14ac:dyDescent="0.2">
      <c r="A3087" t="str">
        <f>TRIM(C3087)&amp;TRIM(F3087)</f>
        <v>1005253-4HSLREPAIR</v>
      </c>
      <c r="B3087" s="1" t="s">
        <v>7983</v>
      </c>
      <c r="C3087" s="1" t="s">
        <v>7981</v>
      </c>
      <c r="D3087" s="1"/>
      <c r="E3087" s="1" t="s">
        <v>7982</v>
      </c>
      <c r="F3087" s="1" t="s">
        <v>38</v>
      </c>
      <c r="G3087" s="1" t="s">
        <v>12</v>
      </c>
      <c r="H3087" s="15" t="str">
        <f>IFERROR(VLOOKUP(A3087,Sheet2!A$2:$C$3526,3,0),"0")</f>
        <v>-</v>
      </c>
      <c r="I3087" s="15"/>
      <c r="J3087" s="3">
        <v>0</v>
      </c>
      <c r="L3087" s="13" t="str">
        <f>IFERROR(VLOOKUP(A3087,Sheet2!A$2:$C$3526,2,0),"-")</f>
        <v>-</v>
      </c>
    </row>
    <row r="3088" spans="1:12" x14ac:dyDescent="0.2">
      <c r="A3088" t="str">
        <f>TRIM(C3088)&amp;TRIM(F3088)</f>
        <v>1005253-4IMPORTIR</v>
      </c>
      <c r="B3088" s="1" t="s">
        <v>7983</v>
      </c>
      <c r="C3088" s="1" t="s">
        <v>7981</v>
      </c>
      <c r="D3088" s="1"/>
      <c r="E3088" s="1" t="s">
        <v>7982</v>
      </c>
      <c r="F3088" s="1" t="s">
        <v>218</v>
      </c>
      <c r="G3088" s="1" t="s">
        <v>12</v>
      </c>
      <c r="H3088" s="15" t="str">
        <f>IFERROR(VLOOKUP(A3088,Sheet2!A$2:$C$3526,3,0),"0")</f>
        <v>-</v>
      </c>
      <c r="I3088" s="15"/>
      <c r="J3088" s="3">
        <v>0</v>
      </c>
      <c r="L3088" s="13" t="str">
        <f>IFERROR(VLOOKUP(A3088,Sheet2!A$2:$C$3526,2,0),"-")</f>
        <v>-</v>
      </c>
    </row>
    <row r="3089" spans="1:12" x14ac:dyDescent="0.2">
      <c r="A3089" t="str">
        <f>TRIM(C3089)&amp;TRIM(F3089)</f>
        <v>1005254-2BAHAN</v>
      </c>
      <c r="B3089" s="1" t="s">
        <v>7986</v>
      </c>
      <c r="C3089" s="1" t="s">
        <v>7984</v>
      </c>
      <c r="D3089" s="1"/>
      <c r="E3089" s="1" t="s">
        <v>7985</v>
      </c>
      <c r="F3089" s="1" t="s">
        <v>43</v>
      </c>
      <c r="G3089" s="1" t="s">
        <v>12</v>
      </c>
      <c r="H3089" s="15" t="str">
        <f>IFERROR(VLOOKUP(A3089,Sheet2!A$2:$C$3526,3,0),"0")</f>
        <v>-</v>
      </c>
      <c r="I3089" s="15"/>
      <c r="J3089" s="3">
        <v>0</v>
      </c>
      <c r="L3089" s="13" t="str">
        <f>IFERROR(VLOOKUP(A3089,Sheet2!A$2:$C$3526,2,0),"-")</f>
        <v>-</v>
      </c>
    </row>
    <row r="3090" spans="1:12" x14ac:dyDescent="0.2">
      <c r="A3090" t="str">
        <f>TRIM(C3090)&amp;TRIM(F3090)</f>
        <v>1005254-2HSLREPAIR</v>
      </c>
      <c r="B3090" s="1" t="s">
        <v>7986</v>
      </c>
      <c r="C3090" s="1" t="s">
        <v>7984</v>
      </c>
      <c r="D3090" s="1"/>
      <c r="E3090" s="1" t="s">
        <v>7985</v>
      </c>
      <c r="F3090" s="1" t="s">
        <v>38</v>
      </c>
      <c r="G3090" s="1" t="s">
        <v>12</v>
      </c>
      <c r="H3090" s="15" t="str">
        <f>IFERROR(VLOOKUP(A3090,Sheet2!A$2:$C$3526,3,0),"0")</f>
        <v>-</v>
      </c>
      <c r="I3090" s="15"/>
      <c r="J3090" s="3">
        <v>0</v>
      </c>
      <c r="L3090" s="13" t="str">
        <f>IFERROR(VLOOKUP(A3090,Sheet2!A$2:$C$3526,2,0),"-")</f>
        <v>-</v>
      </c>
    </row>
    <row r="3091" spans="1:12" x14ac:dyDescent="0.2">
      <c r="A3091" t="str">
        <f>TRIM(C3091)&amp;TRIM(F3091)</f>
        <v>1005254-2IMPORTIR</v>
      </c>
      <c r="B3091" s="1" t="s">
        <v>7986</v>
      </c>
      <c r="C3091" s="1" t="s">
        <v>7984</v>
      </c>
      <c r="D3091" s="1"/>
      <c r="E3091" s="1" t="s">
        <v>7985</v>
      </c>
      <c r="F3091" s="1" t="s">
        <v>218</v>
      </c>
      <c r="G3091" s="1" t="s">
        <v>12</v>
      </c>
      <c r="H3091" s="15" t="str">
        <f>IFERROR(VLOOKUP(A3091,Sheet2!A$2:$C$3526,3,0),"0")</f>
        <v>-</v>
      </c>
      <c r="I3091" s="15"/>
      <c r="J3091" s="3">
        <v>0</v>
      </c>
      <c r="L3091" s="13" t="str">
        <f>IFERROR(VLOOKUP(A3091,Sheet2!A$2:$C$3526,2,0),"-")</f>
        <v>-</v>
      </c>
    </row>
    <row r="3092" spans="1:12" x14ac:dyDescent="0.2">
      <c r="A3092" t="str">
        <f>TRIM(C3092)&amp;TRIM(F3092)</f>
        <v>1005254-2PARTSHOP</v>
      </c>
      <c r="B3092" s="1" t="s">
        <v>7986</v>
      </c>
      <c r="C3092" s="1" t="s">
        <v>7984</v>
      </c>
      <c r="D3092" s="1"/>
      <c r="E3092" s="1" t="s">
        <v>7985</v>
      </c>
      <c r="F3092" s="1" t="s">
        <v>17</v>
      </c>
      <c r="G3092" s="1" t="s">
        <v>12</v>
      </c>
      <c r="H3092" s="15" t="str">
        <f>IFERROR(VLOOKUP(A3092,Sheet2!A$2:$C$3526,3,0),"0")</f>
        <v>-</v>
      </c>
      <c r="I3092" s="15"/>
      <c r="J3092" s="3">
        <v>0</v>
      </c>
      <c r="L3092" s="13" t="str">
        <f>IFERROR(VLOOKUP(A3092,Sheet2!A$2:$C$3526,2,0),"-")</f>
        <v>-</v>
      </c>
    </row>
    <row r="3093" spans="1:12" x14ac:dyDescent="0.2">
      <c r="A3093" t="str">
        <f>TRIM(C3093)&amp;TRIM(F3093)</f>
        <v>1000492-0BAHAN</v>
      </c>
      <c r="B3093" s="1" t="s">
        <v>7989</v>
      </c>
      <c r="C3093" s="1" t="s">
        <v>7987</v>
      </c>
      <c r="D3093" s="1"/>
      <c r="E3093" s="1" t="s">
        <v>7988</v>
      </c>
      <c r="F3093" s="1" t="s">
        <v>43</v>
      </c>
      <c r="G3093" s="1" t="s">
        <v>12</v>
      </c>
      <c r="H3093" s="15" t="str">
        <f>IFERROR(VLOOKUP(A3093,Sheet2!A$2:$C$3526,3,0),"0")</f>
        <v>-</v>
      </c>
      <c r="I3093" s="15"/>
      <c r="J3093" s="3">
        <v>0</v>
      </c>
      <c r="L3093" s="13" t="str">
        <f>IFERROR(VLOOKUP(A3093,Sheet2!A$2:$C$3526,2,0),"-")</f>
        <v>-</v>
      </c>
    </row>
    <row r="3094" spans="1:12" x14ac:dyDescent="0.2">
      <c r="A3094" t="str">
        <f>TRIM(C3094)&amp;TRIM(F3094)</f>
        <v>1000492-0HSLREPAIR</v>
      </c>
      <c r="B3094" s="1" t="s">
        <v>7989</v>
      </c>
      <c r="C3094" s="1" t="s">
        <v>7987</v>
      </c>
      <c r="D3094" s="1"/>
      <c r="E3094" s="1" t="s">
        <v>7988</v>
      </c>
      <c r="F3094" s="1" t="s">
        <v>38</v>
      </c>
      <c r="G3094" s="1" t="s">
        <v>12</v>
      </c>
      <c r="H3094" s="15" t="str">
        <f>IFERROR(VLOOKUP(A3094,Sheet2!A$2:$C$3526,3,0),"0")</f>
        <v>-</v>
      </c>
      <c r="I3094" s="15"/>
      <c r="J3094" s="3">
        <v>1</v>
      </c>
      <c r="L3094" s="13" t="str">
        <f>IFERROR(VLOOKUP(A3094,Sheet2!A$2:$C$3526,2,0),"-")</f>
        <v>-</v>
      </c>
    </row>
    <row r="3095" spans="1:12" x14ac:dyDescent="0.2">
      <c r="A3095" t="str">
        <f>TRIM(C3095)&amp;TRIM(F3095)</f>
        <v>1000492-0IMPORTIR</v>
      </c>
      <c r="B3095" s="1" t="s">
        <v>7989</v>
      </c>
      <c r="C3095" s="1" t="s">
        <v>7987</v>
      </c>
      <c r="D3095" s="1"/>
      <c r="E3095" s="1" t="s">
        <v>7988</v>
      </c>
      <c r="F3095" s="1" t="s">
        <v>218</v>
      </c>
      <c r="G3095" s="1" t="s">
        <v>12</v>
      </c>
      <c r="H3095" s="15" t="str">
        <f>IFERROR(VLOOKUP(A3095,Sheet2!A$2:$C$3526,3,0),"0")</f>
        <v>-</v>
      </c>
      <c r="I3095" s="15"/>
      <c r="J3095" s="3">
        <v>0</v>
      </c>
      <c r="L3095" s="13" t="str">
        <f>IFERROR(VLOOKUP(A3095,Sheet2!A$2:$C$3526,2,0),"-")</f>
        <v>-</v>
      </c>
    </row>
    <row r="3096" spans="1:12" x14ac:dyDescent="0.2">
      <c r="A3096" t="str">
        <f>TRIM(C3096)&amp;TRIM(F3096)</f>
        <v>1011668-0BAHAN</v>
      </c>
      <c r="B3096" s="1" t="s">
        <v>7992</v>
      </c>
      <c r="C3096" s="1" t="s">
        <v>7990</v>
      </c>
      <c r="D3096" s="1"/>
      <c r="E3096" s="1" t="s">
        <v>7991</v>
      </c>
      <c r="F3096" s="1" t="s">
        <v>43</v>
      </c>
      <c r="G3096" s="1" t="s">
        <v>12</v>
      </c>
      <c r="H3096" s="15" t="str">
        <f>IFERROR(VLOOKUP(A3096,Sheet2!A$2:$C$3526,3,0),"0")</f>
        <v>-</v>
      </c>
      <c r="I3096" s="15"/>
      <c r="J3096" s="3">
        <v>0</v>
      </c>
      <c r="L3096" s="13" t="str">
        <f>IFERROR(VLOOKUP(A3096,Sheet2!A$2:$C$3526,2,0),"-")</f>
        <v>-</v>
      </c>
    </row>
    <row r="3097" spans="1:12" x14ac:dyDescent="0.2">
      <c r="A3097" t="str">
        <f>TRIM(C3097)&amp;TRIM(F3097)</f>
        <v>1011668-0HSLREPAIR</v>
      </c>
      <c r="B3097" s="1" t="s">
        <v>7992</v>
      </c>
      <c r="C3097" s="1" t="s">
        <v>7990</v>
      </c>
      <c r="D3097" s="1"/>
      <c r="E3097" s="1" t="s">
        <v>7991</v>
      </c>
      <c r="F3097" s="1" t="s">
        <v>38</v>
      </c>
      <c r="G3097" s="1" t="s">
        <v>12</v>
      </c>
      <c r="H3097" s="15" t="str">
        <f>IFERROR(VLOOKUP(A3097,Sheet2!A$2:$C$3526,3,0),"0")</f>
        <v>-</v>
      </c>
      <c r="I3097" s="15"/>
      <c r="J3097" s="3">
        <v>1</v>
      </c>
      <c r="L3097" s="13" t="str">
        <f>IFERROR(VLOOKUP(A3097,Sheet2!A$2:$C$3526,2,0),"-")</f>
        <v>-</v>
      </c>
    </row>
    <row r="3098" spans="1:12" x14ac:dyDescent="0.2">
      <c r="A3098" t="str">
        <f>TRIM(C3098)&amp;TRIM(F3098)</f>
        <v>1011668-0IMPORTIR</v>
      </c>
      <c r="B3098" s="1" t="s">
        <v>7992</v>
      </c>
      <c r="C3098" s="1" t="s">
        <v>7990</v>
      </c>
      <c r="D3098" s="1"/>
      <c r="E3098" s="1" t="s">
        <v>7991</v>
      </c>
      <c r="F3098" s="1" t="s">
        <v>218</v>
      </c>
      <c r="G3098" s="1" t="s">
        <v>12</v>
      </c>
      <c r="H3098" s="15" t="str">
        <f>IFERROR(VLOOKUP(A3098,Sheet2!A$2:$C$3526,3,0),"0")</f>
        <v>-</v>
      </c>
      <c r="I3098" s="15"/>
      <c r="J3098" s="3">
        <v>0</v>
      </c>
      <c r="L3098" s="13" t="str">
        <f>IFERROR(VLOOKUP(A3098,Sheet2!A$2:$C$3526,2,0),"-")</f>
        <v>-</v>
      </c>
    </row>
    <row r="3099" spans="1:12" x14ac:dyDescent="0.2">
      <c r="A3099" t="str">
        <f>TRIM(C3099)&amp;TRIM(F3099)</f>
        <v>1000471-8</v>
      </c>
      <c r="B3099" s="1" t="s">
        <v>7995</v>
      </c>
      <c r="C3099" s="1" t="s">
        <v>7993</v>
      </c>
      <c r="D3099" s="1"/>
      <c r="E3099" s="1" t="s">
        <v>7994</v>
      </c>
      <c r="F3099" s="1" t="s">
        <v>2</v>
      </c>
      <c r="G3099" s="1" t="s">
        <v>12</v>
      </c>
      <c r="H3099" s="15" t="str">
        <f>IFERROR(VLOOKUP(A3099,Sheet2!A$2:$C$3526,3,0),"0")</f>
        <v>0</v>
      </c>
      <c r="I3099" s="15"/>
      <c r="J3099" s="3">
        <v>0</v>
      </c>
      <c r="L3099" s="13" t="str">
        <f>IFERROR(VLOOKUP(A3099,Sheet2!A$2:$C$3526,2,0),"-")</f>
        <v>-</v>
      </c>
    </row>
    <row r="3100" spans="1:12" x14ac:dyDescent="0.2">
      <c r="A3100" t="str">
        <f>TRIM(C3100)&amp;TRIM(F3100)</f>
        <v>1000493-9PARTSHOP</v>
      </c>
      <c r="B3100" s="1" t="s">
        <v>7998</v>
      </c>
      <c r="C3100" s="1" t="s">
        <v>7996</v>
      </c>
      <c r="D3100" s="1"/>
      <c r="E3100" s="1" t="s">
        <v>7997</v>
      </c>
      <c r="F3100" s="1" t="s">
        <v>17</v>
      </c>
      <c r="G3100" s="1" t="s">
        <v>12</v>
      </c>
      <c r="H3100" s="15" t="str">
        <f>IFERROR(VLOOKUP(A3100,Sheet2!A$2:$C$3526,3,0),"0")</f>
        <v>-</v>
      </c>
      <c r="I3100" s="15"/>
      <c r="J3100" s="3">
        <v>0</v>
      </c>
      <c r="L3100" s="13" t="str">
        <f>IFERROR(VLOOKUP(A3100,Sheet2!A$2:$C$3526,2,0),"-")</f>
        <v>-</v>
      </c>
    </row>
    <row r="3101" spans="1:12" x14ac:dyDescent="0.2">
      <c r="A3101" t="str">
        <f>TRIM(C3101)&amp;TRIM(F3101)</f>
        <v>1001216-8PARTSHOP</v>
      </c>
      <c r="B3101" s="1" t="s">
        <v>8001</v>
      </c>
      <c r="C3101" s="1" t="s">
        <v>7999</v>
      </c>
      <c r="D3101" s="1"/>
      <c r="E3101" s="1" t="s">
        <v>8000</v>
      </c>
      <c r="F3101" s="1" t="s">
        <v>17</v>
      </c>
      <c r="G3101" s="1" t="s">
        <v>12</v>
      </c>
      <c r="H3101" s="15" t="str">
        <f>IFERROR(VLOOKUP(A3101,Sheet2!A$2:$C$3526,3,0),"0")</f>
        <v>-</v>
      </c>
      <c r="I3101" s="15"/>
      <c r="J3101" s="3">
        <v>0</v>
      </c>
      <c r="L3101" s="13" t="str">
        <f>IFERROR(VLOOKUP(A3101,Sheet2!A$2:$C$3526,2,0),"-")</f>
        <v>-</v>
      </c>
    </row>
    <row r="3102" spans="1:12" x14ac:dyDescent="0.2">
      <c r="A3102" t="str">
        <f>TRIM(C3102)&amp;TRIM(F3102)</f>
        <v>1003338-6TOKO</v>
      </c>
      <c r="B3102" s="1" t="s">
        <v>8004</v>
      </c>
      <c r="C3102" s="1" t="s">
        <v>8002</v>
      </c>
      <c r="D3102" s="1"/>
      <c r="E3102" s="1" t="s">
        <v>8003</v>
      </c>
      <c r="F3102" s="1" t="s">
        <v>21</v>
      </c>
      <c r="G3102" s="1" t="s">
        <v>12</v>
      </c>
      <c r="H3102" s="15" t="str">
        <f>IFERROR(VLOOKUP(A3102,Sheet2!A$2:$C$3526,3,0),"0")</f>
        <v>-</v>
      </c>
      <c r="I3102" s="15"/>
      <c r="J3102" s="3">
        <v>0</v>
      </c>
      <c r="L3102" s="13" t="str">
        <f>IFERROR(VLOOKUP(A3102,Sheet2!A$2:$C$3526,2,0),"-")</f>
        <v>-</v>
      </c>
    </row>
    <row r="3103" spans="1:12" x14ac:dyDescent="0.2">
      <c r="A3103" t="str">
        <f>TRIM(C3103)&amp;TRIM(F3103)</f>
        <v>1003345-9PARTSHOP</v>
      </c>
      <c r="B3103" s="1" t="s">
        <v>8007</v>
      </c>
      <c r="C3103" s="1" t="s">
        <v>8005</v>
      </c>
      <c r="D3103" s="1"/>
      <c r="E3103" s="1" t="s">
        <v>8006</v>
      </c>
      <c r="F3103" s="1" t="s">
        <v>17</v>
      </c>
      <c r="G3103" s="1" t="s">
        <v>12</v>
      </c>
      <c r="H3103" s="15" t="str">
        <f>IFERROR(VLOOKUP(A3103,Sheet2!A$2:$C$3526,3,0),"0")</f>
        <v>-</v>
      </c>
      <c r="I3103" s="15"/>
      <c r="J3103" s="3">
        <v>0</v>
      </c>
      <c r="L3103" s="13" t="str">
        <f>IFERROR(VLOOKUP(A3103,Sheet2!A$2:$C$3526,2,0),"-")</f>
        <v>-</v>
      </c>
    </row>
    <row r="3104" spans="1:12" x14ac:dyDescent="0.2">
      <c r="A3104" t="str">
        <f>TRIM(C3104)&amp;TRIM(F3104)</f>
        <v>1003340-8TOKO</v>
      </c>
      <c r="B3104" s="1" t="s">
        <v>8010</v>
      </c>
      <c r="C3104" s="1" t="s">
        <v>8008</v>
      </c>
      <c r="D3104" s="1"/>
      <c r="E3104" s="1" t="s">
        <v>8009</v>
      </c>
      <c r="F3104" s="1" t="s">
        <v>21</v>
      </c>
      <c r="G3104" s="1" t="s">
        <v>12</v>
      </c>
      <c r="H3104" s="15" t="str">
        <f>IFERROR(VLOOKUP(A3104,Sheet2!A$2:$C$3526,3,0),"0")</f>
        <v>-</v>
      </c>
      <c r="I3104" s="15"/>
      <c r="J3104" s="3">
        <v>0</v>
      </c>
      <c r="L3104" s="13" t="str">
        <f>IFERROR(VLOOKUP(A3104,Sheet2!A$2:$C$3526,2,0),"-")</f>
        <v>-</v>
      </c>
    </row>
    <row r="3105" spans="1:12" x14ac:dyDescent="0.2">
      <c r="A3105" t="str">
        <f>TRIM(C3105)&amp;TRIM(F3105)</f>
        <v>1003344-0TOKO</v>
      </c>
      <c r="B3105" s="1" t="s">
        <v>8013</v>
      </c>
      <c r="C3105" s="1" t="s">
        <v>8011</v>
      </c>
      <c r="D3105" s="1"/>
      <c r="E3105" s="1" t="s">
        <v>8012</v>
      </c>
      <c r="F3105" s="1" t="s">
        <v>21</v>
      </c>
      <c r="G3105" s="1" t="s">
        <v>12</v>
      </c>
      <c r="H3105" s="15" t="str">
        <f>IFERROR(VLOOKUP(A3105,Sheet2!A$2:$C$3526,3,0),"0")</f>
        <v>-</v>
      </c>
      <c r="I3105" s="15"/>
      <c r="J3105" s="3">
        <v>0</v>
      </c>
      <c r="L3105" s="13" t="str">
        <f>IFERROR(VLOOKUP(A3105,Sheet2!A$2:$C$3526,2,0),"-")</f>
        <v>-</v>
      </c>
    </row>
    <row r="3106" spans="1:12" x14ac:dyDescent="0.2">
      <c r="A3106" t="str">
        <f>TRIM(C3106)&amp;TRIM(F3106)</f>
        <v>1003341-6PARTSHOP</v>
      </c>
      <c r="B3106" s="1" t="s">
        <v>8016</v>
      </c>
      <c r="C3106" s="1" t="s">
        <v>8014</v>
      </c>
      <c r="D3106" s="1"/>
      <c r="E3106" s="1" t="s">
        <v>8015</v>
      </c>
      <c r="F3106" s="1" t="s">
        <v>17</v>
      </c>
      <c r="G3106" s="1" t="s">
        <v>12</v>
      </c>
      <c r="H3106" s="15" t="str">
        <f>IFERROR(VLOOKUP(A3106,Sheet2!A$2:$C$3526,3,0),"0")</f>
        <v>-</v>
      </c>
      <c r="I3106" s="15"/>
      <c r="J3106" s="3">
        <v>0</v>
      </c>
      <c r="L3106" s="13" t="str">
        <f>IFERROR(VLOOKUP(A3106,Sheet2!A$2:$C$3526,2,0),"-")</f>
        <v>-</v>
      </c>
    </row>
    <row r="3107" spans="1:12" x14ac:dyDescent="0.2">
      <c r="A3107" t="str">
        <f>TRIM(C3107)&amp;TRIM(F3107)</f>
        <v>1003342-4TOKO</v>
      </c>
      <c r="B3107" s="1" t="s">
        <v>8019</v>
      </c>
      <c r="C3107" s="1" t="s">
        <v>8017</v>
      </c>
      <c r="D3107" s="1"/>
      <c r="E3107" s="1" t="s">
        <v>8018</v>
      </c>
      <c r="F3107" s="1" t="s">
        <v>21</v>
      </c>
      <c r="G3107" s="1" t="s">
        <v>12</v>
      </c>
      <c r="H3107" s="15" t="str">
        <f>IFERROR(VLOOKUP(A3107,Sheet2!A$2:$C$3526,3,0),"0")</f>
        <v>-</v>
      </c>
      <c r="I3107" s="15"/>
      <c r="J3107" s="3">
        <v>0</v>
      </c>
      <c r="L3107" s="13" t="str">
        <f>IFERROR(VLOOKUP(A3107,Sheet2!A$2:$C$3526,2,0),"-")</f>
        <v>-</v>
      </c>
    </row>
    <row r="3108" spans="1:12" x14ac:dyDescent="0.2">
      <c r="A3108" t="str">
        <f>TRIM(C3108)&amp;TRIM(F3108)</f>
        <v>1003342-4PARTSHOP</v>
      </c>
      <c r="B3108" s="1" t="s">
        <v>8019</v>
      </c>
      <c r="C3108" s="1" t="s">
        <v>8017</v>
      </c>
      <c r="D3108" s="1"/>
      <c r="E3108" s="1" t="s">
        <v>8018</v>
      </c>
      <c r="F3108" s="1" t="s">
        <v>17</v>
      </c>
      <c r="G3108" s="1" t="s">
        <v>12</v>
      </c>
      <c r="H3108" s="15" t="str">
        <f>IFERROR(VLOOKUP(A3108,Sheet2!A$2:$C$3526,3,0),"0")</f>
        <v>-</v>
      </c>
      <c r="I3108" s="15"/>
      <c r="J3108" s="3">
        <v>0</v>
      </c>
      <c r="L3108" s="13" t="str">
        <f>IFERROR(VLOOKUP(A3108,Sheet2!A$2:$C$3526,2,0),"-")</f>
        <v>-</v>
      </c>
    </row>
    <row r="3109" spans="1:12" x14ac:dyDescent="0.2">
      <c r="A3109" t="str">
        <f>TRIM(C3109)&amp;TRIM(F3109)</f>
        <v>1011512-9TOKO</v>
      </c>
      <c r="B3109" s="1" t="s">
        <v>8022</v>
      </c>
      <c r="C3109" s="1" t="s">
        <v>8020</v>
      </c>
      <c r="D3109" s="1"/>
      <c r="E3109" s="1" t="s">
        <v>8021</v>
      </c>
      <c r="F3109" s="1" t="s">
        <v>21</v>
      </c>
      <c r="G3109" s="1" t="s">
        <v>12</v>
      </c>
      <c r="H3109" s="15" t="str">
        <f>IFERROR(VLOOKUP(A3109,Sheet2!A$2:$C$3526,3,0),"0")</f>
        <v>-</v>
      </c>
      <c r="I3109" s="15"/>
      <c r="J3109" s="3">
        <v>0</v>
      </c>
      <c r="L3109" s="13" t="str">
        <f>IFERROR(VLOOKUP(A3109,Sheet2!A$2:$C$3526,2,0),"-")</f>
        <v>-</v>
      </c>
    </row>
    <row r="3110" spans="1:12" x14ac:dyDescent="0.2">
      <c r="A3110" t="str">
        <f>TRIM(C3110)&amp;TRIM(F3110)</f>
        <v>1003339-4PARTSHOP</v>
      </c>
      <c r="B3110" s="1" t="s">
        <v>8025</v>
      </c>
      <c r="C3110" s="1" t="s">
        <v>8023</v>
      </c>
      <c r="D3110" s="1"/>
      <c r="E3110" s="1" t="s">
        <v>8024</v>
      </c>
      <c r="F3110" s="1" t="s">
        <v>17</v>
      </c>
      <c r="G3110" s="1" t="s">
        <v>12</v>
      </c>
      <c r="H3110" s="15" t="str">
        <f>IFERROR(VLOOKUP(A3110,Sheet2!A$2:$C$3526,3,0),"0")</f>
        <v>-</v>
      </c>
      <c r="I3110" s="15"/>
      <c r="J3110" s="3">
        <v>0</v>
      </c>
      <c r="L3110" s="13" t="str">
        <f>IFERROR(VLOOKUP(A3110,Sheet2!A$2:$C$3526,2,0),"-")</f>
        <v>-</v>
      </c>
    </row>
    <row r="3111" spans="1:12" x14ac:dyDescent="0.2">
      <c r="A3111" t="str">
        <f>TRIM(C3111)&amp;TRIM(F3111)</f>
        <v>1003343-2TOKO</v>
      </c>
      <c r="B3111" s="1" t="s">
        <v>8028</v>
      </c>
      <c r="C3111" s="1" t="s">
        <v>8026</v>
      </c>
      <c r="D3111" s="1"/>
      <c r="E3111" s="1" t="s">
        <v>8027</v>
      </c>
      <c r="F3111" s="1" t="s">
        <v>21</v>
      </c>
      <c r="G3111" s="1" t="s">
        <v>12</v>
      </c>
      <c r="H3111" s="15" t="str">
        <f>IFERROR(VLOOKUP(A3111,Sheet2!A$2:$C$3526,3,0),"0")</f>
        <v>-</v>
      </c>
      <c r="I3111" s="15"/>
      <c r="J3111" s="3">
        <v>0</v>
      </c>
      <c r="L3111" s="13" t="str">
        <f>IFERROR(VLOOKUP(A3111,Sheet2!A$2:$C$3526,2,0),"-")</f>
        <v>-</v>
      </c>
    </row>
    <row r="3112" spans="1:12" x14ac:dyDescent="0.2">
      <c r="A3112" t="str">
        <f>TRIM(C3112)&amp;TRIM(F3112)</f>
        <v>1011656-7IGP</v>
      </c>
      <c r="B3112" s="1" t="s">
        <v>8031</v>
      </c>
      <c r="C3112" s="1" t="s">
        <v>8029</v>
      </c>
      <c r="D3112" s="1"/>
      <c r="E3112" s="1" t="s">
        <v>8030</v>
      </c>
      <c r="F3112" s="1" t="s">
        <v>165</v>
      </c>
      <c r="G3112" s="1" t="s">
        <v>12</v>
      </c>
      <c r="H3112" s="15" t="str">
        <f>IFERROR(VLOOKUP(A3112,Sheet2!A$2:$C$3526,3,0),"0")</f>
        <v>-</v>
      </c>
      <c r="I3112" s="15"/>
      <c r="J3112" s="3">
        <v>0</v>
      </c>
      <c r="L3112" s="13" t="str">
        <f>IFERROR(VLOOKUP(A3112,Sheet2!A$2:$C$3526,2,0),"-")</f>
        <v>-</v>
      </c>
    </row>
    <row r="3113" spans="1:12" x14ac:dyDescent="0.2">
      <c r="A3113" t="str">
        <f>TRIM(C3113)&amp;TRIM(F3113)</f>
        <v>1011659-1IGP</v>
      </c>
      <c r="B3113" s="1" t="s">
        <v>8034</v>
      </c>
      <c r="C3113" s="1" t="s">
        <v>8032</v>
      </c>
      <c r="D3113" s="1"/>
      <c r="E3113" s="1" t="s">
        <v>8033</v>
      </c>
      <c r="F3113" s="1" t="s">
        <v>165</v>
      </c>
      <c r="G3113" s="1" t="s">
        <v>12</v>
      </c>
      <c r="H3113" s="15" t="str">
        <f>IFERROR(VLOOKUP(A3113,Sheet2!A$2:$C$3526,3,0),"0")</f>
        <v>-</v>
      </c>
      <c r="I3113" s="15"/>
      <c r="J3113" s="3">
        <v>0</v>
      </c>
      <c r="L3113" s="13" t="str">
        <f>IFERROR(VLOOKUP(A3113,Sheet2!A$2:$C$3526,2,0),"-")</f>
        <v>-</v>
      </c>
    </row>
    <row r="3114" spans="1:12" x14ac:dyDescent="0.2">
      <c r="A3114" t="str">
        <f>TRIM(C3114)&amp;TRIM(F3114)</f>
        <v>1001274-5PARTSHOP</v>
      </c>
      <c r="B3114" s="1" t="s">
        <v>8037</v>
      </c>
      <c r="C3114" s="1" t="s">
        <v>8035</v>
      </c>
      <c r="D3114" s="1"/>
      <c r="E3114" s="1" t="s">
        <v>8036</v>
      </c>
      <c r="F3114" s="1" t="s">
        <v>17</v>
      </c>
      <c r="G3114" s="1" t="s">
        <v>12</v>
      </c>
      <c r="H3114" s="15" t="str">
        <f>IFERROR(VLOOKUP(A3114,Sheet2!A$2:$C$3526,3,0),"0")</f>
        <v>-</v>
      </c>
      <c r="I3114" s="15"/>
      <c r="J3114" s="3">
        <v>0</v>
      </c>
      <c r="L3114" s="13" t="str">
        <f>IFERROR(VLOOKUP(A3114,Sheet2!A$2:$C$3526,2,0),"-")</f>
        <v>-</v>
      </c>
    </row>
    <row r="3115" spans="1:12" x14ac:dyDescent="0.2">
      <c r="A3115" t="str">
        <f>TRIM(C3115)&amp;TRIM(F3115)</f>
        <v>1011657-5IGP</v>
      </c>
      <c r="B3115" s="1" t="s">
        <v>8040</v>
      </c>
      <c r="C3115" s="1" t="s">
        <v>8038</v>
      </c>
      <c r="D3115" s="1"/>
      <c r="E3115" s="1" t="s">
        <v>8039</v>
      </c>
      <c r="F3115" s="1" t="s">
        <v>165</v>
      </c>
      <c r="G3115" s="1" t="s">
        <v>12</v>
      </c>
      <c r="H3115" s="15" t="str">
        <f>IFERROR(VLOOKUP(A3115,Sheet2!A$2:$C$3526,3,0),"0")</f>
        <v>-</v>
      </c>
      <c r="I3115" s="15"/>
      <c r="J3115" s="3">
        <v>0</v>
      </c>
      <c r="L3115" s="13" t="str">
        <f>IFERROR(VLOOKUP(A3115,Sheet2!A$2:$C$3526,2,0),"-")</f>
        <v>-</v>
      </c>
    </row>
    <row r="3116" spans="1:12" x14ac:dyDescent="0.2">
      <c r="A3116" t="str">
        <f>TRIM(C3116)&amp;TRIM(F3116)</f>
        <v>1011658-3IGP</v>
      </c>
      <c r="B3116" s="1" t="s">
        <v>8043</v>
      </c>
      <c r="C3116" s="1" t="s">
        <v>8041</v>
      </c>
      <c r="D3116" s="1"/>
      <c r="E3116" s="1" t="s">
        <v>8042</v>
      </c>
      <c r="F3116" s="1" t="s">
        <v>165</v>
      </c>
      <c r="G3116" s="1" t="s">
        <v>12</v>
      </c>
      <c r="H3116" s="15" t="str">
        <f>IFERROR(VLOOKUP(A3116,Sheet2!A$2:$C$3526,3,0),"0")</f>
        <v>-</v>
      </c>
      <c r="I3116" s="15"/>
      <c r="J3116" s="3">
        <v>0</v>
      </c>
      <c r="L3116" s="13" t="str">
        <f>IFERROR(VLOOKUP(A3116,Sheet2!A$2:$C$3526,2,0),"-")</f>
        <v>-</v>
      </c>
    </row>
    <row r="3117" spans="1:12" x14ac:dyDescent="0.2">
      <c r="A3117" t="str">
        <f>TRIM(C3117)&amp;TRIM(F3117)</f>
        <v>1010617-0PARTSHOP</v>
      </c>
      <c r="B3117" s="1" t="s">
        <v>8046</v>
      </c>
      <c r="C3117" s="1" t="s">
        <v>8044</v>
      </c>
      <c r="D3117" s="1"/>
      <c r="E3117" s="1" t="s">
        <v>8045</v>
      </c>
      <c r="F3117" s="1" t="s">
        <v>17</v>
      </c>
      <c r="G3117" s="1" t="s">
        <v>12</v>
      </c>
      <c r="H3117" s="15">
        <f>IFERROR(VLOOKUP(A3117,Sheet2!A$2:$C$3526,3,0),"0")</f>
        <v>35000</v>
      </c>
      <c r="I3117" s="15"/>
      <c r="J3117" s="3">
        <v>44</v>
      </c>
      <c r="L3117" s="13" t="str">
        <f>IFERROR(VLOOKUP(A3117,Sheet2!A$2:$C$3526,2,0),"-")</f>
        <v>-</v>
      </c>
    </row>
    <row r="3118" spans="1:12" x14ac:dyDescent="0.2">
      <c r="A3118" t="str">
        <f>TRIM(C3118)&amp;TRIM(F3118)</f>
        <v>1010616-2TOKO</v>
      </c>
      <c r="B3118" s="1" t="s">
        <v>8049</v>
      </c>
      <c r="C3118" s="1" t="s">
        <v>8047</v>
      </c>
      <c r="D3118" s="1"/>
      <c r="E3118" s="1" t="s">
        <v>8048</v>
      </c>
      <c r="F3118" s="1" t="s">
        <v>21</v>
      </c>
      <c r="G3118" s="1" t="s">
        <v>12</v>
      </c>
      <c r="H3118" s="15">
        <f>IFERROR(VLOOKUP(A3118,Sheet2!A$2:$C$3526,3,0),"0")</f>
        <v>45000</v>
      </c>
      <c r="I3118" s="15"/>
      <c r="J3118" s="3">
        <v>1</v>
      </c>
      <c r="L3118" s="13">
        <f>IFERROR(VLOOKUP(A3118,Sheet2!A$2:$C$3526,2,0),"-")</f>
        <v>44797</v>
      </c>
    </row>
    <row r="3119" spans="1:12" x14ac:dyDescent="0.2">
      <c r="A3119" t="str">
        <f>TRIM(C3119)&amp;TRIM(F3119)</f>
        <v>1010615-4TOKO</v>
      </c>
      <c r="B3119" s="1" t="s">
        <v>8052</v>
      </c>
      <c r="C3119" s="1" t="s">
        <v>8050</v>
      </c>
      <c r="D3119" s="1"/>
      <c r="E3119" s="1" t="s">
        <v>8051</v>
      </c>
      <c r="F3119" s="1" t="s">
        <v>21</v>
      </c>
      <c r="G3119" s="1" t="s">
        <v>12</v>
      </c>
      <c r="H3119" s="15" t="str">
        <f>IFERROR(VLOOKUP(A3119,Sheet2!A$2:$C$3526,3,0),"0")</f>
        <v>-</v>
      </c>
      <c r="I3119" s="15"/>
      <c r="J3119" s="3">
        <v>0</v>
      </c>
      <c r="L3119" s="13" t="str">
        <f>IFERROR(VLOOKUP(A3119,Sheet2!A$2:$C$3526,2,0),"-")</f>
        <v>-</v>
      </c>
    </row>
    <row r="3120" spans="1:12" x14ac:dyDescent="0.2">
      <c r="A3120" t="str">
        <f>TRIM(C3120)&amp;TRIM(F3120)</f>
        <v>1010567-0PARTSHOP</v>
      </c>
      <c r="B3120" s="1" t="s">
        <v>8055</v>
      </c>
      <c r="C3120" s="1" t="s">
        <v>8053</v>
      </c>
      <c r="D3120" s="1"/>
      <c r="E3120" s="1" t="s">
        <v>8054</v>
      </c>
      <c r="F3120" s="1" t="s">
        <v>17</v>
      </c>
      <c r="G3120" s="1" t="s">
        <v>12</v>
      </c>
      <c r="H3120" s="15" t="str">
        <f>IFERROR(VLOOKUP(A3120,Sheet2!A$2:$C$3526,3,0),"0")</f>
        <v>-</v>
      </c>
      <c r="I3120" s="15"/>
      <c r="J3120" s="3">
        <v>0</v>
      </c>
      <c r="L3120" s="13" t="str">
        <f>IFERROR(VLOOKUP(A3120,Sheet2!A$2:$C$3526,2,0),"-")</f>
        <v>-</v>
      </c>
    </row>
    <row r="3121" spans="1:12" x14ac:dyDescent="0.2">
      <c r="A3121" t="str">
        <f>TRIM(C3121)&amp;TRIM(F3121)</f>
        <v>1010565-4PARTSHOP</v>
      </c>
      <c r="B3121" s="1" t="s">
        <v>8058</v>
      </c>
      <c r="C3121" s="1" t="s">
        <v>8056</v>
      </c>
      <c r="D3121" s="1"/>
      <c r="E3121" s="1" t="s">
        <v>8057</v>
      </c>
      <c r="F3121" s="1" t="s">
        <v>17</v>
      </c>
      <c r="G3121" s="1" t="s">
        <v>12</v>
      </c>
      <c r="H3121" s="15" t="str">
        <f>IFERROR(VLOOKUP(A3121,Sheet2!A$2:$C$3526,3,0),"0")</f>
        <v>-</v>
      </c>
      <c r="I3121" s="15"/>
      <c r="J3121" s="3">
        <v>0</v>
      </c>
      <c r="L3121" s="13" t="str">
        <f>IFERROR(VLOOKUP(A3121,Sheet2!A$2:$C$3526,2,0),"-")</f>
        <v>-</v>
      </c>
    </row>
    <row r="3122" spans="1:12" x14ac:dyDescent="0.2">
      <c r="A3122" t="str">
        <f>TRIM(C3122)&amp;TRIM(F3122)</f>
        <v>1010566-2PARTSHOP</v>
      </c>
      <c r="B3122" s="1" t="s">
        <v>8061</v>
      </c>
      <c r="C3122" s="1" t="s">
        <v>8059</v>
      </c>
      <c r="D3122" s="1"/>
      <c r="E3122" s="1" t="s">
        <v>8060</v>
      </c>
      <c r="F3122" s="1" t="s">
        <v>17</v>
      </c>
      <c r="G3122" s="1" t="s">
        <v>12</v>
      </c>
      <c r="H3122" s="15" t="str">
        <f>IFERROR(VLOOKUP(A3122,Sheet2!A$2:$C$3526,3,0),"0")</f>
        <v>-</v>
      </c>
      <c r="I3122" s="15"/>
      <c r="J3122" s="3">
        <v>0</v>
      </c>
      <c r="L3122" s="13" t="str">
        <f>IFERROR(VLOOKUP(A3122,Sheet2!A$2:$C$3526,2,0),"-")</f>
        <v>-</v>
      </c>
    </row>
    <row r="3123" spans="1:12" x14ac:dyDescent="0.2">
      <c r="A3123" t="str">
        <f>TRIM(C3123)&amp;TRIM(F3123)</f>
        <v>1002990-7TOKO</v>
      </c>
      <c r="B3123" s="1" t="s">
        <v>8064</v>
      </c>
      <c r="C3123" s="1" t="s">
        <v>8062</v>
      </c>
      <c r="D3123" s="1"/>
      <c r="E3123" s="1" t="s">
        <v>8063</v>
      </c>
      <c r="F3123" s="1" t="s">
        <v>21</v>
      </c>
      <c r="G3123" s="1" t="s">
        <v>12</v>
      </c>
      <c r="H3123" s="15" t="str">
        <f>IFERROR(VLOOKUP(A3123,Sheet2!A$2:$C$3526,3,0),"0")</f>
        <v>0</v>
      </c>
      <c r="I3123" s="15"/>
      <c r="J3123" s="3">
        <v>0</v>
      </c>
      <c r="L3123" s="13" t="str">
        <f>IFERROR(VLOOKUP(A3123,Sheet2!A$2:$C$3526,2,0),"-")</f>
        <v>-</v>
      </c>
    </row>
    <row r="3124" spans="1:12" x14ac:dyDescent="0.2">
      <c r="A3124" t="str">
        <f>TRIM(C3124)&amp;TRIM(F3124)</f>
        <v>1002990-7PARTSHOP</v>
      </c>
      <c r="B3124" s="1" t="s">
        <v>8064</v>
      </c>
      <c r="C3124" s="1" t="s">
        <v>8062</v>
      </c>
      <c r="D3124" s="1"/>
      <c r="E3124" s="1" t="s">
        <v>8063</v>
      </c>
      <c r="F3124" s="1" t="s">
        <v>17</v>
      </c>
      <c r="G3124" s="1" t="s">
        <v>12</v>
      </c>
      <c r="H3124" s="15" t="str">
        <f>IFERROR(VLOOKUP(A3124,Sheet2!A$2:$C$3526,3,0),"0")</f>
        <v>-</v>
      </c>
      <c r="I3124" s="15"/>
      <c r="J3124" s="3">
        <v>0</v>
      </c>
      <c r="L3124" s="13" t="str">
        <f>IFERROR(VLOOKUP(A3124,Sheet2!A$2:$C$3526,2,0),"-")</f>
        <v>-</v>
      </c>
    </row>
    <row r="3125" spans="1:12" x14ac:dyDescent="0.2">
      <c r="A3125" t="str">
        <f>TRIM(C3125)&amp;TRIM(F3125)</f>
        <v>1000090-9PARTSHOP</v>
      </c>
      <c r="B3125" s="1" t="s">
        <v>8067</v>
      </c>
      <c r="C3125" s="1" t="s">
        <v>8065</v>
      </c>
      <c r="D3125" s="1"/>
      <c r="E3125" s="1" t="s">
        <v>8066</v>
      </c>
      <c r="F3125" s="1" t="s">
        <v>17</v>
      </c>
      <c r="G3125" s="1" t="s">
        <v>12</v>
      </c>
      <c r="H3125" s="15" t="str">
        <f>IFERROR(VLOOKUP(A3125,Sheet2!A$2:$C$3526,3,0),"0")</f>
        <v>-</v>
      </c>
      <c r="I3125" s="15"/>
      <c r="J3125" s="3">
        <v>0</v>
      </c>
      <c r="L3125" s="13" t="str">
        <f>IFERROR(VLOOKUP(A3125,Sheet2!A$2:$C$3526,2,0),"-")</f>
        <v>-</v>
      </c>
    </row>
    <row r="3126" spans="1:12" x14ac:dyDescent="0.2">
      <c r="A3126" t="str">
        <f>TRIM(C3126)&amp;TRIM(F3126)</f>
        <v>1000091-7PARTSHOP</v>
      </c>
      <c r="B3126" s="1" t="s">
        <v>8070</v>
      </c>
      <c r="C3126" s="1" t="s">
        <v>8068</v>
      </c>
      <c r="D3126" s="1"/>
      <c r="E3126" s="1" t="s">
        <v>8069</v>
      </c>
      <c r="F3126" s="1" t="s">
        <v>17</v>
      </c>
      <c r="G3126" s="1" t="s">
        <v>12</v>
      </c>
      <c r="H3126" s="15" t="str">
        <f>IFERROR(VLOOKUP(A3126,Sheet2!A$2:$C$3526,3,0),"0")</f>
        <v>-</v>
      </c>
      <c r="I3126" s="15"/>
      <c r="J3126" s="3">
        <v>0</v>
      </c>
      <c r="L3126" s="13" t="str">
        <f>IFERROR(VLOOKUP(A3126,Sheet2!A$2:$C$3526,2,0),"-")</f>
        <v>-</v>
      </c>
    </row>
    <row r="3127" spans="1:12" x14ac:dyDescent="0.2">
      <c r="A3127" t="str">
        <f>TRIM(C3127)&amp;TRIM(F3127)</f>
        <v>1000098-4PARTSHOP</v>
      </c>
      <c r="B3127" s="1" t="s">
        <v>8073</v>
      </c>
      <c r="C3127" s="1" t="s">
        <v>8071</v>
      </c>
      <c r="D3127" s="1"/>
      <c r="E3127" s="1" t="s">
        <v>8072</v>
      </c>
      <c r="F3127" s="1" t="s">
        <v>17</v>
      </c>
      <c r="G3127" s="1" t="s">
        <v>12</v>
      </c>
      <c r="H3127" s="15" t="str">
        <f>IFERROR(VLOOKUP(A3127,Sheet2!A$2:$C$3526,3,0),"0")</f>
        <v>-</v>
      </c>
      <c r="I3127" s="15"/>
      <c r="J3127" s="3">
        <v>0</v>
      </c>
      <c r="L3127" s="13" t="str">
        <f>IFERROR(VLOOKUP(A3127,Sheet2!A$2:$C$3526,2,0),"-")</f>
        <v>-</v>
      </c>
    </row>
    <row r="3128" spans="1:12" x14ac:dyDescent="0.2">
      <c r="A3128" t="str">
        <f>TRIM(C3128)&amp;TRIM(F3128)</f>
        <v>1000086-0BAHAN</v>
      </c>
      <c r="B3128" s="1" t="s">
        <v>8076</v>
      </c>
      <c r="C3128" s="1" t="s">
        <v>8074</v>
      </c>
      <c r="D3128" s="1"/>
      <c r="E3128" s="1" t="s">
        <v>8075</v>
      </c>
      <c r="F3128" s="1" t="s">
        <v>43</v>
      </c>
      <c r="G3128" s="1" t="s">
        <v>12</v>
      </c>
      <c r="H3128" s="15" t="str">
        <f>IFERROR(VLOOKUP(A3128,Sheet2!A$2:$C$3526,3,0),"0")</f>
        <v>-</v>
      </c>
      <c r="I3128" s="15"/>
      <c r="J3128" s="3">
        <v>0</v>
      </c>
      <c r="L3128" s="13" t="str">
        <f>IFERROR(VLOOKUP(A3128,Sheet2!A$2:$C$3526,2,0),"-")</f>
        <v>-</v>
      </c>
    </row>
    <row r="3129" spans="1:12" x14ac:dyDescent="0.2">
      <c r="A3129" t="str">
        <f>TRIM(C3129)&amp;TRIM(F3129)</f>
        <v>1000086-0HSLREPAIR</v>
      </c>
      <c r="B3129" s="1" t="s">
        <v>8076</v>
      </c>
      <c r="C3129" s="1" t="s">
        <v>8074</v>
      </c>
      <c r="D3129" s="1"/>
      <c r="E3129" s="1" t="s">
        <v>8075</v>
      </c>
      <c r="F3129" s="1" t="s">
        <v>38</v>
      </c>
      <c r="G3129" s="1" t="s">
        <v>12</v>
      </c>
      <c r="H3129" s="15" t="str">
        <f>IFERROR(VLOOKUP(A3129,Sheet2!A$2:$C$3526,3,0),"0")</f>
        <v>-</v>
      </c>
      <c r="I3129" s="15"/>
      <c r="J3129" s="3">
        <v>0</v>
      </c>
      <c r="L3129" s="13" t="str">
        <f>IFERROR(VLOOKUP(A3129,Sheet2!A$2:$C$3526,2,0),"-")</f>
        <v>-</v>
      </c>
    </row>
    <row r="3130" spans="1:12" x14ac:dyDescent="0.2">
      <c r="A3130" t="str">
        <f>TRIM(C3130)&amp;TRIM(F3130)</f>
        <v>1000086-0PARTSHOP</v>
      </c>
      <c r="B3130" s="1" t="s">
        <v>8076</v>
      </c>
      <c r="C3130" s="1" t="s">
        <v>8074</v>
      </c>
      <c r="D3130" s="1"/>
      <c r="E3130" s="1" t="s">
        <v>8075</v>
      </c>
      <c r="F3130" s="1" t="s">
        <v>17</v>
      </c>
      <c r="G3130" s="1" t="s">
        <v>12</v>
      </c>
      <c r="H3130" s="15" t="str">
        <f>IFERROR(VLOOKUP(A3130,Sheet2!A$2:$C$3526,3,0),"0")</f>
        <v>-</v>
      </c>
      <c r="I3130" s="15"/>
      <c r="J3130" s="3">
        <v>0</v>
      </c>
      <c r="L3130" s="13" t="str">
        <f>IFERROR(VLOOKUP(A3130,Sheet2!A$2:$C$3526,2,0),"-")</f>
        <v>-</v>
      </c>
    </row>
    <row r="3131" spans="1:12" x14ac:dyDescent="0.2">
      <c r="A3131" t="str">
        <f>TRIM(C3131)&amp;TRIM(F3131)</f>
        <v>1003334-3LAIN-LAIN</v>
      </c>
      <c r="B3131" s="1" t="s">
        <v>8079</v>
      </c>
      <c r="C3131" s="1" t="s">
        <v>8077</v>
      </c>
      <c r="D3131" s="1"/>
      <c r="E3131" s="1" t="s">
        <v>8078</v>
      </c>
      <c r="F3131" s="1" t="s">
        <v>11</v>
      </c>
      <c r="G3131" s="1" t="s">
        <v>12</v>
      </c>
      <c r="H3131" s="15" t="str">
        <f>IFERROR(VLOOKUP(A3131,Sheet2!A$2:$C$3526,3,0),"0")</f>
        <v>-</v>
      </c>
      <c r="I3131" s="15"/>
      <c r="J3131" s="3">
        <v>0</v>
      </c>
      <c r="L3131" s="13" t="str">
        <f>IFERROR(VLOOKUP(A3131,Sheet2!A$2:$C$3526,2,0),"-")</f>
        <v>-</v>
      </c>
    </row>
    <row r="3132" spans="1:12" x14ac:dyDescent="0.2">
      <c r="A3132" t="str">
        <f>TRIM(C3132)&amp;TRIM(F3132)</f>
        <v>1003314-9PARTSHOP</v>
      </c>
      <c r="B3132" s="1" t="s">
        <v>8082</v>
      </c>
      <c r="C3132" s="1" t="s">
        <v>8080</v>
      </c>
      <c r="D3132" s="1"/>
      <c r="E3132" s="1" t="s">
        <v>8081</v>
      </c>
      <c r="F3132" s="1" t="s">
        <v>17</v>
      </c>
      <c r="G3132" s="1" t="s">
        <v>12</v>
      </c>
      <c r="H3132" s="15" t="str">
        <f>IFERROR(VLOOKUP(A3132,Sheet2!A$2:$C$3526,3,0),"0")</f>
        <v>-</v>
      </c>
      <c r="I3132" s="15"/>
      <c r="J3132" s="3">
        <v>0</v>
      </c>
      <c r="L3132" s="13" t="str">
        <f>IFERROR(VLOOKUP(A3132,Sheet2!A$2:$C$3526,2,0),"-")</f>
        <v>-</v>
      </c>
    </row>
    <row r="3133" spans="1:12" x14ac:dyDescent="0.2">
      <c r="A3133" t="str">
        <f>TRIM(C3133)&amp;TRIM(F3133)</f>
        <v>1003313-0LAIN-LAIN</v>
      </c>
      <c r="B3133" s="1" t="s">
        <v>8085</v>
      </c>
      <c r="C3133" s="1" t="s">
        <v>8083</v>
      </c>
      <c r="D3133" s="1"/>
      <c r="E3133" s="1" t="s">
        <v>8084</v>
      </c>
      <c r="F3133" s="1" t="s">
        <v>11</v>
      </c>
      <c r="G3133" s="1" t="s">
        <v>12</v>
      </c>
      <c r="H3133" s="15" t="str">
        <f>IFERROR(VLOOKUP(A3133,Sheet2!A$2:$C$3526,3,0),"0")</f>
        <v>-</v>
      </c>
      <c r="I3133" s="15"/>
      <c r="J3133" s="3">
        <v>0</v>
      </c>
      <c r="L3133" s="13" t="str">
        <f>IFERROR(VLOOKUP(A3133,Sheet2!A$2:$C$3526,2,0),"-")</f>
        <v>-</v>
      </c>
    </row>
    <row r="3134" spans="1:12" x14ac:dyDescent="0.2">
      <c r="A3134" t="str">
        <f>TRIM(C3134)&amp;TRIM(F3134)</f>
        <v>1000957-4PARTSHOP</v>
      </c>
      <c r="B3134" s="1" t="s">
        <v>8088</v>
      </c>
      <c r="C3134" s="1" t="s">
        <v>8086</v>
      </c>
      <c r="D3134" s="1"/>
      <c r="E3134" s="1" t="s">
        <v>8087</v>
      </c>
      <c r="F3134" s="1" t="s">
        <v>17</v>
      </c>
      <c r="G3134" s="1" t="s">
        <v>12</v>
      </c>
      <c r="H3134" s="15" t="str">
        <f>IFERROR(VLOOKUP(A3134,Sheet2!A$2:$C$3526,3,0),"0")</f>
        <v>-</v>
      </c>
      <c r="I3134" s="15"/>
      <c r="J3134" s="3">
        <v>0</v>
      </c>
      <c r="L3134" s="13" t="str">
        <f>IFERROR(VLOOKUP(A3134,Sheet2!A$2:$C$3526,2,0),"-")</f>
        <v>-</v>
      </c>
    </row>
    <row r="3135" spans="1:12" x14ac:dyDescent="0.2">
      <c r="A3135" t="str">
        <f>TRIM(C3135)&amp;TRIM(F3135)</f>
        <v>1003052-2PARTSHOP</v>
      </c>
      <c r="B3135" s="1" t="s">
        <v>8091</v>
      </c>
      <c r="C3135" s="1" t="s">
        <v>8089</v>
      </c>
      <c r="D3135" s="1"/>
      <c r="E3135" s="1" t="s">
        <v>8090</v>
      </c>
      <c r="F3135" s="1" t="s">
        <v>17</v>
      </c>
      <c r="G3135" s="1" t="s">
        <v>12</v>
      </c>
      <c r="H3135" s="15" t="str">
        <f>IFERROR(VLOOKUP(A3135,Sheet2!A$2:$C$3526,3,0),"0")</f>
        <v>-</v>
      </c>
      <c r="I3135" s="15"/>
      <c r="J3135" s="3">
        <v>0</v>
      </c>
      <c r="L3135" s="13" t="str">
        <f>IFERROR(VLOOKUP(A3135,Sheet2!A$2:$C$3526,2,0),"-")</f>
        <v>-</v>
      </c>
    </row>
    <row r="3136" spans="1:12" x14ac:dyDescent="0.2">
      <c r="A3136" t="str">
        <f>TRIM(C3136)&amp;TRIM(F3136)</f>
        <v>1011737-7BEKAS</v>
      </c>
      <c r="B3136" s="1" t="s">
        <v>8094</v>
      </c>
      <c r="C3136" s="1" t="s">
        <v>8092</v>
      </c>
      <c r="D3136" s="1"/>
      <c r="E3136" s="1" t="s">
        <v>8093</v>
      </c>
      <c r="F3136" s="1" t="s">
        <v>40</v>
      </c>
      <c r="G3136" s="1" t="s">
        <v>12</v>
      </c>
      <c r="H3136" s="15" t="str">
        <f>IFERROR(VLOOKUP(A3136,Sheet2!A$2:$C$3526,3,0),"0")</f>
        <v>-</v>
      </c>
      <c r="I3136" s="15"/>
      <c r="J3136" s="3">
        <v>0</v>
      </c>
      <c r="L3136" s="13" t="str">
        <f>IFERROR(VLOOKUP(A3136,Sheet2!A$2:$C$3526,2,0),"-")</f>
        <v>-</v>
      </c>
    </row>
    <row r="3137" spans="1:12" x14ac:dyDescent="0.2">
      <c r="A3137" t="str">
        <f>TRIM(C3137)&amp;TRIM(F3137)</f>
        <v>1002979-6BEKAS</v>
      </c>
      <c r="B3137" s="1" t="s">
        <v>8097</v>
      </c>
      <c r="C3137" s="1" t="s">
        <v>8095</v>
      </c>
      <c r="D3137" s="1"/>
      <c r="E3137" s="1" t="s">
        <v>8096</v>
      </c>
      <c r="F3137" s="1" t="s">
        <v>40</v>
      </c>
      <c r="G3137" s="1" t="s">
        <v>12</v>
      </c>
      <c r="H3137" s="15" t="str">
        <f>IFERROR(VLOOKUP(A3137,Sheet2!A$2:$C$3526,3,0),"0")</f>
        <v>-</v>
      </c>
      <c r="I3137" s="15"/>
      <c r="J3137" s="3">
        <v>0</v>
      </c>
      <c r="L3137" s="13" t="str">
        <f>IFERROR(VLOOKUP(A3137,Sheet2!A$2:$C$3526,2,0),"-")</f>
        <v>-</v>
      </c>
    </row>
    <row r="3138" spans="1:12" x14ac:dyDescent="0.2">
      <c r="A3138" t="str">
        <f>TRIM(C3138)&amp;TRIM(F3138)</f>
        <v>1003894-9PARTSHOP</v>
      </c>
      <c r="B3138" s="1" t="s">
        <v>8100</v>
      </c>
      <c r="C3138" s="1" t="s">
        <v>8098</v>
      </c>
      <c r="D3138" s="1"/>
      <c r="E3138" s="1" t="s">
        <v>8099</v>
      </c>
      <c r="F3138" s="1" t="s">
        <v>17</v>
      </c>
      <c r="G3138" s="1" t="s">
        <v>50</v>
      </c>
      <c r="H3138" s="15" t="str">
        <f>IFERROR(VLOOKUP(A3138,Sheet2!A$2:$C$3526,3,0),"0")</f>
        <v>-</v>
      </c>
      <c r="I3138" s="15"/>
      <c r="J3138" s="3">
        <v>0</v>
      </c>
      <c r="L3138" s="13" t="str">
        <f>IFERROR(VLOOKUP(A3138,Sheet2!A$2:$C$3526,2,0),"-")</f>
        <v>-</v>
      </c>
    </row>
    <row r="3139" spans="1:12" x14ac:dyDescent="0.2">
      <c r="A3139" t="str">
        <f>TRIM(C3139)&amp;TRIM(F3139)</f>
        <v>1003889-2PARTSHOP</v>
      </c>
      <c r="B3139" s="1" t="s">
        <v>8103</v>
      </c>
      <c r="C3139" s="1" t="s">
        <v>8101</v>
      </c>
      <c r="D3139" s="1"/>
      <c r="E3139" s="1" t="s">
        <v>8102</v>
      </c>
      <c r="F3139" s="1" t="s">
        <v>17</v>
      </c>
      <c r="G3139" s="1" t="s">
        <v>12</v>
      </c>
      <c r="H3139" s="15" t="str">
        <f>IFERROR(VLOOKUP(A3139,Sheet2!A$2:$C$3526,3,0),"0")</f>
        <v>-</v>
      </c>
      <c r="I3139" s="15"/>
      <c r="J3139" s="3">
        <v>0</v>
      </c>
      <c r="L3139" s="13" t="str">
        <f>IFERROR(VLOOKUP(A3139,Sheet2!A$2:$C$3526,2,0),"-")</f>
        <v>-</v>
      </c>
    </row>
    <row r="3140" spans="1:12" x14ac:dyDescent="0.2">
      <c r="A3140" t="str">
        <f>TRIM(C3140)&amp;TRIM(F3140)</f>
        <v>1004441-8PARTSHOP</v>
      </c>
      <c r="B3140" s="1" t="s">
        <v>8106</v>
      </c>
      <c r="C3140" s="1" t="s">
        <v>8104</v>
      </c>
      <c r="D3140" s="1"/>
      <c r="E3140" s="1" t="s">
        <v>8105</v>
      </c>
      <c r="F3140" s="1" t="s">
        <v>17</v>
      </c>
      <c r="G3140" s="1" t="s">
        <v>12</v>
      </c>
      <c r="H3140" s="15" t="str">
        <f>IFERROR(VLOOKUP(A3140,Sheet2!A$2:$C$3526,3,0),"0")</f>
        <v>-</v>
      </c>
      <c r="I3140" s="15"/>
      <c r="J3140" s="3">
        <v>0</v>
      </c>
      <c r="L3140" s="13" t="str">
        <f>IFERROR(VLOOKUP(A3140,Sheet2!A$2:$C$3526,2,0),"-")</f>
        <v>-</v>
      </c>
    </row>
    <row r="3141" spans="1:12" x14ac:dyDescent="0.2">
      <c r="A3141" t="str">
        <f>TRIM(C3141)&amp;TRIM(F3141)</f>
        <v>1000770-9HOP</v>
      </c>
      <c r="B3141" s="1" t="s">
        <v>8109</v>
      </c>
      <c r="C3141" s="1" t="s">
        <v>8107</v>
      </c>
      <c r="D3141" s="1"/>
      <c r="E3141" s="1" t="s">
        <v>8108</v>
      </c>
      <c r="F3141" s="1" t="s">
        <v>199</v>
      </c>
      <c r="G3141" s="1" t="s">
        <v>12</v>
      </c>
      <c r="H3141" s="15" t="str">
        <f>IFERROR(VLOOKUP(A3141,Sheet2!A$2:$C$3526,3,0),"0")</f>
        <v>-</v>
      </c>
      <c r="I3141" s="15"/>
      <c r="J3141" s="3">
        <v>0</v>
      </c>
      <c r="L3141" s="13" t="str">
        <f>IFERROR(VLOOKUP(A3141,Sheet2!A$2:$C$3526,2,0),"-")</f>
        <v>-</v>
      </c>
    </row>
    <row r="3142" spans="1:12" x14ac:dyDescent="0.2">
      <c r="A3142" t="str">
        <f>TRIM(C3142)&amp;TRIM(F3142)</f>
        <v>1000770-9PARTSHOP</v>
      </c>
      <c r="B3142" s="1" t="s">
        <v>8109</v>
      </c>
      <c r="C3142" s="1" t="s">
        <v>8107</v>
      </c>
      <c r="D3142" s="1"/>
      <c r="E3142" s="1" t="s">
        <v>8108</v>
      </c>
      <c r="F3142" s="1" t="s">
        <v>17</v>
      </c>
      <c r="G3142" s="1" t="s">
        <v>12</v>
      </c>
      <c r="H3142" s="15" t="str">
        <f>IFERROR(VLOOKUP(A3142,Sheet2!A$2:$C$3526,3,0),"0")</f>
        <v>-</v>
      </c>
      <c r="I3142" s="15"/>
      <c r="J3142" s="3">
        <v>0</v>
      </c>
      <c r="L3142" s="13" t="str">
        <f>IFERROR(VLOOKUP(A3142,Sheet2!A$2:$C$3526,2,0),"-")</f>
        <v>-</v>
      </c>
    </row>
    <row r="3143" spans="1:12" x14ac:dyDescent="0.2">
      <c r="A3143" t="str">
        <f>TRIM(C3143)&amp;TRIM(F3143)</f>
        <v>1011760-1IGP</v>
      </c>
      <c r="B3143" s="1" t="s">
        <v>8112</v>
      </c>
      <c r="C3143" s="1" t="s">
        <v>8110</v>
      </c>
      <c r="D3143" s="1"/>
      <c r="E3143" s="1" t="s">
        <v>8111</v>
      </c>
      <c r="F3143" s="1" t="s">
        <v>165</v>
      </c>
      <c r="G3143" s="1" t="s">
        <v>12</v>
      </c>
      <c r="H3143" s="15" t="str">
        <f>IFERROR(VLOOKUP(A3143,Sheet2!A$2:$C$3526,3,0),"0")</f>
        <v>-</v>
      </c>
      <c r="I3143" s="15"/>
      <c r="J3143" s="3">
        <v>0</v>
      </c>
      <c r="L3143" s="13" t="str">
        <f>IFERROR(VLOOKUP(A3143,Sheet2!A$2:$C$3526,2,0),"-")</f>
        <v>-</v>
      </c>
    </row>
    <row r="3144" spans="1:12" x14ac:dyDescent="0.2">
      <c r="A3144" t="str">
        <f>TRIM(C3144)&amp;TRIM(F3144)</f>
        <v>1004443-4HOP</v>
      </c>
      <c r="B3144" s="1" t="s">
        <v>8115</v>
      </c>
      <c r="C3144" s="1" t="s">
        <v>8113</v>
      </c>
      <c r="D3144" s="1"/>
      <c r="E3144" s="1" t="s">
        <v>8114</v>
      </c>
      <c r="F3144" s="1" t="s">
        <v>199</v>
      </c>
      <c r="G3144" s="1" t="s">
        <v>12</v>
      </c>
      <c r="H3144" s="15" t="str">
        <f>IFERROR(VLOOKUP(A3144,Sheet2!A$2:$C$3526,3,0),"0")</f>
        <v>-</v>
      </c>
      <c r="I3144" s="15"/>
      <c r="J3144" s="3">
        <v>0</v>
      </c>
      <c r="L3144" s="13" t="str">
        <f>IFERROR(VLOOKUP(A3144,Sheet2!A$2:$C$3526,2,0),"-")</f>
        <v>-</v>
      </c>
    </row>
    <row r="3145" spans="1:12" x14ac:dyDescent="0.2">
      <c r="A3145" t="str">
        <f>TRIM(C3145)&amp;TRIM(F3145)</f>
        <v>1011282-0IGP</v>
      </c>
      <c r="B3145" s="1" t="s">
        <v>8118</v>
      </c>
      <c r="C3145" s="1" t="s">
        <v>8116</v>
      </c>
      <c r="D3145" s="1"/>
      <c r="E3145" s="1" t="s">
        <v>8117</v>
      </c>
      <c r="F3145" s="1" t="s">
        <v>165</v>
      </c>
      <c r="G3145" s="1" t="s">
        <v>12</v>
      </c>
      <c r="H3145" s="15" t="str">
        <f>IFERROR(VLOOKUP(A3145,Sheet2!A$2:$C$3526,3,0),"0")</f>
        <v>-</v>
      </c>
      <c r="I3145" s="15"/>
      <c r="J3145" s="3">
        <v>0</v>
      </c>
      <c r="L3145" s="13" t="str">
        <f>IFERROR(VLOOKUP(A3145,Sheet2!A$2:$C$3526,2,0),"-")</f>
        <v>-</v>
      </c>
    </row>
    <row r="3146" spans="1:12" x14ac:dyDescent="0.2">
      <c r="A3146" t="str">
        <f>TRIM(C3146)&amp;TRIM(F3146)</f>
        <v>1011282-0PARTSHOP</v>
      </c>
      <c r="B3146" s="1" t="s">
        <v>8118</v>
      </c>
      <c r="C3146" s="1" t="s">
        <v>8116</v>
      </c>
      <c r="D3146" s="1"/>
      <c r="E3146" s="1" t="s">
        <v>8117</v>
      </c>
      <c r="F3146" s="1" t="s">
        <v>17</v>
      </c>
      <c r="G3146" s="1" t="s">
        <v>12</v>
      </c>
      <c r="H3146" s="15" t="str">
        <f>IFERROR(VLOOKUP(A3146,Sheet2!A$2:$C$3526,3,0),"0")</f>
        <v>-</v>
      </c>
      <c r="I3146" s="15"/>
      <c r="J3146" s="3">
        <v>0</v>
      </c>
      <c r="L3146" s="13" t="str">
        <f>IFERROR(VLOOKUP(A3146,Sheet2!A$2:$C$3526,2,0),"-")</f>
        <v>-</v>
      </c>
    </row>
    <row r="3147" spans="1:12" x14ac:dyDescent="0.2">
      <c r="A3147" t="str">
        <f>TRIM(C3147)&amp;TRIM(F3147)</f>
        <v>1011129-8PARTSHOP</v>
      </c>
      <c r="B3147" s="1" t="s">
        <v>8121</v>
      </c>
      <c r="C3147" s="1" t="s">
        <v>8119</v>
      </c>
      <c r="D3147" s="1"/>
      <c r="E3147" s="1" t="s">
        <v>8120</v>
      </c>
      <c r="F3147" s="1" t="s">
        <v>17</v>
      </c>
      <c r="G3147" s="1" t="s">
        <v>12</v>
      </c>
      <c r="H3147" s="15" t="str">
        <f>IFERROR(VLOOKUP(A3147,Sheet2!A$2:$C$3526,3,0),"0")</f>
        <v>-</v>
      </c>
      <c r="I3147" s="15"/>
      <c r="J3147" s="3">
        <v>0</v>
      </c>
      <c r="L3147" s="13" t="str">
        <f>IFERROR(VLOOKUP(A3147,Sheet2!A$2:$C$3526,2,0),"-")</f>
        <v>-</v>
      </c>
    </row>
    <row r="3148" spans="1:12" x14ac:dyDescent="0.2">
      <c r="A3148" t="str">
        <f>TRIM(C3148)&amp;TRIM(F3148)</f>
        <v>1003008-5PARTSHOP</v>
      </c>
      <c r="B3148" s="1" t="s">
        <v>8124</v>
      </c>
      <c r="C3148" s="1" t="s">
        <v>8122</v>
      </c>
      <c r="D3148" s="1"/>
      <c r="E3148" s="1" t="s">
        <v>8123</v>
      </c>
      <c r="F3148" s="1" t="s">
        <v>17</v>
      </c>
      <c r="G3148" s="1" t="s">
        <v>50</v>
      </c>
      <c r="H3148" s="15" t="str">
        <f>IFERROR(VLOOKUP(A3148,Sheet2!A$2:$C$3526,3,0),"0")</f>
        <v>-</v>
      </c>
      <c r="I3148" s="15"/>
      <c r="J3148" s="3">
        <v>0</v>
      </c>
      <c r="L3148" s="13" t="str">
        <f>IFERROR(VLOOKUP(A3148,Sheet2!A$2:$C$3526,2,0),"-")</f>
        <v>-</v>
      </c>
    </row>
    <row r="3149" spans="1:12" x14ac:dyDescent="0.2">
      <c r="A3149" t="str">
        <f>TRIM(C3149)&amp;TRIM(F3149)</f>
        <v>1011652-4IGP</v>
      </c>
      <c r="B3149" s="1" t="s">
        <v>8127</v>
      </c>
      <c r="C3149" s="1" t="s">
        <v>8125</v>
      </c>
      <c r="D3149" s="1"/>
      <c r="E3149" s="1" t="s">
        <v>8126</v>
      </c>
      <c r="F3149" s="1" t="s">
        <v>165</v>
      </c>
      <c r="G3149" s="1" t="s">
        <v>12</v>
      </c>
      <c r="H3149" s="15" t="str">
        <f>IFERROR(VLOOKUP(A3149,Sheet2!A$2:$C$3526,3,0),"0")</f>
        <v>-</v>
      </c>
      <c r="I3149" s="15"/>
      <c r="J3149" s="3">
        <v>0</v>
      </c>
      <c r="L3149" s="13" t="str">
        <f>IFERROR(VLOOKUP(A3149,Sheet2!A$2:$C$3526,2,0),"-")</f>
        <v>-</v>
      </c>
    </row>
    <row r="3150" spans="1:12" x14ac:dyDescent="0.2">
      <c r="A3150" t="str">
        <f>TRIM(C3150)&amp;TRIM(F3150)</f>
        <v>1000990-6PARTSHOP</v>
      </c>
      <c r="B3150" s="1" t="s">
        <v>8130</v>
      </c>
      <c r="C3150" s="1" t="s">
        <v>8128</v>
      </c>
      <c r="D3150" s="1"/>
      <c r="E3150" s="1" t="s">
        <v>8129</v>
      </c>
      <c r="F3150" s="1" t="s">
        <v>17</v>
      </c>
      <c r="G3150" s="1" t="s">
        <v>12</v>
      </c>
      <c r="H3150" s="15" t="str">
        <f>IFERROR(VLOOKUP(A3150,Sheet2!A$2:$C$3526,3,0),"0")</f>
        <v>-</v>
      </c>
      <c r="I3150" s="15"/>
      <c r="J3150" s="3">
        <v>0</v>
      </c>
      <c r="L3150" s="13" t="str">
        <f>IFERROR(VLOOKUP(A3150,Sheet2!A$2:$C$3526,2,0),"-")</f>
        <v>-</v>
      </c>
    </row>
    <row r="3151" spans="1:12" x14ac:dyDescent="0.2">
      <c r="A3151" t="str">
        <f>TRIM(C3151)&amp;TRIM(F3151)</f>
        <v>1010840-8PARTSHOP</v>
      </c>
      <c r="B3151" s="1" t="s">
        <v>8133</v>
      </c>
      <c r="C3151" s="1" t="s">
        <v>8131</v>
      </c>
      <c r="D3151" s="1"/>
      <c r="E3151" s="1" t="s">
        <v>8132</v>
      </c>
      <c r="F3151" s="1" t="s">
        <v>17</v>
      </c>
      <c r="G3151" s="1" t="s">
        <v>12</v>
      </c>
      <c r="H3151" s="15" t="str">
        <f>IFERROR(VLOOKUP(A3151,Sheet2!A$2:$C$3526,3,0),"0")</f>
        <v>-</v>
      </c>
      <c r="I3151" s="15"/>
      <c r="J3151" s="3">
        <v>0</v>
      </c>
      <c r="L3151" s="13" t="str">
        <f>IFERROR(VLOOKUP(A3151,Sheet2!A$2:$C$3526,2,0),"-")</f>
        <v>-</v>
      </c>
    </row>
    <row r="3152" spans="1:12" x14ac:dyDescent="0.2">
      <c r="A3152" t="str">
        <f>TRIM(C3152)&amp;TRIM(F3152)</f>
        <v>1004192-3HOP</v>
      </c>
      <c r="B3152" s="1" t="s">
        <v>8136</v>
      </c>
      <c r="C3152" s="1" t="s">
        <v>8134</v>
      </c>
      <c r="D3152" s="1"/>
      <c r="E3152" s="1" t="s">
        <v>8135</v>
      </c>
      <c r="F3152" s="1" t="s">
        <v>199</v>
      </c>
      <c r="G3152" s="1" t="s">
        <v>12</v>
      </c>
      <c r="H3152" s="15" t="str">
        <f>IFERROR(VLOOKUP(A3152,Sheet2!A$2:$C$3526,3,0),"0")</f>
        <v>-</v>
      </c>
      <c r="I3152" s="15"/>
      <c r="J3152" s="3">
        <v>0</v>
      </c>
      <c r="L3152" s="13" t="str">
        <f>IFERROR(VLOOKUP(A3152,Sheet2!A$2:$C$3526,2,0),"-")</f>
        <v>-</v>
      </c>
    </row>
    <row r="3153" spans="1:12" x14ac:dyDescent="0.2">
      <c r="A3153" t="str">
        <f>TRIM(C3153)&amp;TRIM(F3153)</f>
        <v>1010994-3IGP</v>
      </c>
      <c r="B3153" s="1" t="s">
        <v>8139</v>
      </c>
      <c r="C3153" s="1" t="s">
        <v>8137</v>
      </c>
      <c r="D3153" s="1"/>
      <c r="E3153" s="1" t="s">
        <v>8138</v>
      </c>
      <c r="F3153" s="1" t="s">
        <v>165</v>
      </c>
      <c r="G3153" s="1" t="s">
        <v>12</v>
      </c>
      <c r="H3153" s="15" t="str">
        <f>IFERROR(VLOOKUP(A3153,Sheet2!A$2:$C$3526,3,0),"0")</f>
        <v>-</v>
      </c>
      <c r="I3153" s="15"/>
      <c r="J3153" s="3">
        <v>0</v>
      </c>
      <c r="L3153" s="13" t="str">
        <f>IFERROR(VLOOKUP(A3153,Sheet2!A$2:$C$3526,2,0),"-")</f>
        <v>-</v>
      </c>
    </row>
    <row r="3154" spans="1:12" x14ac:dyDescent="0.2">
      <c r="A3154" t="str">
        <f>TRIM(C3154)&amp;TRIM(F3154)</f>
        <v>1000922-1PARTSHOP</v>
      </c>
      <c r="B3154" s="1" t="s">
        <v>8142</v>
      </c>
      <c r="C3154" s="1" t="s">
        <v>8140</v>
      </c>
      <c r="D3154" s="1"/>
      <c r="E3154" s="1" t="s">
        <v>8141</v>
      </c>
      <c r="F3154" s="1" t="s">
        <v>17</v>
      </c>
      <c r="G3154" s="1" t="s">
        <v>12</v>
      </c>
      <c r="H3154" s="15" t="str">
        <f>IFERROR(VLOOKUP(A3154,Sheet2!A$2:$C$3526,3,0),"0")</f>
        <v>-</v>
      </c>
      <c r="I3154" s="15"/>
      <c r="J3154" s="3">
        <v>0</v>
      </c>
      <c r="L3154" s="13" t="str">
        <f>IFERROR(VLOOKUP(A3154,Sheet2!A$2:$C$3526,2,0),"-")</f>
        <v>-</v>
      </c>
    </row>
    <row r="3155" spans="1:12" x14ac:dyDescent="0.2">
      <c r="A3155" t="str">
        <f>TRIM(C3155)&amp;TRIM(F3155)</f>
        <v>1001153-6HOP</v>
      </c>
      <c r="B3155" s="1" t="s">
        <v>8145</v>
      </c>
      <c r="C3155" s="1" t="s">
        <v>8143</v>
      </c>
      <c r="D3155" s="1"/>
      <c r="E3155" s="1" t="s">
        <v>8144</v>
      </c>
      <c r="F3155" s="1" t="s">
        <v>199</v>
      </c>
      <c r="G3155" s="1" t="s">
        <v>12</v>
      </c>
      <c r="H3155" s="15" t="str">
        <f>IFERROR(VLOOKUP(A3155,Sheet2!A$2:$C$3526,3,0),"0")</f>
        <v>-</v>
      </c>
      <c r="I3155" s="15"/>
      <c r="J3155" s="3">
        <v>0</v>
      </c>
      <c r="L3155" s="13" t="str">
        <f>IFERROR(VLOOKUP(A3155,Sheet2!A$2:$C$3526,2,0),"-")</f>
        <v>-</v>
      </c>
    </row>
    <row r="3156" spans="1:12" x14ac:dyDescent="0.2">
      <c r="A3156" t="str">
        <f>TRIM(C3156)&amp;TRIM(F3156)</f>
        <v>1001153-6PARTSHOP</v>
      </c>
      <c r="B3156" s="1" t="s">
        <v>8145</v>
      </c>
      <c r="C3156" s="1" t="s">
        <v>8143</v>
      </c>
      <c r="D3156" s="1"/>
      <c r="E3156" s="1" t="s">
        <v>8144</v>
      </c>
      <c r="F3156" s="1" t="s">
        <v>17</v>
      </c>
      <c r="G3156" s="1" t="s">
        <v>12</v>
      </c>
      <c r="H3156" s="15" t="str">
        <f>IFERROR(VLOOKUP(A3156,Sheet2!A$2:$C$3526,3,0),"0")</f>
        <v>-</v>
      </c>
      <c r="I3156" s="15"/>
      <c r="J3156" s="3">
        <v>0</v>
      </c>
      <c r="L3156" s="13" t="str">
        <f>IFERROR(VLOOKUP(A3156,Sheet2!A$2:$C$3526,2,0),"-")</f>
        <v>-</v>
      </c>
    </row>
    <row r="3157" spans="1:12" x14ac:dyDescent="0.2">
      <c r="A3157" t="str">
        <f>TRIM(C3157)&amp;TRIM(F3157)</f>
        <v>1011327-4PARTSHOP</v>
      </c>
      <c r="B3157" s="1" t="s">
        <v>8148</v>
      </c>
      <c r="C3157" s="1" t="s">
        <v>8146</v>
      </c>
      <c r="D3157" s="1"/>
      <c r="E3157" s="1" t="s">
        <v>8147</v>
      </c>
      <c r="F3157" s="1" t="s">
        <v>17</v>
      </c>
      <c r="G3157" s="1" t="s">
        <v>12</v>
      </c>
      <c r="H3157" s="15" t="str">
        <f>IFERROR(VLOOKUP(A3157,Sheet2!A$2:$C$3526,3,0),"0")</f>
        <v>-</v>
      </c>
      <c r="I3157" s="15"/>
      <c r="J3157" s="3">
        <v>0</v>
      </c>
      <c r="L3157" s="13" t="str">
        <f>IFERROR(VLOOKUP(A3157,Sheet2!A$2:$C$3526,2,0),"-")</f>
        <v>-</v>
      </c>
    </row>
    <row r="3158" spans="1:12" x14ac:dyDescent="0.2">
      <c r="A3158" t="str">
        <f>TRIM(C3158)&amp;TRIM(F3158)</f>
        <v>1001094-7PARTSHOP</v>
      </c>
      <c r="B3158" s="1" t="s">
        <v>8151</v>
      </c>
      <c r="C3158" s="1" t="s">
        <v>8149</v>
      </c>
      <c r="D3158" s="1"/>
      <c r="E3158" s="1" t="s">
        <v>8150</v>
      </c>
      <c r="F3158" s="1" t="s">
        <v>17</v>
      </c>
      <c r="G3158" s="1" t="s">
        <v>12</v>
      </c>
      <c r="H3158" s="15">
        <f>IFERROR(VLOOKUP(A3158,Sheet2!A$2:$C$3526,3,0),"0")</f>
        <v>148649</v>
      </c>
      <c r="I3158" s="15"/>
      <c r="J3158" s="3">
        <v>1</v>
      </c>
      <c r="L3158" s="13">
        <f>IFERROR(VLOOKUP(A3158,Sheet2!A$2:$C$3526,2,0),"-")</f>
        <v>44748</v>
      </c>
    </row>
    <row r="3159" spans="1:12" x14ac:dyDescent="0.2">
      <c r="A3159" t="str">
        <f>TRIM(C3159)&amp;TRIM(F3159)</f>
        <v>1011185-9PARTSHOP</v>
      </c>
      <c r="B3159" s="1" t="s">
        <v>8154</v>
      </c>
      <c r="C3159" s="1" t="s">
        <v>8152</v>
      </c>
      <c r="D3159" s="1"/>
      <c r="E3159" s="1" t="s">
        <v>8153</v>
      </c>
      <c r="F3159" s="1" t="s">
        <v>17</v>
      </c>
      <c r="G3159" s="1" t="s">
        <v>12</v>
      </c>
      <c r="H3159" s="15" t="str">
        <f>IFERROR(VLOOKUP(A3159,Sheet2!A$2:$C$3526,3,0),"0")</f>
        <v>-</v>
      </c>
      <c r="I3159" s="15"/>
      <c r="J3159" s="3">
        <v>0</v>
      </c>
      <c r="L3159" s="13" t="str">
        <f>IFERROR(VLOOKUP(A3159,Sheet2!A$2:$C$3526,2,0),"-")</f>
        <v>-</v>
      </c>
    </row>
    <row r="3160" spans="1:12" x14ac:dyDescent="0.2">
      <c r="A3160" t="str">
        <f>TRIM(C3160)&amp;TRIM(F3160)</f>
        <v>1001413-6PARTSHOP</v>
      </c>
      <c r="B3160" s="1" t="s">
        <v>8157</v>
      </c>
      <c r="C3160" s="1" t="s">
        <v>8155</v>
      </c>
      <c r="D3160" s="1"/>
      <c r="E3160" s="1" t="s">
        <v>8156</v>
      </c>
      <c r="F3160" s="1" t="s">
        <v>17</v>
      </c>
      <c r="G3160" s="1" t="s">
        <v>12</v>
      </c>
      <c r="H3160" s="15" t="str">
        <f>IFERROR(VLOOKUP(A3160,Sheet2!A$2:$C$3526,3,0),"0")</f>
        <v>-</v>
      </c>
      <c r="I3160" s="15"/>
      <c r="J3160" s="3">
        <v>0</v>
      </c>
      <c r="L3160" s="13" t="str">
        <f>IFERROR(VLOOKUP(A3160,Sheet2!A$2:$C$3526,2,0),"-")</f>
        <v>-</v>
      </c>
    </row>
    <row r="3161" spans="1:12" x14ac:dyDescent="0.2">
      <c r="A3161" t="str">
        <f>TRIM(C3161)&amp;TRIM(F3161)</f>
        <v>1000745-8PARTSHOP</v>
      </c>
      <c r="B3161" s="1" t="s">
        <v>8160</v>
      </c>
      <c r="C3161" s="1" t="s">
        <v>8158</v>
      </c>
      <c r="D3161" s="1"/>
      <c r="E3161" s="1" t="s">
        <v>8159</v>
      </c>
      <c r="F3161" s="1" t="s">
        <v>17</v>
      </c>
      <c r="G3161" s="1" t="s">
        <v>12</v>
      </c>
      <c r="H3161" s="15" t="str">
        <f>IFERROR(VLOOKUP(A3161,Sheet2!A$2:$C$3526,3,0),"0")</f>
        <v>-</v>
      </c>
      <c r="I3161" s="15"/>
      <c r="J3161" s="3">
        <v>0</v>
      </c>
      <c r="L3161" s="13" t="str">
        <f>IFERROR(VLOOKUP(A3161,Sheet2!A$2:$C$3526,2,0),"-")</f>
        <v>-</v>
      </c>
    </row>
    <row r="3162" spans="1:12" x14ac:dyDescent="0.2">
      <c r="A3162" t="str">
        <f>TRIM(C3162)&amp;TRIM(F3162)</f>
        <v>1011184-0PARTSHOP</v>
      </c>
      <c r="B3162" s="1" t="s">
        <v>8163</v>
      </c>
      <c r="C3162" s="1" t="s">
        <v>8161</v>
      </c>
      <c r="D3162" s="1"/>
      <c r="E3162" s="1" t="s">
        <v>8162</v>
      </c>
      <c r="F3162" s="1" t="s">
        <v>17</v>
      </c>
      <c r="G3162" s="1" t="s">
        <v>12</v>
      </c>
      <c r="H3162" s="15" t="str">
        <f>IFERROR(VLOOKUP(A3162,Sheet2!A$2:$C$3526,3,0),"0")</f>
        <v>-</v>
      </c>
      <c r="I3162" s="15"/>
      <c r="J3162" s="3">
        <v>0</v>
      </c>
      <c r="L3162" s="13" t="str">
        <f>IFERROR(VLOOKUP(A3162,Sheet2!A$2:$C$3526,2,0),"-")</f>
        <v>-</v>
      </c>
    </row>
    <row r="3163" spans="1:12" x14ac:dyDescent="0.2">
      <c r="A3163" t="str">
        <f>TRIM(C3163)&amp;TRIM(F3163)</f>
        <v>1001019-1PARTSHOP</v>
      </c>
      <c r="B3163" s="1" t="s">
        <v>8166</v>
      </c>
      <c r="C3163" s="1" t="s">
        <v>8164</v>
      </c>
      <c r="D3163" s="1"/>
      <c r="E3163" s="1" t="s">
        <v>8165</v>
      </c>
      <c r="F3163" s="1" t="s">
        <v>17</v>
      </c>
      <c r="G3163" s="1" t="s">
        <v>12</v>
      </c>
      <c r="H3163" s="15" t="str">
        <f>IFERROR(VLOOKUP(A3163,Sheet2!A$2:$C$3526,3,0),"0")</f>
        <v>-</v>
      </c>
      <c r="I3163" s="15"/>
      <c r="J3163" s="3">
        <v>0</v>
      </c>
      <c r="L3163" s="13" t="str">
        <f>IFERROR(VLOOKUP(A3163,Sheet2!A$2:$C$3526,2,0),"-")</f>
        <v>-</v>
      </c>
    </row>
    <row r="3164" spans="1:12" x14ac:dyDescent="0.2">
      <c r="A3164" t="str">
        <f>TRIM(C3164)&amp;TRIM(F3164)</f>
        <v>1001018-1PARTSHOP</v>
      </c>
      <c r="B3164" s="1" t="s">
        <v>8169</v>
      </c>
      <c r="C3164" s="1" t="s">
        <v>8167</v>
      </c>
      <c r="D3164" s="1"/>
      <c r="E3164" s="1" t="s">
        <v>8168</v>
      </c>
      <c r="F3164" s="1" t="s">
        <v>17</v>
      </c>
      <c r="G3164" s="1" t="s">
        <v>12</v>
      </c>
      <c r="H3164" s="15" t="str">
        <f>IFERROR(VLOOKUP(A3164,Sheet2!A$2:$C$3526,3,0),"0")</f>
        <v>-</v>
      </c>
      <c r="I3164" s="15"/>
      <c r="J3164" s="3">
        <v>0</v>
      </c>
      <c r="L3164" s="13" t="str">
        <f>IFERROR(VLOOKUP(A3164,Sheet2!A$2:$C$3526,2,0),"-")</f>
        <v>-</v>
      </c>
    </row>
    <row r="3165" spans="1:12" x14ac:dyDescent="0.2">
      <c r="A3165" t="str">
        <f>TRIM(C3165)&amp;TRIM(F3165)</f>
        <v>1011682-6BEKAS</v>
      </c>
      <c r="B3165" s="1" t="s">
        <v>8172</v>
      </c>
      <c r="C3165" s="1" t="s">
        <v>8170</v>
      </c>
      <c r="D3165" s="1"/>
      <c r="E3165" s="1" t="s">
        <v>8171</v>
      </c>
      <c r="F3165" s="1" t="s">
        <v>40</v>
      </c>
      <c r="G3165" s="1" t="s">
        <v>12</v>
      </c>
      <c r="H3165" s="15" t="str">
        <f>IFERROR(VLOOKUP(A3165,Sheet2!A$2:$C$3526,3,0),"0")</f>
        <v>-</v>
      </c>
      <c r="I3165" s="15"/>
      <c r="J3165" s="3">
        <v>0</v>
      </c>
      <c r="L3165" s="13" t="str">
        <f>IFERROR(VLOOKUP(A3165,Sheet2!A$2:$C$3526,2,0),"-")</f>
        <v>-</v>
      </c>
    </row>
    <row r="3166" spans="1:12" x14ac:dyDescent="0.2">
      <c r="A3166" t="str">
        <f>TRIM(C3166)&amp;TRIM(F3166)</f>
        <v>1011682-6IGP</v>
      </c>
      <c r="B3166" s="1" t="s">
        <v>8172</v>
      </c>
      <c r="C3166" s="1" t="s">
        <v>8170</v>
      </c>
      <c r="D3166" s="1"/>
      <c r="E3166" s="1" t="s">
        <v>8171</v>
      </c>
      <c r="F3166" s="1" t="s">
        <v>165</v>
      </c>
      <c r="G3166" s="1" t="s">
        <v>12</v>
      </c>
      <c r="H3166" s="15" t="str">
        <f>IFERROR(VLOOKUP(A3166,Sheet2!A$2:$C$3526,3,0),"0")</f>
        <v>-</v>
      </c>
      <c r="I3166" s="15"/>
      <c r="J3166" s="3">
        <v>0</v>
      </c>
      <c r="L3166" s="13" t="str">
        <f>IFERROR(VLOOKUP(A3166,Sheet2!A$2:$C$3526,2,0),"-")</f>
        <v>-</v>
      </c>
    </row>
    <row r="3167" spans="1:12" x14ac:dyDescent="0.2">
      <c r="A3167" t="str">
        <f>TRIM(C3167)&amp;TRIM(F3167)</f>
        <v>1003511-7BAHAN</v>
      </c>
      <c r="B3167" s="1" t="s">
        <v>8175</v>
      </c>
      <c r="C3167" s="1" t="s">
        <v>8173</v>
      </c>
      <c r="D3167" s="1"/>
      <c r="E3167" s="1" t="s">
        <v>8174</v>
      </c>
      <c r="F3167" s="1" t="s">
        <v>43</v>
      </c>
      <c r="G3167" s="1" t="s">
        <v>12</v>
      </c>
      <c r="H3167" s="15" t="str">
        <f>IFERROR(VLOOKUP(A3167,Sheet2!A$2:$C$3526,3,0),"0")</f>
        <v>0</v>
      </c>
      <c r="I3167" s="15"/>
      <c r="J3167" s="3">
        <v>0</v>
      </c>
      <c r="L3167" s="13" t="str">
        <f>IFERROR(VLOOKUP(A3167,Sheet2!A$2:$C$3526,2,0),"-")</f>
        <v>-</v>
      </c>
    </row>
    <row r="3168" spans="1:12" x14ac:dyDescent="0.2">
      <c r="A3168" t="str">
        <f>TRIM(C3168)&amp;TRIM(F3168)</f>
        <v>1003511-7HSLREPAIR</v>
      </c>
      <c r="B3168" s="1" t="s">
        <v>8175</v>
      </c>
      <c r="C3168" s="1" t="s">
        <v>8173</v>
      </c>
      <c r="D3168" s="1"/>
      <c r="E3168" s="1" t="s">
        <v>8174</v>
      </c>
      <c r="F3168" s="1" t="s">
        <v>38</v>
      </c>
      <c r="G3168" s="1" t="s">
        <v>12</v>
      </c>
      <c r="H3168" s="15">
        <f>IFERROR(VLOOKUP(A3168,Sheet2!A$2:$C$3526,3,0),"0")</f>
        <v>555682</v>
      </c>
      <c r="I3168" s="15"/>
      <c r="J3168" s="3">
        <v>1</v>
      </c>
      <c r="L3168" s="13">
        <f>IFERROR(VLOOKUP(A3168,Sheet2!A$2:$C$3526,2,0),"-")</f>
        <v>44797</v>
      </c>
    </row>
    <row r="3169" spans="1:12" x14ac:dyDescent="0.2">
      <c r="A3169" t="str">
        <f>TRIM(C3169)&amp;TRIM(F3169)</f>
        <v>1002922-2HSLREPAIR</v>
      </c>
      <c r="B3169" s="1" t="s">
        <v>8178</v>
      </c>
      <c r="C3169" s="1" t="s">
        <v>8176</v>
      </c>
      <c r="D3169" s="1"/>
      <c r="E3169" s="1" t="s">
        <v>8177</v>
      </c>
      <c r="F3169" s="1" t="s">
        <v>38</v>
      </c>
      <c r="G3169" s="1" t="s">
        <v>12</v>
      </c>
      <c r="H3169" s="15" t="str">
        <f>IFERROR(VLOOKUP(A3169,Sheet2!A$2:$C$3526,3,0),"0")</f>
        <v>-</v>
      </c>
      <c r="I3169" s="15"/>
      <c r="J3169" s="3">
        <v>0</v>
      </c>
      <c r="L3169" s="13" t="str">
        <f>IFERROR(VLOOKUP(A3169,Sheet2!A$2:$C$3526,2,0),"-")</f>
        <v>-</v>
      </c>
    </row>
    <row r="3170" spans="1:12" x14ac:dyDescent="0.2">
      <c r="A3170" t="str">
        <f>TRIM(C3170)&amp;TRIM(F3170)</f>
        <v>1002922-2BEKAS</v>
      </c>
      <c r="B3170" s="1" t="s">
        <v>8178</v>
      </c>
      <c r="C3170" s="1" t="s">
        <v>8176</v>
      </c>
      <c r="D3170" s="1"/>
      <c r="E3170" s="1" t="s">
        <v>8177</v>
      </c>
      <c r="F3170" s="1" t="s">
        <v>40</v>
      </c>
      <c r="G3170" s="1" t="s">
        <v>12</v>
      </c>
      <c r="H3170" s="15" t="str">
        <f>IFERROR(VLOOKUP(A3170,Sheet2!A$2:$C$3526,3,0),"0")</f>
        <v>-</v>
      </c>
      <c r="I3170" s="15"/>
      <c r="J3170" s="3">
        <v>0</v>
      </c>
      <c r="L3170" s="13" t="str">
        <f>IFERROR(VLOOKUP(A3170,Sheet2!A$2:$C$3526,2,0),"-")</f>
        <v>-</v>
      </c>
    </row>
    <row r="3171" spans="1:12" x14ac:dyDescent="0.2">
      <c r="A3171" t="str">
        <f>TRIM(C3171)&amp;TRIM(F3171)</f>
        <v>1002935-4BEKAS</v>
      </c>
      <c r="B3171" s="1" t="s">
        <v>8181</v>
      </c>
      <c r="C3171" s="1" t="s">
        <v>8179</v>
      </c>
      <c r="D3171" s="1"/>
      <c r="E3171" s="1" t="s">
        <v>8180</v>
      </c>
      <c r="F3171" s="1" t="s">
        <v>40</v>
      </c>
      <c r="G3171" s="1" t="s">
        <v>12</v>
      </c>
      <c r="H3171" s="15" t="str">
        <f>IFERROR(VLOOKUP(A3171,Sheet2!A$2:$C$3526,3,0),"0")</f>
        <v>-</v>
      </c>
      <c r="I3171" s="15"/>
      <c r="J3171" s="3">
        <v>0</v>
      </c>
      <c r="L3171" s="13" t="str">
        <f>IFERROR(VLOOKUP(A3171,Sheet2!A$2:$C$3526,2,0),"-")</f>
        <v>-</v>
      </c>
    </row>
    <row r="3172" spans="1:12" x14ac:dyDescent="0.2">
      <c r="A3172" t="str">
        <f>TRIM(C3172)&amp;TRIM(F3172)</f>
        <v>1002896-1BAHAN</v>
      </c>
      <c r="B3172" s="1" t="s">
        <v>8184</v>
      </c>
      <c r="C3172" s="1" t="s">
        <v>8182</v>
      </c>
      <c r="D3172" s="1"/>
      <c r="E3172" s="1" t="s">
        <v>8183</v>
      </c>
      <c r="F3172" s="1" t="s">
        <v>43</v>
      </c>
      <c r="G3172" s="1" t="s">
        <v>12</v>
      </c>
      <c r="H3172" s="15" t="str">
        <f>IFERROR(VLOOKUP(A3172,Sheet2!A$2:$C$3526,3,0),"0")</f>
        <v>-</v>
      </c>
      <c r="I3172" s="15"/>
      <c r="J3172" s="3">
        <v>0</v>
      </c>
      <c r="L3172" s="13" t="str">
        <f>IFERROR(VLOOKUP(A3172,Sheet2!A$2:$C$3526,2,0),"-")</f>
        <v>-</v>
      </c>
    </row>
    <row r="3173" spans="1:12" x14ac:dyDescent="0.2">
      <c r="A3173" t="str">
        <f>TRIM(C3173)&amp;TRIM(F3173)</f>
        <v>1002896-1HSLREPAIR</v>
      </c>
      <c r="B3173" s="1" t="s">
        <v>8184</v>
      </c>
      <c r="C3173" s="1" t="s">
        <v>8182</v>
      </c>
      <c r="D3173" s="1"/>
      <c r="E3173" s="1" t="s">
        <v>8183</v>
      </c>
      <c r="F3173" s="1" t="s">
        <v>38</v>
      </c>
      <c r="G3173" s="1" t="s">
        <v>12</v>
      </c>
      <c r="H3173" s="15" t="str">
        <f>IFERROR(VLOOKUP(A3173,Sheet2!A$2:$C$3526,3,0),"0")</f>
        <v>-</v>
      </c>
      <c r="I3173" s="15"/>
      <c r="J3173" s="3">
        <v>0</v>
      </c>
      <c r="L3173" s="13" t="str">
        <f>IFERROR(VLOOKUP(A3173,Sheet2!A$2:$C$3526,2,0),"-")</f>
        <v>-</v>
      </c>
    </row>
    <row r="3174" spans="1:12" x14ac:dyDescent="0.2">
      <c r="A3174" t="str">
        <f>TRIM(C3174)&amp;TRIM(F3174)</f>
        <v>1002939-7HSLREPAIR</v>
      </c>
      <c r="B3174" s="1" t="s">
        <v>8187</v>
      </c>
      <c r="C3174" s="1" t="s">
        <v>8185</v>
      </c>
      <c r="D3174" s="1"/>
      <c r="E3174" s="1" t="s">
        <v>8186</v>
      </c>
      <c r="F3174" s="1" t="s">
        <v>38</v>
      </c>
      <c r="G3174" s="1" t="s">
        <v>12</v>
      </c>
      <c r="H3174" s="15" t="str">
        <f>IFERROR(VLOOKUP(A3174,Sheet2!A$2:$C$3526,3,0),"0")</f>
        <v>-</v>
      </c>
      <c r="I3174" s="15"/>
      <c r="J3174" s="3">
        <v>0</v>
      </c>
      <c r="L3174" s="13" t="str">
        <f>IFERROR(VLOOKUP(A3174,Sheet2!A$2:$C$3526,2,0),"-")</f>
        <v>-</v>
      </c>
    </row>
    <row r="3175" spans="1:12" x14ac:dyDescent="0.2">
      <c r="A3175" t="str">
        <f>TRIM(C3175)&amp;TRIM(F3175)</f>
        <v>1002939-7BEKAS</v>
      </c>
      <c r="B3175" s="1" t="s">
        <v>8187</v>
      </c>
      <c r="C3175" s="1" t="s">
        <v>8185</v>
      </c>
      <c r="D3175" s="1"/>
      <c r="E3175" s="1" t="s">
        <v>8186</v>
      </c>
      <c r="F3175" s="1" t="s">
        <v>40</v>
      </c>
      <c r="G3175" s="1" t="s">
        <v>12</v>
      </c>
      <c r="H3175" s="15" t="str">
        <f>IFERROR(VLOOKUP(A3175,Sheet2!A$2:$C$3526,3,0),"0")</f>
        <v>-</v>
      </c>
      <c r="I3175" s="15"/>
      <c r="J3175" s="3">
        <v>0</v>
      </c>
      <c r="L3175" s="13" t="str">
        <f>IFERROR(VLOOKUP(A3175,Sheet2!A$2:$C$3526,2,0),"-")</f>
        <v>-</v>
      </c>
    </row>
    <row r="3176" spans="1:12" x14ac:dyDescent="0.2">
      <c r="A3176" t="str">
        <f>TRIM(C3176)&amp;TRIM(F3176)</f>
        <v>1002968-0HSLREPAIR</v>
      </c>
      <c r="B3176" s="1" t="s">
        <v>8190</v>
      </c>
      <c r="C3176" s="1" t="s">
        <v>8188</v>
      </c>
      <c r="D3176" s="1"/>
      <c r="E3176" s="1" t="s">
        <v>8189</v>
      </c>
      <c r="F3176" s="1" t="s">
        <v>38</v>
      </c>
      <c r="G3176" s="1" t="s">
        <v>12</v>
      </c>
      <c r="H3176" s="15" t="str">
        <f>IFERROR(VLOOKUP(A3176,Sheet2!A$2:$C$3526,3,0),"0")</f>
        <v>-</v>
      </c>
      <c r="I3176" s="15"/>
      <c r="J3176" s="3">
        <v>0</v>
      </c>
      <c r="L3176" s="13" t="str">
        <f>IFERROR(VLOOKUP(A3176,Sheet2!A$2:$C$3526,2,0),"-")</f>
        <v>-</v>
      </c>
    </row>
    <row r="3177" spans="1:12" x14ac:dyDescent="0.2">
      <c r="A3177" t="str">
        <f>TRIM(C3177)&amp;TRIM(F3177)</f>
        <v>1002968-0BEKAS</v>
      </c>
      <c r="B3177" s="1" t="s">
        <v>8190</v>
      </c>
      <c r="C3177" s="1" t="s">
        <v>8188</v>
      </c>
      <c r="D3177" s="1"/>
      <c r="E3177" s="1" t="s">
        <v>8189</v>
      </c>
      <c r="F3177" s="1" t="s">
        <v>40</v>
      </c>
      <c r="G3177" s="1" t="s">
        <v>12</v>
      </c>
      <c r="H3177" s="15" t="str">
        <f>IFERROR(VLOOKUP(A3177,Sheet2!A$2:$C$3526,3,0),"0")</f>
        <v>-</v>
      </c>
      <c r="I3177" s="15"/>
      <c r="J3177" s="3">
        <v>0</v>
      </c>
      <c r="L3177" s="13" t="str">
        <f>IFERROR(VLOOKUP(A3177,Sheet2!A$2:$C$3526,2,0),"-")</f>
        <v>-</v>
      </c>
    </row>
    <row r="3178" spans="1:12" x14ac:dyDescent="0.2">
      <c r="A3178" t="str">
        <f>TRIM(C3178)&amp;TRIM(F3178)</f>
        <v>1002942-7BAHAN</v>
      </c>
      <c r="B3178" s="1" t="s">
        <v>8193</v>
      </c>
      <c r="C3178" s="1" t="s">
        <v>8191</v>
      </c>
      <c r="D3178" s="1"/>
      <c r="E3178" s="1" t="s">
        <v>8192</v>
      </c>
      <c r="F3178" s="1" t="s">
        <v>43</v>
      </c>
      <c r="G3178" s="1" t="s">
        <v>12</v>
      </c>
      <c r="H3178" s="15" t="str">
        <f>IFERROR(VLOOKUP(A3178,Sheet2!A$2:$C$3526,3,0),"0")</f>
        <v>0</v>
      </c>
      <c r="I3178" s="15"/>
      <c r="J3178" s="3">
        <v>0</v>
      </c>
      <c r="L3178" s="13" t="str">
        <f>IFERROR(VLOOKUP(A3178,Sheet2!A$2:$C$3526,2,0),"-")</f>
        <v>-</v>
      </c>
    </row>
    <row r="3179" spans="1:12" x14ac:dyDescent="0.2">
      <c r="A3179" t="str">
        <f>TRIM(C3179)&amp;TRIM(F3179)</f>
        <v>1002942-7HSLREPAIR</v>
      </c>
      <c r="B3179" s="1" t="s">
        <v>8193</v>
      </c>
      <c r="C3179" s="1" t="s">
        <v>8191</v>
      </c>
      <c r="D3179" s="1"/>
      <c r="E3179" s="1" t="s">
        <v>8192</v>
      </c>
      <c r="F3179" s="1" t="s">
        <v>38</v>
      </c>
      <c r="G3179" s="1" t="s">
        <v>12</v>
      </c>
      <c r="H3179" s="15" t="str">
        <f>IFERROR(VLOOKUP(A3179,Sheet2!A$2:$C$3526,3,0),"0")</f>
        <v>-</v>
      </c>
      <c r="I3179" s="15"/>
      <c r="J3179" s="3">
        <v>0</v>
      </c>
      <c r="L3179" s="13" t="str">
        <f>IFERROR(VLOOKUP(A3179,Sheet2!A$2:$C$3526,2,0),"-")</f>
        <v>-</v>
      </c>
    </row>
    <row r="3180" spans="1:12" x14ac:dyDescent="0.2">
      <c r="A3180" t="str">
        <f>TRIM(C3180)&amp;TRIM(F3180)</f>
        <v>1002942-7BEKAS</v>
      </c>
      <c r="B3180" s="1" t="s">
        <v>8193</v>
      </c>
      <c r="C3180" s="1" t="s">
        <v>8191</v>
      </c>
      <c r="D3180" s="1"/>
      <c r="E3180" s="1" t="s">
        <v>8192</v>
      </c>
      <c r="F3180" s="1" t="s">
        <v>40</v>
      </c>
      <c r="G3180" s="1" t="s">
        <v>12</v>
      </c>
      <c r="H3180" s="15" t="str">
        <f>IFERROR(VLOOKUP(A3180,Sheet2!A$2:$C$3526,3,0),"0")</f>
        <v>-</v>
      </c>
      <c r="I3180" s="15"/>
      <c r="J3180" s="3">
        <v>0</v>
      </c>
      <c r="L3180" s="13" t="str">
        <f>IFERROR(VLOOKUP(A3180,Sheet2!A$2:$C$3526,2,0),"-")</f>
        <v>-</v>
      </c>
    </row>
    <row r="3181" spans="1:12" x14ac:dyDescent="0.2">
      <c r="A3181" t="str">
        <f>TRIM(C3181)&amp;TRIM(F3181)</f>
        <v>1002942-7PARTSHOP</v>
      </c>
      <c r="B3181" s="1" t="s">
        <v>8193</v>
      </c>
      <c r="C3181" s="1" t="s">
        <v>8191</v>
      </c>
      <c r="D3181" s="1"/>
      <c r="E3181" s="1" t="s">
        <v>8192</v>
      </c>
      <c r="F3181" s="1" t="s">
        <v>17</v>
      </c>
      <c r="G3181" s="1" t="s">
        <v>12</v>
      </c>
      <c r="H3181" s="15" t="str">
        <f>IFERROR(VLOOKUP(A3181,Sheet2!A$2:$C$3526,3,0),"0")</f>
        <v>-</v>
      </c>
      <c r="I3181" s="15"/>
      <c r="J3181" s="3">
        <v>0</v>
      </c>
      <c r="L3181" s="13" t="str">
        <f>IFERROR(VLOOKUP(A3181,Sheet2!A$2:$C$3526,2,0),"-")</f>
        <v>-</v>
      </c>
    </row>
    <row r="3182" spans="1:12" x14ac:dyDescent="0.2">
      <c r="A3182" t="str">
        <f>TRIM(C3182)&amp;TRIM(F3182)</f>
        <v>1003464-1HSLREPAIR</v>
      </c>
      <c r="B3182" s="1" t="s">
        <v>8196</v>
      </c>
      <c r="C3182" s="1" t="s">
        <v>8194</v>
      </c>
      <c r="D3182" s="1"/>
      <c r="E3182" s="1" t="s">
        <v>8195</v>
      </c>
      <c r="F3182" s="1" t="s">
        <v>38</v>
      </c>
      <c r="G3182" s="1" t="s">
        <v>12</v>
      </c>
      <c r="H3182" s="15" t="str">
        <f>IFERROR(VLOOKUP(A3182,Sheet2!A$2:$C$3526,3,0),"0")</f>
        <v>-</v>
      </c>
      <c r="I3182" s="15"/>
      <c r="J3182" s="3">
        <v>0</v>
      </c>
      <c r="L3182" s="13" t="str">
        <f>IFERROR(VLOOKUP(A3182,Sheet2!A$2:$C$3526,2,0),"-")</f>
        <v>-</v>
      </c>
    </row>
    <row r="3183" spans="1:12" x14ac:dyDescent="0.2">
      <c r="A3183" t="str">
        <f>TRIM(C3183)&amp;TRIM(F3183)</f>
        <v>1003464-1BEKAS</v>
      </c>
      <c r="B3183" s="1" t="s">
        <v>8196</v>
      </c>
      <c r="C3183" s="1" t="s">
        <v>8194</v>
      </c>
      <c r="D3183" s="1"/>
      <c r="E3183" s="1" t="s">
        <v>8195</v>
      </c>
      <c r="F3183" s="1" t="s">
        <v>40</v>
      </c>
      <c r="G3183" s="1" t="s">
        <v>12</v>
      </c>
      <c r="H3183" s="15" t="str">
        <f>IFERROR(VLOOKUP(A3183,Sheet2!A$2:$C$3526,3,0),"0")</f>
        <v>-</v>
      </c>
      <c r="I3183" s="15"/>
      <c r="J3183" s="3">
        <v>0</v>
      </c>
      <c r="L3183" s="13" t="str">
        <f>IFERROR(VLOOKUP(A3183,Sheet2!A$2:$C$3526,2,0),"-")</f>
        <v>-</v>
      </c>
    </row>
    <row r="3184" spans="1:12" x14ac:dyDescent="0.2">
      <c r="A3184" t="str">
        <f>TRIM(C3184)&amp;TRIM(F3184)</f>
        <v>1002985-0HSLREPAIR</v>
      </c>
      <c r="B3184" s="1" t="s">
        <v>8199</v>
      </c>
      <c r="C3184" s="1" t="s">
        <v>8197</v>
      </c>
      <c r="D3184" s="1"/>
      <c r="E3184" s="1" t="s">
        <v>8198</v>
      </c>
      <c r="F3184" s="1" t="s">
        <v>38</v>
      </c>
      <c r="G3184" s="1" t="s">
        <v>12</v>
      </c>
      <c r="H3184" s="15" t="str">
        <f>IFERROR(VLOOKUP(A3184,Sheet2!A$2:$C$3526,3,0),"0")</f>
        <v>-</v>
      </c>
      <c r="I3184" s="15"/>
      <c r="J3184" s="3">
        <v>0</v>
      </c>
      <c r="L3184" s="13" t="str">
        <f>IFERROR(VLOOKUP(A3184,Sheet2!A$2:$C$3526,2,0),"-")</f>
        <v>-</v>
      </c>
    </row>
    <row r="3185" spans="1:12" x14ac:dyDescent="0.2">
      <c r="A3185" t="str">
        <f>TRIM(C3185)&amp;TRIM(F3185)</f>
        <v>1011294-4IGP</v>
      </c>
      <c r="B3185" s="1" t="s">
        <v>8202</v>
      </c>
      <c r="C3185" s="1" t="s">
        <v>8200</v>
      </c>
      <c r="D3185" s="1"/>
      <c r="E3185" s="1" t="s">
        <v>8201</v>
      </c>
      <c r="F3185" s="1" t="s">
        <v>165</v>
      </c>
      <c r="G3185" s="1" t="s">
        <v>12</v>
      </c>
      <c r="H3185" s="15" t="str">
        <f>IFERROR(VLOOKUP(A3185,Sheet2!A$2:$C$3526,3,0),"0")</f>
        <v>-</v>
      </c>
      <c r="I3185" s="15"/>
      <c r="J3185" s="3">
        <v>0</v>
      </c>
      <c r="L3185" s="13" t="str">
        <f>IFERROR(VLOOKUP(A3185,Sheet2!A$2:$C$3526,2,0),"-")</f>
        <v>-</v>
      </c>
    </row>
    <row r="3186" spans="1:12" x14ac:dyDescent="0.2">
      <c r="A3186" t="str">
        <f>TRIM(C3186)&amp;TRIM(F3186)</f>
        <v>1000357-6PARTSHOP</v>
      </c>
      <c r="B3186" s="1" t="s">
        <v>8205</v>
      </c>
      <c r="C3186" s="1" t="s">
        <v>8203</v>
      </c>
      <c r="D3186" s="1"/>
      <c r="E3186" s="1" t="s">
        <v>8204</v>
      </c>
      <c r="F3186" s="1" t="s">
        <v>17</v>
      </c>
      <c r="G3186" s="1" t="s">
        <v>12</v>
      </c>
      <c r="H3186" s="15">
        <f>IFERROR(VLOOKUP(A3186,Sheet2!A$2:$C$3526,3,0),"0")</f>
        <v>64581</v>
      </c>
      <c r="I3186" s="15"/>
      <c r="J3186" s="3">
        <v>4</v>
      </c>
      <c r="L3186" s="13">
        <f>IFERROR(VLOOKUP(A3186,Sheet2!A$2:$C$3526,2,0),"-")</f>
        <v>44797</v>
      </c>
    </row>
    <row r="3187" spans="1:12" x14ac:dyDescent="0.2">
      <c r="A3187" t="str">
        <f>TRIM(C3187)&amp;TRIM(F3187)</f>
        <v>1000303-7PARTSHOP</v>
      </c>
      <c r="B3187" s="1" t="s">
        <v>8208</v>
      </c>
      <c r="C3187" s="1" t="s">
        <v>8206</v>
      </c>
      <c r="D3187" s="1"/>
      <c r="E3187" s="1" t="s">
        <v>8207</v>
      </c>
      <c r="F3187" s="1" t="s">
        <v>17</v>
      </c>
      <c r="G3187" s="1" t="s">
        <v>12</v>
      </c>
      <c r="H3187" s="15">
        <f>IFERROR(VLOOKUP(A3187,Sheet2!A$2:$C$3526,3,0),"0")</f>
        <v>85000</v>
      </c>
      <c r="I3187" s="15"/>
      <c r="J3187" s="3">
        <v>2</v>
      </c>
      <c r="L3187" s="13">
        <f>IFERROR(VLOOKUP(A3187,Sheet2!A$2:$C$3526,2,0),"-")</f>
        <v>44797</v>
      </c>
    </row>
    <row r="3188" spans="1:12" x14ac:dyDescent="0.2">
      <c r="A3188" t="str">
        <f>TRIM(C3188)&amp;TRIM(F3188)</f>
        <v>1001436-5PARTSHOP</v>
      </c>
      <c r="B3188" s="1" t="s">
        <v>8211</v>
      </c>
      <c r="C3188" s="1" t="s">
        <v>8209</v>
      </c>
      <c r="D3188" s="1"/>
      <c r="E3188" s="1" t="s">
        <v>8210</v>
      </c>
      <c r="F3188" s="1" t="s">
        <v>17</v>
      </c>
      <c r="G3188" s="1" t="s">
        <v>12</v>
      </c>
      <c r="H3188" s="15" t="str">
        <f>IFERROR(VLOOKUP(A3188,Sheet2!A$2:$C$3526,3,0),"0")</f>
        <v>-</v>
      </c>
      <c r="I3188" s="15"/>
      <c r="J3188" s="3">
        <v>5</v>
      </c>
      <c r="L3188" s="13" t="str">
        <f>IFERROR(VLOOKUP(A3188,Sheet2!A$2:$C$3526,2,0),"-")</f>
        <v>-</v>
      </c>
    </row>
    <row r="3189" spans="1:12" x14ac:dyDescent="0.2">
      <c r="A3189" t="str">
        <f>TRIM(C3189)&amp;TRIM(F3189)</f>
        <v>1003218-5BEKAS</v>
      </c>
      <c r="B3189" s="1" t="s">
        <v>8214</v>
      </c>
      <c r="C3189" s="1" t="s">
        <v>8212</v>
      </c>
      <c r="D3189" s="1"/>
      <c r="E3189" s="1" t="s">
        <v>8213</v>
      </c>
      <c r="F3189" s="1" t="s">
        <v>40</v>
      </c>
      <c r="G3189" s="1" t="s">
        <v>12</v>
      </c>
      <c r="H3189" s="15" t="str">
        <f>IFERROR(VLOOKUP(A3189,Sheet2!A$2:$C$3526,3,0),"0")</f>
        <v>-</v>
      </c>
      <c r="I3189" s="15"/>
      <c r="J3189" s="3">
        <v>0</v>
      </c>
      <c r="L3189" s="13" t="str">
        <f>IFERROR(VLOOKUP(A3189,Sheet2!A$2:$C$3526,2,0),"-")</f>
        <v>-</v>
      </c>
    </row>
    <row r="3190" spans="1:12" x14ac:dyDescent="0.2">
      <c r="A3190" t="str">
        <f>TRIM(C3190)&amp;TRIM(F3190)</f>
        <v>1003218-5PARTSHOP</v>
      </c>
      <c r="B3190" s="1" t="s">
        <v>8214</v>
      </c>
      <c r="C3190" s="1" t="s">
        <v>8212</v>
      </c>
      <c r="D3190" s="1"/>
      <c r="E3190" s="1" t="s">
        <v>8213</v>
      </c>
      <c r="F3190" s="1" t="s">
        <v>17</v>
      </c>
      <c r="G3190" s="1" t="s">
        <v>12</v>
      </c>
      <c r="H3190" s="15">
        <f>IFERROR(VLOOKUP(A3190,Sheet2!A$2:$C$3526,3,0),"0")</f>
        <v>38795</v>
      </c>
      <c r="I3190" s="15"/>
      <c r="J3190" s="3">
        <v>23</v>
      </c>
      <c r="L3190" s="13">
        <f>IFERROR(VLOOKUP(A3190,Sheet2!A$2:$C$3526,2,0),"-")</f>
        <v>44797</v>
      </c>
    </row>
    <row r="3191" spans="1:12" x14ac:dyDescent="0.2">
      <c r="A3191" t="str">
        <f>TRIM(C3191)&amp;TRIM(F3191)</f>
        <v>1003229-0PARTSHOP</v>
      </c>
      <c r="B3191" s="1" t="s">
        <v>8217</v>
      </c>
      <c r="C3191" s="1" t="s">
        <v>8215</v>
      </c>
      <c r="D3191" s="1"/>
      <c r="E3191" s="1" t="s">
        <v>8216</v>
      </c>
      <c r="F3191" s="1" t="s">
        <v>17</v>
      </c>
      <c r="G3191" s="1" t="s">
        <v>3023</v>
      </c>
      <c r="H3191" s="15" t="str">
        <f>IFERROR(VLOOKUP(A3191,Sheet2!A$2:$C$3526,3,0),"0")</f>
        <v>-</v>
      </c>
      <c r="I3191" s="15"/>
      <c r="J3191" s="3">
        <v>0</v>
      </c>
      <c r="L3191" s="13" t="str">
        <f>IFERROR(VLOOKUP(A3191,Sheet2!A$2:$C$3526,2,0),"-")</f>
        <v>-</v>
      </c>
    </row>
    <row r="3192" spans="1:12" x14ac:dyDescent="0.2">
      <c r="A3192" t="str">
        <f>TRIM(C3192)&amp;TRIM(F3192)</f>
        <v>1009955-7PARTSHOP</v>
      </c>
      <c r="B3192" s="1" t="s">
        <v>8220</v>
      </c>
      <c r="C3192" s="1" t="s">
        <v>8218</v>
      </c>
      <c r="D3192" s="1"/>
      <c r="E3192" s="1" t="s">
        <v>8219</v>
      </c>
      <c r="F3192" s="1" t="s">
        <v>17</v>
      </c>
      <c r="G3192" s="1" t="s">
        <v>12</v>
      </c>
      <c r="H3192" s="15" t="str">
        <f>IFERROR(VLOOKUP(A3192,Sheet2!A$2:$C$3526,3,0),"0")</f>
        <v>-</v>
      </c>
      <c r="I3192" s="15"/>
      <c r="J3192" s="3">
        <v>0</v>
      </c>
      <c r="L3192" s="13" t="str">
        <f>IFERROR(VLOOKUP(A3192,Sheet2!A$2:$C$3526,2,0),"-")</f>
        <v>-</v>
      </c>
    </row>
    <row r="3193" spans="1:12" x14ac:dyDescent="0.2">
      <c r="A3193" t="str">
        <f>TRIM(C3193)&amp;TRIM(F3193)</f>
        <v>1003888-4IMPORTIR</v>
      </c>
      <c r="B3193" s="1" t="s">
        <v>8223</v>
      </c>
      <c r="C3193" s="1" t="s">
        <v>8221</v>
      </c>
      <c r="D3193" s="1"/>
      <c r="E3193" s="1" t="s">
        <v>8222</v>
      </c>
      <c r="F3193" s="1" t="s">
        <v>218</v>
      </c>
      <c r="G3193" s="1" t="s">
        <v>12</v>
      </c>
      <c r="H3193" s="15" t="str">
        <f>IFERROR(VLOOKUP(A3193,Sheet2!A$2:$C$3526,3,0),"0")</f>
        <v>-</v>
      </c>
      <c r="I3193" s="15"/>
      <c r="J3193" s="3">
        <v>0</v>
      </c>
      <c r="L3193" s="13" t="str">
        <f>IFERROR(VLOOKUP(A3193,Sheet2!A$2:$C$3526,2,0),"-")</f>
        <v>-</v>
      </c>
    </row>
    <row r="3194" spans="1:12" x14ac:dyDescent="0.2">
      <c r="A3194" t="str">
        <f>TRIM(C3194)&amp;TRIM(F3194)</f>
        <v>1004246-6BEKAS</v>
      </c>
      <c r="B3194" s="1" t="s">
        <v>8226</v>
      </c>
      <c r="C3194" s="1" t="s">
        <v>8224</v>
      </c>
      <c r="D3194" s="1"/>
      <c r="E3194" s="1" t="s">
        <v>8225</v>
      </c>
      <c r="F3194" s="1" t="s">
        <v>40</v>
      </c>
      <c r="G3194" s="1" t="s">
        <v>12</v>
      </c>
      <c r="H3194" s="15" t="str">
        <f>IFERROR(VLOOKUP(A3194,Sheet2!A$2:$C$3526,3,0),"0")</f>
        <v>-</v>
      </c>
      <c r="I3194" s="15"/>
      <c r="J3194" s="3">
        <v>0</v>
      </c>
      <c r="L3194" s="13" t="str">
        <f>IFERROR(VLOOKUP(A3194,Sheet2!A$2:$C$3526,2,0),"-")</f>
        <v>-</v>
      </c>
    </row>
    <row r="3195" spans="1:12" x14ac:dyDescent="0.2">
      <c r="A3195" t="str">
        <f>TRIM(C3195)&amp;TRIM(F3195)</f>
        <v>1004319-5PARTSHOP</v>
      </c>
      <c r="B3195" s="1" t="s">
        <v>8229</v>
      </c>
      <c r="C3195" s="1" t="s">
        <v>8227</v>
      </c>
      <c r="D3195" s="1"/>
      <c r="E3195" s="1" t="s">
        <v>8228</v>
      </c>
      <c r="F3195" s="1" t="s">
        <v>17</v>
      </c>
      <c r="G3195" s="1" t="s">
        <v>12</v>
      </c>
      <c r="H3195" s="15" t="str">
        <f>IFERROR(VLOOKUP(A3195,Sheet2!A$2:$C$3526,3,0),"0")</f>
        <v>-</v>
      </c>
      <c r="I3195" s="15"/>
      <c r="J3195" s="3">
        <v>0</v>
      </c>
      <c r="L3195" s="13" t="str">
        <f>IFERROR(VLOOKUP(A3195,Sheet2!A$2:$C$3526,2,0),"-")</f>
        <v>-</v>
      </c>
    </row>
    <row r="3196" spans="1:12" x14ac:dyDescent="0.2">
      <c r="A3196" t="str">
        <f>TRIM(C3196)&amp;TRIM(F3196)</f>
        <v>1001281-8</v>
      </c>
      <c r="B3196" s="1" t="s">
        <v>8232</v>
      </c>
      <c r="C3196" s="1" t="s">
        <v>8230</v>
      </c>
      <c r="D3196" s="1"/>
      <c r="E3196" s="1" t="s">
        <v>8231</v>
      </c>
      <c r="F3196" s="1" t="s">
        <v>2</v>
      </c>
      <c r="G3196" s="1" t="s">
        <v>12</v>
      </c>
      <c r="H3196" s="15" t="str">
        <f>IFERROR(VLOOKUP(A3196,Sheet2!A$2:$C$3526,3,0),"0")</f>
        <v>0</v>
      </c>
      <c r="I3196" s="15"/>
      <c r="J3196" s="3">
        <v>0</v>
      </c>
      <c r="L3196" s="13" t="str">
        <f>IFERROR(VLOOKUP(A3196,Sheet2!A$2:$C$3526,2,0),"-")</f>
        <v>-</v>
      </c>
    </row>
    <row r="3197" spans="1:12" x14ac:dyDescent="0.2">
      <c r="A3197" t="str">
        <f>TRIM(C3197)&amp;TRIM(F3197)</f>
        <v>1011803-9LAIN-LAIN</v>
      </c>
      <c r="B3197" s="1" t="s">
        <v>8235</v>
      </c>
      <c r="C3197" s="1" t="s">
        <v>8233</v>
      </c>
      <c r="D3197" s="1"/>
      <c r="E3197" s="1" t="s">
        <v>8234</v>
      </c>
      <c r="F3197" s="1" t="s">
        <v>11</v>
      </c>
      <c r="G3197" s="1" t="s">
        <v>12</v>
      </c>
      <c r="H3197" s="15" t="str">
        <f>IFERROR(VLOOKUP(A3197,Sheet2!A$2:$C$3526,3,0),"0")</f>
        <v>-</v>
      </c>
      <c r="I3197" s="15"/>
      <c r="J3197" s="3">
        <v>1</v>
      </c>
      <c r="L3197" s="13" t="str">
        <f>IFERROR(VLOOKUP(A3197,Sheet2!A$2:$C$3526,2,0),"-")</f>
        <v>-</v>
      </c>
    </row>
    <row r="3198" spans="1:12" x14ac:dyDescent="0.2">
      <c r="A3198" t="str">
        <f>TRIM(C3198)&amp;TRIM(F3198)</f>
        <v>1011803-9TOKO</v>
      </c>
      <c r="B3198" s="1" t="s">
        <v>8235</v>
      </c>
      <c r="C3198" s="1" t="s">
        <v>8233</v>
      </c>
      <c r="D3198" s="1"/>
      <c r="E3198" s="1" t="s">
        <v>8234</v>
      </c>
      <c r="F3198" s="1" t="s">
        <v>21</v>
      </c>
      <c r="G3198" s="1" t="s">
        <v>12</v>
      </c>
      <c r="H3198" s="15" t="str">
        <f>IFERROR(VLOOKUP(A3198,Sheet2!A$2:$C$3526,3,0),"0")</f>
        <v>-</v>
      </c>
      <c r="I3198" s="15"/>
      <c r="J3198" s="3">
        <v>0</v>
      </c>
      <c r="L3198" s="13" t="str">
        <f>IFERROR(VLOOKUP(A3198,Sheet2!A$2:$C$3526,2,0),"-")</f>
        <v>-</v>
      </c>
    </row>
    <row r="3199" spans="1:12" x14ac:dyDescent="0.2">
      <c r="A3199" t="str">
        <f>TRIM(C3199)&amp;TRIM(F3199)</f>
        <v>1011803-9BAHAN</v>
      </c>
      <c r="B3199" s="1" t="s">
        <v>8235</v>
      </c>
      <c r="C3199" s="1" t="s">
        <v>8233</v>
      </c>
      <c r="D3199" s="1"/>
      <c r="E3199" s="1" t="s">
        <v>8234</v>
      </c>
      <c r="F3199" s="1" t="s">
        <v>43</v>
      </c>
      <c r="G3199" s="1" t="s">
        <v>12</v>
      </c>
      <c r="H3199" s="15" t="str">
        <f>IFERROR(VLOOKUP(A3199,Sheet2!A$2:$C$3526,3,0),"0")</f>
        <v>-</v>
      </c>
      <c r="I3199" s="15"/>
      <c r="J3199" s="3">
        <v>0</v>
      </c>
      <c r="L3199" s="13" t="str">
        <f>IFERROR(VLOOKUP(A3199,Sheet2!A$2:$C$3526,2,0),"-")</f>
        <v>-</v>
      </c>
    </row>
    <row r="3200" spans="1:12" x14ac:dyDescent="0.2">
      <c r="A3200" t="str">
        <f>TRIM(C3200)&amp;TRIM(F3200)</f>
        <v>1011803-9HSLREPAIR</v>
      </c>
      <c r="B3200" s="1" t="s">
        <v>8235</v>
      </c>
      <c r="C3200" s="1" t="s">
        <v>8233</v>
      </c>
      <c r="D3200" s="1"/>
      <c r="E3200" s="1" t="s">
        <v>8234</v>
      </c>
      <c r="F3200" s="1" t="s">
        <v>38</v>
      </c>
      <c r="G3200" s="1" t="s">
        <v>12</v>
      </c>
      <c r="H3200" s="15" t="str">
        <f>IFERROR(VLOOKUP(A3200,Sheet2!A$2:$C$3526,3,0),"0")</f>
        <v>-</v>
      </c>
      <c r="I3200" s="15"/>
      <c r="J3200" s="3">
        <v>0</v>
      </c>
      <c r="L3200" s="13" t="str">
        <f>IFERROR(VLOOKUP(A3200,Sheet2!A$2:$C$3526,2,0),"-")</f>
        <v>-</v>
      </c>
    </row>
    <row r="3201" spans="1:12" x14ac:dyDescent="0.2">
      <c r="A3201" t="str">
        <f>TRIM(C3201)&amp;TRIM(F3201)</f>
        <v>1011089-5PARTSHOP</v>
      </c>
      <c r="B3201" s="1" t="s">
        <v>8238</v>
      </c>
      <c r="C3201" s="1" t="s">
        <v>8236</v>
      </c>
      <c r="D3201" s="1"/>
      <c r="E3201" s="1" t="s">
        <v>8237</v>
      </c>
      <c r="F3201" s="1" t="s">
        <v>17</v>
      </c>
      <c r="G3201" s="1" t="s">
        <v>12</v>
      </c>
      <c r="H3201" s="15" t="str">
        <f>IFERROR(VLOOKUP(A3201,Sheet2!A$2:$C$3526,3,0),"0")</f>
        <v>-</v>
      </c>
      <c r="I3201" s="15"/>
      <c r="J3201" s="3">
        <v>0</v>
      </c>
      <c r="L3201" s="13" t="str">
        <f>IFERROR(VLOOKUP(A3201,Sheet2!A$2:$C$3526,2,0),"-")</f>
        <v>-</v>
      </c>
    </row>
    <row r="3202" spans="1:12" x14ac:dyDescent="0.2">
      <c r="A3202" t="str">
        <f>TRIM(C3202)&amp;TRIM(F3202)</f>
        <v>1004201-6BAHAN</v>
      </c>
      <c r="B3202" s="1" t="s">
        <v>8241</v>
      </c>
      <c r="C3202" s="1" t="s">
        <v>8239</v>
      </c>
      <c r="D3202" s="1"/>
      <c r="E3202" s="1" t="s">
        <v>8240</v>
      </c>
      <c r="F3202" s="1" t="s">
        <v>43</v>
      </c>
      <c r="G3202" s="1" t="s">
        <v>12</v>
      </c>
      <c r="H3202" s="15">
        <f>IFERROR(VLOOKUP(A3202,Sheet2!A$2:$C$3526,3,0),"0")</f>
        <v>0</v>
      </c>
      <c r="I3202" s="15"/>
      <c r="J3202" s="3">
        <v>0</v>
      </c>
      <c r="L3202" s="13">
        <f>IFERROR(VLOOKUP(A3202,Sheet2!A$2:$C$3526,2,0),"-")</f>
        <v>44797</v>
      </c>
    </row>
    <row r="3203" spans="1:12" x14ac:dyDescent="0.2">
      <c r="A3203" t="str">
        <f>TRIM(C3203)&amp;TRIM(F3203)</f>
        <v>1004201-6HSLREPAIR</v>
      </c>
      <c r="B3203" s="1" t="s">
        <v>8241</v>
      </c>
      <c r="C3203" s="1" t="s">
        <v>8239</v>
      </c>
      <c r="D3203" s="1"/>
      <c r="E3203" s="1" t="s">
        <v>8240</v>
      </c>
      <c r="F3203" s="1" t="s">
        <v>38</v>
      </c>
      <c r="G3203" s="1" t="s">
        <v>12</v>
      </c>
      <c r="H3203" s="15">
        <f>IFERROR(VLOOKUP(A3203,Sheet2!A$2:$C$3526,3,0),"0")</f>
        <v>450000</v>
      </c>
      <c r="I3203" s="15"/>
      <c r="J3203" s="3">
        <v>1</v>
      </c>
      <c r="L3203" s="13">
        <f>IFERROR(VLOOKUP(A3203,Sheet2!A$2:$C$3526,2,0),"-")</f>
        <v>44788</v>
      </c>
    </row>
    <row r="3204" spans="1:12" x14ac:dyDescent="0.2">
      <c r="A3204" t="str">
        <f>TRIM(C3204)&amp;TRIM(F3204)</f>
        <v>1004201-6PARTSHOP</v>
      </c>
      <c r="B3204" s="1" t="s">
        <v>8241</v>
      </c>
      <c r="C3204" s="1" t="s">
        <v>8239</v>
      </c>
      <c r="D3204" s="1"/>
      <c r="E3204" s="1" t="s">
        <v>8240</v>
      </c>
      <c r="F3204" s="1" t="s">
        <v>17</v>
      </c>
      <c r="G3204" s="1" t="s">
        <v>12</v>
      </c>
      <c r="H3204" s="15" t="str">
        <f>IFERROR(VLOOKUP(A3204,Sheet2!A$2:$C$3526,3,0),"0")</f>
        <v>-</v>
      </c>
      <c r="I3204" s="15"/>
      <c r="J3204" s="3">
        <v>0</v>
      </c>
      <c r="L3204" s="13" t="str">
        <f>IFERROR(VLOOKUP(A3204,Sheet2!A$2:$C$3526,2,0),"-")</f>
        <v>-</v>
      </c>
    </row>
    <row r="3205" spans="1:12" x14ac:dyDescent="0.2">
      <c r="A3205" t="str">
        <f>TRIM(C3205)&amp;TRIM(F3205)</f>
        <v>1011036-4IGP</v>
      </c>
      <c r="B3205" s="1" t="s">
        <v>8244</v>
      </c>
      <c r="C3205" s="1" t="s">
        <v>8242</v>
      </c>
      <c r="D3205" s="1"/>
      <c r="E3205" s="1" t="s">
        <v>8243</v>
      </c>
      <c r="F3205" s="1" t="s">
        <v>165</v>
      </c>
      <c r="G3205" s="1" t="s">
        <v>12</v>
      </c>
      <c r="H3205" s="15" t="str">
        <f>IFERROR(VLOOKUP(A3205,Sheet2!A$2:$C$3526,3,0),"0")</f>
        <v>0</v>
      </c>
      <c r="I3205" s="15"/>
      <c r="J3205" s="3">
        <v>0</v>
      </c>
      <c r="L3205" s="13" t="str">
        <f>IFERROR(VLOOKUP(A3205,Sheet2!A$2:$C$3526,2,0),"-")</f>
        <v>-</v>
      </c>
    </row>
    <row r="3206" spans="1:12" x14ac:dyDescent="0.2">
      <c r="A3206" t="str">
        <f>TRIM(C3206)&amp;TRIM(F3206)</f>
        <v>1009852-6BAHAN</v>
      </c>
      <c r="B3206" s="1" t="s">
        <v>8247</v>
      </c>
      <c r="C3206" s="1" t="s">
        <v>8245</v>
      </c>
      <c r="D3206" s="1"/>
      <c r="E3206" s="1" t="s">
        <v>8246</v>
      </c>
      <c r="F3206" s="1" t="s">
        <v>43</v>
      </c>
      <c r="G3206" s="1" t="s">
        <v>12</v>
      </c>
      <c r="H3206" s="15" t="str">
        <f>IFERROR(VLOOKUP(A3206,Sheet2!A$2:$C$3526,3,0),"0")</f>
        <v>-</v>
      </c>
      <c r="I3206" s="15"/>
      <c r="J3206" s="3">
        <v>0</v>
      </c>
      <c r="L3206" s="13" t="str">
        <f>IFERROR(VLOOKUP(A3206,Sheet2!A$2:$C$3526,2,0),"-")</f>
        <v>-</v>
      </c>
    </row>
    <row r="3207" spans="1:12" x14ac:dyDescent="0.2">
      <c r="A3207" t="str">
        <f>TRIM(C3207)&amp;TRIM(F3207)</f>
        <v>1009852-6BUATAN</v>
      </c>
      <c r="B3207" s="1" t="s">
        <v>8247</v>
      </c>
      <c r="C3207" s="1" t="s">
        <v>8245</v>
      </c>
      <c r="D3207" s="1"/>
      <c r="E3207" s="1" t="s">
        <v>8246</v>
      </c>
      <c r="F3207" s="1" t="s">
        <v>72</v>
      </c>
      <c r="G3207" s="1" t="s">
        <v>12</v>
      </c>
      <c r="H3207" s="15">
        <f>IFERROR(VLOOKUP(A3207,Sheet2!A$2:$C$3526,3,0),"0")</f>
        <v>200000</v>
      </c>
      <c r="I3207" s="15"/>
      <c r="J3207" s="3">
        <v>17</v>
      </c>
      <c r="L3207" s="13">
        <f>IFERROR(VLOOKUP(A3207,Sheet2!A$2:$C$3526,2,0),"-")</f>
        <v>44788</v>
      </c>
    </row>
    <row r="3208" spans="1:12" x14ac:dyDescent="0.2">
      <c r="A3208" t="str">
        <f>TRIM(C3208)&amp;TRIM(F3208)</f>
        <v>1009852-6HSLREPAIR</v>
      </c>
      <c r="B3208" s="1" t="s">
        <v>8247</v>
      </c>
      <c r="C3208" s="1" t="s">
        <v>8245</v>
      </c>
      <c r="D3208" s="1"/>
      <c r="E3208" s="1" t="s">
        <v>8246</v>
      </c>
      <c r="F3208" s="1" t="s">
        <v>38</v>
      </c>
      <c r="G3208" s="1" t="s">
        <v>12</v>
      </c>
      <c r="H3208" s="15" t="str">
        <f>IFERROR(VLOOKUP(A3208,Sheet2!A$2:$C$3526,3,0),"0")</f>
        <v>-</v>
      </c>
      <c r="I3208" s="15"/>
      <c r="J3208" s="3">
        <v>0</v>
      </c>
      <c r="L3208" s="13" t="str">
        <f>IFERROR(VLOOKUP(A3208,Sheet2!A$2:$C$3526,2,0),"-")</f>
        <v>-</v>
      </c>
    </row>
    <row r="3209" spans="1:12" x14ac:dyDescent="0.2">
      <c r="A3209" t="str">
        <f>TRIM(C3209)&amp;TRIM(F3209)</f>
        <v>1009852-6BEKAS</v>
      </c>
      <c r="B3209" s="1" t="s">
        <v>8247</v>
      </c>
      <c r="C3209" s="1" t="s">
        <v>8245</v>
      </c>
      <c r="D3209" s="1"/>
      <c r="E3209" s="1" t="s">
        <v>8246</v>
      </c>
      <c r="F3209" s="1" t="s">
        <v>40</v>
      </c>
      <c r="G3209" s="1" t="s">
        <v>12</v>
      </c>
      <c r="H3209" s="15">
        <f>IFERROR(VLOOKUP(A3209,Sheet2!A$2:$C$3526,3,0),"0")</f>
        <v>214</v>
      </c>
      <c r="I3209" s="15"/>
      <c r="J3209" s="3">
        <v>8</v>
      </c>
      <c r="L3209" s="13">
        <f>IFERROR(VLOOKUP(A3209,Sheet2!A$2:$C$3526,2,0),"-")</f>
        <v>44788</v>
      </c>
    </row>
    <row r="3210" spans="1:12" x14ac:dyDescent="0.2">
      <c r="A3210" t="str">
        <f>TRIM(C3210)&amp;TRIM(F3210)</f>
        <v>1001056-4</v>
      </c>
      <c r="B3210" s="1" t="s">
        <v>8250</v>
      </c>
      <c r="C3210" s="1" t="s">
        <v>8248</v>
      </c>
      <c r="D3210" s="1"/>
      <c r="E3210" s="1" t="s">
        <v>8249</v>
      </c>
      <c r="F3210" s="1" t="s">
        <v>2</v>
      </c>
      <c r="G3210" s="1" t="s">
        <v>12</v>
      </c>
      <c r="H3210" s="15" t="str">
        <f>IFERROR(VLOOKUP(A3210,Sheet2!A$2:$C$3526,3,0),"0")</f>
        <v>-</v>
      </c>
      <c r="I3210" s="15"/>
      <c r="J3210" s="3">
        <v>0</v>
      </c>
      <c r="L3210" s="13" t="str">
        <f>IFERROR(VLOOKUP(A3210,Sheet2!A$2:$C$3526,2,0),"-")</f>
        <v>-</v>
      </c>
    </row>
    <row r="3211" spans="1:12" x14ac:dyDescent="0.2">
      <c r="A3211" t="str">
        <f>TRIM(C3211)&amp;TRIM(F3211)</f>
        <v>1011335-5HOP</v>
      </c>
      <c r="B3211" s="1" t="s">
        <v>8253</v>
      </c>
      <c r="C3211" s="1" t="s">
        <v>8251</v>
      </c>
      <c r="D3211" s="1"/>
      <c r="E3211" s="1" t="s">
        <v>8252</v>
      </c>
      <c r="F3211" s="1" t="s">
        <v>199</v>
      </c>
      <c r="G3211" s="1" t="s">
        <v>12</v>
      </c>
      <c r="H3211" s="15" t="str">
        <f>IFERROR(VLOOKUP(A3211,Sheet2!A$2:$C$3526,3,0),"0")</f>
        <v>-</v>
      </c>
      <c r="I3211" s="15"/>
      <c r="J3211" s="3">
        <v>0</v>
      </c>
      <c r="L3211" s="13" t="str">
        <f>IFERROR(VLOOKUP(A3211,Sheet2!A$2:$C$3526,2,0),"-")</f>
        <v>-</v>
      </c>
    </row>
    <row r="3212" spans="1:12" x14ac:dyDescent="0.2">
      <c r="A3212" t="str">
        <f>TRIM(C3212)&amp;TRIM(F3212)</f>
        <v>1011336-3HOP</v>
      </c>
      <c r="B3212" s="1" t="s">
        <v>8256</v>
      </c>
      <c r="C3212" s="1" t="s">
        <v>8254</v>
      </c>
      <c r="D3212" s="1"/>
      <c r="E3212" s="1" t="s">
        <v>8255</v>
      </c>
      <c r="F3212" s="1" t="s">
        <v>199</v>
      </c>
      <c r="G3212" s="1" t="s">
        <v>12</v>
      </c>
      <c r="H3212" s="15" t="str">
        <f>IFERROR(VLOOKUP(A3212,Sheet2!A$2:$C$3526,3,0),"0")</f>
        <v>-</v>
      </c>
      <c r="I3212" s="15"/>
      <c r="J3212" s="3">
        <v>0</v>
      </c>
      <c r="L3212" s="13" t="str">
        <f>IFERROR(VLOOKUP(A3212,Sheet2!A$2:$C$3526,2,0),"-")</f>
        <v>-</v>
      </c>
    </row>
    <row r="3213" spans="1:12" x14ac:dyDescent="0.2">
      <c r="A3213" t="str">
        <f>TRIM(C3213)&amp;TRIM(F3213)</f>
        <v>1001550-7BEKAS</v>
      </c>
      <c r="B3213" s="1" t="s">
        <v>8259</v>
      </c>
      <c r="C3213" s="1" t="s">
        <v>8257</v>
      </c>
      <c r="D3213" s="1"/>
      <c r="E3213" s="1" t="s">
        <v>8258</v>
      </c>
      <c r="F3213" s="1" t="s">
        <v>40</v>
      </c>
      <c r="G3213" s="1" t="s">
        <v>12</v>
      </c>
      <c r="H3213" s="15" t="str">
        <f>IFERROR(VLOOKUP(A3213,Sheet2!A$2:$C$3526,3,0),"0")</f>
        <v>-</v>
      </c>
      <c r="I3213" s="15"/>
      <c r="J3213" s="3">
        <v>0</v>
      </c>
      <c r="L3213" s="13" t="str">
        <f>IFERROR(VLOOKUP(A3213,Sheet2!A$2:$C$3526,2,0),"-")</f>
        <v>-</v>
      </c>
    </row>
    <row r="3214" spans="1:12" x14ac:dyDescent="0.2">
      <c r="A3214" t="str">
        <f>TRIM(C3214)&amp;TRIM(F3214)</f>
        <v>1001689-9PARTSHOP</v>
      </c>
      <c r="B3214" s="1" t="s">
        <v>8262</v>
      </c>
      <c r="C3214" s="1" t="s">
        <v>8260</v>
      </c>
      <c r="D3214" s="1"/>
      <c r="E3214" s="1" t="s">
        <v>8261</v>
      </c>
      <c r="F3214" s="1" t="s">
        <v>17</v>
      </c>
      <c r="G3214" s="1" t="s">
        <v>12</v>
      </c>
      <c r="H3214" s="15" t="str">
        <f>IFERROR(VLOOKUP(A3214,Sheet2!A$2:$C$3526,3,0),"0")</f>
        <v>-</v>
      </c>
      <c r="I3214" s="15"/>
      <c r="J3214" s="3">
        <v>0</v>
      </c>
      <c r="L3214" s="13" t="str">
        <f>IFERROR(VLOOKUP(A3214,Sheet2!A$2:$C$3526,2,0),"-")</f>
        <v>-</v>
      </c>
    </row>
    <row r="3215" spans="1:12" x14ac:dyDescent="0.2">
      <c r="A3215" t="str">
        <f>TRIM(C3215)&amp;TRIM(F3215)</f>
        <v>1009878-1BEKAS</v>
      </c>
      <c r="B3215" s="1" t="s">
        <v>8265</v>
      </c>
      <c r="C3215" s="1" t="s">
        <v>8263</v>
      </c>
      <c r="D3215" s="1"/>
      <c r="E3215" s="1" t="s">
        <v>8264</v>
      </c>
      <c r="F3215" s="1" t="s">
        <v>40</v>
      </c>
      <c r="G3215" s="1" t="s">
        <v>12</v>
      </c>
      <c r="H3215" s="15" t="str">
        <f>IFERROR(VLOOKUP(A3215,Sheet2!A$2:$C$3526,3,0),"0")</f>
        <v>-</v>
      </c>
      <c r="I3215" s="15"/>
      <c r="J3215" s="3">
        <v>0</v>
      </c>
      <c r="L3215" s="13" t="str">
        <f>IFERROR(VLOOKUP(A3215,Sheet2!A$2:$C$3526,2,0),"-")</f>
        <v>-</v>
      </c>
    </row>
    <row r="3216" spans="1:12" x14ac:dyDescent="0.2">
      <c r="A3216" t="str">
        <f>TRIM(C3216)&amp;TRIM(F3216)</f>
        <v>1009878-1PARTSHOP</v>
      </c>
      <c r="B3216" s="1" t="s">
        <v>8265</v>
      </c>
      <c r="C3216" s="1" t="s">
        <v>8263</v>
      </c>
      <c r="D3216" s="1"/>
      <c r="E3216" s="1" t="s">
        <v>8264</v>
      </c>
      <c r="F3216" s="1" t="s">
        <v>17</v>
      </c>
      <c r="G3216" s="1" t="s">
        <v>12</v>
      </c>
      <c r="H3216" s="15" t="str">
        <f>IFERROR(VLOOKUP(A3216,Sheet2!A$2:$C$3526,3,0),"0")</f>
        <v>-</v>
      </c>
      <c r="I3216" s="15"/>
      <c r="J3216" s="3">
        <v>0</v>
      </c>
      <c r="L3216" s="13" t="str">
        <f>IFERROR(VLOOKUP(A3216,Sheet2!A$2:$C$3526,2,0),"-")</f>
        <v>-</v>
      </c>
    </row>
    <row r="3217" spans="1:12" x14ac:dyDescent="0.2">
      <c r="A3217" t="str">
        <f>TRIM(C3217)&amp;TRIM(F3217)</f>
        <v>1003216-9BEKAS</v>
      </c>
      <c r="B3217" s="1" t="s">
        <v>8268</v>
      </c>
      <c r="C3217" s="1" t="s">
        <v>8266</v>
      </c>
      <c r="D3217" s="1"/>
      <c r="E3217" s="1" t="s">
        <v>8267</v>
      </c>
      <c r="F3217" s="1" t="s">
        <v>40</v>
      </c>
      <c r="G3217" s="1" t="s">
        <v>12</v>
      </c>
      <c r="H3217" s="15" t="str">
        <f>IFERROR(VLOOKUP(A3217,Sheet2!A$2:$C$3526,3,0),"0")</f>
        <v>-</v>
      </c>
      <c r="I3217" s="15"/>
      <c r="J3217" s="3">
        <v>0</v>
      </c>
      <c r="L3217" s="13" t="str">
        <f>IFERROR(VLOOKUP(A3217,Sheet2!A$2:$C$3526,2,0),"-")</f>
        <v>-</v>
      </c>
    </row>
    <row r="3218" spans="1:12" x14ac:dyDescent="0.2">
      <c r="A3218" t="str">
        <f>TRIM(C3218)&amp;TRIM(F3218)</f>
        <v>1009868-2BEKAS</v>
      </c>
      <c r="B3218" s="1" t="s">
        <v>8271</v>
      </c>
      <c r="C3218" s="1" t="s">
        <v>8269</v>
      </c>
      <c r="D3218" s="1"/>
      <c r="E3218" s="1" t="s">
        <v>8270</v>
      </c>
      <c r="F3218" s="1" t="s">
        <v>40</v>
      </c>
      <c r="G3218" s="1" t="s">
        <v>12</v>
      </c>
      <c r="H3218" s="15" t="str">
        <f>IFERROR(VLOOKUP(A3218,Sheet2!A$2:$C$3526,3,0),"0")</f>
        <v>-</v>
      </c>
      <c r="I3218" s="15"/>
      <c r="J3218" s="3">
        <v>0</v>
      </c>
      <c r="L3218" s="13" t="str">
        <f>IFERROR(VLOOKUP(A3218,Sheet2!A$2:$C$3526,2,0),"-")</f>
        <v>-</v>
      </c>
    </row>
    <row r="3219" spans="1:12" x14ac:dyDescent="0.2">
      <c r="A3219" t="str">
        <f>TRIM(C3219)&amp;TRIM(F3219)</f>
        <v>1009868-2PARTSHOP</v>
      </c>
      <c r="B3219" s="1" t="s">
        <v>8271</v>
      </c>
      <c r="C3219" s="1" t="s">
        <v>8269</v>
      </c>
      <c r="D3219" s="1"/>
      <c r="E3219" s="1" t="s">
        <v>8270</v>
      </c>
      <c r="F3219" s="1" t="s">
        <v>17</v>
      </c>
      <c r="G3219" s="1" t="s">
        <v>12</v>
      </c>
      <c r="H3219" s="15" t="str">
        <f>IFERROR(VLOOKUP(A3219,Sheet2!A$2:$C$3526,3,0),"0")</f>
        <v>-</v>
      </c>
      <c r="I3219" s="15"/>
      <c r="J3219" s="3">
        <v>0</v>
      </c>
      <c r="L3219" s="13" t="str">
        <f>IFERROR(VLOOKUP(A3219,Sheet2!A$2:$C$3526,2,0),"-")</f>
        <v>-</v>
      </c>
    </row>
    <row r="3220" spans="1:12" x14ac:dyDescent="0.2">
      <c r="A3220" t="str">
        <f>TRIM(C3220)&amp;TRIM(F3220)</f>
        <v>1011228-6PARTSHOP</v>
      </c>
      <c r="B3220" s="1" t="s">
        <v>8274</v>
      </c>
      <c r="C3220" s="1" t="s">
        <v>8272</v>
      </c>
      <c r="D3220" s="1"/>
      <c r="E3220" s="1" t="s">
        <v>8273</v>
      </c>
      <c r="F3220" s="1" t="s">
        <v>17</v>
      </c>
      <c r="G3220" s="1" t="s">
        <v>12</v>
      </c>
      <c r="H3220" s="15" t="str">
        <f>IFERROR(VLOOKUP(A3220,Sheet2!A$2:$C$3526,3,0),"0")</f>
        <v>-</v>
      </c>
      <c r="I3220" s="15"/>
      <c r="J3220" s="3">
        <v>0</v>
      </c>
      <c r="L3220" s="13" t="str">
        <f>IFERROR(VLOOKUP(A3220,Sheet2!A$2:$C$3526,2,0),"-")</f>
        <v>-</v>
      </c>
    </row>
    <row r="3221" spans="1:12" x14ac:dyDescent="0.2">
      <c r="A3221" t="str">
        <f>TRIM(C3221)&amp;TRIM(F3221)</f>
        <v>1011285-5PARTSHOP</v>
      </c>
      <c r="B3221" s="1" t="s">
        <v>8277</v>
      </c>
      <c r="C3221" s="1" t="s">
        <v>8275</v>
      </c>
      <c r="D3221" s="1"/>
      <c r="E3221" s="1" t="s">
        <v>8276</v>
      </c>
      <c r="F3221" s="1" t="s">
        <v>17</v>
      </c>
      <c r="G3221" s="1" t="s">
        <v>12</v>
      </c>
      <c r="H3221" s="15" t="str">
        <f>IFERROR(VLOOKUP(A3221,Sheet2!A$2:$C$3526,3,0),"0")</f>
        <v>-</v>
      </c>
      <c r="I3221" s="15"/>
      <c r="J3221" s="3">
        <v>0</v>
      </c>
      <c r="L3221" s="13" t="str">
        <f>IFERROR(VLOOKUP(A3221,Sheet2!A$2:$C$3526,2,0),"-")</f>
        <v>-</v>
      </c>
    </row>
    <row r="3222" spans="1:12" x14ac:dyDescent="0.2">
      <c r="A3222" t="str">
        <f>TRIM(C3222)&amp;TRIM(F3222)</f>
        <v>1011069-0PARTSHOP</v>
      </c>
      <c r="B3222" s="1" t="s">
        <v>8280</v>
      </c>
      <c r="C3222" s="1" t="s">
        <v>8278</v>
      </c>
      <c r="D3222" s="1"/>
      <c r="E3222" s="1" t="s">
        <v>8279</v>
      </c>
      <c r="F3222" s="1" t="s">
        <v>17</v>
      </c>
      <c r="G3222" s="1" t="s">
        <v>117</v>
      </c>
      <c r="H3222" s="15" t="str">
        <f>IFERROR(VLOOKUP(A3222,Sheet2!A$2:$C$3526,3,0),"0")</f>
        <v>-</v>
      </c>
      <c r="I3222" s="15"/>
      <c r="J3222" s="3">
        <v>0</v>
      </c>
      <c r="L3222" s="13" t="str">
        <f>IFERROR(VLOOKUP(A3222,Sheet2!A$2:$C$3526,2,0),"-")</f>
        <v>-</v>
      </c>
    </row>
    <row r="3223" spans="1:12" x14ac:dyDescent="0.2">
      <c r="A3223" t="str">
        <f>TRIM(C3223)&amp;TRIM(F3223)</f>
        <v>1011220-0PARTSHOP</v>
      </c>
      <c r="B3223" s="1" t="s">
        <v>8283</v>
      </c>
      <c r="C3223" s="1" t="s">
        <v>8281</v>
      </c>
      <c r="D3223" s="1"/>
      <c r="E3223" s="1" t="s">
        <v>8282</v>
      </c>
      <c r="F3223" s="1" t="s">
        <v>17</v>
      </c>
      <c r="G3223" s="1" t="s">
        <v>12</v>
      </c>
      <c r="H3223" s="15" t="str">
        <f>IFERROR(VLOOKUP(A3223,Sheet2!A$2:$C$3526,3,0),"0")</f>
        <v>-</v>
      </c>
      <c r="I3223" s="15"/>
      <c r="J3223" s="3">
        <v>3</v>
      </c>
      <c r="L3223" s="13" t="str">
        <f>IFERROR(VLOOKUP(A3223,Sheet2!A$2:$C$3526,2,0),"-")</f>
        <v>-</v>
      </c>
    </row>
    <row r="3224" spans="1:12" x14ac:dyDescent="0.2">
      <c r="A3224" t="str">
        <f>TRIM(C3224)&amp;TRIM(F3224)</f>
        <v>1011283-9PARTSHOP</v>
      </c>
      <c r="B3224" s="1" t="s">
        <v>8286</v>
      </c>
      <c r="C3224" s="1" t="s">
        <v>8284</v>
      </c>
      <c r="D3224" s="1"/>
      <c r="E3224" s="1" t="s">
        <v>8285</v>
      </c>
      <c r="F3224" s="1" t="s">
        <v>17</v>
      </c>
      <c r="G3224" s="1" t="s">
        <v>12</v>
      </c>
      <c r="H3224" s="15">
        <f>IFERROR(VLOOKUP(A3224,Sheet2!A$2:$C$3526,3,0),"0")</f>
        <v>772000</v>
      </c>
      <c r="I3224" s="15"/>
      <c r="J3224" s="3">
        <v>0</v>
      </c>
      <c r="L3224" s="13">
        <f>IFERROR(VLOOKUP(A3224,Sheet2!A$2:$C$3526,2,0),"-")</f>
        <v>44740</v>
      </c>
    </row>
    <row r="3225" spans="1:12" x14ac:dyDescent="0.2">
      <c r="A3225" t="str">
        <f>TRIM(C3225)&amp;TRIM(F3225)</f>
        <v>1011826-8PARTSHOP</v>
      </c>
      <c r="B3225" s="1" t="s">
        <v>8289</v>
      </c>
      <c r="C3225" s="1" t="s">
        <v>8287</v>
      </c>
      <c r="D3225" s="1"/>
      <c r="E3225" s="1" t="s">
        <v>8288</v>
      </c>
      <c r="F3225" s="1" t="s">
        <v>17</v>
      </c>
      <c r="G3225" s="1" t="s">
        <v>12</v>
      </c>
      <c r="H3225" s="15" t="str">
        <f>IFERROR(VLOOKUP(A3225,Sheet2!A$2:$C$3526,3,0),"0")</f>
        <v>0</v>
      </c>
      <c r="I3225" s="15"/>
      <c r="J3225" s="3">
        <v>0</v>
      </c>
      <c r="L3225" s="13" t="str">
        <f>IFERROR(VLOOKUP(A3225,Sheet2!A$2:$C$3526,2,0),"-")</f>
        <v>-</v>
      </c>
    </row>
    <row r="3226" spans="1:12" x14ac:dyDescent="0.2">
      <c r="A3226" t="str">
        <f>TRIM(C3226)&amp;TRIM(F3226)</f>
        <v>1011229-4PARTSHOP</v>
      </c>
      <c r="B3226" s="1" t="s">
        <v>8292</v>
      </c>
      <c r="C3226" s="1" t="s">
        <v>8290</v>
      </c>
      <c r="D3226" s="1"/>
      <c r="E3226" s="1" t="s">
        <v>8291</v>
      </c>
      <c r="F3226" s="1" t="s">
        <v>17</v>
      </c>
      <c r="G3226" s="1" t="s">
        <v>12</v>
      </c>
      <c r="H3226" s="15" t="str">
        <f>IFERROR(VLOOKUP(A3226,Sheet2!A$2:$C$3526,3,0),"0")</f>
        <v>-</v>
      </c>
      <c r="I3226" s="15"/>
      <c r="J3226" s="3">
        <v>0</v>
      </c>
      <c r="L3226" s="13" t="str">
        <f>IFERROR(VLOOKUP(A3226,Sheet2!A$2:$C$3526,2,0),"-")</f>
        <v>-</v>
      </c>
    </row>
    <row r="3227" spans="1:12" x14ac:dyDescent="0.2">
      <c r="A3227" t="str">
        <f>TRIM(C3227)&amp;TRIM(F3227)</f>
        <v>1011316-9IGP</v>
      </c>
      <c r="B3227" s="1" t="s">
        <v>8295</v>
      </c>
      <c r="C3227" s="1" t="s">
        <v>8293</v>
      </c>
      <c r="D3227" s="1"/>
      <c r="E3227" s="1" t="s">
        <v>8294</v>
      </c>
      <c r="F3227" s="1" t="s">
        <v>165</v>
      </c>
      <c r="G3227" s="1" t="s">
        <v>12</v>
      </c>
      <c r="H3227" s="15" t="str">
        <f>IFERROR(VLOOKUP(A3227,Sheet2!A$2:$C$3526,3,0),"0")</f>
        <v>-</v>
      </c>
      <c r="I3227" s="15"/>
      <c r="J3227" s="3">
        <v>0</v>
      </c>
      <c r="L3227" s="13" t="str">
        <f>IFERROR(VLOOKUP(A3227,Sheet2!A$2:$C$3526,2,0),"-")</f>
        <v>-</v>
      </c>
    </row>
    <row r="3228" spans="1:12" x14ac:dyDescent="0.2">
      <c r="A3228" t="str">
        <f>TRIM(C3228)&amp;TRIM(F3228)</f>
        <v>1011317-7IGP</v>
      </c>
      <c r="B3228" s="1" t="s">
        <v>8298</v>
      </c>
      <c r="C3228" s="1" t="s">
        <v>8296</v>
      </c>
      <c r="D3228" s="1"/>
      <c r="E3228" s="1" t="s">
        <v>8297</v>
      </c>
      <c r="F3228" s="1" t="s">
        <v>165</v>
      </c>
      <c r="G3228" s="1" t="s">
        <v>12</v>
      </c>
      <c r="H3228" s="15" t="str">
        <f>IFERROR(VLOOKUP(A3228,Sheet2!A$2:$C$3526,3,0),"0")</f>
        <v>-</v>
      </c>
      <c r="I3228" s="15"/>
      <c r="J3228" s="3">
        <v>0</v>
      </c>
      <c r="L3228" s="13" t="str">
        <f>IFERROR(VLOOKUP(A3228,Sheet2!A$2:$C$3526,2,0),"-")</f>
        <v>-</v>
      </c>
    </row>
    <row r="3229" spans="1:12" x14ac:dyDescent="0.2">
      <c r="A3229" t="str">
        <f>TRIM(C3229)&amp;TRIM(F3229)</f>
        <v>1000367-3HOP</v>
      </c>
      <c r="B3229" s="1" t="s">
        <v>8301</v>
      </c>
      <c r="C3229" s="1" t="s">
        <v>8299</v>
      </c>
      <c r="D3229" s="1"/>
      <c r="E3229" s="1" t="s">
        <v>8300</v>
      </c>
      <c r="F3229" s="1" t="s">
        <v>199</v>
      </c>
      <c r="G3229" s="1" t="s">
        <v>12</v>
      </c>
      <c r="H3229" s="15" t="str">
        <f>IFERROR(VLOOKUP(A3229,Sheet2!A$2:$C$3526,3,0),"0")</f>
        <v>-</v>
      </c>
      <c r="I3229" s="15"/>
      <c r="J3229" s="3">
        <v>0</v>
      </c>
      <c r="L3229" s="13" t="str">
        <f>IFERROR(VLOOKUP(A3229,Sheet2!A$2:$C$3526,2,0),"-")</f>
        <v>-</v>
      </c>
    </row>
    <row r="3230" spans="1:12" x14ac:dyDescent="0.2">
      <c r="A3230" t="str">
        <f>TRIM(C3230)&amp;TRIM(F3230)</f>
        <v>1000367-3PARTSHOP</v>
      </c>
      <c r="B3230" s="1" t="s">
        <v>8301</v>
      </c>
      <c r="C3230" s="1" t="s">
        <v>8299</v>
      </c>
      <c r="D3230" s="1"/>
      <c r="E3230" s="1" t="s">
        <v>8300</v>
      </c>
      <c r="F3230" s="1" t="s">
        <v>17</v>
      </c>
      <c r="G3230" s="1" t="s">
        <v>12</v>
      </c>
      <c r="H3230" s="15" t="str">
        <f>IFERROR(VLOOKUP(A3230,Sheet2!A$2:$C$3526,3,0),"0")</f>
        <v>-</v>
      </c>
      <c r="I3230" s="15"/>
      <c r="J3230" s="3">
        <v>0</v>
      </c>
      <c r="L3230" s="13" t="str">
        <f>IFERROR(VLOOKUP(A3230,Sheet2!A$2:$C$3526,2,0),"-")</f>
        <v>-</v>
      </c>
    </row>
    <row r="3231" spans="1:12" x14ac:dyDescent="0.2">
      <c r="A3231" t="str">
        <f>TRIM(C3231)&amp;TRIM(F3231)</f>
        <v>1000152-2HOP</v>
      </c>
      <c r="B3231" s="1" t="s">
        <v>8304</v>
      </c>
      <c r="C3231" s="1" t="s">
        <v>8302</v>
      </c>
      <c r="D3231" s="1"/>
      <c r="E3231" s="1" t="s">
        <v>8303</v>
      </c>
      <c r="F3231" s="1" t="s">
        <v>199</v>
      </c>
      <c r="G3231" s="1" t="s">
        <v>12</v>
      </c>
      <c r="H3231" s="15" t="str">
        <f>IFERROR(VLOOKUP(A3231,Sheet2!A$2:$C$3526,3,0),"0")</f>
        <v>-</v>
      </c>
      <c r="I3231" s="15"/>
      <c r="J3231" s="3">
        <v>0</v>
      </c>
      <c r="L3231" s="13" t="str">
        <f>IFERROR(VLOOKUP(A3231,Sheet2!A$2:$C$3526,2,0),"-")</f>
        <v>-</v>
      </c>
    </row>
    <row r="3232" spans="1:12" x14ac:dyDescent="0.2">
      <c r="A3232" t="str">
        <f>TRIM(C3232)&amp;TRIM(F3232)</f>
        <v>1000152-2PARTSHOP</v>
      </c>
      <c r="B3232" s="1" t="s">
        <v>8304</v>
      </c>
      <c r="C3232" s="1" t="s">
        <v>8302</v>
      </c>
      <c r="D3232" s="1"/>
      <c r="E3232" s="1" t="s">
        <v>8303</v>
      </c>
      <c r="F3232" s="1" t="s">
        <v>17</v>
      </c>
      <c r="G3232" s="1" t="s">
        <v>12</v>
      </c>
      <c r="H3232" s="15" t="str">
        <f>IFERROR(VLOOKUP(A3232,Sheet2!A$2:$C$3526,3,0),"0")</f>
        <v>-</v>
      </c>
      <c r="I3232" s="15"/>
      <c r="J3232" s="3">
        <v>0</v>
      </c>
      <c r="L3232" s="13" t="str">
        <f>IFERROR(VLOOKUP(A3232,Sheet2!A$2:$C$3526,2,0),"-")</f>
        <v>-</v>
      </c>
    </row>
    <row r="3233" spans="1:12" x14ac:dyDescent="0.2">
      <c r="A3233" t="str">
        <f>TRIM(C3233)&amp;TRIM(F3233)</f>
        <v>1011712-1PARTSHOP</v>
      </c>
      <c r="B3233" s="1" t="s">
        <v>8307</v>
      </c>
      <c r="C3233" s="1" t="s">
        <v>8305</v>
      </c>
      <c r="D3233" s="1"/>
      <c r="E3233" s="1" t="s">
        <v>8306</v>
      </c>
      <c r="F3233" s="1" t="s">
        <v>17</v>
      </c>
      <c r="G3233" s="1" t="s">
        <v>12</v>
      </c>
      <c r="H3233" s="15" t="str">
        <f>IFERROR(VLOOKUP(A3233,Sheet2!A$2:$C$3526,3,0),"0")</f>
        <v>-</v>
      </c>
      <c r="I3233" s="15"/>
      <c r="J3233" s="3">
        <v>0</v>
      </c>
      <c r="L3233" s="13" t="str">
        <f>IFERROR(VLOOKUP(A3233,Sheet2!A$2:$C$3526,2,0),"-")</f>
        <v>-</v>
      </c>
    </row>
    <row r="3234" spans="1:12" x14ac:dyDescent="0.2">
      <c r="A3234" t="str">
        <f>TRIM(C3234)&amp;TRIM(F3234)</f>
        <v>1011714-8PARTSHOP</v>
      </c>
      <c r="B3234" s="1" t="s">
        <v>8310</v>
      </c>
      <c r="C3234" s="1" t="s">
        <v>8308</v>
      </c>
      <c r="D3234" s="1"/>
      <c r="E3234" s="1" t="s">
        <v>8309</v>
      </c>
      <c r="F3234" s="1" t="s">
        <v>17</v>
      </c>
      <c r="G3234" s="1" t="s">
        <v>12</v>
      </c>
      <c r="H3234" s="15" t="str">
        <f>IFERROR(VLOOKUP(A3234,Sheet2!A$2:$C$3526,3,0),"0")</f>
        <v>-</v>
      </c>
      <c r="I3234" s="15"/>
      <c r="J3234" s="3">
        <v>0</v>
      </c>
      <c r="L3234" s="13" t="str">
        <f>IFERROR(VLOOKUP(A3234,Sheet2!A$2:$C$3526,2,0),"-")</f>
        <v>-</v>
      </c>
    </row>
    <row r="3235" spans="1:12" x14ac:dyDescent="0.2">
      <c r="A3235" t="str">
        <f>TRIM(C3235)&amp;TRIM(F3235)</f>
        <v>1011320-7PARTSHOP</v>
      </c>
      <c r="B3235" s="1" t="s">
        <v>8313</v>
      </c>
      <c r="C3235" s="1" t="s">
        <v>8311</v>
      </c>
      <c r="D3235" s="1"/>
      <c r="E3235" s="1" t="s">
        <v>8312</v>
      </c>
      <c r="F3235" s="1" t="s">
        <v>17</v>
      </c>
      <c r="G3235" s="1" t="s">
        <v>12</v>
      </c>
      <c r="H3235" s="15" t="str">
        <f>IFERROR(VLOOKUP(A3235,Sheet2!A$2:$C$3526,3,0),"0")</f>
        <v>-</v>
      </c>
      <c r="I3235" s="15"/>
      <c r="J3235" s="3">
        <v>0</v>
      </c>
      <c r="L3235" s="13" t="str">
        <f>IFERROR(VLOOKUP(A3235,Sheet2!A$2:$C$3526,2,0),"-")</f>
        <v>-</v>
      </c>
    </row>
    <row r="3236" spans="1:12" x14ac:dyDescent="0.2">
      <c r="A3236" t="str">
        <f>TRIM(C3236)&amp;TRIM(F3236)</f>
        <v>1011321-5PARTSHOP</v>
      </c>
      <c r="B3236" s="1" t="s">
        <v>8316</v>
      </c>
      <c r="C3236" s="1" t="s">
        <v>8314</v>
      </c>
      <c r="D3236" s="1"/>
      <c r="E3236" s="1" t="s">
        <v>8315</v>
      </c>
      <c r="F3236" s="1" t="s">
        <v>17</v>
      </c>
      <c r="G3236" s="1" t="s">
        <v>12</v>
      </c>
      <c r="H3236" s="15" t="str">
        <f>IFERROR(VLOOKUP(A3236,Sheet2!A$2:$C$3526,3,0),"0")</f>
        <v>-</v>
      </c>
      <c r="I3236" s="15"/>
      <c r="J3236" s="3">
        <v>0</v>
      </c>
      <c r="L3236" s="13" t="str">
        <f>IFERROR(VLOOKUP(A3236,Sheet2!A$2:$C$3526,2,0),"-")</f>
        <v>-</v>
      </c>
    </row>
    <row r="3237" spans="1:12" x14ac:dyDescent="0.2">
      <c r="A3237" t="str">
        <f>TRIM(C3237)&amp;TRIM(F3237)</f>
        <v>1000334-7PARTSHOP</v>
      </c>
      <c r="B3237" s="1" t="s">
        <v>8319</v>
      </c>
      <c r="C3237" s="1" t="s">
        <v>8317</v>
      </c>
      <c r="D3237" s="1"/>
      <c r="E3237" s="1" t="s">
        <v>8318</v>
      </c>
      <c r="F3237" s="1" t="s">
        <v>17</v>
      </c>
      <c r="G3237" s="1" t="s">
        <v>12</v>
      </c>
      <c r="H3237" s="15" t="str">
        <f>IFERROR(VLOOKUP(A3237,Sheet2!A$2:$C$3526,3,0),"0")</f>
        <v>-</v>
      </c>
      <c r="I3237" s="15"/>
      <c r="J3237" s="3">
        <v>0</v>
      </c>
      <c r="L3237" s="13" t="str">
        <f>IFERROR(VLOOKUP(A3237,Sheet2!A$2:$C$3526,2,0),"-")</f>
        <v>-</v>
      </c>
    </row>
    <row r="3238" spans="1:12" x14ac:dyDescent="0.2">
      <c r="A3238" t="str">
        <f>TRIM(C3238)&amp;TRIM(F3238)</f>
        <v>1000335-5PARTSHOP</v>
      </c>
      <c r="B3238" s="1" t="s">
        <v>8322</v>
      </c>
      <c r="C3238" s="1" t="s">
        <v>8320</v>
      </c>
      <c r="D3238" s="1"/>
      <c r="E3238" s="1" t="s">
        <v>8321</v>
      </c>
      <c r="F3238" s="1" t="s">
        <v>17</v>
      </c>
      <c r="G3238" s="1" t="s">
        <v>12</v>
      </c>
      <c r="H3238" s="15" t="str">
        <f>IFERROR(VLOOKUP(A3238,Sheet2!A$2:$C$3526,3,0),"0")</f>
        <v>-</v>
      </c>
      <c r="I3238" s="15"/>
      <c r="J3238" s="3">
        <v>0</v>
      </c>
      <c r="L3238" s="13" t="str">
        <f>IFERROR(VLOOKUP(A3238,Sheet2!A$2:$C$3526,2,0),"-")</f>
        <v>-</v>
      </c>
    </row>
    <row r="3239" spans="1:12" x14ac:dyDescent="0.2">
      <c r="A3239" t="str">
        <f>TRIM(C3239)&amp;TRIM(F3239)</f>
        <v>1001300-8PARTSHOP</v>
      </c>
      <c r="B3239" s="1" t="s">
        <v>8325</v>
      </c>
      <c r="C3239" s="1" t="s">
        <v>8323</v>
      </c>
      <c r="D3239" s="1"/>
      <c r="E3239" s="1" t="s">
        <v>8324</v>
      </c>
      <c r="F3239" s="1" t="s">
        <v>17</v>
      </c>
      <c r="G3239" s="1" t="s">
        <v>12</v>
      </c>
      <c r="H3239" s="15" t="str">
        <f>IFERROR(VLOOKUP(A3239,Sheet2!A$2:$C$3526,3,0),"0")</f>
        <v>-</v>
      </c>
      <c r="I3239" s="15"/>
      <c r="J3239" s="3">
        <v>0</v>
      </c>
      <c r="L3239" s="13" t="str">
        <f>IFERROR(VLOOKUP(A3239,Sheet2!A$2:$C$3526,2,0),"-")</f>
        <v>-</v>
      </c>
    </row>
    <row r="3240" spans="1:12" x14ac:dyDescent="0.2">
      <c r="A3240" t="str">
        <f>TRIM(C3240)&amp;TRIM(F3240)</f>
        <v>1001299-0PARTSHOP</v>
      </c>
      <c r="B3240" s="1" t="s">
        <v>8328</v>
      </c>
      <c r="C3240" s="1" t="s">
        <v>8326</v>
      </c>
      <c r="D3240" s="1"/>
      <c r="E3240" s="1" t="s">
        <v>8327</v>
      </c>
      <c r="F3240" s="1" t="s">
        <v>17</v>
      </c>
      <c r="G3240" s="1" t="s">
        <v>12</v>
      </c>
      <c r="H3240" s="15" t="str">
        <f>IFERROR(VLOOKUP(A3240,Sheet2!A$2:$C$3526,3,0),"0")</f>
        <v>-</v>
      </c>
      <c r="I3240" s="15"/>
      <c r="J3240" s="3">
        <v>0</v>
      </c>
      <c r="L3240" s="13" t="str">
        <f>IFERROR(VLOOKUP(A3240,Sheet2!A$2:$C$3526,2,0),"-")</f>
        <v>-</v>
      </c>
    </row>
    <row r="3241" spans="1:12" x14ac:dyDescent="0.2">
      <c r="A3241" t="str">
        <f>TRIM(C3241)&amp;TRIM(F3241)</f>
        <v>1001324-5PARTSHOP</v>
      </c>
      <c r="B3241" s="1" t="s">
        <v>8331</v>
      </c>
      <c r="C3241" s="1" t="s">
        <v>8329</v>
      </c>
      <c r="D3241" s="1"/>
      <c r="E3241" s="1" t="s">
        <v>8330</v>
      </c>
      <c r="F3241" s="1" t="s">
        <v>17</v>
      </c>
      <c r="G3241" s="1" t="s">
        <v>12</v>
      </c>
      <c r="H3241" s="15" t="str">
        <f>IFERROR(VLOOKUP(A3241,Sheet2!A$2:$C$3526,3,0),"0")</f>
        <v>-</v>
      </c>
      <c r="I3241" s="15"/>
      <c r="J3241" s="3">
        <v>0</v>
      </c>
      <c r="L3241" s="13" t="str">
        <f>IFERROR(VLOOKUP(A3241,Sheet2!A$2:$C$3526,2,0),"-")</f>
        <v>-</v>
      </c>
    </row>
    <row r="3242" spans="1:12" x14ac:dyDescent="0.2">
      <c r="A3242" t="str">
        <f>TRIM(C3242)&amp;TRIM(F3242)</f>
        <v>1001211-7PARTSHOP</v>
      </c>
      <c r="B3242" s="1" t="s">
        <v>8334</v>
      </c>
      <c r="C3242" s="1" t="s">
        <v>8332</v>
      </c>
      <c r="D3242" s="1"/>
      <c r="E3242" s="1" t="s">
        <v>8333</v>
      </c>
      <c r="F3242" s="1" t="s">
        <v>17</v>
      </c>
      <c r="G3242" s="1" t="s">
        <v>12</v>
      </c>
      <c r="H3242" s="15" t="str">
        <f>IFERROR(VLOOKUP(A3242,Sheet2!A$2:$C$3526,3,0),"0")</f>
        <v>-</v>
      </c>
      <c r="I3242" s="15"/>
      <c r="J3242" s="3">
        <v>0</v>
      </c>
      <c r="L3242" s="13" t="str">
        <f>IFERROR(VLOOKUP(A3242,Sheet2!A$2:$C$3526,2,0),"-")</f>
        <v>-</v>
      </c>
    </row>
    <row r="3243" spans="1:12" x14ac:dyDescent="0.2">
      <c r="A3243" t="str">
        <f>TRIM(C3243)&amp;TRIM(F3243)</f>
        <v>1001212-5PARTSHOP</v>
      </c>
      <c r="B3243" s="1" t="s">
        <v>8337</v>
      </c>
      <c r="C3243" s="1" t="s">
        <v>8335</v>
      </c>
      <c r="D3243" s="1"/>
      <c r="E3243" s="1" t="s">
        <v>8336</v>
      </c>
      <c r="F3243" s="1" t="s">
        <v>17</v>
      </c>
      <c r="G3243" s="1" t="s">
        <v>12</v>
      </c>
      <c r="H3243" s="15" t="str">
        <f>IFERROR(VLOOKUP(A3243,Sheet2!A$2:$C$3526,3,0),"0")</f>
        <v>-</v>
      </c>
      <c r="I3243" s="15"/>
      <c r="J3243" s="3">
        <v>0</v>
      </c>
      <c r="L3243" s="13" t="str">
        <f>IFERROR(VLOOKUP(A3243,Sheet2!A$2:$C$3526,2,0),"-")</f>
        <v>-</v>
      </c>
    </row>
    <row r="3244" spans="1:12" x14ac:dyDescent="0.2">
      <c r="A3244" t="str">
        <f>TRIM(C3244)&amp;TRIM(F3244)</f>
        <v>1001527-2HSLREPAIR</v>
      </c>
      <c r="B3244" s="1" t="s">
        <v>8340</v>
      </c>
      <c r="C3244" s="1" t="s">
        <v>8338</v>
      </c>
      <c r="D3244" s="1"/>
      <c r="E3244" s="1" t="s">
        <v>8339</v>
      </c>
      <c r="F3244" s="1" t="s">
        <v>38</v>
      </c>
      <c r="G3244" s="1" t="s">
        <v>12</v>
      </c>
      <c r="H3244" s="15">
        <f>IFERROR(VLOOKUP(A3244,Sheet2!A$2:$C$3526,3,0),"0")</f>
        <v>230000</v>
      </c>
      <c r="I3244" s="15"/>
      <c r="J3244" s="3">
        <v>3</v>
      </c>
      <c r="L3244" s="13">
        <f>IFERROR(VLOOKUP(A3244,Sheet2!A$2:$C$3526,2,0),"-")</f>
        <v>44788</v>
      </c>
    </row>
    <row r="3245" spans="1:12" x14ac:dyDescent="0.2">
      <c r="A3245" t="str">
        <f>TRIM(C3245)&amp;TRIM(F3245)</f>
        <v>1005257-7PARTSHOP</v>
      </c>
      <c r="B3245" s="1" t="s">
        <v>8343</v>
      </c>
      <c r="C3245" s="1" t="s">
        <v>8341</v>
      </c>
      <c r="D3245" s="1"/>
      <c r="E3245" s="1" t="s">
        <v>8342</v>
      </c>
      <c r="F3245" s="1" t="s">
        <v>17</v>
      </c>
      <c r="G3245" s="1" t="s">
        <v>12</v>
      </c>
      <c r="H3245" s="15" t="str">
        <f>IFERROR(VLOOKUP(A3245,Sheet2!A$2:$C$3526,3,0),"0")</f>
        <v>-</v>
      </c>
      <c r="I3245" s="15"/>
      <c r="J3245" s="3">
        <v>0</v>
      </c>
      <c r="L3245" s="13" t="str">
        <f>IFERROR(VLOOKUP(A3245,Sheet2!A$2:$C$3526,2,0),"-")</f>
        <v>-</v>
      </c>
    </row>
    <row r="3246" spans="1:12" x14ac:dyDescent="0.2">
      <c r="A3246" t="str">
        <f>TRIM(C3246)&amp;TRIM(F3246)</f>
        <v>1000052-6</v>
      </c>
      <c r="B3246" s="1" t="s">
        <v>8346</v>
      </c>
      <c r="C3246" s="1" t="s">
        <v>8344</v>
      </c>
      <c r="D3246" s="1"/>
      <c r="E3246" s="1" t="s">
        <v>8345</v>
      </c>
      <c r="F3246" s="1" t="s">
        <v>2</v>
      </c>
      <c r="G3246" s="1" t="s">
        <v>12</v>
      </c>
      <c r="H3246" s="15" t="str">
        <f>IFERROR(VLOOKUP(A3246,Sheet2!A$2:$C$3526,3,0),"0")</f>
        <v>0</v>
      </c>
      <c r="I3246" s="15"/>
      <c r="J3246" s="3">
        <v>0</v>
      </c>
      <c r="L3246" s="13" t="str">
        <f>IFERROR(VLOOKUP(A3246,Sheet2!A$2:$C$3526,2,0),"-")</f>
        <v>-</v>
      </c>
    </row>
    <row r="3247" spans="1:12" x14ac:dyDescent="0.2">
      <c r="A3247" t="str">
        <f>TRIM(C3247)&amp;TRIM(F3247)</f>
        <v>1000046-1BAHAN</v>
      </c>
      <c r="B3247" s="1" t="s">
        <v>8349</v>
      </c>
      <c r="C3247" s="1" t="s">
        <v>8347</v>
      </c>
      <c r="D3247" s="1"/>
      <c r="E3247" s="1" t="s">
        <v>8348</v>
      </c>
      <c r="F3247" s="1" t="s">
        <v>43</v>
      </c>
      <c r="G3247" s="1" t="s">
        <v>12</v>
      </c>
      <c r="H3247" s="15" t="str">
        <f>IFERROR(VLOOKUP(A3247,Sheet2!A$2:$C$3526,3,0),"0")</f>
        <v>-</v>
      </c>
      <c r="I3247" s="15"/>
      <c r="J3247" s="3">
        <v>0</v>
      </c>
      <c r="L3247" s="13" t="str">
        <f>IFERROR(VLOOKUP(A3247,Sheet2!A$2:$C$3526,2,0),"-")</f>
        <v>-</v>
      </c>
    </row>
    <row r="3248" spans="1:12" x14ac:dyDescent="0.2">
      <c r="A3248" t="str">
        <f>TRIM(C3248)&amp;TRIM(F3248)</f>
        <v>1000046-1HSLREPAIR</v>
      </c>
      <c r="B3248" s="1" t="s">
        <v>8349</v>
      </c>
      <c r="C3248" s="1" t="s">
        <v>8347</v>
      </c>
      <c r="D3248" s="1"/>
      <c r="E3248" s="1" t="s">
        <v>8348</v>
      </c>
      <c r="F3248" s="1" t="s">
        <v>38</v>
      </c>
      <c r="G3248" s="1" t="s">
        <v>12</v>
      </c>
      <c r="H3248" s="15" t="str">
        <f>IFERROR(VLOOKUP(A3248,Sheet2!A$2:$C$3526,3,0),"0")</f>
        <v>-</v>
      </c>
      <c r="I3248" s="15"/>
      <c r="J3248" s="3">
        <v>0</v>
      </c>
      <c r="L3248" s="13" t="str">
        <f>IFERROR(VLOOKUP(A3248,Sheet2!A$2:$C$3526,2,0),"-")</f>
        <v>-</v>
      </c>
    </row>
    <row r="3249" spans="1:12" x14ac:dyDescent="0.2">
      <c r="A3249" t="str">
        <f>TRIM(C3249)&amp;TRIM(F3249)</f>
        <v>1000046-1IMPORTIR</v>
      </c>
      <c r="B3249" s="1" t="s">
        <v>8349</v>
      </c>
      <c r="C3249" s="1" t="s">
        <v>8347</v>
      </c>
      <c r="D3249" s="1"/>
      <c r="E3249" s="1" t="s">
        <v>8348</v>
      </c>
      <c r="F3249" s="1" t="s">
        <v>218</v>
      </c>
      <c r="G3249" s="1" t="s">
        <v>12</v>
      </c>
      <c r="H3249" s="15" t="str">
        <f>IFERROR(VLOOKUP(A3249,Sheet2!A$2:$C$3526,3,0),"0")</f>
        <v>0</v>
      </c>
      <c r="I3249" s="15"/>
      <c r="J3249" s="3">
        <v>0</v>
      </c>
      <c r="L3249" s="13" t="str">
        <f>IFERROR(VLOOKUP(A3249,Sheet2!A$2:$C$3526,2,0),"-")</f>
        <v>-</v>
      </c>
    </row>
    <row r="3250" spans="1:12" x14ac:dyDescent="0.2">
      <c r="A3250" t="str">
        <f>TRIM(C3250)&amp;TRIM(F3250)</f>
        <v>1000447-5HSLREPAIR</v>
      </c>
      <c r="B3250" s="1" t="s">
        <v>8352</v>
      </c>
      <c r="C3250" s="1" t="s">
        <v>8350</v>
      </c>
      <c r="D3250" s="1"/>
      <c r="E3250" s="1" t="s">
        <v>8351</v>
      </c>
      <c r="F3250" s="1" t="s">
        <v>38</v>
      </c>
      <c r="G3250" s="1" t="s">
        <v>12</v>
      </c>
      <c r="H3250" s="15" t="str">
        <f>IFERROR(VLOOKUP(A3250,Sheet2!A$2:$C$3526,3,0),"0")</f>
        <v>-</v>
      </c>
      <c r="I3250" s="15"/>
      <c r="J3250" s="3">
        <v>0</v>
      </c>
      <c r="L3250" s="13" t="str">
        <f>IFERROR(VLOOKUP(A3250,Sheet2!A$2:$C$3526,2,0),"-")</f>
        <v>-</v>
      </c>
    </row>
    <row r="3251" spans="1:12" x14ac:dyDescent="0.2">
      <c r="A3251" t="str">
        <f>TRIM(C3251)&amp;TRIM(F3251)</f>
        <v>1001354-7PARTSHOP</v>
      </c>
      <c r="B3251" s="1" t="s">
        <v>8355</v>
      </c>
      <c r="C3251" s="1" t="s">
        <v>8353</v>
      </c>
      <c r="D3251" s="1"/>
      <c r="E3251" s="1" t="s">
        <v>8354</v>
      </c>
      <c r="F3251" s="1" t="s">
        <v>17</v>
      </c>
      <c r="G3251" s="1" t="s">
        <v>12</v>
      </c>
      <c r="H3251" s="15" t="str">
        <f>IFERROR(VLOOKUP(A3251,Sheet2!A$2:$C$3526,3,0),"0")</f>
        <v>-</v>
      </c>
      <c r="I3251" s="15"/>
      <c r="J3251" s="3">
        <v>0</v>
      </c>
      <c r="L3251" s="13" t="str">
        <f>IFERROR(VLOOKUP(A3251,Sheet2!A$2:$C$3526,2,0),"-")</f>
        <v>-</v>
      </c>
    </row>
    <row r="3252" spans="1:12" x14ac:dyDescent="0.2">
      <c r="A3252" t="str">
        <f>TRIM(C3252)&amp;TRIM(F3252)</f>
        <v>1003311-4PARTSHOP</v>
      </c>
      <c r="B3252" s="1" t="s">
        <v>8358</v>
      </c>
      <c r="C3252" s="1" t="s">
        <v>8356</v>
      </c>
      <c r="D3252" s="1"/>
      <c r="E3252" s="1" t="s">
        <v>8357</v>
      </c>
      <c r="F3252" s="1" t="s">
        <v>17</v>
      </c>
      <c r="G3252" s="1" t="s">
        <v>12</v>
      </c>
      <c r="H3252" s="15" t="str">
        <f>IFERROR(VLOOKUP(A3252,Sheet2!A$2:$C$3526,3,0),"0")</f>
        <v>-</v>
      </c>
      <c r="I3252" s="15"/>
      <c r="J3252" s="3">
        <v>0</v>
      </c>
      <c r="L3252" s="13" t="str">
        <f>IFERROR(VLOOKUP(A3252,Sheet2!A$2:$C$3526,2,0),"-")</f>
        <v>-</v>
      </c>
    </row>
    <row r="3253" spans="1:12" x14ac:dyDescent="0.2">
      <c r="A3253" t="str">
        <f>TRIM(C3253)&amp;TRIM(F3253)</f>
        <v>1003309-2LAIN-LAIN</v>
      </c>
      <c r="B3253" s="1" t="s">
        <v>8361</v>
      </c>
      <c r="C3253" s="1" t="s">
        <v>8359</v>
      </c>
      <c r="D3253" s="1"/>
      <c r="E3253" s="1" t="s">
        <v>8360</v>
      </c>
      <c r="F3253" s="1" t="s">
        <v>11</v>
      </c>
      <c r="G3253" s="1" t="s">
        <v>12</v>
      </c>
      <c r="H3253" s="15" t="str">
        <f>IFERROR(VLOOKUP(A3253,Sheet2!A$2:$C$3526,3,0),"0")</f>
        <v>-</v>
      </c>
      <c r="I3253" s="15"/>
      <c r="J3253" s="3">
        <v>0</v>
      </c>
      <c r="L3253" s="13" t="str">
        <f>IFERROR(VLOOKUP(A3253,Sheet2!A$2:$C$3526,2,0),"-")</f>
        <v>-</v>
      </c>
    </row>
    <row r="3254" spans="1:12" x14ac:dyDescent="0.2">
      <c r="A3254" t="str">
        <f>TRIM(C3254)&amp;TRIM(F3254)</f>
        <v>1003401-3LAIN-LAIN</v>
      </c>
      <c r="B3254" s="1" t="s">
        <v>8364</v>
      </c>
      <c r="C3254" s="1" t="s">
        <v>8362</v>
      </c>
      <c r="D3254" s="1"/>
      <c r="E3254" s="1" t="s">
        <v>8363</v>
      </c>
      <c r="F3254" s="1" t="s">
        <v>11</v>
      </c>
      <c r="G3254" s="1" t="s">
        <v>12</v>
      </c>
      <c r="H3254" s="15" t="str">
        <f>IFERROR(VLOOKUP(A3254,Sheet2!A$2:$C$3526,3,0),"0")</f>
        <v>-</v>
      </c>
      <c r="I3254" s="15"/>
      <c r="J3254" s="3">
        <v>0</v>
      </c>
      <c r="L3254" s="13" t="str">
        <f>IFERROR(VLOOKUP(A3254,Sheet2!A$2:$C$3526,2,0),"-")</f>
        <v>-</v>
      </c>
    </row>
    <row r="3255" spans="1:12" x14ac:dyDescent="0.2">
      <c r="A3255" t="str">
        <f>TRIM(C3255)&amp;TRIM(F3255)</f>
        <v>1003312-2LAIN-LAIN</v>
      </c>
      <c r="B3255" s="1" t="s">
        <v>8367</v>
      </c>
      <c r="C3255" s="1" t="s">
        <v>8365</v>
      </c>
      <c r="D3255" s="1"/>
      <c r="E3255" s="1" t="s">
        <v>8366</v>
      </c>
      <c r="F3255" s="1" t="s">
        <v>11</v>
      </c>
      <c r="G3255" s="1" t="s">
        <v>12</v>
      </c>
      <c r="H3255" s="15" t="str">
        <f>IFERROR(VLOOKUP(A3255,Sheet2!A$2:$C$3526,3,0),"0")</f>
        <v>-</v>
      </c>
      <c r="I3255" s="15"/>
      <c r="J3255" s="3">
        <v>0</v>
      </c>
      <c r="L3255" s="13" t="str">
        <f>IFERROR(VLOOKUP(A3255,Sheet2!A$2:$C$3526,2,0),"-")</f>
        <v>-</v>
      </c>
    </row>
    <row r="3256" spans="1:12" x14ac:dyDescent="0.2">
      <c r="A3256" t="str">
        <f>TRIM(C3256)&amp;TRIM(F3256)</f>
        <v>1003402-1LAIN-LAIN</v>
      </c>
      <c r="B3256" s="1" t="s">
        <v>8370</v>
      </c>
      <c r="C3256" s="1" t="s">
        <v>8368</v>
      </c>
      <c r="D3256" s="1"/>
      <c r="E3256" s="1" t="s">
        <v>8369</v>
      </c>
      <c r="F3256" s="1" t="s">
        <v>11</v>
      </c>
      <c r="G3256" s="1" t="s">
        <v>12</v>
      </c>
      <c r="H3256" s="15" t="str">
        <f>IFERROR(VLOOKUP(A3256,Sheet2!A$2:$C$3526,3,0),"0")</f>
        <v>-</v>
      </c>
      <c r="I3256" s="15"/>
      <c r="J3256" s="3">
        <v>0</v>
      </c>
      <c r="L3256" s="13" t="str">
        <f>IFERROR(VLOOKUP(A3256,Sheet2!A$2:$C$3526,2,0),"-")</f>
        <v>-</v>
      </c>
    </row>
    <row r="3257" spans="1:12" x14ac:dyDescent="0.2">
      <c r="A3257" t="str">
        <f>TRIM(C3257)&amp;TRIM(F3257)</f>
        <v>1003003-4</v>
      </c>
      <c r="B3257" s="1" t="s">
        <v>8373</v>
      </c>
      <c r="C3257" s="1" t="s">
        <v>8371</v>
      </c>
      <c r="D3257" s="1"/>
      <c r="E3257" s="1" t="s">
        <v>8372</v>
      </c>
      <c r="F3257" s="1" t="s">
        <v>2</v>
      </c>
      <c r="G3257" s="1" t="s">
        <v>50</v>
      </c>
      <c r="H3257" s="15" t="str">
        <f>IFERROR(VLOOKUP(A3257,Sheet2!A$2:$C$3526,3,0),"0")</f>
        <v>-</v>
      </c>
      <c r="I3257" s="15"/>
      <c r="J3257" s="3">
        <v>0</v>
      </c>
      <c r="L3257" s="13" t="str">
        <f>IFERROR(VLOOKUP(A3257,Sheet2!A$2:$C$3526,2,0),"-")</f>
        <v>-</v>
      </c>
    </row>
    <row r="3258" spans="1:12" x14ac:dyDescent="0.2">
      <c r="A3258" t="str">
        <f>TRIM(C3258)&amp;TRIM(F3258)</f>
        <v>1003004-2BEKAS</v>
      </c>
      <c r="B3258" s="1" t="s">
        <v>8376</v>
      </c>
      <c r="C3258" s="1" t="s">
        <v>8374</v>
      </c>
      <c r="D3258" s="1"/>
      <c r="E3258" s="1" t="s">
        <v>8375</v>
      </c>
      <c r="F3258" s="1" t="s">
        <v>40</v>
      </c>
      <c r="G3258" s="1" t="s">
        <v>50</v>
      </c>
      <c r="H3258" s="15" t="str">
        <f>IFERROR(VLOOKUP(A3258,Sheet2!A$2:$C$3526,3,0),"0")</f>
        <v>-</v>
      </c>
      <c r="I3258" s="15"/>
      <c r="J3258" s="3">
        <v>0</v>
      </c>
      <c r="L3258" s="13" t="str">
        <f>IFERROR(VLOOKUP(A3258,Sheet2!A$2:$C$3526,2,0),"-")</f>
        <v>-</v>
      </c>
    </row>
    <row r="3259" spans="1:12" x14ac:dyDescent="0.2">
      <c r="A3259" t="str">
        <f>TRIM(C3259)&amp;TRIM(F3259)</f>
        <v>1003243-6PARTSHOP</v>
      </c>
      <c r="B3259" s="1" t="s">
        <v>8379</v>
      </c>
      <c r="C3259" s="1" t="s">
        <v>8377</v>
      </c>
      <c r="D3259" s="1"/>
      <c r="E3259" s="1" t="s">
        <v>8378</v>
      </c>
      <c r="F3259" s="1" t="s">
        <v>17</v>
      </c>
      <c r="G3259" s="1" t="s">
        <v>12</v>
      </c>
      <c r="H3259" s="15" t="str">
        <f>IFERROR(VLOOKUP(A3259,Sheet2!A$2:$C$3526,3,0),"0")</f>
        <v>-</v>
      </c>
      <c r="I3259" s="15"/>
      <c r="J3259" s="3">
        <v>0</v>
      </c>
      <c r="L3259" s="13" t="str">
        <f>IFERROR(VLOOKUP(A3259,Sheet2!A$2:$C$3526,2,0),"-")</f>
        <v>-</v>
      </c>
    </row>
    <row r="3260" spans="1:12" x14ac:dyDescent="0.2">
      <c r="A3260" t="str">
        <f>TRIM(C3260)&amp;TRIM(F3260)</f>
        <v>1011535-8BEKAS</v>
      </c>
      <c r="B3260" s="1" t="s">
        <v>8382</v>
      </c>
      <c r="C3260" s="1" t="s">
        <v>8380</v>
      </c>
      <c r="D3260" s="1"/>
      <c r="E3260" s="1" t="s">
        <v>8381</v>
      </c>
      <c r="F3260" s="1" t="s">
        <v>40</v>
      </c>
      <c r="G3260" s="1" t="s">
        <v>12</v>
      </c>
      <c r="H3260" s="15" t="str">
        <f>IFERROR(VLOOKUP(A3260,Sheet2!A$2:$C$3526,3,0),"0")</f>
        <v>-</v>
      </c>
      <c r="I3260" s="15"/>
      <c r="J3260" s="3">
        <v>0</v>
      </c>
      <c r="L3260" s="13" t="str">
        <f>IFERROR(VLOOKUP(A3260,Sheet2!A$2:$C$3526,2,0),"-")</f>
        <v>-</v>
      </c>
    </row>
    <row r="3261" spans="1:12" x14ac:dyDescent="0.2">
      <c r="A3261" t="str">
        <f>TRIM(C3261)&amp;TRIM(F3261)</f>
        <v>1005965-2BAHAN</v>
      </c>
      <c r="B3261" s="1" t="s">
        <v>8385</v>
      </c>
      <c r="C3261" s="1" t="s">
        <v>8383</v>
      </c>
      <c r="D3261" s="1"/>
      <c r="E3261" s="1" t="s">
        <v>8384</v>
      </c>
      <c r="F3261" s="1" t="s">
        <v>43</v>
      </c>
      <c r="G3261" s="1" t="s">
        <v>12</v>
      </c>
      <c r="H3261" s="15">
        <f>IFERROR(VLOOKUP(A3261,Sheet2!A$2:$C$3526,3,0),"0")</f>
        <v>1</v>
      </c>
      <c r="I3261" s="15"/>
      <c r="J3261" s="3">
        <v>5</v>
      </c>
      <c r="L3261" s="13" t="str">
        <f>IFERROR(VLOOKUP(A3261,Sheet2!A$2:$C$3526,2,0),"-")</f>
        <v>-</v>
      </c>
    </row>
    <row r="3262" spans="1:12" x14ac:dyDescent="0.2">
      <c r="A3262" t="str">
        <f>TRIM(C3262)&amp;TRIM(F3262)</f>
        <v>1002820-1BAHAN</v>
      </c>
      <c r="B3262" s="1" t="s">
        <v>8388</v>
      </c>
      <c r="C3262" s="1" t="s">
        <v>8386</v>
      </c>
      <c r="D3262" s="1"/>
      <c r="E3262" s="1" t="s">
        <v>8387</v>
      </c>
      <c r="F3262" s="1" t="s">
        <v>43</v>
      </c>
      <c r="G3262" s="1" t="s">
        <v>12</v>
      </c>
      <c r="H3262" s="15" t="str">
        <f>IFERROR(VLOOKUP(A3262,Sheet2!A$2:$C$3526,3,0),"0")</f>
        <v>-</v>
      </c>
      <c r="I3262" s="15"/>
      <c r="J3262" s="3">
        <v>0</v>
      </c>
      <c r="L3262" s="13" t="str">
        <f>IFERROR(VLOOKUP(A3262,Sheet2!A$2:$C$3526,2,0),"-")</f>
        <v>-</v>
      </c>
    </row>
    <row r="3263" spans="1:12" x14ac:dyDescent="0.2">
      <c r="A3263" t="str">
        <f>TRIM(C3263)&amp;TRIM(F3263)</f>
        <v>1010947-1BAHAN</v>
      </c>
      <c r="B3263" s="1" t="s">
        <v>8391</v>
      </c>
      <c r="C3263" s="1" t="s">
        <v>8389</v>
      </c>
      <c r="D3263" s="1"/>
      <c r="E3263" s="1" t="s">
        <v>8390</v>
      </c>
      <c r="F3263" s="1" t="s">
        <v>43</v>
      </c>
      <c r="G3263" s="1" t="s">
        <v>12</v>
      </c>
      <c r="H3263" s="15" t="str">
        <f>IFERROR(VLOOKUP(A3263,Sheet2!A$2:$C$3526,3,0),"0")</f>
        <v>-</v>
      </c>
      <c r="I3263" s="15"/>
      <c r="J3263" s="3">
        <v>1</v>
      </c>
      <c r="L3263" s="13" t="str">
        <f>IFERROR(VLOOKUP(A3263,Sheet2!A$2:$C$3526,2,0),"-")</f>
        <v>-</v>
      </c>
    </row>
    <row r="3264" spans="1:12" x14ac:dyDescent="0.2">
      <c r="A3264" t="str">
        <f>TRIM(C3264)&amp;TRIM(F3264)</f>
        <v>1010944-7PARTSHOP</v>
      </c>
      <c r="B3264" s="1" t="s">
        <v>8394</v>
      </c>
      <c r="C3264" s="1" t="s">
        <v>8392</v>
      </c>
      <c r="D3264" s="1"/>
      <c r="E3264" s="1" t="s">
        <v>8393</v>
      </c>
      <c r="F3264" s="1" t="s">
        <v>17</v>
      </c>
      <c r="G3264" s="1" t="s">
        <v>12</v>
      </c>
      <c r="H3264" s="15" t="str">
        <f>IFERROR(VLOOKUP(A3264,Sheet2!A$2:$C$3526,3,0),"0")</f>
        <v>-</v>
      </c>
      <c r="I3264" s="15"/>
      <c r="J3264" s="3">
        <v>0</v>
      </c>
      <c r="L3264" s="13" t="str">
        <f>IFERROR(VLOOKUP(A3264,Sheet2!A$2:$C$3526,2,0),"-")</f>
        <v>-</v>
      </c>
    </row>
    <row r="3265" spans="1:12" x14ac:dyDescent="0.2">
      <c r="A3265" t="str">
        <f>TRIM(C3265)&amp;TRIM(F3265)</f>
        <v>1010945-5BAHAN</v>
      </c>
      <c r="B3265" s="1" t="s">
        <v>8397</v>
      </c>
      <c r="C3265" s="1" t="s">
        <v>8395</v>
      </c>
      <c r="D3265" s="1"/>
      <c r="E3265" s="1" t="s">
        <v>8396</v>
      </c>
      <c r="F3265" s="1" t="s">
        <v>43</v>
      </c>
      <c r="G3265" s="1" t="s">
        <v>12</v>
      </c>
      <c r="H3265" s="15" t="str">
        <f>IFERROR(VLOOKUP(A3265,Sheet2!A$2:$C$3526,3,0),"0")</f>
        <v>-</v>
      </c>
      <c r="I3265" s="15"/>
      <c r="J3265" s="3">
        <v>1</v>
      </c>
      <c r="L3265" s="13" t="str">
        <f>IFERROR(VLOOKUP(A3265,Sheet2!A$2:$C$3526,2,0),"-")</f>
        <v>-</v>
      </c>
    </row>
    <row r="3266" spans="1:12" x14ac:dyDescent="0.2">
      <c r="A3266" t="str">
        <f>TRIM(C3266)&amp;TRIM(F3266)</f>
        <v>1002814-5BAHAN</v>
      </c>
      <c r="B3266" s="1" t="s">
        <v>8400</v>
      </c>
      <c r="C3266" s="1" t="s">
        <v>8398</v>
      </c>
      <c r="D3266" s="1"/>
      <c r="E3266" s="1" t="s">
        <v>8399</v>
      </c>
      <c r="F3266" s="1" t="s">
        <v>43</v>
      </c>
      <c r="G3266" s="1" t="s">
        <v>12</v>
      </c>
      <c r="H3266" s="15" t="str">
        <f>IFERROR(VLOOKUP(A3266,Sheet2!A$2:$C$3526,3,0),"0")</f>
        <v>-</v>
      </c>
      <c r="I3266" s="15"/>
      <c r="J3266" s="3">
        <v>0</v>
      </c>
      <c r="L3266" s="13" t="str">
        <f>IFERROR(VLOOKUP(A3266,Sheet2!A$2:$C$3526,2,0),"-")</f>
        <v>-</v>
      </c>
    </row>
    <row r="3267" spans="1:12" x14ac:dyDescent="0.2">
      <c r="A3267" t="str">
        <f>TRIM(C3267)&amp;TRIM(F3267)</f>
        <v>1010951-1BAHAN</v>
      </c>
      <c r="B3267" s="1" t="s">
        <v>8403</v>
      </c>
      <c r="C3267" s="1" t="s">
        <v>8401</v>
      </c>
      <c r="D3267" s="1"/>
      <c r="E3267" s="1" t="s">
        <v>8402</v>
      </c>
      <c r="F3267" s="1" t="s">
        <v>43</v>
      </c>
      <c r="G3267" s="1" t="s">
        <v>12</v>
      </c>
      <c r="H3267" s="15" t="str">
        <f>IFERROR(VLOOKUP(A3267,Sheet2!A$2:$C$3526,3,0),"0")</f>
        <v>-</v>
      </c>
      <c r="I3267" s="15"/>
      <c r="J3267" s="3">
        <v>1</v>
      </c>
      <c r="L3267" s="13" t="str">
        <f>IFERROR(VLOOKUP(A3267,Sheet2!A$2:$C$3526,2,0),"-")</f>
        <v>-</v>
      </c>
    </row>
    <row r="3268" spans="1:12" x14ac:dyDescent="0.2">
      <c r="A3268" t="str">
        <f>TRIM(C3268)&amp;TRIM(F3268)</f>
        <v>1010949-8BAHAN</v>
      </c>
      <c r="B3268" s="1" t="s">
        <v>8406</v>
      </c>
      <c r="C3268" s="1" t="s">
        <v>8404</v>
      </c>
      <c r="D3268" s="1"/>
      <c r="E3268" s="1" t="s">
        <v>8405</v>
      </c>
      <c r="F3268" s="1" t="s">
        <v>43</v>
      </c>
      <c r="G3268" s="1" t="s">
        <v>12</v>
      </c>
      <c r="H3268" s="15" t="str">
        <f>IFERROR(VLOOKUP(A3268,Sheet2!A$2:$C$3526,3,0),"0")</f>
        <v>-</v>
      </c>
      <c r="I3268" s="15"/>
      <c r="J3268" s="3">
        <v>1</v>
      </c>
      <c r="L3268" s="13" t="str">
        <f>IFERROR(VLOOKUP(A3268,Sheet2!A$2:$C$3526,2,0),"-")</f>
        <v>-</v>
      </c>
    </row>
    <row r="3269" spans="1:12" x14ac:dyDescent="0.2">
      <c r="A3269" t="str">
        <f>TRIM(C3269)&amp;TRIM(F3269)</f>
        <v>1005262-3PARTSHOP</v>
      </c>
      <c r="B3269" s="1" t="s">
        <v>8409</v>
      </c>
      <c r="C3269" s="1" t="s">
        <v>8407</v>
      </c>
      <c r="D3269" s="1"/>
      <c r="E3269" s="1" t="s">
        <v>8408</v>
      </c>
      <c r="F3269" s="1" t="s">
        <v>17</v>
      </c>
      <c r="G3269" s="1" t="s">
        <v>12</v>
      </c>
      <c r="H3269" s="15" t="str">
        <f>IFERROR(VLOOKUP(A3269,Sheet2!A$2:$C$3526,3,0),"0")</f>
        <v>-</v>
      </c>
      <c r="I3269" s="15"/>
      <c r="J3269" s="3">
        <v>0</v>
      </c>
      <c r="L3269" s="13" t="str">
        <f>IFERROR(VLOOKUP(A3269,Sheet2!A$2:$C$3526,2,0),"-")</f>
        <v>-</v>
      </c>
    </row>
    <row r="3270" spans="1:12" x14ac:dyDescent="0.2">
      <c r="A3270" t="str">
        <f>TRIM(C3270)&amp;TRIM(F3270)</f>
        <v>1001534-5PARTSHOP</v>
      </c>
      <c r="B3270" s="1" t="s">
        <v>8412</v>
      </c>
      <c r="C3270" s="1" t="s">
        <v>8410</v>
      </c>
      <c r="D3270" s="1"/>
      <c r="E3270" s="1" t="s">
        <v>8411</v>
      </c>
      <c r="F3270" s="1" t="s">
        <v>17</v>
      </c>
      <c r="G3270" s="1" t="s">
        <v>12</v>
      </c>
      <c r="H3270" s="15" t="str">
        <f>IFERROR(VLOOKUP(A3270,Sheet2!A$2:$C$3526,3,0),"0")</f>
        <v>-</v>
      </c>
      <c r="I3270" s="15"/>
      <c r="J3270" s="3">
        <v>0</v>
      </c>
      <c r="L3270" s="13" t="str">
        <f>IFERROR(VLOOKUP(A3270,Sheet2!A$2:$C$3526,2,0),"-")</f>
        <v>-</v>
      </c>
    </row>
    <row r="3271" spans="1:12" x14ac:dyDescent="0.2">
      <c r="A3271" t="str">
        <f>TRIM(C3271)&amp;TRIM(F3271)</f>
        <v>1011534-1BEKAS</v>
      </c>
      <c r="B3271" s="1" t="s">
        <v>8415</v>
      </c>
      <c r="C3271" s="1" t="s">
        <v>8413</v>
      </c>
      <c r="D3271" s="1"/>
      <c r="E3271" s="1" t="s">
        <v>8414</v>
      </c>
      <c r="F3271" s="1" t="s">
        <v>40</v>
      </c>
      <c r="G3271" s="1" t="s">
        <v>12</v>
      </c>
      <c r="H3271" s="15" t="str">
        <f>IFERROR(VLOOKUP(A3271,Sheet2!A$2:$C$3526,3,0),"0")</f>
        <v>-</v>
      </c>
      <c r="I3271" s="15"/>
      <c r="J3271" s="3">
        <v>0</v>
      </c>
      <c r="L3271" s="13" t="str">
        <f>IFERROR(VLOOKUP(A3271,Sheet2!A$2:$C$3526,2,0),"-")</f>
        <v>-</v>
      </c>
    </row>
    <row r="3272" spans="1:12" x14ac:dyDescent="0.2">
      <c r="A3272" t="str">
        <f>TRIM(C3272)&amp;TRIM(F3272)</f>
        <v>1000956-6PARTSHOP</v>
      </c>
      <c r="B3272" s="1" t="s">
        <v>8418</v>
      </c>
      <c r="C3272" s="1" t="s">
        <v>8416</v>
      </c>
      <c r="D3272" s="1"/>
      <c r="E3272" s="1" t="s">
        <v>8417</v>
      </c>
      <c r="F3272" s="1" t="s">
        <v>17</v>
      </c>
      <c r="G3272" s="1" t="s">
        <v>12</v>
      </c>
      <c r="H3272" s="15" t="str">
        <f>IFERROR(VLOOKUP(A3272,Sheet2!A$2:$C$3526,3,0),"0")</f>
        <v>-</v>
      </c>
      <c r="I3272" s="15"/>
      <c r="J3272" s="3">
        <v>0</v>
      </c>
      <c r="L3272" s="13" t="str">
        <f>IFERROR(VLOOKUP(A3272,Sheet2!A$2:$C$3526,2,0),"-")</f>
        <v>-</v>
      </c>
    </row>
    <row r="3273" spans="1:12" x14ac:dyDescent="0.2">
      <c r="A3273" t="str">
        <f>TRIM(C3273)&amp;TRIM(F3273)</f>
        <v>1000782-2BEKAS</v>
      </c>
      <c r="B3273" s="1" t="s">
        <v>8421</v>
      </c>
      <c r="C3273" s="1" t="s">
        <v>8419</v>
      </c>
      <c r="D3273" s="1"/>
      <c r="E3273" s="1" t="s">
        <v>8420</v>
      </c>
      <c r="F3273" s="1" t="s">
        <v>40</v>
      </c>
      <c r="G3273" s="1" t="s">
        <v>12</v>
      </c>
      <c r="H3273" s="15" t="str">
        <f>IFERROR(VLOOKUP(A3273,Sheet2!A$2:$C$3526,3,0),"0")</f>
        <v>-</v>
      </c>
      <c r="I3273" s="15"/>
      <c r="J3273" s="3">
        <v>0</v>
      </c>
      <c r="L3273" s="13" t="str">
        <f>IFERROR(VLOOKUP(A3273,Sheet2!A$2:$C$3526,2,0),"-")</f>
        <v>-</v>
      </c>
    </row>
    <row r="3274" spans="1:12" x14ac:dyDescent="0.2">
      <c r="A3274" t="str">
        <f>TRIM(C3274)&amp;TRIM(F3274)</f>
        <v>1000782-2PARTSHOP</v>
      </c>
      <c r="B3274" s="1" t="s">
        <v>8421</v>
      </c>
      <c r="C3274" s="1" t="s">
        <v>8419</v>
      </c>
      <c r="D3274" s="1"/>
      <c r="E3274" s="1" t="s">
        <v>8420</v>
      </c>
      <c r="F3274" s="1" t="s">
        <v>17</v>
      </c>
      <c r="G3274" s="1" t="s">
        <v>12</v>
      </c>
      <c r="H3274" s="15" t="str">
        <f>IFERROR(VLOOKUP(A3274,Sheet2!A$2:$C$3526,3,0),"0")</f>
        <v>-</v>
      </c>
      <c r="I3274" s="15"/>
      <c r="J3274" s="3">
        <v>0</v>
      </c>
      <c r="L3274" s="13" t="str">
        <f>IFERROR(VLOOKUP(A3274,Sheet2!A$2:$C$3526,2,0),"-")</f>
        <v>-</v>
      </c>
    </row>
    <row r="3275" spans="1:12" x14ac:dyDescent="0.2">
      <c r="A3275" t="str">
        <f>TRIM(C3275)&amp;TRIM(F3275)</f>
        <v>1010991-9BEKAS</v>
      </c>
      <c r="B3275" s="1" t="s">
        <v>8424</v>
      </c>
      <c r="C3275" s="1" t="s">
        <v>8422</v>
      </c>
      <c r="D3275" s="1"/>
      <c r="E3275" s="1" t="s">
        <v>8423</v>
      </c>
      <c r="F3275" s="1" t="s">
        <v>40</v>
      </c>
      <c r="G3275" s="1" t="s">
        <v>12</v>
      </c>
      <c r="H3275" s="15" t="str">
        <f>IFERROR(VLOOKUP(A3275,Sheet2!A$2:$C$3526,3,0),"0")</f>
        <v>-</v>
      </c>
      <c r="I3275" s="15"/>
      <c r="J3275" s="3">
        <v>0</v>
      </c>
      <c r="L3275" s="13" t="str">
        <f>IFERROR(VLOOKUP(A3275,Sheet2!A$2:$C$3526,2,0),"-")</f>
        <v>-</v>
      </c>
    </row>
    <row r="3276" spans="1:12" x14ac:dyDescent="0.2">
      <c r="A3276" t="str">
        <f>TRIM(C3276)&amp;TRIM(F3276)</f>
        <v>1005050-7IGP</v>
      </c>
      <c r="B3276" s="1" t="s">
        <v>8427</v>
      </c>
      <c r="C3276" s="1" t="s">
        <v>8425</v>
      </c>
      <c r="D3276" s="1"/>
      <c r="E3276" s="1" t="s">
        <v>8426</v>
      </c>
      <c r="F3276" s="1" t="s">
        <v>165</v>
      </c>
      <c r="G3276" s="1" t="s">
        <v>12</v>
      </c>
      <c r="H3276" s="15" t="str">
        <f>IFERROR(VLOOKUP(A3276,Sheet2!A$2:$C$3526,3,0),"0")</f>
        <v>-</v>
      </c>
      <c r="I3276" s="15"/>
      <c r="J3276" s="3">
        <v>0</v>
      </c>
      <c r="L3276" s="13" t="str">
        <f>IFERROR(VLOOKUP(A3276,Sheet2!A$2:$C$3526,2,0),"-")</f>
        <v>-</v>
      </c>
    </row>
    <row r="3277" spans="1:12" x14ac:dyDescent="0.2">
      <c r="A3277" t="str">
        <f>TRIM(C3277)&amp;TRIM(F3277)</f>
        <v>1003223-1BEKAS</v>
      </c>
      <c r="B3277" s="1" t="s">
        <v>8430</v>
      </c>
      <c r="C3277" s="1" t="s">
        <v>8428</v>
      </c>
      <c r="D3277" s="1"/>
      <c r="E3277" s="1" t="s">
        <v>8429</v>
      </c>
      <c r="F3277" s="1" t="s">
        <v>40</v>
      </c>
      <c r="G3277" s="1" t="s">
        <v>12</v>
      </c>
      <c r="H3277" s="15">
        <f>IFERROR(VLOOKUP(A3277,Sheet2!A$2:$C$3526,3,0),"0")</f>
        <v>1</v>
      </c>
      <c r="I3277" s="15"/>
      <c r="J3277" s="3">
        <v>16</v>
      </c>
      <c r="L3277" s="13">
        <f>IFERROR(VLOOKUP(A3277,Sheet2!A$2:$C$3526,2,0),"-")</f>
        <v>44788</v>
      </c>
    </row>
    <row r="3278" spans="1:12" x14ac:dyDescent="0.2">
      <c r="A3278" t="str">
        <f>TRIM(C3278)&amp;TRIM(F3278)</f>
        <v>1003223-1PARTSHOP</v>
      </c>
      <c r="B3278" s="1" t="s">
        <v>8430</v>
      </c>
      <c r="C3278" s="1" t="s">
        <v>8428</v>
      </c>
      <c r="D3278" s="1"/>
      <c r="E3278" s="1" t="s">
        <v>8429</v>
      </c>
      <c r="F3278" s="1" t="s">
        <v>17</v>
      </c>
      <c r="G3278" s="1" t="s">
        <v>12</v>
      </c>
      <c r="H3278" s="15">
        <f>IFERROR(VLOOKUP(A3278,Sheet2!A$2:$C$3526,3,0),"0")</f>
        <v>66429</v>
      </c>
      <c r="I3278" s="15"/>
      <c r="J3278" s="3">
        <v>3</v>
      </c>
      <c r="L3278" s="13">
        <f>IFERROR(VLOOKUP(A3278,Sheet2!A$2:$C$3526,2,0),"-")</f>
        <v>44788</v>
      </c>
    </row>
    <row r="3279" spans="1:12" x14ac:dyDescent="0.2">
      <c r="A3279" t="str">
        <f>TRIM(C3279)&amp;TRIM(F3279)</f>
        <v>1003225-8BEKAS</v>
      </c>
      <c r="B3279" s="1" t="s">
        <v>8433</v>
      </c>
      <c r="C3279" s="1" t="s">
        <v>8431</v>
      </c>
      <c r="D3279" s="1"/>
      <c r="E3279" s="1" t="s">
        <v>8432</v>
      </c>
      <c r="F3279" s="1" t="s">
        <v>40</v>
      </c>
      <c r="G3279" s="1" t="s">
        <v>12</v>
      </c>
      <c r="H3279" s="15">
        <f>IFERROR(VLOOKUP(A3279,Sheet2!A$2:$C$3526,3,0),"0")</f>
        <v>0</v>
      </c>
      <c r="I3279" s="15"/>
      <c r="J3279" s="3">
        <v>10</v>
      </c>
      <c r="L3279" s="13" t="str">
        <f>IFERROR(VLOOKUP(A3279,Sheet2!A$2:$C$3526,2,0),"-")</f>
        <v>-</v>
      </c>
    </row>
    <row r="3280" spans="1:12" x14ac:dyDescent="0.2">
      <c r="A3280" t="str">
        <f>TRIM(C3280)&amp;TRIM(F3280)</f>
        <v>1011383-5FGP</v>
      </c>
      <c r="B3280" s="1" t="s">
        <v>8436</v>
      </c>
      <c r="C3280" s="1" t="s">
        <v>8434</v>
      </c>
      <c r="D3280" s="1"/>
      <c r="E3280" s="1" t="s">
        <v>8435</v>
      </c>
      <c r="F3280" s="1" t="s">
        <v>31</v>
      </c>
      <c r="G3280" s="1" t="s">
        <v>12</v>
      </c>
      <c r="H3280" s="15" t="str">
        <f>IFERROR(VLOOKUP(A3280,Sheet2!A$2:$C$3526,3,0),"0")</f>
        <v>-</v>
      </c>
      <c r="I3280" s="15"/>
      <c r="J3280" s="3">
        <v>0</v>
      </c>
      <c r="L3280" s="13" t="str">
        <f>IFERROR(VLOOKUP(A3280,Sheet2!A$2:$C$3526,2,0),"-")</f>
        <v>-</v>
      </c>
    </row>
    <row r="3281" spans="1:12" x14ac:dyDescent="0.2">
      <c r="A3281" t="str">
        <f>TRIM(C3281)&amp;TRIM(F3281)</f>
        <v>1011049-6BEKAS</v>
      </c>
      <c r="B3281" s="1" t="s">
        <v>8439</v>
      </c>
      <c r="C3281" s="1" t="s">
        <v>8437</v>
      </c>
      <c r="D3281" s="1"/>
      <c r="E3281" s="1" t="s">
        <v>8438</v>
      </c>
      <c r="F3281" s="1" t="s">
        <v>40</v>
      </c>
      <c r="G3281" s="1" t="s">
        <v>12</v>
      </c>
      <c r="H3281" s="15" t="str">
        <f>IFERROR(VLOOKUP(A3281,Sheet2!A$2:$C$3526,3,0),"0")</f>
        <v>-</v>
      </c>
      <c r="I3281" s="15"/>
      <c r="J3281" s="3">
        <v>0</v>
      </c>
      <c r="L3281" s="13" t="str">
        <f>IFERROR(VLOOKUP(A3281,Sheet2!A$2:$C$3526,2,0),"-")</f>
        <v>-</v>
      </c>
    </row>
    <row r="3282" spans="1:12" x14ac:dyDescent="0.2">
      <c r="A3282" t="str">
        <f>TRIM(C3282)&amp;TRIM(F3282)</f>
        <v>1000042-9IMPORTIR</v>
      </c>
      <c r="B3282" s="1" t="s">
        <v>8442</v>
      </c>
      <c r="C3282" s="1" t="s">
        <v>8440</v>
      </c>
      <c r="D3282" s="1"/>
      <c r="E3282" s="1" t="s">
        <v>8441</v>
      </c>
      <c r="F3282" s="1" t="s">
        <v>218</v>
      </c>
      <c r="G3282" s="1" t="s">
        <v>12</v>
      </c>
      <c r="H3282" s="15" t="str">
        <f>IFERROR(VLOOKUP(A3282,Sheet2!A$2:$C$3526,3,0),"0")</f>
        <v>-</v>
      </c>
      <c r="I3282" s="15"/>
      <c r="J3282" s="3">
        <v>0</v>
      </c>
      <c r="L3282" s="13" t="str">
        <f>IFERROR(VLOOKUP(A3282,Sheet2!A$2:$C$3526,2,0),"-")</f>
        <v>-</v>
      </c>
    </row>
    <row r="3283" spans="1:12" x14ac:dyDescent="0.2">
      <c r="A3283" t="str">
        <f>TRIM(C3283)&amp;TRIM(F3283)</f>
        <v>1011256-1IMPORTIR</v>
      </c>
      <c r="B3283" s="1" t="s">
        <v>8445</v>
      </c>
      <c r="C3283" s="1" t="s">
        <v>8443</v>
      </c>
      <c r="D3283" s="1"/>
      <c r="E3283" s="1" t="s">
        <v>8444</v>
      </c>
      <c r="F3283" s="1" t="s">
        <v>218</v>
      </c>
      <c r="G3283" s="1" t="s">
        <v>12</v>
      </c>
      <c r="H3283" s="15" t="str">
        <f>IFERROR(VLOOKUP(A3283,Sheet2!A$2:$C$3526,3,0),"0")</f>
        <v>-</v>
      </c>
      <c r="I3283" s="15"/>
      <c r="J3283" s="3">
        <v>0</v>
      </c>
      <c r="L3283" s="13" t="str">
        <f>IFERROR(VLOOKUP(A3283,Sheet2!A$2:$C$3526,2,0),"-")</f>
        <v>-</v>
      </c>
    </row>
    <row r="3284" spans="1:12" x14ac:dyDescent="0.2">
      <c r="A3284" t="str">
        <f>TRIM(C3284)&amp;TRIM(F3284)</f>
        <v>1010980-3BAHAN</v>
      </c>
      <c r="B3284" s="1" t="s">
        <v>8448</v>
      </c>
      <c r="C3284" s="1" t="s">
        <v>8446</v>
      </c>
      <c r="D3284" s="1"/>
      <c r="E3284" s="1" t="s">
        <v>8447</v>
      </c>
      <c r="F3284" s="1" t="s">
        <v>43</v>
      </c>
      <c r="G3284" s="1" t="s">
        <v>12</v>
      </c>
      <c r="H3284" s="15" t="str">
        <f>IFERROR(VLOOKUP(A3284,Sheet2!A$2:$C$3526,3,0),"0")</f>
        <v>-</v>
      </c>
      <c r="I3284" s="15"/>
      <c r="J3284" s="3">
        <v>0</v>
      </c>
      <c r="L3284" s="13" t="str">
        <f>IFERROR(VLOOKUP(A3284,Sheet2!A$2:$C$3526,2,0),"-")</f>
        <v>-</v>
      </c>
    </row>
    <row r="3285" spans="1:12" x14ac:dyDescent="0.2">
      <c r="A3285" t="str">
        <f>TRIM(C3285)&amp;TRIM(F3285)</f>
        <v>1010980-3HSLREPAIR</v>
      </c>
      <c r="B3285" s="1" t="s">
        <v>8448</v>
      </c>
      <c r="C3285" s="1" t="s">
        <v>8446</v>
      </c>
      <c r="D3285" s="1"/>
      <c r="E3285" s="1" t="s">
        <v>8447</v>
      </c>
      <c r="F3285" s="1" t="s">
        <v>38</v>
      </c>
      <c r="G3285" s="1" t="s">
        <v>12</v>
      </c>
      <c r="H3285" s="15" t="str">
        <f>IFERROR(VLOOKUP(A3285,Sheet2!A$2:$C$3526,3,0),"0")</f>
        <v>-</v>
      </c>
      <c r="I3285" s="15"/>
      <c r="J3285" s="3">
        <v>0</v>
      </c>
      <c r="L3285" s="13" t="str">
        <f>IFERROR(VLOOKUP(A3285,Sheet2!A$2:$C$3526,2,0),"-")</f>
        <v>-</v>
      </c>
    </row>
    <row r="3286" spans="1:12" x14ac:dyDescent="0.2">
      <c r="A3286" t="str">
        <f>TRIM(C3286)&amp;TRIM(F3286)</f>
        <v>1010980-3PARTSHOP</v>
      </c>
      <c r="B3286" s="1" t="s">
        <v>8448</v>
      </c>
      <c r="C3286" s="1" t="s">
        <v>8446</v>
      </c>
      <c r="D3286" s="1"/>
      <c r="E3286" s="1" t="s">
        <v>8447</v>
      </c>
      <c r="F3286" s="1" t="s">
        <v>17</v>
      </c>
      <c r="G3286" s="1" t="s">
        <v>12</v>
      </c>
      <c r="H3286" s="15" t="str">
        <f>IFERROR(VLOOKUP(A3286,Sheet2!A$2:$C$3526,3,0),"0")</f>
        <v>-</v>
      </c>
      <c r="I3286" s="15"/>
      <c r="J3286" s="3">
        <v>0</v>
      </c>
      <c r="L3286" s="13" t="str">
        <f>IFERROR(VLOOKUP(A3286,Sheet2!A$2:$C$3526,2,0),"-")</f>
        <v>-</v>
      </c>
    </row>
    <row r="3287" spans="1:12" x14ac:dyDescent="0.2">
      <c r="A3287" t="str">
        <f>TRIM(C3287)&amp;TRIM(F3287)</f>
        <v>1000668-0HSLREPAIR</v>
      </c>
      <c r="B3287" s="1" t="s">
        <v>8451</v>
      </c>
      <c r="C3287" s="1" t="s">
        <v>8449</v>
      </c>
      <c r="D3287" s="1"/>
      <c r="E3287" s="1" t="s">
        <v>8450</v>
      </c>
      <c r="F3287" s="1" t="s">
        <v>38</v>
      </c>
      <c r="G3287" s="1" t="s">
        <v>12</v>
      </c>
      <c r="H3287" s="15" t="str">
        <f>IFERROR(VLOOKUP(A3287,Sheet2!A$2:$C$3526,3,0),"0")</f>
        <v>-</v>
      </c>
      <c r="I3287" s="15"/>
      <c r="J3287" s="3">
        <v>0</v>
      </c>
      <c r="L3287" s="13" t="str">
        <f>IFERROR(VLOOKUP(A3287,Sheet2!A$2:$C$3526,2,0),"-")</f>
        <v>-</v>
      </c>
    </row>
    <row r="3288" spans="1:12" x14ac:dyDescent="0.2">
      <c r="A3288" t="str">
        <f>TRIM(C3288)&amp;TRIM(F3288)</f>
        <v>1000668-0PARTSHOP</v>
      </c>
      <c r="B3288" s="1" t="s">
        <v>8451</v>
      </c>
      <c r="C3288" s="1" t="s">
        <v>8449</v>
      </c>
      <c r="D3288" s="1"/>
      <c r="E3288" s="1" t="s">
        <v>8450</v>
      </c>
      <c r="F3288" s="1" t="s">
        <v>17</v>
      </c>
      <c r="G3288" s="1" t="s">
        <v>12</v>
      </c>
      <c r="H3288" s="15" t="str">
        <f>IFERROR(VLOOKUP(A3288,Sheet2!A$2:$C$3526,3,0),"0")</f>
        <v>-</v>
      </c>
      <c r="I3288" s="15"/>
      <c r="J3288" s="3">
        <v>0</v>
      </c>
      <c r="L3288" s="13" t="str">
        <f>IFERROR(VLOOKUP(A3288,Sheet2!A$2:$C$3526,2,0),"-")</f>
        <v>-</v>
      </c>
    </row>
    <row r="3289" spans="1:12" x14ac:dyDescent="0.2">
      <c r="A3289" t="str">
        <f>TRIM(C3289)&amp;TRIM(F3289)</f>
        <v>1001143-9BEKAS</v>
      </c>
      <c r="B3289" s="1" t="s">
        <v>8454</v>
      </c>
      <c r="C3289" s="1" t="s">
        <v>8452</v>
      </c>
      <c r="D3289" s="1"/>
      <c r="E3289" s="1" t="s">
        <v>8453</v>
      </c>
      <c r="F3289" s="1" t="s">
        <v>40</v>
      </c>
      <c r="G3289" s="1" t="s">
        <v>12</v>
      </c>
      <c r="H3289" s="15" t="str">
        <f>IFERROR(VLOOKUP(A3289,Sheet2!A$2:$C$3526,3,0),"0")</f>
        <v>-</v>
      </c>
      <c r="I3289" s="15"/>
      <c r="J3289" s="3">
        <v>0</v>
      </c>
      <c r="L3289" s="13" t="str">
        <f>IFERROR(VLOOKUP(A3289,Sheet2!A$2:$C$3526,2,0),"-")</f>
        <v>-</v>
      </c>
    </row>
    <row r="3290" spans="1:12" x14ac:dyDescent="0.2">
      <c r="A3290" t="str">
        <f>TRIM(C3290)&amp;TRIM(F3290)</f>
        <v>1000670-2BEKAS</v>
      </c>
      <c r="B3290" s="1" t="s">
        <v>8457</v>
      </c>
      <c r="C3290" s="1" t="s">
        <v>8455</v>
      </c>
      <c r="D3290" s="1"/>
      <c r="E3290" s="1" t="s">
        <v>8456</v>
      </c>
      <c r="F3290" s="1" t="s">
        <v>40</v>
      </c>
      <c r="G3290" s="1" t="s">
        <v>12</v>
      </c>
      <c r="H3290" s="15" t="str">
        <f>IFERROR(VLOOKUP(A3290,Sheet2!A$2:$C$3526,3,0),"0")</f>
        <v>-</v>
      </c>
      <c r="I3290" s="15"/>
      <c r="J3290" s="3">
        <v>0</v>
      </c>
      <c r="L3290" s="13" t="str">
        <f>IFERROR(VLOOKUP(A3290,Sheet2!A$2:$C$3526,2,0),"-")</f>
        <v>-</v>
      </c>
    </row>
    <row r="3291" spans="1:12" x14ac:dyDescent="0.2">
      <c r="A3291" t="str">
        <f>TRIM(C3291)&amp;TRIM(F3291)</f>
        <v>1001138-2BEKAS</v>
      </c>
      <c r="B3291" s="1" t="s">
        <v>8460</v>
      </c>
      <c r="C3291" s="1" t="s">
        <v>8458</v>
      </c>
      <c r="D3291" s="1"/>
      <c r="E3291" s="1" t="s">
        <v>8459</v>
      </c>
      <c r="F3291" s="1" t="s">
        <v>40</v>
      </c>
      <c r="G3291" s="1" t="s">
        <v>12</v>
      </c>
      <c r="H3291" s="15" t="str">
        <f>IFERROR(VLOOKUP(A3291,Sheet2!A$2:$C$3526,3,0),"0")</f>
        <v>-</v>
      </c>
      <c r="I3291" s="15"/>
      <c r="J3291" s="3">
        <v>0</v>
      </c>
      <c r="L3291" s="13" t="str">
        <f>IFERROR(VLOOKUP(A3291,Sheet2!A$2:$C$3526,2,0),"-")</f>
        <v>-</v>
      </c>
    </row>
    <row r="3292" spans="1:12" x14ac:dyDescent="0.2">
      <c r="A3292" t="str">
        <f>TRIM(C3292)&amp;TRIM(F3292)</f>
        <v>1001221-4PARTSHOP</v>
      </c>
      <c r="B3292" s="1" t="s">
        <v>8463</v>
      </c>
      <c r="C3292" s="1" t="s">
        <v>8461</v>
      </c>
      <c r="D3292" s="1"/>
      <c r="E3292" s="1" t="s">
        <v>8462</v>
      </c>
      <c r="F3292" s="1" t="s">
        <v>17</v>
      </c>
      <c r="G3292" s="1" t="s">
        <v>12</v>
      </c>
      <c r="H3292" s="15" t="str">
        <f>IFERROR(VLOOKUP(A3292,Sheet2!A$2:$C$3526,3,0),"0")</f>
        <v>-</v>
      </c>
      <c r="I3292" s="15"/>
      <c r="J3292" s="3">
        <v>0</v>
      </c>
      <c r="L3292" s="13" t="str">
        <f>IFERROR(VLOOKUP(A3292,Sheet2!A$2:$C$3526,2,0),"-")</f>
        <v>-</v>
      </c>
    </row>
    <row r="3293" spans="1:12" x14ac:dyDescent="0.2">
      <c r="A3293" t="str">
        <f>TRIM(C3293)&amp;TRIM(F3293)</f>
        <v>1001377-6PARTSHOP</v>
      </c>
      <c r="B3293" s="1" t="s">
        <v>8466</v>
      </c>
      <c r="C3293" s="1" t="s">
        <v>8464</v>
      </c>
      <c r="D3293" s="1"/>
      <c r="E3293" s="1" t="s">
        <v>8465</v>
      </c>
      <c r="F3293" s="1" t="s">
        <v>17</v>
      </c>
      <c r="G3293" s="1" t="s">
        <v>12</v>
      </c>
      <c r="H3293" s="15" t="str">
        <f>IFERROR(VLOOKUP(A3293,Sheet2!A$2:$C$3526,3,0),"0")</f>
        <v>-</v>
      </c>
      <c r="I3293" s="15"/>
      <c r="J3293" s="3">
        <v>0</v>
      </c>
      <c r="L3293" s="13" t="str">
        <f>IFERROR(VLOOKUP(A3293,Sheet2!A$2:$C$3526,2,0),"-")</f>
        <v>-</v>
      </c>
    </row>
    <row r="3294" spans="1:12" x14ac:dyDescent="0.2">
      <c r="A3294" t="str">
        <f>TRIM(C3294)&amp;TRIM(F3294)</f>
        <v>1001198-6BEKAS</v>
      </c>
      <c r="B3294" s="1" t="s">
        <v>8469</v>
      </c>
      <c r="C3294" s="1" t="s">
        <v>8467</v>
      </c>
      <c r="D3294" s="1"/>
      <c r="E3294" s="1" t="s">
        <v>8468</v>
      </c>
      <c r="F3294" s="1" t="s">
        <v>40</v>
      </c>
      <c r="G3294" s="1" t="s">
        <v>12</v>
      </c>
      <c r="H3294" s="15" t="str">
        <f>IFERROR(VLOOKUP(A3294,Sheet2!A$2:$C$3526,3,0),"0")</f>
        <v>-</v>
      </c>
      <c r="I3294" s="15"/>
      <c r="J3294" s="3">
        <v>0</v>
      </c>
      <c r="L3294" s="13" t="str">
        <f>IFERROR(VLOOKUP(A3294,Sheet2!A$2:$C$3526,2,0),"-")</f>
        <v>-</v>
      </c>
    </row>
    <row r="3295" spans="1:12" x14ac:dyDescent="0.2">
      <c r="A3295" t="str">
        <f>TRIM(C3295)&amp;TRIM(F3295)</f>
        <v>1001198-6PARTSHOP</v>
      </c>
      <c r="B3295" s="1" t="s">
        <v>8469</v>
      </c>
      <c r="C3295" s="1" t="s">
        <v>8467</v>
      </c>
      <c r="D3295" s="1"/>
      <c r="E3295" s="1" t="s">
        <v>8468</v>
      </c>
      <c r="F3295" s="1" t="s">
        <v>17</v>
      </c>
      <c r="G3295" s="1" t="s">
        <v>12</v>
      </c>
      <c r="H3295" s="15" t="str">
        <f>IFERROR(VLOOKUP(A3295,Sheet2!A$2:$C$3526,3,0),"0")</f>
        <v>-</v>
      </c>
      <c r="I3295" s="15"/>
      <c r="J3295" s="3">
        <v>0</v>
      </c>
      <c r="L3295" s="13" t="str">
        <f>IFERROR(VLOOKUP(A3295,Sheet2!A$2:$C$3526,2,0),"-")</f>
        <v>-</v>
      </c>
    </row>
    <row r="3296" spans="1:12" x14ac:dyDescent="0.2">
      <c r="A3296" t="str">
        <f>TRIM(C3296)&amp;TRIM(F3296)</f>
        <v>1004040-4HSLREPAIR</v>
      </c>
      <c r="B3296" s="1" t="s">
        <v>8472</v>
      </c>
      <c r="C3296" s="1" t="s">
        <v>8470</v>
      </c>
      <c r="D3296" s="1"/>
      <c r="E3296" s="1" t="s">
        <v>8471</v>
      </c>
      <c r="F3296" s="1" t="s">
        <v>38</v>
      </c>
      <c r="G3296" s="1" t="s">
        <v>12</v>
      </c>
      <c r="H3296" s="15" t="str">
        <f>IFERROR(VLOOKUP(A3296,Sheet2!A$2:$C$3526,3,0),"0")</f>
        <v>-</v>
      </c>
      <c r="I3296" s="15"/>
      <c r="J3296" s="3">
        <v>0</v>
      </c>
      <c r="L3296" s="13" t="str">
        <f>IFERROR(VLOOKUP(A3296,Sheet2!A$2:$C$3526,2,0),"-")</f>
        <v>-</v>
      </c>
    </row>
    <row r="3297" spans="1:12" x14ac:dyDescent="0.2">
      <c r="A3297" t="str">
        <f>TRIM(C3297)&amp;TRIM(F3297)</f>
        <v>1004040-4BEKAS</v>
      </c>
      <c r="B3297" s="1" t="s">
        <v>8472</v>
      </c>
      <c r="C3297" s="1" t="s">
        <v>8470</v>
      </c>
      <c r="D3297" s="1"/>
      <c r="E3297" s="1" t="s">
        <v>8471</v>
      </c>
      <c r="F3297" s="1" t="s">
        <v>40</v>
      </c>
      <c r="G3297" s="1" t="s">
        <v>12</v>
      </c>
      <c r="H3297" s="15" t="str">
        <f>IFERROR(VLOOKUP(A3297,Sheet2!A$2:$C$3526,3,0),"0")</f>
        <v>-</v>
      </c>
      <c r="I3297" s="15"/>
      <c r="J3297" s="3">
        <v>0</v>
      </c>
      <c r="L3297" s="13" t="str">
        <f>IFERROR(VLOOKUP(A3297,Sheet2!A$2:$C$3526,2,0),"-")</f>
        <v>-</v>
      </c>
    </row>
    <row r="3298" spans="1:12" x14ac:dyDescent="0.2">
      <c r="A3298" t="str">
        <f>TRIM(C3298)&amp;TRIM(F3298)</f>
        <v>1004040-4PARTSHOP</v>
      </c>
      <c r="B3298" s="1" t="s">
        <v>8472</v>
      </c>
      <c r="C3298" s="1" t="s">
        <v>8470</v>
      </c>
      <c r="D3298" s="1"/>
      <c r="E3298" s="1" t="s">
        <v>8471</v>
      </c>
      <c r="F3298" s="1" t="s">
        <v>17</v>
      </c>
      <c r="G3298" s="1" t="s">
        <v>12</v>
      </c>
      <c r="H3298" s="15" t="str">
        <f>IFERROR(VLOOKUP(A3298,Sheet2!A$2:$C$3526,3,0),"0")</f>
        <v>-</v>
      </c>
      <c r="I3298" s="15"/>
      <c r="J3298" s="3">
        <v>0</v>
      </c>
      <c r="L3298" s="13" t="str">
        <f>IFERROR(VLOOKUP(A3298,Sheet2!A$2:$C$3526,2,0),"-")</f>
        <v>-</v>
      </c>
    </row>
    <row r="3299" spans="1:12" x14ac:dyDescent="0.2">
      <c r="A3299" t="str">
        <f>TRIM(C3299)&amp;TRIM(F3299)</f>
        <v>1000058-5PARTSHOP</v>
      </c>
      <c r="B3299" s="1" t="s">
        <v>8475</v>
      </c>
      <c r="C3299" s="1" t="s">
        <v>8473</v>
      </c>
      <c r="D3299" s="1"/>
      <c r="E3299" s="1" t="s">
        <v>8474</v>
      </c>
      <c r="F3299" s="1" t="s">
        <v>17</v>
      </c>
      <c r="G3299" s="1" t="s">
        <v>12</v>
      </c>
      <c r="H3299" s="15" t="str">
        <f>IFERROR(VLOOKUP(A3299,Sheet2!A$2:$C$3526,3,0),"0")</f>
        <v>-</v>
      </c>
      <c r="I3299" s="15"/>
      <c r="J3299" s="3">
        <v>0</v>
      </c>
      <c r="L3299" s="13" t="str">
        <f>IFERROR(VLOOKUP(A3299,Sheet2!A$2:$C$3526,2,0),"-")</f>
        <v>-</v>
      </c>
    </row>
    <row r="3300" spans="1:12" x14ac:dyDescent="0.2">
      <c r="A3300" t="str">
        <f>TRIM(C3300)&amp;TRIM(F3300)</f>
        <v>1011407-6IGP</v>
      </c>
      <c r="B3300" s="1" t="s">
        <v>8478</v>
      </c>
      <c r="C3300" s="1" t="s">
        <v>8476</v>
      </c>
      <c r="D3300" s="1"/>
      <c r="E3300" s="1" t="s">
        <v>8477</v>
      </c>
      <c r="F3300" s="1" t="s">
        <v>165</v>
      </c>
      <c r="G3300" s="1" t="s">
        <v>12</v>
      </c>
      <c r="H3300" s="15" t="str">
        <f>IFERROR(VLOOKUP(A3300,Sheet2!A$2:$C$3526,3,0),"0")</f>
        <v>-</v>
      </c>
      <c r="I3300" s="15"/>
      <c r="J3300" s="3">
        <v>0</v>
      </c>
      <c r="L3300" s="13" t="str">
        <f>IFERROR(VLOOKUP(A3300,Sheet2!A$2:$C$3526,2,0),"-")</f>
        <v>-</v>
      </c>
    </row>
    <row r="3301" spans="1:12" x14ac:dyDescent="0.2">
      <c r="A3301" t="str">
        <f>TRIM(C3301)&amp;TRIM(F3301)</f>
        <v>1002957-5PARTSHOP</v>
      </c>
      <c r="B3301" s="1" t="s">
        <v>8481</v>
      </c>
      <c r="C3301" s="1" t="s">
        <v>8479</v>
      </c>
      <c r="D3301" s="1"/>
      <c r="E3301" s="1" t="s">
        <v>8480</v>
      </c>
      <c r="F3301" s="1" t="s">
        <v>17</v>
      </c>
      <c r="G3301" s="1" t="s">
        <v>12</v>
      </c>
      <c r="H3301" s="15" t="str">
        <f>IFERROR(VLOOKUP(A3301,Sheet2!A$2:$C$3526,3,0),"0")</f>
        <v>-</v>
      </c>
      <c r="I3301" s="15"/>
      <c r="J3301" s="3">
        <v>0</v>
      </c>
      <c r="L3301" s="13" t="str">
        <f>IFERROR(VLOOKUP(A3301,Sheet2!A$2:$C$3526,2,0),"-")</f>
        <v>-</v>
      </c>
    </row>
    <row r="3302" spans="1:12" x14ac:dyDescent="0.2">
      <c r="A3302" t="str">
        <f>TRIM(C3302)&amp;TRIM(F3302)</f>
        <v>1002958-3PARTSHOP</v>
      </c>
      <c r="B3302" s="1" t="s">
        <v>8484</v>
      </c>
      <c r="C3302" s="1" t="s">
        <v>8482</v>
      </c>
      <c r="D3302" s="1"/>
      <c r="E3302" s="1" t="s">
        <v>8483</v>
      </c>
      <c r="F3302" s="1" t="s">
        <v>17</v>
      </c>
      <c r="G3302" s="1" t="s">
        <v>12</v>
      </c>
      <c r="H3302" s="15" t="str">
        <f>IFERROR(VLOOKUP(A3302,Sheet2!A$2:$C$3526,3,0),"0")</f>
        <v>-</v>
      </c>
      <c r="I3302" s="15"/>
      <c r="J3302" s="3">
        <v>0</v>
      </c>
      <c r="L3302" s="13" t="str">
        <f>IFERROR(VLOOKUP(A3302,Sheet2!A$2:$C$3526,2,0),"-")</f>
        <v>-</v>
      </c>
    </row>
    <row r="3303" spans="1:12" x14ac:dyDescent="0.2">
      <c r="A3303" t="str">
        <f>TRIM(C3303)&amp;TRIM(F3303)</f>
        <v>1002999-0HOP</v>
      </c>
      <c r="B3303" s="1" t="s">
        <v>8487</v>
      </c>
      <c r="C3303" s="1" t="s">
        <v>8485</v>
      </c>
      <c r="D3303" s="1"/>
      <c r="E3303" s="1" t="s">
        <v>8486</v>
      </c>
      <c r="F3303" s="1" t="s">
        <v>199</v>
      </c>
      <c r="G3303" s="1" t="s">
        <v>12</v>
      </c>
      <c r="H3303" s="15" t="str">
        <f>IFERROR(VLOOKUP(A3303,Sheet2!A$2:$C$3526,3,0),"0")</f>
        <v>-</v>
      </c>
      <c r="I3303" s="15"/>
      <c r="J3303" s="3">
        <v>0</v>
      </c>
      <c r="L3303" s="13" t="str">
        <f>IFERROR(VLOOKUP(A3303,Sheet2!A$2:$C$3526,2,0),"-")</f>
        <v>-</v>
      </c>
    </row>
    <row r="3304" spans="1:12" x14ac:dyDescent="0.2">
      <c r="A3304" t="str">
        <f>TRIM(C3304)&amp;TRIM(F3304)</f>
        <v>1002959-1PARTSHOP</v>
      </c>
      <c r="B3304" s="1" t="s">
        <v>8490</v>
      </c>
      <c r="C3304" s="1" t="s">
        <v>8488</v>
      </c>
      <c r="D3304" s="1"/>
      <c r="E3304" s="1" t="s">
        <v>8489</v>
      </c>
      <c r="F3304" s="1" t="s">
        <v>17</v>
      </c>
      <c r="G3304" s="1" t="s">
        <v>12</v>
      </c>
      <c r="H3304" s="15" t="str">
        <f>IFERROR(VLOOKUP(A3304,Sheet2!A$2:$C$3526,3,0),"0")</f>
        <v>-</v>
      </c>
      <c r="I3304" s="15"/>
      <c r="J3304" s="3">
        <v>0</v>
      </c>
      <c r="L3304" s="13" t="str">
        <f>IFERROR(VLOOKUP(A3304,Sheet2!A$2:$C$3526,2,0),"-")</f>
        <v>-</v>
      </c>
    </row>
    <row r="3305" spans="1:12" x14ac:dyDescent="0.2">
      <c r="A3305" t="str">
        <f>TRIM(C3305)&amp;TRIM(F3305)</f>
        <v>1011456-4HOP</v>
      </c>
      <c r="B3305" s="1" t="s">
        <v>8493</v>
      </c>
      <c r="C3305" s="1" t="s">
        <v>8491</v>
      </c>
      <c r="D3305" s="1"/>
      <c r="E3305" s="1" t="s">
        <v>8492</v>
      </c>
      <c r="F3305" s="1" t="s">
        <v>199</v>
      </c>
      <c r="G3305" s="1" t="s">
        <v>12</v>
      </c>
      <c r="H3305" s="15" t="str">
        <f>IFERROR(VLOOKUP(A3305,Sheet2!A$2:$C$3526,3,0),"0")</f>
        <v>-</v>
      </c>
      <c r="I3305" s="15"/>
      <c r="J3305" s="3">
        <v>0</v>
      </c>
      <c r="L3305" s="13" t="str">
        <f>IFERROR(VLOOKUP(A3305,Sheet2!A$2:$C$3526,2,0),"-")</f>
        <v>-</v>
      </c>
    </row>
    <row r="3306" spans="1:12" x14ac:dyDescent="0.2">
      <c r="A3306" t="str">
        <f>TRIM(C3306)&amp;TRIM(F3306)</f>
        <v>1000003-8PARTSHOP</v>
      </c>
      <c r="B3306" s="1" t="s">
        <v>8496</v>
      </c>
      <c r="C3306" s="1" t="s">
        <v>8494</v>
      </c>
      <c r="D3306" s="1"/>
      <c r="E3306" s="1" t="s">
        <v>8495</v>
      </c>
      <c r="F3306" s="1" t="s">
        <v>17</v>
      </c>
      <c r="G3306" s="1" t="s">
        <v>2790</v>
      </c>
      <c r="H3306" s="15" t="str">
        <f>IFERROR(VLOOKUP(A3306,Sheet2!A$2:$C$3526,3,0),"0")</f>
        <v>-</v>
      </c>
      <c r="I3306" s="15"/>
      <c r="J3306" s="3">
        <v>0</v>
      </c>
      <c r="L3306" s="13" t="str">
        <f>IFERROR(VLOOKUP(A3306,Sheet2!A$2:$C$3526,2,0),"-")</f>
        <v>-</v>
      </c>
    </row>
    <row r="3307" spans="1:12" x14ac:dyDescent="0.2">
      <c r="A3307" t="str">
        <f>TRIM(C3307)&amp;TRIM(F3307)</f>
        <v>1000004-6PARTSHOP</v>
      </c>
      <c r="B3307" s="1" t="s">
        <v>8499</v>
      </c>
      <c r="C3307" s="1" t="s">
        <v>8497</v>
      </c>
      <c r="D3307" s="1"/>
      <c r="E3307" s="1" t="s">
        <v>8498</v>
      </c>
      <c r="F3307" s="1" t="s">
        <v>17</v>
      </c>
      <c r="G3307" s="1" t="s">
        <v>2790</v>
      </c>
      <c r="H3307" s="15">
        <f>IFERROR(VLOOKUP(A3307,Sheet2!A$2:$C$3526,3,0),"0")</f>
        <v>13333</v>
      </c>
      <c r="I3307" s="15"/>
      <c r="J3307" s="3">
        <v>8.5</v>
      </c>
      <c r="L3307" s="13" t="str">
        <f>IFERROR(VLOOKUP(A3307,Sheet2!A$2:$C$3526,2,0),"-")</f>
        <v>-</v>
      </c>
    </row>
    <row r="3308" spans="1:12" x14ac:dyDescent="0.2">
      <c r="A3308" t="str">
        <f>TRIM(C3308)&amp;TRIM(F3308)</f>
        <v>1000005-4PARTSHOP</v>
      </c>
      <c r="B3308" s="1" t="s">
        <v>8502</v>
      </c>
      <c r="C3308" s="1" t="s">
        <v>8500</v>
      </c>
      <c r="D3308" s="1"/>
      <c r="E3308" s="1" t="s">
        <v>8501</v>
      </c>
      <c r="F3308" s="1" t="s">
        <v>17</v>
      </c>
      <c r="G3308" s="1" t="s">
        <v>2790</v>
      </c>
      <c r="H3308" s="15" t="str">
        <f>IFERROR(VLOOKUP(A3308,Sheet2!A$2:$C$3526,3,0),"0")</f>
        <v>-</v>
      </c>
      <c r="I3308" s="15"/>
      <c r="J3308" s="3">
        <v>0</v>
      </c>
      <c r="L3308" s="13" t="str">
        <f>IFERROR(VLOOKUP(A3308,Sheet2!A$2:$C$3526,2,0),"-")</f>
        <v>-</v>
      </c>
    </row>
    <row r="3309" spans="1:12" x14ac:dyDescent="0.2">
      <c r="A3309" t="str">
        <f>TRIM(C3309)&amp;TRIM(F3309)</f>
        <v>1010857-2PARTSHOP</v>
      </c>
      <c r="B3309" s="1" t="s">
        <v>8505</v>
      </c>
      <c r="C3309" s="1" t="s">
        <v>8503</v>
      </c>
      <c r="D3309" s="1"/>
      <c r="E3309" s="1" t="s">
        <v>8504</v>
      </c>
      <c r="F3309" s="1" t="s">
        <v>17</v>
      </c>
      <c r="G3309" s="1" t="s">
        <v>2790</v>
      </c>
      <c r="H3309" s="15" t="str">
        <f>IFERROR(VLOOKUP(A3309,Sheet2!A$2:$C$3526,3,0),"0")</f>
        <v>-</v>
      </c>
      <c r="I3309" s="15"/>
      <c r="J3309" s="3">
        <v>0</v>
      </c>
      <c r="L3309" s="13" t="str">
        <f>IFERROR(VLOOKUP(A3309,Sheet2!A$2:$C$3526,2,0),"-")</f>
        <v>-</v>
      </c>
    </row>
    <row r="3310" spans="1:12" x14ac:dyDescent="0.2">
      <c r="A3310" t="str">
        <f>TRIM(C3310)&amp;TRIM(F3310)</f>
        <v>1000375-4HSLREPAIR</v>
      </c>
      <c r="B3310" s="1" t="s">
        <v>8508</v>
      </c>
      <c r="C3310" s="1" t="s">
        <v>8506</v>
      </c>
      <c r="D3310" s="1"/>
      <c r="E3310" s="1" t="s">
        <v>8507</v>
      </c>
      <c r="F3310" s="1" t="s">
        <v>38</v>
      </c>
      <c r="G3310" s="1" t="s">
        <v>12</v>
      </c>
      <c r="H3310" s="15" t="str">
        <f>IFERROR(VLOOKUP(A3310,Sheet2!A$2:$C$3526,3,0),"0")</f>
        <v>-</v>
      </c>
      <c r="I3310" s="15"/>
      <c r="J3310" s="3">
        <v>0</v>
      </c>
      <c r="L3310" s="13" t="str">
        <f>IFERROR(VLOOKUP(A3310,Sheet2!A$2:$C$3526,2,0),"-")</f>
        <v>-</v>
      </c>
    </row>
    <row r="3311" spans="1:12" x14ac:dyDescent="0.2">
      <c r="A3311" t="str">
        <f>TRIM(C3311)&amp;TRIM(F3311)</f>
        <v>1000375-4IMPORTIR</v>
      </c>
      <c r="B3311" s="1" t="s">
        <v>8508</v>
      </c>
      <c r="C3311" s="1" t="s">
        <v>8506</v>
      </c>
      <c r="D3311" s="1"/>
      <c r="E3311" s="1" t="s">
        <v>8507</v>
      </c>
      <c r="F3311" s="1" t="s">
        <v>218</v>
      </c>
      <c r="G3311" s="1" t="s">
        <v>12</v>
      </c>
      <c r="H3311" s="15" t="str">
        <f>IFERROR(VLOOKUP(A3311,Sheet2!A$2:$C$3526,3,0),"0")</f>
        <v>-</v>
      </c>
      <c r="I3311" s="15"/>
      <c r="J3311" s="3">
        <v>0</v>
      </c>
      <c r="L3311" s="13" t="str">
        <f>IFERROR(VLOOKUP(A3311,Sheet2!A$2:$C$3526,2,0),"-")</f>
        <v>-</v>
      </c>
    </row>
    <row r="3312" spans="1:12" x14ac:dyDescent="0.2">
      <c r="A3312" t="str">
        <f>TRIM(C3312)&amp;TRIM(F3312)</f>
        <v>1000375-4PARTSHOP</v>
      </c>
      <c r="B3312" s="1" t="s">
        <v>8508</v>
      </c>
      <c r="C3312" s="1" t="s">
        <v>8506</v>
      </c>
      <c r="D3312" s="1"/>
      <c r="E3312" s="1" t="s">
        <v>8507</v>
      </c>
      <c r="F3312" s="1" t="s">
        <v>17</v>
      </c>
      <c r="G3312" s="1" t="s">
        <v>12</v>
      </c>
      <c r="H3312" s="15" t="str">
        <f>IFERROR(VLOOKUP(A3312,Sheet2!A$2:$C$3526,3,0),"0")</f>
        <v>-</v>
      </c>
      <c r="I3312" s="15"/>
      <c r="J3312" s="3">
        <v>0</v>
      </c>
      <c r="L3312" s="13" t="str">
        <f>IFERROR(VLOOKUP(A3312,Sheet2!A$2:$C$3526,2,0),"-")</f>
        <v>-</v>
      </c>
    </row>
    <row r="3313" spans="1:12" x14ac:dyDescent="0.2">
      <c r="A3313" t="str">
        <f>TRIM(C3313)&amp;TRIM(F3313)</f>
        <v>1000207-3HSLREPAIR</v>
      </c>
      <c r="B3313" s="1" t="s">
        <v>8511</v>
      </c>
      <c r="C3313" s="1" t="s">
        <v>8509</v>
      </c>
      <c r="D3313" s="1"/>
      <c r="E3313" s="1" t="s">
        <v>8510</v>
      </c>
      <c r="F3313" s="1" t="s">
        <v>38</v>
      </c>
      <c r="G3313" s="1" t="s">
        <v>12</v>
      </c>
      <c r="H3313" s="15" t="str">
        <f>IFERROR(VLOOKUP(A3313,Sheet2!A$2:$C$3526,3,0),"0")</f>
        <v>-</v>
      </c>
      <c r="I3313" s="15"/>
      <c r="J3313" s="3">
        <v>0</v>
      </c>
      <c r="L3313" s="13" t="str">
        <f>IFERROR(VLOOKUP(A3313,Sheet2!A$2:$C$3526,2,0),"-")</f>
        <v>-</v>
      </c>
    </row>
    <row r="3314" spans="1:12" x14ac:dyDescent="0.2">
      <c r="A3314" t="str">
        <f>TRIM(C3314)&amp;TRIM(F3314)</f>
        <v>1000207-3PARTSHOP</v>
      </c>
      <c r="B3314" s="1" t="s">
        <v>8511</v>
      </c>
      <c r="C3314" s="1" t="s">
        <v>8509</v>
      </c>
      <c r="D3314" s="1"/>
      <c r="E3314" s="1" t="s">
        <v>8510</v>
      </c>
      <c r="F3314" s="1" t="s">
        <v>17</v>
      </c>
      <c r="G3314" s="1" t="s">
        <v>12</v>
      </c>
      <c r="H3314" s="15" t="str">
        <f>IFERROR(VLOOKUP(A3314,Sheet2!A$2:$C$3526,3,0),"0")</f>
        <v>-</v>
      </c>
      <c r="I3314" s="15"/>
      <c r="J3314" s="3">
        <v>0</v>
      </c>
      <c r="L3314" s="13" t="str">
        <f>IFERROR(VLOOKUP(A3314,Sheet2!A$2:$C$3526,2,0),"-")</f>
        <v>-</v>
      </c>
    </row>
    <row r="3315" spans="1:12" x14ac:dyDescent="0.2">
      <c r="A3315" t="str">
        <f>TRIM(C3315)&amp;TRIM(F3315)</f>
        <v>1001438-1BEKAS</v>
      </c>
      <c r="B3315" s="1" t="s">
        <v>8514</v>
      </c>
      <c r="C3315" s="1" t="s">
        <v>8512</v>
      </c>
      <c r="D3315" s="1"/>
      <c r="E3315" s="1" t="s">
        <v>8513</v>
      </c>
      <c r="F3315" s="1" t="s">
        <v>40</v>
      </c>
      <c r="G3315" s="1" t="s">
        <v>12</v>
      </c>
      <c r="H3315" s="15" t="str">
        <f>IFERROR(VLOOKUP(A3315,Sheet2!A$2:$C$3526,3,0),"0")</f>
        <v>-</v>
      </c>
      <c r="I3315" s="15"/>
      <c r="J3315" s="3">
        <v>0</v>
      </c>
      <c r="L3315" s="13" t="str">
        <f>IFERROR(VLOOKUP(A3315,Sheet2!A$2:$C$3526,2,0),"-")</f>
        <v>-</v>
      </c>
    </row>
    <row r="3316" spans="1:12" x14ac:dyDescent="0.2">
      <c r="A3316" t="str">
        <f>TRIM(C3316)&amp;TRIM(F3316)</f>
        <v>1011377-0FGP</v>
      </c>
      <c r="B3316" s="1" t="s">
        <v>8517</v>
      </c>
      <c r="C3316" s="1" t="s">
        <v>8515</v>
      </c>
      <c r="D3316" s="1"/>
      <c r="E3316" s="1" t="s">
        <v>8516</v>
      </c>
      <c r="F3316" s="1" t="s">
        <v>31</v>
      </c>
      <c r="G3316" s="1" t="s">
        <v>12</v>
      </c>
      <c r="H3316" s="15" t="str">
        <f>IFERROR(VLOOKUP(A3316,Sheet2!A$2:$C$3526,3,0),"0")</f>
        <v>-</v>
      </c>
      <c r="I3316" s="15"/>
      <c r="J3316" s="3">
        <v>0</v>
      </c>
      <c r="L3316" s="13" t="str">
        <f>IFERROR(VLOOKUP(A3316,Sheet2!A$2:$C$3526,2,0),"-")</f>
        <v>-</v>
      </c>
    </row>
    <row r="3317" spans="1:12" x14ac:dyDescent="0.2">
      <c r="A3317" t="str">
        <f>TRIM(C3317)&amp;TRIM(F3317)</f>
        <v>1011502-1PARTSHOP</v>
      </c>
      <c r="B3317" s="1" t="s">
        <v>8520</v>
      </c>
      <c r="C3317" s="1" t="s">
        <v>8518</v>
      </c>
      <c r="D3317" s="1"/>
      <c r="E3317" s="1" t="s">
        <v>8519</v>
      </c>
      <c r="F3317" s="1" t="s">
        <v>17</v>
      </c>
      <c r="G3317" s="1" t="s">
        <v>12</v>
      </c>
      <c r="H3317" s="15" t="str">
        <f>IFERROR(VLOOKUP(A3317,Sheet2!A$2:$C$3526,3,0),"0")</f>
        <v>-</v>
      </c>
      <c r="I3317" s="15"/>
      <c r="J3317" s="3">
        <v>0</v>
      </c>
      <c r="L3317" s="13" t="str">
        <f>IFERROR(VLOOKUP(A3317,Sheet2!A$2:$C$3526,2,0),"-")</f>
        <v>-</v>
      </c>
    </row>
    <row r="3318" spans="1:12" x14ac:dyDescent="0.2">
      <c r="A3318" t="str">
        <f>TRIM(C3318)&amp;TRIM(F3318)</f>
        <v>1000441-6PARTSHOP</v>
      </c>
      <c r="B3318" s="1" t="s">
        <v>8523</v>
      </c>
      <c r="C3318" s="1" t="s">
        <v>8521</v>
      </c>
      <c r="D3318" s="1"/>
      <c r="E3318" s="1" t="s">
        <v>8522</v>
      </c>
      <c r="F3318" s="1" t="s">
        <v>17</v>
      </c>
      <c r="G3318" s="1" t="s">
        <v>12</v>
      </c>
      <c r="H3318" s="15">
        <f>IFERROR(VLOOKUP(A3318,Sheet2!A$2:$C$3526,3,0),"0")</f>
        <v>35000</v>
      </c>
      <c r="I3318" s="15"/>
      <c r="J3318" s="3">
        <v>4</v>
      </c>
      <c r="L3318" s="13" t="str">
        <f>IFERROR(VLOOKUP(A3318,Sheet2!A$2:$C$3526,2,0),"-")</f>
        <v>-</v>
      </c>
    </row>
    <row r="3319" spans="1:12" x14ac:dyDescent="0.2">
      <c r="A3319" t="str">
        <f>TRIM(C3319)&amp;TRIM(F3319)</f>
        <v>1000440-8PARTSHOP</v>
      </c>
      <c r="B3319" s="1" t="s">
        <v>8526</v>
      </c>
      <c r="C3319" s="1" t="s">
        <v>8524</v>
      </c>
      <c r="D3319" s="1"/>
      <c r="E3319" s="1" t="s">
        <v>8525</v>
      </c>
      <c r="F3319" s="1" t="s">
        <v>17</v>
      </c>
      <c r="G3319" s="1" t="s">
        <v>12</v>
      </c>
      <c r="H3319" s="15">
        <f>IFERROR(VLOOKUP(A3319,Sheet2!A$2:$C$3526,3,0),"0")</f>
        <v>40833</v>
      </c>
      <c r="I3319" s="15"/>
      <c r="J3319" s="3">
        <v>5</v>
      </c>
      <c r="L3319" s="13" t="str">
        <f>IFERROR(VLOOKUP(A3319,Sheet2!A$2:$C$3526,2,0),"-")</f>
        <v>-</v>
      </c>
    </row>
    <row r="3320" spans="1:12" x14ac:dyDescent="0.2">
      <c r="A3320" t="str">
        <f>TRIM(C3320)&amp;TRIM(F3320)</f>
        <v>1000699-0PARTSHOP</v>
      </c>
      <c r="B3320" s="1" t="s">
        <v>8529</v>
      </c>
      <c r="C3320" s="1" t="s">
        <v>8527</v>
      </c>
      <c r="D3320" s="1"/>
      <c r="E3320" s="1" t="s">
        <v>8528</v>
      </c>
      <c r="F3320" s="1" t="s">
        <v>17</v>
      </c>
      <c r="G3320" s="1" t="s">
        <v>12</v>
      </c>
      <c r="H3320" s="15">
        <f>IFERROR(VLOOKUP(A3320,Sheet2!A$2:$C$3526,3,0),"0")</f>
        <v>31667</v>
      </c>
      <c r="I3320" s="15"/>
      <c r="J3320" s="3">
        <v>3</v>
      </c>
      <c r="L3320" s="13" t="str">
        <f>IFERROR(VLOOKUP(A3320,Sheet2!A$2:$C$3526,2,0),"-")</f>
        <v>-</v>
      </c>
    </row>
    <row r="3321" spans="1:12" x14ac:dyDescent="0.2">
      <c r="A3321" t="str">
        <f>TRIM(C3321)&amp;TRIM(F3321)</f>
        <v>1000940-1PARTSHOP</v>
      </c>
      <c r="B3321" s="1" t="s">
        <v>8532</v>
      </c>
      <c r="C3321" s="1" t="s">
        <v>8530</v>
      </c>
      <c r="D3321" s="1"/>
      <c r="E3321" s="1" t="s">
        <v>8531</v>
      </c>
      <c r="F3321" s="1" t="s">
        <v>17</v>
      </c>
      <c r="G3321" s="1" t="s">
        <v>12</v>
      </c>
      <c r="H3321" s="15">
        <f>IFERROR(VLOOKUP(A3321,Sheet2!A$2:$C$3526,3,0),"0")</f>
        <v>14901</v>
      </c>
      <c r="I3321" s="15"/>
      <c r="J3321" s="3">
        <v>6</v>
      </c>
      <c r="L3321" s="13" t="str">
        <f>IFERROR(VLOOKUP(A3321,Sheet2!A$2:$C$3526,2,0),"-")</f>
        <v>-</v>
      </c>
    </row>
    <row r="3322" spans="1:12" x14ac:dyDescent="0.2">
      <c r="A3322" t="str">
        <f>TRIM(C3322)&amp;TRIM(F3322)</f>
        <v>1001463-2PARTSHOP</v>
      </c>
      <c r="B3322" s="1" t="s">
        <v>8535</v>
      </c>
      <c r="C3322" s="1" t="s">
        <v>8533</v>
      </c>
      <c r="D3322" s="1"/>
      <c r="E3322" s="1" t="s">
        <v>8534</v>
      </c>
      <c r="F3322" s="1" t="s">
        <v>17</v>
      </c>
      <c r="G3322" s="1" t="s">
        <v>12</v>
      </c>
      <c r="H3322" s="15" t="str">
        <f>IFERROR(VLOOKUP(A3322,Sheet2!A$2:$C$3526,3,0),"0")</f>
        <v>-</v>
      </c>
      <c r="I3322" s="15"/>
      <c r="J3322" s="3">
        <v>0</v>
      </c>
      <c r="L3322" s="13" t="str">
        <f>IFERROR(VLOOKUP(A3322,Sheet2!A$2:$C$3526,2,0),"-")</f>
        <v>-</v>
      </c>
    </row>
    <row r="3323" spans="1:12" x14ac:dyDescent="0.2">
      <c r="A3323" t="str">
        <f>TRIM(C3323)&amp;TRIM(F3323)</f>
        <v>1001554-1BEKAS</v>
      </c>
      <c r="B3323" s="1" t="s">
        <v>8538</v>
      </c>
      <c r="C3323" s="1" t="s">
        <v>8536</v>
      </c>
      <c r="D3323" s="1"/>
      <c r="E3323" s="1" t="s">
        <v>8537</v>
      </c>
      <c r="F3323" s="1" t="s">
        <v>40</v>
      </c>
      <c r="G3323" s="1" t="s">
        <v>12</v>
      </c>
      <c r="H3323" s="15" t="str">
        <f>IFERROR(VLOOKUP(A3323,Sheet2!A$2:$C$3526,3,0),"0")</f>
        <v>-</v>
      </c>
      <c r="I3323" s="15"/>
      <c r="J3323" s="3">
        <v>0</v>
      </c>
      <c r="L3323" s="13" t="str">
        <f>IFERROR(VLOOKUP(A3323,Sheet2!A$2:$C$3526,2,0),"-")</f>
        <v>-</v>
      </c>
    </row>
    <row r="3324" spans="1:12" x14ac:dyDescent="0.2">
      <c r="A3324" t="str">
        <f>TRIM(C3324)&amp;TRIM(F3324)</f>
        <v>1005155-4PARTSHOP</v>
      </c>
      <c r="B3324" s="1" t="s">
        <v>8541</v>
      </c>
      <c r="C3324" s="1" t="s">
        <v>8539</v>
      </c>
      <c r="D3324" s="1"/>
      <c r="E3324" s="1" t="s">
        <v>8540</v>
      </c>
      <c r="F3324" s="1" t="s">
        <v>17</v>
      </c>
      <c r="G3324" s="1" t="s">
        <v>12</v>
      </c>
      <c r="H3324" s="15" t="str">
        <f>IFERROR(VLOOKUP(A3324,Sheet2!A$2:$C$3526,3,0),"0")</f>
        <v>-</v>
      </c>
      <c r="I3324" s="15"/>
      <c r="J3324" s="3">
        <v>0</v>
      </c>
      <c r="L3324" s="13" t="str">
        <f>IFERROR(VLOOKUP(A3324,Sheet2!A$2:$C$3526,2,0),"-")</f>
        <v>-</v>
      </c>
    </row>
    <row r="3325" spans="1:12" x14ac:dyDescent="0.2">
      <c r="A3325" t="str">
        <f>TRIM(C3325)&amp;TRIM(F3325)</f>
        <v>1005156-2PARTSHOP</v>
      </c>
      <c r="B3325" s="1" t="s">
        <v>8544</v>
      </c>
      <c r="C3325" s="1" t="s">
        <v>8542</v>
      </c>
      <c r="D3325" s="1"/>
      <c r="E3325" s="1" t="s">
        <v>8543</v>
      </c>
      <c r="F3325" s="1" t="s">
        <v>17</v>
      </c>
      <c r="G3325" s="1" t="s">
        <v>12</v>
      </c>
      <c r="H3325" s="15" t="str">
        <f>IFERROR(VLOOKUP(A3325,Sheet2!A$2:$C$3526,3,0),"0")</f>
        <v>-</v>
      </c>
      <c r="I3325" s="15"/>
      <c r="J3325" s="3">
        <v>0</v>
      </c>
      <c r="L3325" s="13" t="str">
        <f>IFERROR(VLOOKUP(A3325,Sheet2!A$2:$C$3526,2,0),"-")</f>
        <v>-</v>
      </c>
    </row>
    <row r="3326" spans="1:12" x14ac:dyDescent="0.2">
      <c r="A3326" t="str">
        <f>TRIM(C3326)&amp;TRIM(F3326)</f>
        <v>1001556-6BEKAS</v>
      </c>
      <c r="B3326" s="1" t="s">
        <v>8547</v>
      </c>
      <c r="C3326" s="1" t="s">
        <v>8545</v>
      </c>
      <c r="D3326" s="1"/>
      <c r="E3326" s="1" t="s">
        <v>8546</v>
      </c>
      <c r="F3326" s="1" t="s">
        <v>40</v>
      </c>
      <c r="G3326" s="1" t="s">
        <v>12</v>
      </c>
      <c r="H3326" s="15" t="str">
        <f>IFERROR(VLOOKUP(A3326,Sheet2!A$2:$C$3526,3,0),"0")</f>
        <v>-</v>
      </c>
      <c r="I3326" s="15"/>
      <c r="J3326" s="3">
        <v>0</v>
      </c>
      <c r="L3326" s="13" t="str">
        <f>IFERROR(VLOOKUP(A3326,Sheet2!A$2:$C$3526,2,0),"-")</f>
        <v>-</v>
      </c>
    </row>
    <row r="3327" spans="1:12" x14ac:dyDescent="0.2">
      <c r="A3327" t="str">
        <f>TRIM(C3327)&amp;TRIM(F3327)</f>
        <v>1011750-4IMPORTIR</v>
      </c>
      <c r="B3327" s="1" t="s">
        <v>8550</v>
      </c>
      <c r="C3327" s="1" t="s">
        <v>8548</v>
      </c>
      <c r="D3327" s="1"/>
      <c r="E3327" s="1" t="s">
        <v>8549</v>
      </c>
      <c r="F3327" s="1" t="s">
        <v>218</v>
      </c>
      <c r="G3327" s="1" t="s">
        <v>12</v>
      </c>
      <c r="H3327" s="15" t="str">
        <f>IFERROR(VLOOKUP(A3327,Sheet2!A$2:$C$3526,3,0),"0")</f>
        <v>-</v>
      </c>
      <c r="I3327" s="15"/>
      <c r="J3327" s="3">
        <v>0</v>
      </c>
      <c r="L3327" s="13" t="str">
        <f>IFERROR(VLOOKUP(A3327,Sheet2!A$2:$C$3526,2,0),"-")</f>
        <v>-</v>
      </c>
    </row>
    <row r="3328" spans="1:12" x14ac:dyDescent="0.2">
      <c r="A3328" t="str">
        <f>TRIM(C3328)&amp;TRIM(F3328)</f>
        <v>1001561-2BEKAS</v>
      </c>
      <c r="B3328" s="1" t="s">
        <v>8553</v>
      </c>
      <c r="C3328" s="1" t="s">
        <v>8551</v>
      </c>
      <c r="D3328" s="1"/>
      <c r="E3328" s="1" t="s">
        <v>8552</v>
      </c>
      <c r="F3328" s="1" t="s">
        <v>40</v>
      </c>
      <c r="G3328" s="1" t="s">
        <v>12</v>
      </c>
      <c r="H3328" s="15" t="str">
        <f>IFERROR(VLOOKUP(A3328,Sheet2!A$2:$C$3526,3,0),"0")</f>
        <v>-</v>
      </c>
      <c r="I3328" s="15"/>
      <c r="J3328" s="3">
        <v>0</v>
      </c>
      <c r="L3328" s="13" t="str">
        <f>IFERROR(VLOOKUP(A3328,Sheet2!A$2:$C$3526,2,0),"-")</f>
        <v>-</v>
      </c>
    </row>
    <row r="3329" spans="1:12" x14ac:dyDescent="0.2">
      <c r="A3329" t="str">
        <f>TRIM(C3329)&amp;TRIM(F3329)</f>
        <v>1001552-3BEKAS</v>
      </c>
      <c r="B3329" s="1" t="s">
        <v>8556</v>
      </c>
      <c r="C3329" s="1" t="s">
        <v>8554</v>
      </c>
      <c r="D3329" s="1"/>
      <c r="E3329" s="1" t="s">
        <v>8555</v>
      </c>
      <c r="F3329" s="1" t="s">
        <v>40</v>
      </c>
      <c r="G3329" s="1" t="s">
        <v>12</v>
      </c>
      <c r="H3329" s="15" t="str">
        <f>IFERROR(VLOOKUP(A3329,Sheet2!A$2:$C$3526,3,0),"0")</f>
        <v>-</v>
      </c>
      <c r="I3329" s="15"/>
      <c r="J3329" s="3">
        <v>0</v>
      </c>
      <c r="L3329" s="13" t="str">
        <f>IFERROR(VLOOKUP(A3329,Sheet2!A$2:$C$3526,2,0),"-")</f>
        <v>-</v>
      </c>
    </row>
    <row r="3330" spans="1:12" x14ac:dyDescent="0.2">
      <c r="A3330" t="str">
        <f>TRIM(C3330)&amp;TRIM(F3330)</f>
        <v>1004251-2PARTSHOP</v>
      </c>
      <c r="B3330" s="1" t="s">
        <v>8559</v>
      </c>
      <c r="C3330" s="1" t="s">
        <v>8557</v>
      </c>
      <c r="D3330" s="1"/>
      <c r="E3330" s="1" t="s">
        <v>8558</v>
      </c>
      <c r="F3330" s="1" t="s">
        <v>17</v>
      </c>
      <c r="G3330" s="1" t="s">
        <v>12</v>
      </c>
      <c r="H3330" s="15" t="str">
        <f>IFERROR(VLOOKUP(A3330,Sheet2!A$2:$C$3526,3,0),"0")</f>
        <v>-</v>
      </c>
      <c r="I3330" s="15"/>
      <c r="J3330" s="3">
        <v>0</v>
      </c>
      <c r="L3330" s="13" t="str">
        <f>IFERROR(VLOOKUP(A3330,Sheet2!A$2:$C$3526,2,0),"-")</f>
        <v>-</v>
      </c>
    </row>
    <row r="3331" spans="1:12" x14ac:dyDescent="0.2">
      <c r="A3331" t="str">
        <f>TRIM(C3331)&amp;TRIM(F3331)</f>
        <v>1011485-8IGP</v>
      </c>
      <c r="B3331" s="1" t="s">
        <v>8562</v>
      </c>
      <c r="C3331" s="1" t="s">
        <v>8560</v>
      </c>
      <c r="D3331" s="1"/>
      <c r="E3331" s="1" t="s">
        <v>8561</v>
      </c>
      <c r="F3331" s="1" t="s">
        <v>165</v>
      </c>
      <c r="G3331" s="1" t="s">
        <v>12</v>
      </c>
      <c r="H3331" s="15" t="str">
        <f>IFERROR(VLOOKUP(A3331,Sheet2!A$2:$C$3526,3,0),"0")</f>
        <v>-</v>
      </c>
      <c r="I3331" s="15"/>
      <c r="J3331" s="3">
        <v>0</v>
      </c>
      <c r="L3331" s="13" t="str">
        <f>IFERROR(VLOOKUP(A3331,Sheet2!A$2:$C$3526,2,0),"-")</f>
        <v>-</v>
      </c>
    </row>
    <row r="3332" spans="1:12" x14ac:dyDescent="0.2">
      <c r="A3332" t="str">
        <f>TRIM(C3332)&amp;TRIM(F3332)</f>
        <v>1011168-9PARTSHOP</v>
      </c>
      <c r="B3332" s="1" t="s">
        <v>8565</v>
      </c>
      <c r="C3332" s="1" t="s">
        <v>8563</v>
      </c>
      <c r="D3332" s="1"/>
      <c r="E3332" s="1" t="s">
        <v>8564</v>
      </c>
      <c r="F3332" s="1" t="s">
        <v>17</v>
      </c>
      <c r="G3332" s="1" t="s">
        <v>12</v>
      </c>
      <c r="H3332" s="15" t="str">
        <f>IFERROR(VLOOKUP(A3332,Sheet2!A$2:$C$3526,3,0),"0")</f>
        <v>-</v>
      </c>
      <c r="I3332" s="15"/>
      <c r="J3332" s="3">
        <v>0</v>
      </c>
      <c r="L3332" s="13" t="str">
        <f>IFERROR(VLOOKUP(A3332,Sheet2!A$2:$C$3526,2,0),"-")</f>
        <v>-</v>
      </c>
    </row>
    <row r="3333" spans="1:12" x14ac:dyDescent="0.2">
      <c r="A3333" t="str">
        <f>TRIM(C3333)&amp;TRIM(F3333)</f>
        <v>1000796-2BEKAS</v>
      </c>
      <c r="B3333" s="1" t="s">
        <v>8568</v>
      </c>
      <c r="C3333" s="1" t="s">
        <v>8566</v>
      </c>
      <c r="D3333" s="1"/>
      <c r="E3333" s="1" t="s">
        <v>8567</v>
      </c>
      <c r="F3333" s="1" t="s">
        <v>40</v>
      </c>
      <c r="G3333" s="1" t="s">
        <v>12</v>
      </c>
      <c r="H3333" s="15" t="str">
        <f>IFERROR(VLOOKUP(A3333,Sheet2!A$2:$C$3526,3,0),"0")</f>
        <v>-</v>
      </c>
      <c r="I3333" s="15"/>
      <c r="J3333" s="3">
        <v>0</v>
      </c>
      <c r="L3333" s="13" t="str">
        <f>IFERROR(VLOOKUP(A3333,Sheet2!A$2:$C$3526,2,0),"-")</f>
        <v>-</v>
      </c>
    </row>
    <row r="3334" spans="1:12" x14ac:dyDescent="0.2">
      <c r="A3334" t="str">
        <f>TRIM(C3334)&amp;TRIM(F3334)</f>
        <v>1002947-8PARTSHOP</v>
      </c>
      <c r="B3334" s="1" t="s">
        <v>8571</v>
      </c>
      <c r="C3334" s="1" t="s">
        <v>8569</v>
      </c>
      <c r="D3334" s="1"/>
      <c r="E3334" s="1" t="s">
        <v>8570</v>
      </c>
      <c r="F3334" s="1" t="s">
        <v>17</v>
      </c>
      <c r="G3334" s="1" t="s">
        <v>12</v>
      </c>
      <c r="H3334" s="15" t="str">
        <f>IFERROR(VLOOKUP(A3334,Sheet2!A$2:$C$3526,3,0),"0")</f>
        <v>-</v>
      </c>
      <c r="I3334" s="15"/>
      <c r="J3334" s="3">
        <v>0</v>
      </c>
      <c r="L3334" s="13" t="str">
        <f>IFERROR(VLOOKUP(A3334,Sheet2!A$2:$C$3526,2,0),"-")</f>
        <v>-</v>
      </c>
    </row>
    <row r="3335" spans="1:12" x14ac:dyDescent="0.2">
      <c r="A3335" t="str">
        <f>TRIM(C3335)&amp;TRIM(F3335)</f>
        <v>1001161-7PARTSHOP</v>
      </c>
      <c r="B3335" s="1" t="s">
        <v>8574</v>
      </c>
      <c r="C3335" s="1" t="s">
        <v>8572</v>
      </c>
      <c r="D3335" s="1"/>
      <c r="E3335" s="1" t="s">
        <v>8573</v>
      </c>
      <c r="F3335" s="1" t="s">
        <v>17</v>
      </c>
      <c r="G3335" s="1" t="s">
        <v>12</v>
      </c>
      <c r="H3335" s="15" t="str">
        <f>IFERROR(VLOOKUP(A3335,Sheet2!A$2:$C$3526,3,0),"0")</f>
        <v>-</v>
      </c>
      <c r="I3335" s="15"/>
      <c r="J3335" s="3">
        <v>0</v>
      </c>
      <c r="L3335" s="13" t="str">
        <f>IFERROR(VLOOKUP(A3335,Sheet2!A$2:$C$3526,2,0),"-")</f>
        <v>-</v>
      </c>
    </row>
    <row r="3336" spans="1:12" x14ac:dyDescent="0.2">
      <c r="A3336" t="str">
        <f>TRIM(C3336)&amp;TRIM(F3336)</f>
        <v>1001290-7PARTSHOP</v>
      </c>
      <c r="B3336" s="1" t="s">
        <v>8577</v>
      </c>
      <c r="C3336" s="1" t="s">
        <v>8575</v>
      </c>
      <c r="D3336" s="1"/>
      <c r="E3336" s="1" t="s">
        <v>8576</v>
      </c>
      <c r="F3336" s="1" t="s">
        <v>17</v>
      </c>
      <c r="G3336" s="1" t="s">
        <v>12</v>
      </c>
      <c r="H3336" s="15" t="str">
        <f>IFERROR(VLOOKUP(A3336,Sheet2!A$2:$C$3526,3,0),"0")</f>
        <v>-</v>
      </c>
      <c r="I3336" s="15"/>
      <c r="J3336" s="3">
        <v>0</v>
      </c>
      <c r="L3336" s="13" t="str">
        <f>IFERROR(VLOOKUP(A3336,Sheet2!A$2:$C$3526,2,0),"-")</f>
        <v>-</v>
      </c>
    </row>
    <row r="3337" spans="1:12" x14ac:dyDescent="0.2">
      <c r="A3337" t="str">
        <f>TRIM(C3337)&amp;TRIM(F3337)</f>
        <v>1011770-9PARTSHOP</v>
      </c>
      <c r="B3337" s="1" t="s">
        <v>8580</v>
      </c>
      <c r="C3337" s="1" t="s">
        <v>8578</v>
      </c>
      <c r="D3337" s="1"/>
      <c r="E3337" s="1" t="s">
        <v>8579</v>
      </c>
      <c r="F3337" s="1" t="s">
        <v>17</v>
      </c>
      <c r="G3337" s="1" t="s">
        <v>12</v>
      </c>
      <c r="H3337" s="15" t="str">
        <f>IFERROR(VLOOKUP(A3337,Sheet2!A$2:$C$3526,3,0),"0")</f>
        <v>-</v>
      </c>
      <c r="I3337" s="15"/>
      <c r="J3337" s="3">
        <v>0</v>
      </c>
      <c r="L3337" s="13" t="str">
        <f>IFERROR(VLOOKUP(A3337,Sheet2!A$2:$C$3526,2,0),"-")</f>
        <v>-</v>
      </c>
    </row>
    <row r="3338" spans="1:12" x14ac:dyDescent="0.2">
      <c r="A3338" t="str">
        <f>TRIM(C3338)&amp;TRIM(F3338)</f>
        <v>1011164-6PARTSHOP</v>
      </c>
      <c r="B3338" s="1" t="s">
        <v>8583</v>
      </c>
      <c r="C3338" s="1" t="s">
        <v>8581</v>
      </c>
      <c r="D3338" s="1"/>
      <c r="E3338" s="1" t="s">
        <v>8582</v>
      </c>
      <c r="F3338" s="1" t="s">
        <v>17</v>
      </c>
      <c r="G3338" s="1" t="s">
        <v>12</v>
      </c>
      <c r="H3338" s="15" t="str">
        <f>IFERROR(VLOOKUP(A3338,Sheet2!A$2:$C$3526,3,0),"0")</f>
        <v>-</v>
      </c>
      <c r="I3338" s="15"/>
      <c r="J3338" s="3">
        <v>0</v>
      </c>
      <c r="L3338" s="13" t="str">
        <f>IFERROR(VLOOKUP(A3338,Sheet2!A$2:$C$3526,2,0),"-")</f>
        <v>-</v>
      </c>
    </row>
    <row r="3339" spans="1:12" x14ac:dyDescent="0.2">
      <c r="A3339" t="str">
        <f>TRIM(C3339)&amp;TRIM(F3339)</f>
        <v>1011823-3PARTSHOP</v>
      </c>
      <c r="B3339" s="1" t="s">
        <v>8586</v>
      </c>
      <c r="C3339" s="1" t="s">
        <v>8584</v>
      </c>
      <c r="D3339" s="1"/>
      <c r="E3339" s="1" t="s">
        <v>8585</v>
      </c>
      <c r="F3339" s="1" t="s">
        <v>17</v>
      </c>
      <c r="G3339" s="1" t="s">
        <v>12</v>
      </c>
      <c r="H3339" s="15" t="str">
        <f>IFERROR(VLOOKUP(A3339,Sheet2!A$2:$C$3526,3,0),"0")</f>
        <v>-</v>
      </c>
      <c r="I3339" s="15"/>
      <c r="J3339" s="3">
        <v>0</v>
      </c>
      <c r="L3339" s="13" t="str">
        <f>IFERROR(VLOOKUP(A3339,Sheet2!A$2:$C$3526,2,0),"-")</f>
        <v>-</v>
      </c>
    </row>
    <row r="3340" spans="1:12" x14ac:dyDescent="0.2">
      <c r="A3340" t="str">
        <f>TRIM(C3340)&amp;TRIM(F3340)</f>
        <v>1000999-1PARTSHOP</v>
      </c>
      <c r="B3340" s="1" t="s">
        <v>8589</v>
      </c>
      <c r="C3340" s="1" t="s">
        <v>8587</v>
      </c>
      <c r="D3340" s="1"/>
      <c r="E3340" s="1" t="s">
        <v>8588</v>
      </c>
      <c r="F3340" s="1" t="s">
        <v>17</v>
      </c>
      <c r="G3340" s="1" t="s">
        <v>12</v>
      </c>
      <c r="H3340" s="15" t="str">
        <f>IFERROR(VLOOKUP(A3340,Sheet2!A$2:$C$3526,3,0),"0")</f>
        <v>-</v>
      </c>
      <c r="I3340" s="15"/>
      <c r="J3340" s="3">
        <v>0</v>
      </c>
      <c r="L3340" s="13" t="str">
        <f>IFERROR(VLOOKUP(A3340,Sheet2!A$2:$C$3526,2,0),"-")</f>
        <v>-</v>
      </c>
    </row>
    <row r="3341" spans="1:12" x14ac:dyDescent="0.2">
      <c r="A3341" t="str">
        <f>TRIM(C3341)&amp;TRIM(F3341)</f>
        <v>1011025-9BEKAS</v>
      </c>
      <c r="B3341" s="1" t="s">
        <v>8592</v>
      </c>
      <c r="C3341" s="1" t="s">
        <v>8590</v>
      </c>
      <c r="D3341" s="1"/>
      <c r="E3341" s="1" t="s">
        <v>8591</v>
      </c>
      <c r="F3341" s="1" t="s">
        <v>40</v>
      </c>
      <c r="G3341" s="1" t="s">
        <v>12</v>
      </c>
      <c r="H3341" s="15" t="str">
        <f>IFERROR(VLOOKUP(A3341,Sheet2!A$2:$C$3526,3,0),"0")</f>
        <v>-</v>
      </c>
      <c r="I3341" s="15"/>
      <c r="J3341" s="3">
        <v>0</v>
      </c>
      <c r="L3341" s="13" t="str">
        <f>IFERROR(VLOOKUP(A3341,Sheet2!A$2:$C$3526,2,0),"-")</f>
        <v>-</v>
      </c>
    </row>
    <row r="3342" spans="1:12" x14ac:dyDescent="0.2">
      <c r="A3342" t="str">
        <f>TRIM(C3342)&amp;TRIM(F3342)</f>
        <v>1011159-1HOP</v>
      </c>
      <c r="B3342" s="1" t="s">
        <v>8595</v>
      </c>
      <c r="C3342" s="1" t="s">
        <v>8593</v>
      </c>
      <c r="D3342" s="1"/>
      <c r="E3342" s="1" t="s">
        <v>8594</v>
      </c>
      <c r="F3342" s="1" t="s">
        <v>199</v>
      </c>
      <c r="G3342" s="1" t="s">
        <v>12</v>
      </c>
      <c r="H3342" s="15" t="str">
        <f>IFERROR(VLOOKUP(A3342,Sheet2!A$2:$C$3526,3,0),"0")</f>
        <v>-</v>
      </c>
      <c r="I3342" s="15"/>
      <c r="J3342" s="3">
        <v>0</v>
      </c>
      <c r="L3342" s="13" t="str">
        <f>IFERROR(VLOOKUP(A3342,Sheet2!A$2:$C$3526,2,0),"-")</f>
        <v>-</v>
      </c>
    </row>
    <row r="3343" spans="1:12" x14ac:dyDescent="0.2">
      <c r="A3343" t="str">
        <f>TRIM(C3343)&amp;TRIM(F3343)</f>
        <v>1000911-6PARTSHOP</v>
      </c>
      <c r="B3343" s="1" t="s">
        <v>8598</v>
      </c>
      <c r="C3343" s="1" t="s">
        <v>8596</v>
      </c>
      <c r="D3343" s="1"/>
      <c r="E3343" s="1" t="s">
        <v>8597</v>
      </c>
      <c r="F3343" s="1" t="s">
        <v>17</v>
      </c>
      <c r="G3343" s="1" t="s">
        <v>12</v>
      </c>
      <c r="H3343" s="15" t="str">
        <f>IFERROR(VLOOKUP(A3343,Sheet2!A$2:$C$3526,3,0),"0")</f>
        <v>-</v>
      </c>
      <c r="I3343" s="15"/>
      <c r="J3343" s="3">
        <v>0</v>
      </c>
      <c r="L3343" s="13" t="str">
        <f>IFERROR(VLOOKUP(A3343,Sheet2!A$2:$C$3526,2,0),"-")</f>
        <v>-</v>
      </c>
    </row>
    <row r="3344" spans="1:12" x14ac:dyDescent="0.2">
      <c r="A3344" t="str">
        <f>TRIM(C3344)&amp;TRIM(F3344)</f>
        <v>1000023-2IMPORTIR</v>
      </c>
      <c r="B3344" s="1" t="s">
        <v>8601</v>
      </c>
      <c r="C3344" s="1" t="s">
        <v>8599</v>
      </c>
      <c r="D3344" s="1"/>
      <c r="E3344" s="1" t="s">
        <v>8600</v>
      </c>
      <c r="F3344" s="1" t="s">
        <v>218</v>
      </c>
      <c r="G3344" s="1" t="s">
        <v>12</v>
      </c>
      <c r="H3344" s="15" t="str">
        <f>IFERROR(VLOOKUP(A3344,Sheet2!A$2:$C$3526,3,0),"0")</f>
        <v>-</v>
      </c>
      <c r="I3344" s="15"/>
      <c r="J3344" s="3">
        <v>0</v>
      </c>
      <c r="L3344" s="13" t="str">
        <f>IFERROR(VLOOKUP(A3344,Sheet2!A$2:$C$3526,2,0),"-")</f>
        <v>-</v>
      </c>
    </row>
    <row r="3345" spans="1:12" x14ac:dyDescent="0.2">
      <c r="A3345" t="str">
        <f>TRIM(C3345)&amp;TRIM(F3345)</f>
        <v>1000023-2PARTSHOP</v>
      </c>
      <c r="B3345" s="1" t="s">
        <v>8601</v>
      </c>
      <c r="C3345" s="1" t="s">
        <v>8599</v>
      </c>
      <c r="D3345" s="1"/>
      <c r="E3345" s="1" t="s">
        <v>8600</v>
      </c>
      <c r="F3345" s="1" t="s">
        <v>17</v>
      </c>
      <c r="G3345" s="1" t="s">
        <v>12</v>
      </c>
      <c r="H3345" s="15">
        <f>IFERROR(VLOOKUP(A3345,Sheet2!A$2:$C$3526,3,0),"0")</f>
        <v>106667</v>
      </c>
      <c r="I3345" s="15"/>
      <c r="J3345" s="3">
        <v>2</v>
      </c>
      <c r="L3345" s="13">
        <f>IFERROR(VLOOKUP(A3345,Sheet2!A$2:$C$3526,2,0),"-")</f>
        <v>44810</v>
      </c>
    </row>
    <row r="3346" spans="1:12" x14ac:dyDescent="0.2">
      <c r="A3346" t="str">
        <f>TRIM(C3346)&amp;TRIM(F3346)</f>
        <v>1011101-8IMPORTIR</v>
      </c>
      <c r="B3346" s="1" t="s">
        <v>8604</v>
      </c>
      <c r="C3346" s="1" t="s">
        <v>8602</v>
      </c>
      <c r="D3346" s="1"/>
      <c r="E3346" s="1" t="s">
        <v>8603</v>
      </c>
      <c r="F3346" s="1" t="s">
        <v>218</v>
      </c>
      <c r="G3346" s="1" t="s">
        <v>12</v>
      </c>
      <c r="H3346" s="15" t="str">
        <f>IFERROR(VLOOKUP(A3346,Sheet2!A$2:$C$3526,3,0),"0")</f>
        <v>-</v>
      </c>
      <c r="I3346" s="15"/>
      <c r="J3346" s="3">
        <v>0</v>
      </c>
      <c r="L3346" s="13" t="str">
        <f>IFERROR(VLOOKUP(A3346,Sheet2!A$2:$C$3526,2,0),"-")</f>
        <v>-</v>
      </c>
    </row>
    <row r="3347" spans="1:12" x14ac:dyDescent="0.2">
      <c r="A3347" t="str">
        <f>TRIM(C3347)&amp;TRIM(F3347)</f>
        <v>1000439-4PARTSHOP</v>
      </c>
      <c r="B3347" s="1" t="s">
        <v>8607</v>
      </c>
      <c r="C3347" s="1" t="s">
        <v>8605</v>
      </c>
      <c r="D3347" s="1"/>
      <c r="E3347" s="1" t="s">
        <v>8606</v>
      </c>
      <c r="F3347" s="1" t="s">
        <v>17</v>
      </c>
      <c r="G3347" s="1" t="s">
        <v>12</v>
      </c>
      <c r="H3347" s="15" t="str">
        <f>IFERROR(VLOOKUP(A3347,Sheet2!A$2:$C$3526,3,0),"0")</f>
        <v>-</v>
      </c>
      <c r="I3347" s="15"/>
      <c r="J3347" s="3">
        <v>2</v>
      </c>
      <c r="L3347" s="13">
        <f>IFERROR(VLOOKUP(A3347,Sheet2!A$2:$C$3526,2,0),"-")</f>
        <v>44810</v>
      </c>
    </row>
    <row r="3348" spans="1:12" x14ac:dyDescent="0.2">
      <c r="A3348" t="str">
        <f>TRIM(C3348)&amp;TRIM(F3348)</f>
        <v>1000120-4PARTSHOP</v>
      </c>
      <c r="B3348" s="1" t="s">
        <v>8610</v>
      </c>
      <c r="C3348" s="1" t="s">
        <v>8608</v>
      </c>
      <c r="D3348" s="1"/>
      <c r="E3348" s="1" t="s">
        <v>8609</v>
      </c>
      <c r="F3348" s="1" t="s">
        <v>17</v>
      </c>
      <c r="G3348" s="1" t="s">
        <v>12</v>
      </c>
      <c r="H3348" s="15" t="str">
        <f>IFERROR(VLOOKUP(A3348,Sheet2!A$2:$C$3526,3,0),"0")</f>
        <v>-</v>
      </c>
      <c r="I3348" s="15"/>
      <c r="J3348" s="3">
        <v>0</v>
      </c>
      <c r="L3348" s="13" t="str">
        <f>IFERROR(VLOOKUP(A3348,Sheet2!A$2:$C$3526,2,0),"-")</f>
        <v>-</v>
      </c>
    </row>
    <row r="3349" spans="1:12" x14ac:dyDescent="0.2">
      <c r="A3349" t="str">
        <f>TRIM(C3349)&amp;TRIM(F3349)</f>
        <v>1011465-3BEKAS</v>
      </c>
      <c r="B3349" s="1" t="s">
        <v>8613</v>
      </c>
      <c r="C3349" s="1" t="s">
        <v>8611</v>
      </c>
      <c r="D3349" s="1"/>
      <c r="E3349" s="1" t="s">
        <v>8612</v>
      </c>
      <c r="F3349" s="1" t="s">
        <v>40</v>
      </c>
      <c r="G3349" s="1" t="s">
        <v>12</v>
      </c>
      <c r="H3349" s="15" t="str">
        <f>IFERROR(VLOOKUP(A3349,Sheet2!A$2:$C$3526,3,0),"0")</f>
        <v>-</v>
      </c>
      <c r="I3349" s="15"/>
      <c r="J3349" s="3">
        <v>0</v>
      </c>
      <c r="L3349" s="13" t="str">
        <f>IFERROR(VLOOKUP(A3349,Sheet2!A$2:$C$3526,2,0),"-")</f>
        <v>-</v>
      </c>
    </row>
    <row r="3350" spans="1:12" x14ac:dyDescent="0.2">
      <c r="A3350" t="str">
        <f>TRIM(C3350)&amp;TRIM(F3350)</f>
        <v>1004199-0PARTSHOP</v>
      </c>
      <c r="B3350" s="1" t="s">
        <v>8616</v>
      </c>
      <c r="C3350" s="1" t="s">
        <v>8614</v>
      </c>
      <c r="D3350" s="1"/>
      <c r="E3350" s="1" t="s">
        <v>8615</v>
      </c>
      <c r="F3350" s="1" t="s">
        <v>17</v>
      </c>
      <c r="G3350" s="1" t="s">
        <v>12</v>
      </c>
      <c r="H3350" s="15">
        <f>IFERROR(VLOOKUP(A3350,Sheet2!A$2:$C$3526,3,0),"0")</f>
        <v>17500</v>
      </c>
      <c r="I3350" s="15"/>
      <c r="J3350" s="3">
        <v>0</v>
      </c>
      <c r="L3350" s="13" t="str">
        <f>IFERROR(VLOOKUP(A3350,Sheet2!A$2:$C$3526,2,0),"-")</f>
        <v>-</v>
      </c>
    </row>
    <row r="3351" spans="1:12" x14ac:dyDescent="0.2">
      <c r="A3351" t="str">
        <f>TRIM(C3351)&amp;TRIM(F3351)</f>
        <v>1011459-9PARTSHOP</v>
      </c>
      <c r="B3351" s="1" t="s">
        <v>8619</v>
      </c>
      <c r="C3351" s="1" t="s">
        <v>8617</v>
      </c>
      <c r="D3351" s="1"/>
      <c r="E3351" s="1" t="s">
        <v>8618</v>
      </c>
      <c r="F3351" s="1" t="s">
        <v>17</v>
      </c>
      <c r="G3351" s="1" t="s">
        <v>12</v>
      </c>
      <c r="H3351" s="15" t="str">
        <f>IFERROR(VLOOKUP(A3351,Sheet2!A$2:$C$3526,3,0),"0")</f>
        <v>-</v>
      </c>
      <c r="I3351" s="15"/>
      <c r="J3351" s="3">
        <v>0</v>
      </c>
      <c r="L3351" s="13" t="str">
        <f>IFERROR(VLOOKUP(A3351,Sheet2!A$2:$C$3526,2,0),"-")</f>
        <v>-</v>
      </c>
    </row>
    <row r="3352" spans="1:12" x14ac:dyDescent="0.2">
      <c r="A3352" t="str">
        <f>TRIM(C3352)&amp;TRIM(F3352)</f>
        <v>1004207-5PARTSHOP</v>
      </c>
      <c r="B3352" s="1" t="s">
        <v>8622</v>
      </c>
      <c r="C3352" s="1" t="s">
        <v>8620</v>
      </c>
      <c r="D3352" s="1"/>
      <c r="E3352" s="1" t="s">
        <v>8621</v>
      </c>
      <c r="F3352" s="1" t="s">
        <v>17</v>
      </c>
      <c r="G3352" s="1" t="s">
        <v>12</v>
      </c>
      <c r="H3352" s="15" t="str">
        <f>IFERROR(VLOOKUP(A3352,Sheet2!A$2:$C$3526,3,0),"0")</f>
        <v>-</v>
      </c>
      <c r="I3352" s="15"/>
      <c r="J3352" s="3">
        <v>0</v>
      </c>
      <c r="L3352" s="13" t="str">
        <f>IFERROR(VLOOKUP(A3352,Sheet2!A$2:$C$3526,2,0),"-")</f>
        <v>-</v>
      </c>
    </row>
    <row r="3353" spans="1:12" x14ac:dyDescent="0.2">
      <c r="A3353" t="str">
        <f>TRIM(C3353)&amp;TRIM(F3353)</f>
        <v>1004741-7PARTSHOP</v>
      </c>
      <c r="B3353" s="1" t="s">
        <v>8625</v>
      </c>
      <c r="C3353" s="1" t="s">
        <v>8623</v>
      </c>
      <c r="D3353" s="1"/>
      <c r="E3353" s="1" t="s">
        <v>8624</v>
      </c>
      <c r="F3353" s="1" t="s">
        <v>17</v>
      </c>
      <c r="G3353" s="1" t="s">
        <v>12</v>
      </c>
      <c r="H3353" s="15" t="str">
        <f>IFERROR(VLOOKUP(A3353,Sheet2!A$2:$C$3526,3,0),"0")</f>
        <v>-</v>
      </c>
      <c r="I3353" s="15"/>
      <c r="J3353" s="3">
        <v>0</v>
      </c>
      <c r="L3353" s="13" t="str">
        <f>IFERROR(VLOOKUP(A3353,Sheet2!A$2:$C$3526,2,0),"-")</f>
        <v>-</v>
      </c>
    </row>
    <row r="3354" spans="1:12" x14ac:dyDescent="0.2">
      <c r="A3354" t="str">
        <f>TRIM(C3354)&amp;TRIM(F3354)</f>
        <v>1011541-2HOP</v>
      </c>
      <c r="B3354" s="1" t="s">
        <v>8628</v>
      </c>
      <c r="C3354" s="1" t="s">
        <v>8626</v>
      </c>
      <c r="D3354" s="1"/>
      <c r="E3354" s="1" t="s">
        <v>8627</v>
      </c>
      <c r="F3354" s="1" t="s">
        <v>199</v>
      </c>
      <c r="G3354" s="1" t="s">
        <v>12</v>
      </c>
      <c r="H3354" s="15" t="str">
        <f>IFERROR(VLOOKUP(A3354,Sheet2!A$2:$C$3526,3,0),"0")</f>
        <v>-</v>
      </c>
      <c r="I3354" s="15"/>
      <c r="J3354" s="3">
        <v>0</v>
      </c>
      <c r="L3354" s="13" t="str">
        <f>IFERROR(VLOOKUP(A3354,Sheet2!A$2:$C$3526,2,0),"-")</f>
        <v>-</v>
      </c>
    </row>
    <row r="3355" spans="1:12" x14ac:dyDescent="0.2">
      <c r="A3355" t="str">
        <f>TRIM(C3355)&amp;TRIM(F3355)</f>
        <v>1001405-5PARTSHOP</v>
      </c>
      <c r="B3355" s="1" t="s">
        <v>8631</v>
      </c>
      <c r="C3355" s="1" t="s">
        <v>8629</v>
      </c>
      <c r="D3355" s="1"/>
      <c r="E3355" s="1" t="s">
        <v>8630</v>
      </c>
      <c r="F3355" s="1" t="s">
        <v>17</v>
      </c>
      <c r="G3355" s="1" t="s">
        <v>12</v>
      </c>
      <c r="H3355" s="15" t="str">
        <f>IFERROR(VLOOKUP(A3355,Sheet2!A$2:$C$3526,3,0),"0")</f>
        <v>-</v>
      </c>
      <c r="I3355" s="15"/>
      <c r="J3355" s="3">
        <v>0</v>
      </c>
      <c r="L3355" s="13" t="str">
        <f>IFERROR(VLOOKUP(A3355,Sheet2!A$2:$C$3526,2,0),"-")</f>
        <v>-</v>
      </c>
    </row>
    <row r="3356" spans="1:12" x14ac:dyDescent="0.2">
      <c r="A3356" t="str">
        <f>TRIM(C3356)&amp;TRIM(F3356)</f>
        <v>1001976-6PARTSHOP</v>
      </c>
      <c r="B3356" s="1" t="s">
        <v>8634</v>
      </c>
      <c r="C3356" s="1" t="s">
        <v>8632</v>
      </c>
      <c r="D3356" s="1"/>
      <c r="E3356" s="1" t="s">
        <v>8633</v>
      </c>
      <c r="F3356" s="1" t="s">
        <v>17</v>
      </c>
      <c r="G3356" s="1" t="s">
        <v>12</v>
      </c>
      <c r="H3356" s="15">
        <f>IFERROR(VLOOKUP(A3356,Sheet2!A$2:$C$3526,3,0),"0")</f>
        <v>67500</v>
      </c>
      <c r="I3356" s="15"/>
      <c r="J3356" s="3">
        <v>2</v>
      </c>
      <c r="L3356" s="13">
        <f>IFERROR(VLOOKUP(A3356,Sheet2!A$2:$C$3526,2,0),"-")</f>
        <v>44748</v>
      </c>
    </row>
    <row r="3357" spans="1:12" x14ac:dyDescent="0.2">
      <c r="A3357" t="str">
        <f>TRIM(C3357)&amp;TRIM(F3357)</f>
        <v>1001453-5PARTSHOP</v>
      </c>
      <c r="B3357" s="1" t="s">
        <v>8637</v>
      </c>
      <c r="C3357" s="1" t="s">
        <v>8635</v>
      </c>
      <c r="D3357" s="1"/>
      <c r="E3357" s="1" t="s">
        <v>8636</v>
      </c>
      <c r="F3357" s="1" t="s">
        <v>17</v>
      </c>
      <c r="G3357" s="1" t="s">
        <v>12</v>
      </c>
      <c r="H3357" s="15" t="str">
        <f>IFERROR(VLOOKUP(A3357,Sheet2!A$2:$C$3526,3,0),"0")</f>
        <v>-</v>
      </c>
      <c r="I3357" s="15"/>
      <c r="J3357" s="3">
        <v>0</v>
      </c>
      <c r="L3357" s="13" t="str">
        <f>IFERROR(VLOOKUP(A3357,Sheet2!A$2:$C$3526,2,0),"-")</f>
        <v>-</v>
      </c>
    </row>
    <row r="3358" spans="1:12" x14ac:dyDescent="0.2">
      <c r="A3358" t="str">
        <f>TRIM(C3358)&amp;TRIM(F3358)</f>
        <v>1011819-5PARTSHOP</v>
      </c>
      <c r="B3358" s="1" t="s">
        <v>8640</v>
      </c>
      <c r="C3358" s="1" t="s">
        <v>8638</v>
      </c>
      <c r="D3358" s="1"/>
      <c r="E3358" s="1" t="s">
        <v>8639</v>
      </c>
      <c r="F3358" s="1" t="s">
        <v>17</v>
      </c>
      <c r="G3358" s="1" t="s">
        <v>12</v>
      </c>
      <c r="H3358" s="15" t="str">
        <f>IFERROR(VLOOKUP(A3358,Sheet2!A$2:$C$3526,3,0),"0")</f>
        <v>-</v>
      </c>
      <c r="I3358" s="15"/>
      <c r="J3358" s="3">
        <v>0</v>
      </c>
      <c r="L3358" s="13" t="str">
        <f>IFERROR(VLOOKUP(A3358,Sheet2!A$2:$C$3526,2,0),"-")</f>
        <v>-</v>
      </c>
    </row>
    <row r="3359" spans="1:12" x14ac:dyDescent="0.2">
      <c r="A3359" t="str">
        <f>TRIM(C3359)&amp;TRIM(F3359)</f>
        <v>1000878-0BEKAS</v>
      </c>
      <c r="B3359" s="1" t="s">
        <v>8643</v>
      </c>
      <c r="C3359" s="1" t="s">
        <v>8641</v>
      </c>
      <c r="D3359" s="1"/>
      <c r="E3359" s="1" t="s">
        <v>8642</v>
      </c>
      <c r="F3359" s="1" t="s">
        <v>40</v>
      </c>
      <c r="G3359" s="1" t="s">
        <v>12</v>
      </c>
      <c r="H3359" s="15" t="str">
        <f>IFERROR(VLOOKUP(A3359,Sheet2!A$2:$C$3526,3,0),"0")</f>
        <v>-</v>
      </c>
      <c r="I3359" s="15"/>
      <c r="J3359" s="3">
        <v>0</v>
      </c>
      <c r="L3359" s="13" t="str">
        <f>IFERROR(VLOOKUP(A3359,Sheet2!A$2:$C$3526,2,0),"-")</f>
        <v>-</v>
      </c>
    </row>
    <row r="3360" spans="1:12" x14ac:dyDescent="0.2">
      <c r="A3360" t="str">
        <f>TRIM(C3360)&amp;TRIM(F3360)</f>
        <v>1000472-6PARTSHOP</v>
      </c>
      <c r="B3360" s="1" t="s">
        <v>8646</v>
      </c>
      <c r="C3360" s="1" t="s">
        <v>8644</v>
      </c>
      <c r="D3360" s="1"/>
      <c r="E3360" s="1" t="s">
        <v>8645</v>
      </c>
      <c r="F3360" s="1" t="s">
        <v>17</v>
      </c>
      <c r="G3360" s="1" t="s">
        <v>12</v>
      </c>
      <c r="H3360" s="15" t="str">
        <f>IFERROR(VLOOKUP(A3360,Sheet2!A$2:$C$3526,3,0),"0")</f>
        <v>-</v>
      </c>
      <c r="I3360" s="15"/>
      <c r="J3360" s="3">
        <v>0</v>
      </c>
      <c r="L3360" s="13" t="str">
        <f>IFERROR(VLOOKUP(A3360,Sheet2!A$2:$C$3526,2,0),"-")</f>
        <v>-</v>
      </c>
    </row>
    <row r="3361" spans="1:12" x14ac:dyDescent="0.2">
      <c r="A3361" t="str">
        <f>TRIM(C3361)&amp;TRIM(F3361)</f>
        <v>1009156-4TOKO</v>
      </c>
      <c r="B3361" s="1" t="s">
        <v>8649</v>
      </c>
      <c r="C3361" s="1" t="s">
        <v>8647</v>
      </c>
      <c r="D3361" s="1"/>
      <c r="E3361" s="1" t="s">
        <v>8648</v>
      </c>
      <c r="F3361" s="1" t="s">
        <v>21</v>
      </c>
      <c r="G3361" s="1" t="s">
        <v>1218</v>
      </c>
      <c r="H3361" s="15" t="str">
        <f>IFERROR(VLOOKUP(A3361,Sheet2!A$2:$C$3526,3,0),"0")</f>
        <v>-</v>
      </c>
      <c r="I3361" s="15"/>
      <c r="J3361" s="3">
        <v>0</v>
      </c>
      <c r="L3361" s="13" t="str">
        <f>IFERROR(VLOOKUP(A3361,Sheet2!A$2:$C$3526,2,0),"-")</f>
        <v>-</v>
      </c>
    </row>
    <row r="3362" spans="1:12" x14ac:dyDescent="0.2">
      <c r="A3362" t="str">
        <f>TRIM(C3362)&amp;TRIM(F3362)</f>
        <v>1009157-2TOKO</v>
      </c>
      <c r="B3362" s="1" t="s">
        <v>8652</v>
      </c>
      <c r="C3362" s="1" t="s">
        <v>8650</v>
      </c>
      <c r="D3362" s="1"/>
      <c r="E3362" s="1" t="s">
        <v>8651</v>
      </c>
      <c r="F3362" s="1" t="s">
        <v>21</v>
      </c>
      <c r="G3362" s="1" t="s">
        <v>1218</v>
      </c>
      <c r="H3362" s="15" t="str">
        <f>IFERROR(VLOOKUP(A3362,Sheet2!A$2:$C$3526,3,0),"0")</f>
        <v>-</v>
      </c>
      <c r="I3362" s="15"/>
      <c r="J3362" s="3">
        <v>0</v>
      </c>
      <c r="L3362" s="13" t="str">
        <f>IFERROR(VLOOKUP(A3362,Sheet2!A$2:$C$3526,2,0),"-")</f>
        <v>-</v>
      </c>
    </row>
    <row r="3363" spans="1:12" x14ac:dyDescent="0.2">
      <c r="A3363" t="str">
        <f>TRIM(C3363)&amp;TRIM(F3363)</f>
        <v>1009157-2PARTSHOP</v>
      </c>
      <c r="B3363" s="1" t="s">
        <v>8652</v>
      </c>
      <c r="C3363" s="1" t="s">
        <v>8650</v>
      </c>
      <c r="D3363" s="1"/>
      <c r="E3363" s="1" t="s">
        <v>8651</v>
      </c>
      <c r="F3363" s="1" t="s">
        <v>17</v>
      </c>
      <c r="G3363" s="1" t="s">
        <v>1218</v>
      </c>
      <c r="H3363" s="15" t="str">
        <f>IFERROR(VLOOKUP(A3363,Sheet2!A$2:$C$3526,3,0),"0")</f>
        <v>-</v>
      </c>
      <c r="I3363" s="15"/>
      <c r="J3363" s="3">
        <v>0</v>
      </c>
      <c r="L3363" s="13" t="str">
        <f>IFERROR(VLOOKUP(A3363,Sheet2!A$2:$C$3526,2,0),"-")</f>
        <v>-</v>
      </c>
    </row>
    <row r="3364" spans="1:12" x14ac:dyDescent="0.2">
      <c r="A3364" t="str">
        <f>TRIM(C3364)&amp;TRIM(F3364)</f>
        <v>1009158-0TOKO</v>
      </c>
      <c r="B3364" s="1" t="s">
        <v>8655</v>
      </c>
      <c r="C3364" s="1" t="s">
        <v>8653</v>
      </c>
      <c r="D3364" s="1"/>
      <c r="E3364" s="1" t="s">
        <v>8654</v>
      </c>
      <c r="F3364" s="1" t="s">
        <v>21</v>
      </c>
      <c r="G3364" s="1" t="s">
        <v>1218</v>
      </c>
      <c r="H3364" s="15" t="str">
        <f>IFERROR(VLOOKUP(A3364,Sheet2!A$2:$C$3526,3,0),"0")</f>
        <v>-</v>
      </c>
      <c r="I3364" s="15"/>
      <c r="J3364" s="3">
        <v>0</v>
      </c>
      <c r="L3364" s="13" t="str">
        <f>IFERROR(VLOOKUP(A3364,Sheet2!A$2:$C$3526,2,0),"-")</f>
        <v>-</v>
      </c>
    </row>
    <row r="3365" spans="1:12" x14ac:dyDescent="0.2">
      <c r="A3365" t="str">
        <f>TRIM(C3365)&amp;TRIM(F3365)</f>
        <v>1002863-3PARTSHOP</v>
      </c>
      <c r="B3365" s="1" t="s">
        <v>8658</v>
      </c>
      <c r="C3365" s="1" t="s">
        <v>8656</v>
      </c>
      <c r="D3365" s="1"/>
      <c r="E3365" s="1" t="s">
        <v>8657</v>
      </c>
      <c r="F3365" s="1" t="s">
        <v>17</v>
      </c>
      <c r="G3365" s="1" t="s">
        <v>12</v>
      </c>
      <c r="H3365" s="15" t="str">
        <f>IFERROR(VLOOKUP(A3365,Sheet2!A$2:$C$3526,3,0),"0")</f>
        <v>-</v>
      </c>
      <c r="I3365" s="15"/>
      <c r="J3365" s="3">
        <v>0</v>
      </c>
      <c r="L3365" s="13" t="str">
        <f>IFERROR(VLOOKUP(A3365,Sheet2!A$2:$C$3526,2,0),"-")</f>
        <v>-</v>
      </c>
    </row>
    <row r="3366" spans="1:12" x14ac:dyDescent="0.2">
      <c r="A3366" t="str">
        <f>TRIM(C3366)&amp;TRIM(F3366)</f>
        <v>1002864-1TOKO</v>
      </c>
      <c r="B3366" s="1" t="s">
        <v>8661</v>
      </c>
      <c r="C3366" s="1" t="s">
        <v>8659</v>
      </c>
      <c r="D3366" s="1"/>
      <c r="E3366" s="1" t="s">
        <v>8660</v>
      </c>
      <c r="F3366" s="1" t="s">
        <v>21</v>
      </c>
      <c r="G3366" s="1" t="s">
        <v>1218</v>
      </c>
      <c r="H3366" s="15" t="str">
        <f>IFERROR(VLOOKUP(A3366,Sheet2!A$2:$C$3526,3,0),"0")</f>
        <v>-</v>
      </c>
      <c r="I3366" s="15"/>
      <c r="J3366" s="3">
        <v>0</v>
      </c>
      <c r="L3366" s="13" t="str">
        <f>IFERROR(VLOOKUP(A3366,Sheet2!A$2:$C$3526,2,0),"-")</f>
        <v>-</v>
      </c>
    </row>
    <row r="3367" spans="1:12" x14ac:dyDescent="0.2">
      <c r="A3367" t="str">
        <f>TRIM(C3367)&amp;TRIM(F3367)</f>
        <v>1002864-1PARTSHOP</v>
      </c>
      <c r="B3367" s="1" t="s">
        <v>8661</v>
      </c>
      <c r="C3367" s="1" t="s">
        <v>8659</v>
      </c>
      <c r="D3367" s="1"/>
      <c r="E3367" s="1" t="s">
        <v>8660</v>
      </c>
      <c r="F3367" s="1" t="s">
        <v>17</v>
      </c>
      <c r="G3367" s="1" t="s">
        <v>1218</v>
      </c>
      <c r="H3367" s="15" t="str">
        <f>IFERROR(VLOOKUP(A3367,Sheet2!A$2:$C$3526,3,0),"0")</f>
        <v>0</v>
      </c>
      <c r="I3367" s="15"/>
      <c r="J3367" s="3">
        <v>0</v>
      </c>
      <c r="L3367" s="13" t="str">
        <f>IFERROR(VLOOKUP(A3367,Sheet2!A$2:$C$3526,2,0),"-")</f>
        <v>-</v>
      </c>
    </row>
    <row r="3368" spans="1:12" x14ac:dyDescent="0.2">
      <c r="A3368" t="str">
        <f>TRIM(C3368)&amp;TRIM(F3368)</f>
        <v>1002865-1TOKO</v>
      </c>
      <c r="B3368" s="1" t="s">
        <v>8664</v>
      </c>
      <c r="C3368" s="1" t="s">
        <v>8662</v>
      </c>
      <c r="D3368" s="1"/>
      <c r="E3368" s="1" t="s">
        <v>8663</v>
      </c>
      <c r="F3368" s="1" t="s">
        <v>21</v>
      </c>
      <c r="G3368" s="1" t="s">
        <v>1218</v>
      </c>
      <c r="H3368" s="15" t="str">
        <f>IFERROR(VLOOKUP(A3368,Sheet2!A$2:$C$3526,3,0),"0")</f>
        <v>-</v>
      </c>
      <c r="I3368" s="15"/>
      <c r="J3368" s="3">
        <v>0</v>
      </c>
      <c r="L3368" s="13" t="str">
        <f>IFERROR(VLOOKUP(A3368,Sheet2!A$2:$C$3526,2,0),"-")</f>
        <v>-</v>
      </c>
    </row>
    <row r="3369" spans="1:12" x14ac:dyDescent="0.2">
      <c r="A3369" t="str">
        <f>TRIM(C3369)&amp;TRIM(F3369)</f>
        <v>1002866-8TOKO</v>
      </c>
      <c r="B3369" s="1" t="s">
        <v>8667</v>
      </c>
      <c r="C3369" s="1" t="s">
        <v>8665</v>
      </c>
      <c r="D3369" s="1"/>
      <c r="E3369" s="1" t="s">
        <v>8666</v>
      </c>
      <c r="F3369" s="1" t="s">
        <v>21</v>
      </c>
      <c r="G3369" s="1" t="s">
        <v>12</v>
      </c>
      <c r="H3369" s="15" t="str">
        <f>IFERROR(VLOOKUP(A3369,Sheet2!A$2:$C$3526,3,0),"0")</f>
        <v>0</v>
      </c>
      <c r="I3369" s="15"/>
      <c r="J3369" s="3">
        <v>0</v>
      </c>
      <c r="L3369" s="13" t="str">
        <f>IFERROR(VLOOKUP(A3369,Sheet2!A$2:$C$3526,2,0),"-")</f>
        <v>-</v>
      </c>
    </row>
    <row r="3370" spans="1:12" x14ac:dyDescent="0.2">
      <c r="A3370" t="str">
        <f>TRIM(C3370)&amp;TRIM(F3370)</f>
        <v>1002866-8PARTSHOP</v>
      </c>
      <c r="B3370" s="1" t="s">
        <v>8667</v>
      </c>
      <c r="C3370" s="1" t="s">
        <v>8665</v>
      </c>
      <c r="D3370" s="1"/>
      <c r="E3370" s="1" t="s">
        <v>8666</v>
      </c>
      <c r="F3370" s="1" t="s">
        <v>17</v>
      </c>
      <c r="G3370" s="1" t="s">
        <v>12</v>
      </c>
      <c r="H3370" s="15" t="str">
        <f>IFERROR(VLOOKUP(A3370,Sheet2!A$2:$C$3526,3,0),"0")</f>
        <v>-</v>
      </c>
      <c r="I3370" s="15"/>
      <c r="J3370" s="3">
        <v>0</v>
      </c>
      <c r="L3370" s="13" t="str">
        <f>IFERROR(VLOOKUP(A3370,Sheet2!A$2:$C$3526,2,0),"-")</f>
        <v>-</v>
      </c>
    </row>
    <row r="3371" spans="1:12" x14ac:dyDescent="0.2">
      <c r="A3371" t="str">
        <f>TRIM(C3371)&amp;TRIM(F3371)</f>
        <v>1005111-2PARTSHOP</v>
      </c>
      <c r="B3371" s="1" t="s">
        <v>8670</v>
      </c>
      <c r="C3371" s="1" t="s">
        <v>8668</v>
      </c>
      <c r="D3371" s="1"/>
      <c r="E3371" s="1" t="s">
        <v>8669</v>
      </c>
      <c r="F3371" s="1" t="s">
        <v>17</v>
      </c>
      <c r="G3371" s="1" t="s">
        <v>12</v>
      </c>
      <c r="H3371" s="15" t="str">
        <f>IFERROR(VLOOKUP(A3371,Sheet2!A$2:$C$3526,3,0),"0")</f>
        <v>-</v>
      </c>
      <c r="I3371" s="15"/>
      <c r="J3371" s="3">
        <v>0</v>
      </c>
      <c r="L3371" s="13" t="str">
        <f>IFERROR(VLOOKUP(A3371,Sheet2!A$2:$C$3526,2,0),"-")</f>
        <v>-</v>
      </c>
    </row>
    <row r="3372" spans="1:12" x14ac:dyDescent="0.2">
      <c r="A3372" t="str">
        <f>TRIM(C3372)&amp;TRIM(F3372)</f>
        <v>1001813-1PARTSHOP</v>
      </c>
      <c r="B3372" s="1" t="s">
        <v>8673</v>
      </c>
      <c r="C3372" s="1" t="s">
        <v>8671</v>
      </c>
      <c r="D3372" s="1"/>
      <c r="E3372" s="1" t="s">
        <v>8672</v>
      </c>
      <c r="F3372" s="1" t="s">
        <v>17</v>
      </c>
      <c r="G3372" s="1" t="s">
        <v>12</v>
      </c>
      <c r="H3372" s="15" t="str">
        <f>IFERROR(VLOOKUP(A3372,Sheet2!A$2:$C$3526,3,0),"0")</f>
        <v>-</v>
      </c>
      <c r="I3372" s="15"/>
      <c r="J3372" s="3">
        <v>0</v>
      </c>
      <c r="L3372" s="13" t="str">
        <f>IFERROR(VLOOKUP(A3372,Sheet2!A$2:$C$3526,2,0),"-")</f>
        <v>-</v>
      </c>
    </row>
    <row r="3373" spans="1:12" x14ac:dyDescent="0.2">
      <c r="A3373" t="str">
        <f>TRIM(C3373)&amp;TRIM(F3373)</f>
        <v>1001814-1PARTSHOP</v>
      </c>
      <c r="B3373" s="1" t="s">
        <v>8676</v>
      </c>
      <c r="C3373" s="1" t="s">
        <v>8674</v>
      </c>
      <c r="D3373" s="1"/>
      <c r="E3373" s="1" t="s">
        <v>8675</v>
      </c>
      <c r="F3373" s="1" t="s">
        <v>17</v>
      </c>
      <c r="G3373" s="1" t="s">
        <v>12</v>
      </c>
      <c r="H3373" s="15" t="str">
        <f>IFERROR(VLOOKUP(A3373,Sheet2!A$2:$C$3526,3,0),"0")</f>
        <v>-</v>
      </c>
      <c r="I3373" s="15"/>
      <c r="J3373" s="3">
        <v>0</v>
      </c>
      <c r="L3373" s="13" t="str">
        <f>IFERROR(VLOOKUP(A3373,Sheet2!A$2:$C$3526,2,0),"-")</f>
        <v>-</v>
      </c>
    </row>
    <row r="3374" spans="1:12" x14ac:dyDescent="0.2">
      <c r="A3374" t="str">
        <f>TRIM(C3374)&amp;TRIM(F3374)</f>
        <v>1010843-2PARTSHOP</v>
      </c>
      <c r="B3374" s="1" t="s">
        <v>8679</v>
      </c>
      <c r="C3374" s="1" t="s">
        <v>8677</v>
      </c>
      <c r="D3374" s="1"/>
      <c r="E3374" s="1" t="s">
        <v>8678</v>
      </c>
      <c r="F3374" s="1" t="s">
        <v>17</v>
      </c>
      <c r="G3374" s="1" t="s">
        <v>12</v>
      </c>
      <c r="H3374" s="15" t="str">
        <f>IFERROR(VLOOKUP(A3374,Sheet2!A$2:$C$3526,3,0),"0")</f>
        <v>-</v>
      </c>
      <c r="I3374" s="15"/>
      <c r="J3374" s="3">
        <v>0</v>
      </c>
      <c r="L3374" s="13" t="str">
        <f>IFERROR(VLOOKUP(A3374,Sheet2!A$2:$C$3526,2,0),"-")</f>
        <v>-</v>
      </c>
    </row>
    <row r="3375" spans="1:12" x14ac:dyDescent="0.2">
      <c r="A3375" t="str">
        <f>TRIM(C3375)&amp;TRIM(F3375)</f>
        <v>1004136-2PARTSHOP</v>
      </c>
      <c r="B3375" s="1" t="s">
        <v>8682</v>
      </c>
      <c r="C3375" s="1" t="s">
        <v>8680</v>
      </c>
      <c r="D3375" s="1"/>
      <c r="E3375" s="1" t="s">
        <v>8681</v>
      </c>
      <c r="F3375" s="1" t="s">
        <v>17</v>
      </c>
      <c r="G3375" s="1" t="s">
        <v>12</v>
      </c>
      <c r="H3375" s="15" t="str">
        <f>IFERROR(VLOOKUP(A3375,Sheet2!A$2:$C$3526,3,0),"0")</f>
        <v>-</v>
      </c>
      <c r="I3375" s="15"/>
      <c r="J3375" s="3">
        <v>0</v>
      </c>
      <c r="L3375" s="13" t="str">
        <f>IFERROR(VLOOKUP(A3375,Sheet2!A$2:$C$3526,2,0),"-")</f>
        <v>-</v>
      </c>
    </row>
    <row r="3376" spans="1:12" x14ac:dyDescent="0.2">
      <c r="A3376" t="str">
        <f>TRIM(C3376)&amp;TRIM(F3376)</f>
        <v>1004384-5PARTSHOP</v>
      </c>
      <c r="B3376" s="1" t="s">
        <v>8685</v>
      </c>
      <c r="C3376" s="1" t="s">
        <v>8683</v>
      </c>
      <c r="D3376" s="1"/>
      <c r="E3376" s="1" t="s">
        <v>8684</v>
      </c>
      <c r="F3376" s="1" t="s">
        <v>17</v>
      </c>
      <c r="G3376" s="1" t="s">
        <v>12</v>
      </c>
      <c r="H3376" s="15" t="str">
        <f>IFERROR(VLOOKUP(A3376,Sheet2!A$2:$C$3526,3,0),"0")</f>
        <v>-</v>
      </c>
      <c r="I3376" s="15"/>
      <c r="J3376" s="3">
        <v>0</v>
      </c>
      <c r="L3376" s="13" t="str">
        <f>IFERROR(VLOOKUP(A3376,Sheet2!A$2:$C$3526,2,0),"-")</f>
        <v>-</v>
      </c>
    </row>
    <row r="3377" spans="1:12" x14ac:dyDescent="0.2">
      <c r="A3377" t="str">
        <f>TRIM(C3377)&amp;TRIM(F3377)</f>
        <v>1001546-9BEKAS</v>
      </c>
      <c r="B3377" s="1" t="s">
        <v>8688</v>
      </c>
      <c r="C3377" s="1" t="s">
        <v>8686</v>
      </c>
      <c r="D3377" s="1"/>
      <c r="E3377" s="1" t="s">
        <v>8687</v>
      </c>
      <c r="F3377" s="1" t="s">
        <v>40</v>
      </c>
      <c r="G3377" s="1" t="s">
        <v>12</v>
      </c>
      <c r="H3377" s="15" t="str">
        <f>IFERROR(VLOOKUP(A3377,Sheet2!A$2:$C$3526,3,0),"0")</f>
        <v>-</v>
      </c>
      <c r="I3377" s="15"/>
      <c r="J3377" s="3">
        <v>0</v>
      </c>
      <c r="L3377" s="13" t="str">
        <f>IFERROR(VLOOKUP(A3377,Sheet2!A$2:$C$3526,2,0),"-")</f>
        <v>-</v>
      </c>
    </row>
    <row r="3378" spans="1:12" x14ac:dyDescent="0.2">
      <c r="A3378" t="str">
        <f>TRIM(C3378)&amp;TRIM(F3378)</f>
        <v>1004383-7PARTSHOP</v>
      </c>
      <c r="B3378" s="1" t="s">
        <v>8691</v>
      </c>
      <c r="C3378" s="1" t="s">
        <v>8689</v>
      </c>
      <c r="D3378" s="1"/>
      <c r="E3378" s="1" t="s">
        <v>8690</v>
      </c>
      <c r="F3378" s="1" t="s">
        <v>17</v>
      </c>
      <c r="G3378" s="1" t="s">
        <v>12</v>
      </c>
      <c r="H3378" s="15" t="str">
        <f>IFERROR(VLOOKUP(A3378,Sheet2!A$2:$C$3526,3,0),"0")</f>
        <v>-</v>
      </c>
      <c r="I3378" s="15"/>
      <c r="J3378" s="3">
        <v>0</v>
      </c>
      <c r="L3378" s="13" t="str">
        <f>IFERROR(VLOOKUP(A3378,Sheet2!A$2:$C$3526,2,0),"-")</f>
        <v>-</v>
      </c>
    </row>
    <row r="3379" spans="1:12" x14ac:dyDescent="0.2">
      <c r="A3379" t="str">
        <f>TRIM(C3379)&amp;TRIM(F3379)</f>
        <v>1003998-8HOP</v>
      </c>
      <c r="B3379" s="1" t="s">
        <v>8694</v>
      </c>
      <c r="C3379" s="1" t="s">
        <v>8692</v>
      </c>
      <c r="D3379" s="1"/>
      <c r="E3379" s="1" t="s">
        <v>8693</v>
      </c>
      <c r="F3379" s="1" t="s">
        <v>199</v>
      </c>
      <c r="G3379" s="1" t="s">
        <v>12</v>
      </c>
      <c r="H3379" s="15" t="str">
        <f>IFERROR(VLOOKUP(A3379,Sheet2!A$2:$C$3526,3,0),"0")</f>
        <v>-</v>
      </c>
      <c r="I3379" s="15"/>
      <c r="J3379" s="3">
        <v>0</v>
      </c>
      <c r="L3379" s="13" t="str">
        <f>IFERROR(VLOOKUP(A3379,Sheet2!A$2:$C$3526,2,0),"-")</f>
        <v>-</v>
      </c>
    </row>
    <row r="3380" spans="1:12" x14ac:dyDescent="0.2">
      <c r="A3380" t="str">
        <f>TRIM(C3380)&amp;TRIM(F3380)</f>
        <v>1011394-0PARTSHOP</v>
      </c>
      <c r="B3380" s="1" t="s">
        <v>8697</v>
      </c>
      <c r="C3380" s="1" t="s">
        <v>8695</v>
      </c>
      <c r="D3380" s="1"/>
      <c r="E3380" s="1" t="s">
        <v>8696</v>
      </c>
      <c r="F3380" s="1" t="s">
        <v>17</v>
      </c>
      <c r="G3380" s="1" t="s">
        <v>12</v>
      </c>
      <c r="H3380" s="15" t="str">
        <f>IFERROR(VLOOKUP(A3380,Sheet2!A$2:$C$3526,3,0),"0")</f>
        <v>-</v>
      </c>
      <c r="I3380" s="15"/>
      <c r="J3380" s="3">
        <v>0</v>
      </c>
      <c r="L3380" s="13" t="str">
        <f>IFERROR(VLOOKUP(A3380,Sheet2!A$2:$C$3526,2,0),"-")</f>
        <v>-</v>
      </c>
    </row>
    <row r="3381" spans="1:12" x14ac:dyDescent="0.2">
      <c r="A3381" t="str">
        <f>TRIM(C3381)&amp;TRIM(F3381)</f>
        <v>1011117-4PARTSHOP</v>
      </c>
      <c r="B3381" s="1" t="s">
        <v>8700</v>
      </c>
      <c r="C3381" s="1" t="s">
        <v>8698</v>
      </c>
      <c r="D3381" s="1"/>
      <c r="E3381" s="1" t="s">
        <v>8699</v>
      </c>
      <c r="F3381" s="1" t="s">
        <v>17</v>
      </c>
      <c r="G3381" s="1" t="s">
        <v>12</v>
      </c>
      <c r="H3381" s="15" t="str">
        <f>IFERROR(VLOOKUP(A3381,Sheet2!A$2:$C$3526,3,0),"0")</f>
        <v>-</v>
      </c>
      <c r="I3381" s="15"/>
      <c r="J3381" s="3">
        <v>0</v>
      </c>
      <c r="L3381" s="13" t="str">
        <f>IFERROR(VLOOKUP(A3381,Sheet2!A$2:$C$3526,2,0),"-")</f>
        <v>-</v>
      </c>
    </row>
    <row r="3382" spans="1:12" x14ac:dyDescent="0.2">
      <c r="A3382" t="str">
        <f>TRIM(C3382)&amp;TRIM(F3382)</f>
        <v>1001454-3PARTSHOP</v>
      </c>
      <c r="B3382" s="1" t="s">
        <v>8703</v>
      </c>
      <c r="C3382" s="1" t="s">
        <v>8701</v>
      </c>
      <c r="D3382" s="1"/>
      <c r="E3382" s="1" t="s">
        <v>8702</v>
      </c>
      <c r="F3382" s="1" t="s">
        <v>17</v>
      </c>
      <c r="G3382" s="1" t="s">
        <v>12</v>
      </c>
      <c r="H3382" s="15" t="str">
        <f>IFERROR(VLOOKUP(A3382,Sheet2!A$2:$C$3526,3,0),"0")</f>
        <v>-</v>
      </c>
      <c r="I3382" s="15"/>
      <c r="J3382" s="3">
        <v>0</v>
      </c>
      <c r="L3382" s="13" t="str">
        <f>IFERROR(VLOOKUP(A3382,Sheet2!A$2:$C$3526,2,0),"-")</f>
        <v>-</v>
      </c>
    </row>
    <row r="3383" spans="1:12" x14ac:dyDescent="0.2">
      <c r="A3383" t="str">
        <f>TRIM(C3383)&amp;TRIM(F3383)</f>
        <v>1005959-8AFKIR</v>
      </c>
      <c r="B3383" s="1" t="s">
        <v>8706</v>
      </c>
      <c r="C3383" s="1" t="s">
        <v>8704</v>
      </c>
      <c r="D3383" s="1"/>
      <c r="E3383" s="1" t="s">
        <v>8705</v>
      </c>
      <c r="F3383" s="1" t="s">
        <v>76</v>
      </c>
      <c r="G3383" s="1" t="s">
        <v>12</v>
      </c>
      <c r="H3383" s="15" t="str">
        <f>IFERROR(VLOOKUP(A3383,Sheet2!A$2:$C$3526,3,0),"0")</f>
        <v>-</v>
      </c>
      <c r="I3383" s="15"/>
      <c r="J3383" s="3">
        <v>1</v>
      </c>
      <c r="L3383" s="13" t="str">
        <f>IFERROR(VLOOKUP(A3383,Sheet2!A$2:$C$3526,2,0),"-")</f>
        <v>-</v>
      </c>
    </row>
    <row r="3384" spans="1:12" x14ac:dyDescent="0.2">
      <c r="A3384" t="str">
        <f>TRIM(C3384)&amp;TRIM(F3384)</f>
        <v>1005973-3AFKIR</v>
      </c>
      <c r="B3384" s="1" t="s">
        <v>8709</v>
      </c>
      <c r="C3384" s="1" t="s">
        <v>8707</v>
      </c>
      <c r="D3384" s="1"/>
      <c r="E3384" s="1" t="s">
        <v>8708</v>
      </c>
      <c r="F3384" s="1" t="s">
        <v>76</v>
      </c>
      <c r="G3384" s="1" t="s">
        <v>12</v>
      </c>
      <c r="H3384" s="15" t="str">
        <f>IFERROR(VLOOKUP(A3384,Sheet2!A$2:$C$3526,3,0),"0")</f>
        <v>-</v>
      </c>
      <c r="I3384" s="15"/>
      <c r="J3384" s="3">
        <v>0</v>
      </c>
      <c r="L3384" s="13" t="str">
        <f>IFERROR(VLOOKUP(A3384,Sheet2!A$2:$C$3526,2,0),"-")</f>
        <v>-</v>
      </c>
    </row>
    <row r="3385" spans="1:12" x14ac:dyDescent="0.2">
      <c r="A3385" t="str">
        <f>TRIM(C3385)&amp;TRIM(F3385)</f>
        <v>1002809-9AFKIR</v>
      </c>
      <c r="B3385" s="1" t="s">
        <v>8712</v>
      </c>
      <c r="C3385" s="1" t="s">
        <v>8710</v>
      </c>
      <c r="D3385" s="1"/>
      <c r="E3385" s="1" t="s">
        <v>8711</v>
      </c>
      <c r="F3385" s="1" t="s">
        <v>76</v>
      </c>
      <c r="G3385" s="1" t="s">
        <v>12</v>
      </c>
      <c r="H3385" s="15" t="str">
        <f>IFERROR(VLOOKUP(A3385,Sheet2!A$2:$C$3526,3,0),"0")</f>
        <v>-</v>
      </c>
      <c r="I3385" s="15"/>
      <c r="J3385" s="3">
        <v>0</v>
      </c>
      <c r="L3385" s="13" t="str">
        <f>IFERROR(VLOOKUP(A3385,Sheet2!A$2:$C$3526,2,0),"-")</f>
        <v>-</v>
      </c>
    </row>
    <row r="3386" spans="1:12" x14ac:dyDescent="0.2">
      <c r="A3386" t="str">
        <f>TRIM(C3386)&amp;TRIM(F3386)</f>
        <v>1002809-9HSLREPAIR</v>
      </c>
      <c r="B3386" s="1" t="s">
        <v>8712</v>
      </c>
      <c r="C3386" s="1" t="s">
        <v>8710</v>
      </c>
      <c r="D3386" s="1"/>
      <c r="E3386" s="1" t="s">
        <v>8711</v>
      </c>
      <c r="F3386" s="1" t="s">
        <v>38</v>
      </c>
      <c r="G3386" s="1" t="s">
        <v>12</v>
      </c>
      <c r="H3386" s="15" t="str">
        <f>IFERROR(VLOOKUP(A3386,Sheet2!A$2:$C$3526,3,0),"0")</f>
        <v>-</v>
      </c>
      <c r="I3386" s="15"/>
      <c r="J3386" s="3">
        <v>0</v>
      </c>
      <c r="L3386" s="13" t="str">
        <f>IFERROR(VLOOKUP(A3386,Sheet2!A$2:$C$3526,2,0),"-")</f>
        <v>-</v>
      </c>
    </row>
    <row r="3387" spans="1:12" x14ac:dyDescent="0.2">
      <c r="A3387" t="str">
        <f>TRIM(C3387)&amp;TRIM(F3387)</f>
        <v>1002818-8AFKIR</v>
      </c>
      <c r="B3387" s="1" t="s">
        <v>8715</v>
      </c>
      <c r="C3387" s="1" t="s">
        <v>8713</v>
      </c>
      <c r="D3387" s="1"/>
      <c r="E3387" s="1" t="s">
        <v>8714</v>
      </c>
      <c r="F3387" s="1" t="s">
        <v>76</v>
      </c>
      <c r="G3387" s="1" t="s">
        <v>12</v>
      </c>
      <c r="H3387" s="15" t="str">
        <f>IFERROR(VLOOKUP(A3387,Sheet2!A$2:$C$3526,3,0),"0")</f>
        <v>-</v>
      </c>
      <c r="I3387" s="15"/>
      <c r="J3387" s="3">
        <v>0</v>
      </c>
      <c r="L3387" s="13" t="str">
        <f>IFERROR(VLOOKUP(A3387,Sheet2!A$2:$C$3526,2,0),"-")</f>
        <v>-</v>
      </c>
    </row>
    <row r="3388" spans="1:12" x14ac:dyDescent="0.2">
      <c r="A3388" t="str">
        <f>TRIM(C3388)&amp;TRIM(F3388)</f>
        <v>1002818-8IMPORTIR</v>
      </c>
      <c r="B3388" s="1" t="s">
        <v>8715</v>
      </c>
      <c r="C3388" s="1" t="s">
        <v>8713</v>
      </c>
      <c r="D3388" s="1"/>
      <c r="E3388" s="1" t="s">
        <v>8714</v>
      </c>
      <c r="F3388" s="1" t="s">
        <v>218</v>
      </c>
      <c r="G3388" s="1" t="s">
        <v>12</v>
      </c>
      <c r="H3388" s="15" t="str">
        <f>IFERROR(VLOOKUP(A3388,Sheet2!A$2:$C$3526,3,0),"0")</f>
        <v>0</v>
      </c>
      <c r="I3388" s="15"/>
      <c r="J3388" s="3">
        <v>0</v>
      </c>
      <c r="L3388" s="13" t="str">
        <f>IFERROR(VLOOKUP(A3388,Sheet2!A$2:$C$3526,2,0),"-")</f>
        <v>-</v>
      </c>
    </row>
    <row r="3389" spans="1:12" x14ac:dyDescent="0.2">
      <c r="A3389" t="str">
        <f>TRIM(C3389)&amp;TRIM(F3389)</f>
        <v>1002810-2AFKIR</v>
      </c>
      <c r="B3389" s="1" t="s">
        <v>8718</v>
      </c>
      <c r="C3389" s="1" t="s">
        <v>8716</v>
      </c>
      <c r="D3389" s="1"/>
      <c r="E3389" s="1" t="s">
        <v>8717</v>
      </c>
      <c r="F3389" s="1" t="s">
        <v>76</v>
      </c>
      <c r="G3389" s="1" t="s">
        <v>12</v>
      </c>
      <c r="H3389" s="15" t="str">
        <f>IFERROR(VLOOKUP(A3389,Sheet2!A$2:$C$3526,3,0),"0")</f>
        <v>-</v>
      </c>
      <c r="I3389" s="15"/>
      <c r="J3389" s="3">
        <v>0</v>
      </c>
      <c r="L3389" s="13" t="str">
        <f>IFERROR(VLOOKUP(A3389,Sheet2!A$2:$C$3526,2,0),"-")</f>
        <v>-</v>
      </c>
    </row>
    <row r="3390" spans="1:12" x14ac:dyDescent="0.2">
      <c r="A3390" t="str">
        <f>TRIM(C3390)&amp;TRIM(F3390)</f>
        <v>1002810-2HSLREPAIR</v>
      </c>
      <c r="B3390" s="1" t="s">
        <v>8718</v>
      </c>
      <c r="C3390" s="1" t="s">
        <v>8716</v>
      </c>
      <c r="D3390" s="1"/>
      <c r="E3390" s="1" t="s">
        <v>8717</v>
      </c>
      <c r="F3390" s="1" t="s">
        <v>38</v>
      </c>
      <c r="G3390" s="1" t="s">
        <v>12</v>
      </c>
      <c r="H3390" s="15">
        <f>IFERROR(VLOOKUP(A3390,Sheet2!A$2:$C$3526,3,0),"0")</f>
        <v>145000</v>
      </c>
      <c r="I3390" s="15"/>
      <c r="J3390" s="3">
        <v>10</v>
      </c>
      <c r="L3390" s="13">
        <f>IFERROR(VLOOKUP(A3390,Sheet2!A$2:$C$3526,2,0),"-")</f>
        <v>44817</v>
      </c>
    </row>
    <row r="3391" spans="1:12" x14ac:dyDescent="0.2">
      <c r="A3391" t="str">
        <f>TRIM(C3391)&amp;TRIM(F3391)</f>
        <v>1002810-2BEKAS</v>
      </c>
      <c r="B3391" s="1" t="s">
        <v>8718</v>
      </c>
      <c r="C3391" s="1" t="s">
        <v>8716</v>
      </c>
      <c r="D3391" s="1"/>
      <c r="E3391" s="1" t="s">
        <v>8717</v>
      </c>
      <c r="F3391" s="1" t="s">
        <v>40</v>
      </c>
      <c r="G3391" s="1" t="s">
        <v>12</v>
      </c>
      <c r="H3391" s="15">
        <f>IFERROR(VLOOKUP(A3391,Sheet2!A$2:$C$3526,3,0),"0")</f>
        <v>0</v>
      </c>
      <c r="I3391" s="15"/>
      <c r="J3391" s="3">
        <v>1</v>
      </c>
      <c r="L3391" s="13">
        <f>IFERROR(VLOOKUP(A3391,Sheet2!A$2:$C$3526,2,0),"-")</f>
        <v>44758</v>
      </c>
    </row>
    <row r="3392" spans="1:12" x14ac:dyDescent="0.2">
      <c r="A3392" t="str">
        <f>TRIM(C3392)&amp;TRIM(F3392)</f>
        <v>1005963-6AFKIR</v>
      </c>
      <c r="B3392" s="1" t="s">
        <v>8721</v>
      </c>
      <c r="C3392" s="1" t="s">
        <v>8719</v>
      </c>
      <c r="D3392" s="1"/>
      <c r="E3392" s="1" t="s">
        <v>8720</v>
      </c>
      <c r="F3392" s="1" t="s">
        <v>76</v>
      </c>
      <c r="G3392" s="1" t="s">
        <v>12</v>
      </c>
      <c r="H3392" s="15" t="str">
        <f>IFERROR(VLOOKUP(A3392,Sheet2!A$2:$C$3526,3,0),"0")</f>
        <v>-</v>
      </c>
      <c r="I3392" s="15"/>
      <c r="J3392" s="3">
        <v>0</v>
      </c>
      <c r="L3392" s="13" t="str">
        <f>IFERROR(VLOOKUP(A3392,Sheet2!A$2:$C$3526,2,0),"-")</f>
        <v>-</v>
      </c>
    </row>
    <row r="3393" spans="1:12" x14ac:dyDescent="0.2">
      <c r="A3393" t="str">
        <f>TRIM(C3393)&amp;TRIM(F3393)</f>
        <v>1005963-6BEKAS</v>
      </c>
      <c r="B3393" s="1" t="s">
        <v>8721</v>
      </c>
      <c r="C3393" s="1" t="s">
        <v>8719</v>
      </c>
      <c r="D3393" s="1"/>
      <c r="E3393" s="1" t="s">
        <v>8720</v>
      </c>
      <c r="F3393" s="1" t="s">
        <v>40</v>
      </c>
      <c r="G3393" s="1" t="s">
        <v>12</v>
      </c>
      <c r="H3393" s="15" t="str">
        <f>IFERROR(VLOOKUP(A3393,Sheet2!A$2:$C$3526,3,0),"0")</f>
        <v>-</v>
      </c>
      <c r="I3393" s="15"/>
      <c r="J3393" s="3">
        <v>0</v>
      </c>
      <c r="L3393" s="13" t="str">
        <f>IFERROR(VLOOKUP(A3393,Sheet2!A$2:$C$3526,2,0),"-")</f>
        <v>-</v>
      </c>
    </row>
    <row r="3394" spans="1:12" x14ac:dyDescent="0.2">
      <c r="A3394" t="str">
        <f>TRIM(C3394)&amp;TRIM(F3394)</f>
        <v>1011042-9AFKIR</v>
      </c>
      <c r="B3394" s="1" t="s">
        <v>8724</v>
      </c>
      <c r="C3394" s="1" t="s">
        <v>8722</v>
      </c>
      <c r="D3394" s="1"/>
      <c r="E3394" s="1" t="s">
        <v>8723</v>
      </c>
      <c r="F3394" s="1" t="s">
        <v>76</v>
      </c>
      <c r="G3394" s="1" t="s">
        <v>12</v>
      </c>
      <c r="H3394" s="15" t="str">
        <f>IFERROR(VLOOKUP(A3394,Sheet2!A$2:$C$3526,3,0),"0")</f>
        <v>-</v>
      </c>
      <c r="I3394" s="15"/>
      <c r="J3394" s="3">
        <v>0</v>
      </c>
      <c r="L3394" s="13" t="str">
        <f>IFERROR(VLOOKUP(A3394,Sheet2!A$2:$C$3526,2,0),"-")</f>
        <v>-</v>
      </c>
    </row>
    <row r="3395" spans="1:12" x14ac:dyDescent="0.2">
      <c r="A3395" t="str">
        <f>TRIM(C3395)&amp;TRIM(F3395)</f>
        <v>1011042-9HSLREPAIR</v>
      </c>
      <c r="B3395" s="1" t="s">
        <v>8724</v>
      </c>
      <c r="C3395" s="1" t="s">
        <v>8722</v>
      </c>
      <c r="D3395" s="1"/>
      <c r="E3395" s="1" t="s">
        <v>8723</v>
      </c>
      <c r="F3395" s="1" t="s">
        <v>38</v>
      </c>
      <c r="G3395" s="1" t="s">
        <v>12</v>
      </c>
      <c r="H3395" s="15" t="str">
        <f>IFERROR(VLOOKUP(A3395,Sheet2!A$2:$C$3526,3,0),"0")</f>
        <v>-</v>
      </c>
      <c r="I3395" s="15"/>
      <c r="J3395" s="3">
        <v>8</v>
      </c>
      <c r="L3395" s="13">
        <f>IFERROR(VLOOKUP(A3395,Sheet2!A$2:$C$3526,2,0),"-")</f>
        <v>44817</v>
      </c>
    </row>
    <row r="3396" spans="1:12" x14ac:dyDescent="0.2">
      <c r="A3396" t="str">
        <f>TRIM(C3396)&amp;TRIM(F3396)</f>
        <v>1011042-9PARTSHOP</v>
      </c>
      <c r="B3396" s="1" t="s">
        <v>8724</v>
      </c>
      <c r="C3396" s="1" t="s">
        <v>8722</v>
      </c>
      <c r="D3396" s="1"/>
      <c r="E3396" s="1" t="s">
        <v>8723</v>
      </c>
      <c r="F3396" s="1" t="s">
        <v>17</v>
      </c>
      <c r="G3396" s="1" t="s">
        <v>12</v>
      </c>
      <c r="H3396" s="15">
        <f>IFERROR(VLOOKUP(A3396,Sheet2!A$2:$C$3526,3,0),"0")</f>
        <v>1281674</v>
      </c>
      <c r="I3396" s="15"/>
      <c r="J3396" s="3">
        <v>14</v>
      </c>
      <c r="L3396" s="13">
        <f>IFERROR(VLOOKUP(A3396,Sheet2!A$2:$C$3526,2,0),"-")</f>
        <v>44817</v>
      </c>
    </row>
    <row r="3397" spans="1:12" x14ac:dyDescent="0.2">
      <c r="A3397" t="str">
        <f>TRIM(C3397)&amp;TRIM(F3397)</f>
        <v>1010869-6AFKIR</v>
      </c>
      <c r="B3397" s="1" t="s">
        <v>8727</v>
      </c>
      <c r="C3397" s="1" t="s">
        <v>8725</v>
      </c>
      <c r="D3397" s="1"/>
      <c r="E3397" s="1" t="s">
        <v>8726</v>
      </c>
      <c r="F3397" s="1" t="s">
        <v>76</v>
      </c>
      <c r="G3397" s="1" t="s">
        <v>12</v>
      </c>
      <c r="H3397" s="15" t="str">
        <f>IFERROR(VLOOKUP(A3397,Sheet2!A$2:$C$3526,3,0),"0")</f>
        <v>-</v>
      </c>
      <c r="I3397" s="15"/>
      <c r="J3397" s="3">
        <v>1</v>
      </c>
      <c r="L3397" s="13">
        <f>IFERROR(VLOOKUP(A3397,Sheet2!A$2:$C$3526,2,0),"-")</f>
        <v>44817</v>
      </c>
    </row>
    <row r="3398" spans="1:12" x14ac:dyDescent="0.2">
      <c r="A3398" t="str">
        <f>TRIM(C3398)&amp;TRIM(F3398)</f>
        <v>1010869-6HSLREPAIR</v>
      </c>
      <c r="B3398" s="1" t="s">
        <v>8727</v>
      </c>
      <c r="C3398" s="1" t="s">
        <v>8725</v>
      </c>
      <c r="D3398" s="1"/>
      <c r="E3398" s="1" t="s">
        <v>8726</v>
      </c>
      <c r="F3398" s="1" t="s">
        <v>38</v>
      </c>
      <c r="G3398" s="1" t="s">
        <v>12</v>
      </c>
      <c r="H3398" s="15">
        <f>IFERROR(VLOOKUP(A3398,Sheet2!A$2:$C$3526,3,0),"0")</f>
        <v>95416</v>
      </c>
      <c r="I3398" s="15"/>
      <c r="J3398" s="3">
        <v>0</v>
      </c>
      <c r="L3398" s="13" t="str">
        <f>IFERROR(VLOOKUP(A3398,Sheet2!A$2:$C$3526,2,0),"-")</f>
        <v>-</v>
      </c>
    </row>
    <row r="3399" spans="1:12" x14ac:dyDescent="0.2">
      <c r="A3399" t="str">
        <f>TRIM(C3399)&amp;TRIM(F3399)</f>
        <v>1010869-6PARTSHOP</v>
      </c>
      <c r="B3399" s="1" t="s">
        <v>8727</v>
      </c>
      <c r="C3399" s="1" t="s">
        <v>8725</v>
      </c>
      <c r="D3399" s="1"/>
      <c r="E3399" s="1" t="s">
        <v>8726</v>
      </c>
      <c r="F3399" s="1" t="s">
        <v>17</v>
      </c>
      <c r="G3399" s="1" t="s">
        <v>12</v>
      </c>
      <c r="H3399" s="15" t="str">
        <f>IFERROR(VLOOKUP(A3399,Sheet2!A$2:$C$3526,3,0),"0")</f>
        <v>-</v>
      </c>
      <c r="I3399" s="15"/>
      <c r="J3399" s="3">
        <v>4</v>
      </c>
      <c r="L3399" s="13">
        <f>IFERROR(VLOOKUP(A3399,Sheet2!A$2:$C$3526,2,0),"-")</f>
        <v>44817</v>
      </c>
    </row>
    <row r="3400" spans="1:12" x14ac:dyDescent="0.2">
      <c r="A3400" t="str">
        <f>TRIM(C3400)&amp;TRIM(F3400)</f>
        <v>1002806-4AFKIR</v>
      </c>
      <c r="B3400" s="1" t="s">
        <v>8730</v>
      </c>
      <c r="C3400" s="1" t="s">
        <v>8728</v>
      </c>
      <c r="D3400" s="1"/>
      <c r="E3400" s="1" t="s">
        <v>8729</v>
      </c>
      <c r="F3400" s="1" t="s">
        <v>76</v>
      </c>
      <c r="G3400" s="1" t="s">
        <v>12</v>
      </c>
      <c r="H3400" s="15" t="str">
        <f>IFERROR(VLOOKUP(A3400,Sheet2!A$2:$C$3526,3,0),"0")</f>
        <v>-</v>
      </c>
      <c r="I3400" s="15"/>
      <c r="J3400" s="3">
        <v>0</v>
      </c>
      <c r="L3400" s="13" t="str">
        <f>IFERROR(VLOOKUP(A3400,Sheet2!A$2:$C$3526,2,0),"-")</f>
        <v>-</v>
      </c>
    </row>
    <row r="3401" spans="1:12" x14ac:dyDescent="0.2">
      <c r="A3401" t="str">
        <f>TRIM(C3401)&amp;TRIM(F3401)</f>
        <v>1002806-4BEKAS</v>
      </c>
      <c r="B3401" s="1" t="s">
        <v>8730</v>
      </c>
      <c r="C3401" s="1" t="s">
        <v>8728</v>
      </c>
      <c r="D3401" s="1"/>
      <c r="E3401" s="1" t="s">
        <v>8729</v>
      </c>
      <c r="F3401" s="1" t="s">
        <v>40</v>
      </c>
      <c r="G3401" s="1" t="s">
        <v>12</v>
      </c>
      <c r="H3401" s="15" t="str">
        <f>IFERROR(VLOOKUP(A3401,Sheet2!A$2:$C$3526,3,0),"0")</f>
        <v>-</v>
      </c>
      <c r="I3401" s="15"/>
      <c r="J3401" s="3">
        <v>0</v>
      </c>
      <c r="L3401" s="13" t="str">
        <f>IFERROR(VLOOKUP(A3401,Sheet2!A$2:$C$3526,2,0),"-")</f>
        <v>-</v>
      </c>
    </row>
    <row r="3402" spans="1:12" x14ac:dyDescent="0.2">
      <c r="A3402" t="str">
        <f>TRIM(C3402)&amp;TRIM(F3402)</f>
        <v>1002815-3AFKIR</v>
      </c>
      <c r="B3402" s="1" t="s">
        <v>8733</v>
      </c>
      <c r="C3402" s="1" t="s">
        <v>8731</v>
      </c>
      <c r="D3402" s="1"/>
      <c r="E3402" s="1" t="s">
        <v>8732</v>
      </c>
      <c r="F3402" s="1" t="s">
        <v>76</v>
      </c>
      <c r="G3402" s="1" t="s">
        <v>12</v>
      </c>
      <c r="H3402" s="15" t="str">
        <f>IFERROR(VLOOKUP(A3402,Sheet2!A$2:$C$3526,3,0),"0")</f>
        <v>0</v>
      </c>
      <c r="I3402" s="15"/>
      <c r="J3402" s="3">
        <v>0</v>
      </c>
      <c r="L3402" s="13" t="str">
        <f>IFERROR(VLOOKUP(A3402,Sheet2!A$2:$C$3526,2,0),"-")</f>
        <v>-</v>
      </c>
    </row>
    <row r="3403" spans="1:12" x14ac:dyDescent="0.2">
      <c r="A3403" t="str">
        <f>TRIM(C3403)&amp;TRIM(F3403)</f>
        <v>1002815-3BEKAS</v>
      </c>
      <c r="B3403" s="1" t="s">
        <v>8733</v>
      </c>
      <c r="C3403" s="1" t="s">
        <v>8731</v>
      </c>
      <c r="D3403" s="1"/>
      <c r="E3403" s="1" t="s">
        <v>8732</v>
      </c>
      <c r="F3403" s="1" t="s">
        <v>40</v>
      </c>
      <c r="G3403" s="1" t="s">
        <v>12</v>
      </c>
      <c r="H3403" s="15" t="str">
        <f>IFERROR(VLOOKUP(A3403,Sheet2!A$2:$C$3526,3,0),"0")</f>
        <v>-</v>
      </c>
      <c r="I3403" s="15"/>
      <c r="J3403" s="3">
        <v>0</v>
      </c>
      <c r="L3403" s="13" t="str">
        <f>IFERROR(VLOOKUP(A3403,Sheet2!A$2:$C$3526,2,0),"-")</f>
        <v>-</v>
      </c>
    </row>
    <row r="3404" spans="1:12" x14ac:dyDescent="0.2">
      <c r="A3404" t="str">
        <f>TRIM(C3404)&amp;TRIM(F3404)</f>
        <v>1002807-2AFKIR</v>
      </c>
      <c r="B3404" s="1" t="s">
        <v>8736</v>
      </c>
      <c r="C3404" s="1" t="s">
        <v>8734</v>
      </c>
      <c r="D3404" s="1"/>
      <c r="E3404" s="1" t="s">
        <v>8735</v>
      </c>
      <c r="F3404" s="1" t="s">
        <v>76</v>
      </c>
      <c r="G3404" s="1" t="s">
        <v>12</v>
      </c>
      <c r="H3404" s="15" t="str">
        <f>IFERROR(VLOOKUP(A3404,Sheet2!A$2:$C$3526,3,0),"0")</f>
        <v>-</v>
      </c>
      <c r="I3404" s="15"/>
      <c r="J3404" s="3">
        <v>0</v>
      </c>
      <c r="L3404" s="13" t="str">
        <f>IFERROR(VLOOKUP(A3404,Sheet2!A$2:$C$3526,2,0),"-")</f>
        <v>-</v>
      </c>
    </row>
    <row r="3405" spans="1:12" x14ac:dyDescent="0.2">
      <c r="A3405" t="str">
        <f>TRIM(C3405)&amp;TRIM(F3405)</f>
        <v>1002807-2BEKAS</v>
      </c>
      <c r="B3405" s="1" t="s">
        <v>8736</v>
      </c>
      <c r="C3405" s="1" t="s">
        <v>8734</v>
      </c>
      <c r="D3405" s="1"/>
      <c r="E3405" s="1" t="s">
        <v>8735</v>
      </c>
      <c r="F3405" s="1" t="s">
        <v>40</v>
      </c>
      <c r="G3405" s="1" t="s">
        <v>12</v>
      </c>
      <c r="H3405" s="15" t="str">
        <f>IFERROR(VLOOKUP(A3405,Sheet2!A$2:$C$3526,3,0),"0")</f>
        <v>-</v>
      </c>
      <c r="I3405" s="15"/>
      <c r="J3405" s="3">
        <v>0</v>
      </c>
      <c r="L3405" s="13" t="str">
        <f>IFERROR(VLOOKUP(A3405,Sheet2!A$2:$C$3526,2,0),"-")</f>
        <v>-</v>
      </c>
    </row>
    <row r="3406" spans="1:12" x14ac:dyDescent="0.2">
      <c r="A3406" t="str">
        <f>TRIM(C3406)&amp;TRIM(F3406)</f>
        <v>1002807-2PARTSHOP</v>
      </c>
      <c r="B3406" s="1" t="s">
        <v>8736</v>
      </c>
      <c r="C3406" s="1" t="s">
        <v>8734</v>
      </c>
      <c r="D3406" s="1"/>
      <c r="E3406" s="1" t="s">
        <v>8735</v>
      </c>
      <c r="F3406" s="1" t="s">
        <v>17</v>
      </c>
      <c r="G3406" s="1" t="s">
        <v>12</v>
      </c>
      <c r="H3406" s="15" t="str">
        <f>IFERROR(VLOOKUP(A3406,Sheet2!A$2:$C$3526,3,0),"0")</f>
        <v>-</v>
      </c>
      <c r="I3406" s="15"/>
      <c r="J3406" s="3">
        <v>0</v>
      </c>
      <c r="L3406" s="13" t="str">
        <f>IFERROR(VLOOKUP(A3406,Sheet2!A$2:$C$3526,2,0),"-")</f>
        <v>-</v>
      </c>
    </row>
    <row r="3407" spans="1:12" x14ac:dyDescent="0.2">
      <c r="A3407" t="str">
        <f>TRIM(C3407)&amp;TRIM(F3407)</f>
        <v>1010931-5BEKAS</v>
      </c>
      <c r="B3407" s="1" t="s">
        <v>8739</v>
      </c>
      <c r="C3407" s="1" t="s">
        <v>8737</v>
      </c>
      <c r="D3407" s="1"/>
      <c r="E3407" s="1" t="s">
        <v>8738</v>
      </c>
      <c r="F3407" s="1" t="s">
        <v>40</v>
      </c>
      <c r="G3407" s="1" t="s">
        <v>12</v>
      </c>
      <c r="H3407" s="15" t="str">
        <f>IFERROR(VLOOKUP(A3407,Sheet2!A$2:$C$3526,3,0),"0")</f>
        <v>-</v>
      </c>
      <c r="I3407" s="15"/>
      <c r="J3407" s="3">
        <v>0</v>
      </c>
      <c r="L3407" s="13" t="str">
        <f>IFERROR(VLOOKUP(A3407,Sheet2!A$2:$C$3526,2,0),"-")</f>
        <v>-</v>
      </c>
    </row>
    <row r="3408" spans="1:12" x14ac:dyDescent="0.2">
      <c r="A3408" t="str">
        <f>TRIM(C3408)&amp;TRIM(F3408)</f>
        <v>1010930-7BEKAS</v>
      </c>
      <c r="B3408" s="1" t="s">
        <v>8742</v>
      </c>
      <c r="C3408" s="1" t="s">
        <v>8740</v>
      </c>
      <c r="D3408" s="1"/>
      <c r="E3408" s="1" t="s">
        <v>8741</v>
      </c>
      <c r="F3408" s="1" t="s">
        <v>40</v>
      </c>
      <c r="G3408" s="1" t="s">
        <v>12</v>
      </c>
      <c r="H3408" s="15" t="str">
        <f>IFERROR(VLOOKUP(A3408,Sheet2!A$2:$C$3526,3,0),"0")</f>
        <v>-</v>
      </c>
      <c r="I3408" s="15"/>
      <c r="J3408" s="3">
        <v>1</v>
      </c>
      <c r="L3408" s="13" t="str">
        <f>IFERROR(VLOOKUP(A3408,Sheet2!A$2:$C$3526,2,0),"-")</f>
        <v>-</v>
      </c>
    </row>
    <row r="3409" spans="1:12" x14ac:dyDescent="0.2">
      <c r="A3409" t="str">
        <f>TRIM(C3409)&amp;TRIM(F3409)</f>
        <v>1002816-1AFKIR</v>
      </c>
      <c r="B3409" s="1" t="s">
        <v>8745</v>
      </c>
      <c r="C3409" s="1" t="s">
        <v>8743</v>
      </c>
      <c r="D3409" s="1"/>
      <c r="E3409" s="1" t="s">
        <v>8744</v>
      </c>
      <c r="F3409" s="1" t="s">
        <v>76</v>
      </c>
      <c r="G3409" s="1" t="s">
        <v>12</v>
      </c>
      <c r="H3409" s="15" t="str">
        <f>IFERROR(VLOOKUP(A3409,Sheet2!A$2:$C$3526,3,0),"0")</f>
        <v>-</v>
      </c>
      <c r="I3409" s="15"/>
      <c r="J3409" s="3">
        <v>2</v>
      </c>
      <c r="L3409" s="13">
        <f>IFERROR(VLOOKUP(A3409,Sheet2!A$2:$C$3526,2,0),"-")</f>
        <v>44817</v>
      </c>
    </row>
    <row r="3410" spans="1:12" x14ac:dyDescent="0.2">
      <c r="A3410" t="str">
        <f>TRIM(C3410)&amp;TRIM(F3410)</f>
        <v>1002816-1BEKAS</v>
      </c>
      <c r="B3410" s="1" t="s">
        <v>8745</v>
      </c>
      <c r="C3410" s="1" t="s">
        <v>8743</v>
      </c>
      <c r="D3410" s="1"/>
      <c r="E3410" s="1" t="s">
        <v>8744</v>
      </c>
      <c r="F3410" s="1" t="s">
        <v>40</v>
      </c>
      <c r="G3410" s="1" t="s">
        <v>12</v>
      </c>
      <c r="H3410" s="15">
        <f>IFERROR(VLOOKUP(A3410,Sheet2!A$2:$C$3526,3,0),"0")</f>
        <v>1</v>
      </c>
      <c r="I3410" s="15"/>
      <c r="J3410" s="3">
        <v>19</v>
      </c>
      <c r="L3410" s="13">
        <f>IFERROR(VLOOKUP(A3410,Sheet2!A$2:$C$3526,2,0),"-")</f>
        <v>44758</v>
      </c>
    </row>
    <row r="3411" spans="1:12" x14ac:dyDescent="0.2">
      <c r="A3411" t="str">
        <f>TRIM(C3411)&amp;TRIM(F3411)</f>
        <v>1002816-1PARTSHOP</v>
      </c>
      <c r="B3411" s="1" t="s">
        <v>8745</v>
      </c>
      <c r="C3411" s="1" t="s">
        <v>8743</v>
      </c>
      <c r="D3411" s="1"/>
      <c r="E3411" s="1" t="s">
        <v>8744</v>
      </c>
      <c r="F3411" s="1" t="s">
        <v>17</v>
      </c>
      <c r="G3411" s="1" t="s">
        <v>12</v>
      </c>
      <c r="H3411" s="15" t="str">
        <f>IFERROR(VLOOKUP(A3411,Sheet2!A$2:$C$3526,3,0),"0")</f>
        <v>-</v>
      </c>
      <c r="I3411" s="15"/>
      <c r="J3411" s="3">
        <v>0</v>
      </c>
      <c r="L3411" s="13" t="str">
        <f>IFERROR(VLOOKUP(A3411,Sheet2!A$2:$C$3526,2,0),"-")</f>
        <v>-</v>
      </c>
    </row>
    <row r="3412" spans="1:12" x14ac:dyDescent="0.2">
      <c r="A3412" t="str">
        <f>TRIM(C3412)&amp;TRIM(F3412)</f>
        <v>1010928-5AFKIR</v>
      </c>
      <c r="B3412" s="1" t="s">
        <v>8748</v>
      </c>
      <c r="C3412" s="1" t="s">
        <v>8746</v>
      </c>
      <c r="D3412" s="1"/>
      <c r="E3412" s="1" t="s">
        <v>8747</v>
      </c>
      <c r="F3412" s="1" t="s">
        <v>76</v>
      </c>
      <c r="G3412" s="1" t="s">
        <v>12</v>
      </c>
      <c r="H3412" s="15" t="str">
        <f>IFERROR(VLOOKUP(A3412,Sheet2!A$2:$C$3526,3,0),"0")</f>
        <v>-</v>
      </c>
      <c r="I3412" s="15"/>
      <c r="J3412" s="3">
        <v>3</v>
      </c>
      <c r="L3412" s="13">
        <f>IFERROR(VLOOKUP(A3412,Sheet2!A$2:$C$3526,2,0),"-")</f>
        <v>44817</v>
      </c>
    </row>
    <row r="3413" spans="1:12" x14ac:dyDescent="0.2">
      <c r="A3413" t="str">
        <f>TRIM(C3413)&amp;TRIM(F3413)</f>
        <v>1010928-5HSLREPAIR</v>
      </c>
      <c r="B3413" s="1" t="s">
        <v>8748</v>
      </c>
      <c r="C3413" s="1" t="s">
        <v>8746</v>
      </c>
      <c r="D3413" s="1"/>
      <c r="E3413" s="1" t="s">
        <v>8747</v>
      </c>
      <c r="F3413" s="1" t="s">
        <v>38</v>
      </c>
      <c r="G3413" s="1" t="s">
        <v>12</v>
      </c>
      <c r="H3413" s="15" t="str">
        <f>IFERROR(VLOOKUP(A3413,Sheet2!A$2:$C$3526,3,0),"0")</f>
        <v>-</v>
      </c>
      <c r="I3413" s="15"/>
      <c r="J3413" s="3">
        <v>0</v>
      </c>
      <c r="L3413" s="13" t="str">
        <f>IFERROR(VLOOKUP(A3413,Sheet2!A$2:$C$3526,2,0),"-")</f>
        <v>-</v>
      </c>
    </row>
    <row r="3414" spans="1:12" x14ac:dyDescent="0.2">
      <c r="A3414" t="str">
        <f>TRIM(C3414)&amp;TRIM(F3414)</f>
        <v>1010928-5BEKAS</v>
      </c>
      <c r="B3414" s="1" t="s">
        <v>8748</v>
      </c>
      <c r="C3414" s="1" t="s">
        <v>8746</v>
      </c>
      <c r="D3414" s="1"/>
      <c r="E3414" s="1" t="s">
        <v>8747</v>
      </c>
      <c r="F3414" s="1" t="s">
        <v>40</v>
      </c>
      <c r="G3414" s="1" t="s">
        <v>12</v>
      </c>
      <c r="H3414" s="15">
        <f>IFERROR(VLOOKUP(A3414,Sheet2!A$2:$C$3526,3,0),"0")</f>
        <v>1</v>
      </c>
      <c r="I3414" s="15"/>
      <c r="J3414" s="3">
        <v>13</v>
      </c>
      <c r="L3414" s="13">
        <f>IFERROR(VLOOKUP(A3414,Sheet2!A$2:$C$3526,2,0),"-")</f>
        <v>44758</v>
      </c>
    </row>
    <row r="3415" spans="1:12" x14ac:dyDescent="0.2">
      <c r="A3415" t="str">
        <f>TRIM(C3415)&amp;TRIM(F3415)</f>
        <v>1010929-3AFKIR</v>
      </c>
      <c r="B3415" s="1" t="s">
        <v>8751</v>
      </c>
      <c r="C3415" s="1" t="s">
        <v>8749</v>
      </c>
      <c r="D3415" s="1"/>
      <c r="E3415" s="1" t="s">
        <v>8750</v>
      </c>
      <c r="F3415" s="1" t="s">
        <v>76</v>
      </c>
      <c r="G3415" s="1" t="s">
        <v>12</v>
      </c>
      <c r="H3415" s="15" t="str">
        <f>IFERROR(VLOOKUP(A3415,Sheet2!A$2:$C$3526,3,0),"0")</f>
        <v>0</v>
      </c>
      <c r="I3415" s="15"/>
      <c r="J3415" s="3">
        <v>0</v>
      </c>
      <c r="L3415" s="13" t="str">
        <f>IFERROR(VLOOKUP(A3415,Sheet2!A$2:$C$3526,2,0),"-")</f>
        <v>-</v>
      </c>
    </row>
    <row r="3416" spans="1:12" x14ac:dyDescent="0.2">
      <c r="A3416" t="str">
        <f>TRIM(C3416)&amp;TRIM(F3416)</f>
        <v>1010929-3HSLREPAIR</v>
      </c>
      <c r="B3416" s="1" t="s">
        <v>8751</v>
      </c>
      <c r="C3416" s="1" t="s">
        <v>8749</v>
      </c>
      <c r="D3416" s="1"/>
      <c r="E3416" s="1" t="s">
        <v>8750</v>
      </c>
      <c r="F3416" s="1" t="s">
        <v>38</v>
      </c>
      <c r="G3416" s="1" t="s">
        <v>12</v>
      </c>
      <c r="H3416" s="15" t="str">
        <f>IFERROR(VLOOKUP(A3416,Sheet2!A$2:$C$3526,3,0),"0")</f>
        <v>-</v>
      </c>
      <c r="I3416" s="15"/>
      <c r="J3416" s="3">
        <v>0</v>
      </c>
      <c r="L3416" s="13" t="str">
        <f>IFERROR(VLOOKUP(A3416,Sheet2!A$2:$C$3526,2,0),"-")</f>
        <v>-</v>
      </c>
    </row>
    <row r="3417" spans="1:12" x14ac:dyDescent="0.2">
      <c r="A3417" t="str">
        <f>TRIM(C3417)&amp;TRIM(F3417)</f>
        <v>1010929-3BEKAS</v>
      </c>
      <c r="B3417" s="1" t="s">
        <v>8751</v>
      </c>
      <c r="C3417" s="1" t="s">
        <v>8749</v>
      </c>
      <c r="D3417" s="1"/>
      <c r="E3417" s="1" t="s">
        <v>8750</v>
      </c>
      <c r="F3417" s="1" t="s">
        <v>40</v>
      </c>
      <c r="G3417" s="1" t="s">
        <v>12</v>
      </c>
      <c r="H3417" s="15" t="str">
        <f>IFERROR(VLOOKUP(A3417,Sheet2!A$2:$C$3526,3,0),"0")</f>
        <v>-</v>
      </c>
      <c r="I3417" s="15"/>
      <c r="J3417" s="3">
        <v>0</v>
      </c>
      <c r="L3417" s="13" t="str">
        <f>IFERROR(VLOOKUP(A3417,Sheet2!A$2:$C$3526,2,0),"-")</f>
        <v>-</v>
      </c>
    </row>
    <row r="3418" spans="1:12" x14ac:dyDescent="0.2">
      <c r="A3418" t="str">
        <f>TRIM(C3418)&amp;TRIM(F3418)</f>
        <v>1010929-3FGP</v>
      </c>
      <c r="B3418" s="1" t="s">
        <v>8751</v>
      </c>
      <c r="C3418" s="1" t="s">
        <v>8749</v>
      </c>
      <c r="D3418" s="1"/>
      <c r="E3418" s="1" t="s">
        <v>8750</v>
      </c>
      <c r="F3418" s="1" t="s">
        <v>31</v>
      </c>
      <c r="G3418" s="1" t="s">
        <v>12</v>
      </c>
      <c r="H3418" s="15" t="str">
        <f>IFERROR(VLOOKUP(A3418,Sheet2!A$2:$C$3526,3,0),"0")</f>
        <v>-</v>
      </c>
      <c r="I3418" s="15"/>
      <c r="J3418" s="3">
        <v>0</v>
      </c>
      <c r="L3418" s="13" t="str">
        <f>IFERROR(VLOOKUP(A3418,Sheet2!A$2:$C$3526,2,0),"-")</f>
        <v>-</v>
      </c>
    </row>
    <row r="3419" spans="1:12" x14ac:dyDescent="0.2">
      <c r="A3419" t="str">
        <f>TRIM(C3419)&amp;TRIM(F3419)</f>
        <v>1010929-3PARTSHOP</v>
      </c>
      <c r="B3419" s="1" t="s">
        <v>8751</v>
      </c>
      <c r="C3419" s="1" t="s">
        <v>8749</v>
      </c>
      <c r="D3419" s="1"/>
      <c r="E3419" s="1" t="s">
        <v>8750</v>
      </c>
      <c r="F3419" s="1" t="s">
        <v>17</v>
      </c>
      <c r="G3419" s="1" t="s">
        <v>12</v>
      </c>
      <c r="H3419" s="15" t="str">
        <f>IFERROR(VLOOKUP(A3419,Sheet2!A$2:$C$3526,3,0),"0")</f>
        <v>-</v>
      </c>
      <c r="I3419" s="15"/>
      <c r="J3419" s="3">
        <v>0</v>
      </c>
      <c r="L3419" s="13" t="str">
        <f>IFERROR(VLOOKUP(A3419,Sheet2!A$2:$C$3526,2,0),"-")</f>
        <v>-</v>
      </c>
    </row>
    <row r="3420" spans="1:12" x14ac:dyDescent="0.2">
      <c r="A3420" t="str">
        <f>TRIM(C3420)&amp;TRIM(F3420)</f>
        <v>1002808-0BEKAS</v>
      </c>
      <c r="B3420" s="1" t="s">
        <v>8754</v>
      </c>
      <c r="C3420" s="1" t="s">
        <v>8752</v>
      </c>
      <c r="D3420" s="1"/>
      <c r="E3420" s="1" t="s">
        <v>8753</v>
      </c>
      <c r="F3420" s="1" t="s">
        <v>40</v>
      </c>
      <c r="G3420" s="1" t="s">
        <v>12</v>
      </c>
      <c r="H3420" s="15" t="str">
        <f>IFERROR(VLOOKUP(A3420,Sheet2!A$2:$C$3526,3,0),"0")</f>
        <v>-</v>
      </c>
      <c r="I3420" s="15"/>
      <c r="J3420" s="3">
        <v>11</v>
      </c>
      <c r="L3420" s="13" t="str">
        <f>IFERROR(VLOOKUP(A3420,Sheet2!A$2:$C$3526,2,0),"-")</f>
        <v>-</v>
      </c>
    </row>
    <row r="3421" spans="1:12" x14ac:dyDescent="0.2">
      <c r="A3421" t="str">
        <f>TRIM(C3421)&amp;TRIM(F3421)</f>
        <v>1002808-0PARTSHOP</v>
      </c>
      <c r="B3421" s="1" t="s">
        <v>8754</v>
      </c>
      <c r="C3421" s="1" t="s">
        <v>8752</v>
      </c>
      <c r="D3421" s="1"/>
      <c r="E3421" s="1" t="s">
        <v>8753</v>
      </c>
      <c r="F3421" s="1" t="s">
        <v>17</v>
      </c>
      <c r="G3421" s="1" t="s">
        <v>12</v>
      </c>
      <c r="H3421" s="15" t="str">
        <f>IFERROR(VLOOKUP(A3421,Sheet2!A$2:$C$3526,3,0),"0")</f>
        <v>-</v>
      </c>
      <c r="I3421" s="15"/>
      <c r="J3421" s="3">
        <v>0</v>
      </c>
      <c r="L3421" s="13" t="str">
        <f>IFERROR(VLOOKUP(A3421,Sheet2!A$2:$C$3526,2,0),"-")</f>
        <v>-</v>
      </c>
    </row>
    <row r="3422" spans="1:12" x14ac:dyDescent="0.2">
      <c r="A3422" t="str">
        <f>TRIM(C3422)&amp;TRIM(F3422)</f>
        <v>1002817-1HSLREPAIR</v>
      </c>
      <c r="B3422" s="1" t="s">
        <v>8757</v>
      </c>
      <c r="C3422" s="1" t="s">
        <v>8755</v>
      </c>
      <c r="D3422" s="1"/>
      <c r="E3422" s="1" t="s">
        <v>8756</v>
      </c>
      <c r="F3422" s="1" t="s">
        <v>38</v>
      </c>
      <c r="G3422" s="1" t="s">
        <v>12</v>
      </c>
      <c r="H3422" s="15" t="str">
        <f>IFERROR(VLOOKUP(A3422,Sheet2!A$2:$C$3526,3,0),"0")</f>
        <v>-</v>
      </c>
      <c r="I3422" s="15"/>
      <c r="J3422" s="3">
        <v>0</v>
      </c>
      <c r="L3422" s="13" t="str">
        <f>IFERROR(VLOOKUP(A3422,Sheet2!A$2:$C$3526,2,0),"-")</f>
        <v>-</v>
      </c>
    </row>
    <row r="3423" spans="1:12" x14ac:dyDescent="0.2">
      <c r="A3423" t="str">
        <f>TRIM(C3423)&amp;TRIM(F3423)</f>
        <v>1002817-1BEKAS</v>
      </c>
      <c r="B3423" s="1" t="s">
        <v>8757</v>
      </c>
      <c r="C3423" s="1" t="s">
        <v>8755</v>
      </c>
      <c r="D3423" s="1"/>
      <c r="E3423" s="1" t="s">
        <v>8756</v>
      </c>
      <c r="F3423" s="1" t="s">
        <v>40</v>
      </c>
      <c r="G3423" s="1" t="s">
        <v>12</v>
      </c>
      <c r="H3423" s="15" t="str">
        <f>IFERROR(VLOOKUP(A3423,Sheet2!A$2:$C$3526,3,0),"0")</f>
        <v>-</v>
      </c>
      <c r="I3423" s="15"/>
      <c r="J3423" s="3">
        <v>16</v>
      </c>
      <c r="L3423" s="13" t="str">
        <f>IFERROR(VLOOKUP(A3423,Sheet2!A$2:$C$3526,2,0),"-")</f>
        <v>-</v>
      </c>
    </row>
    <row r="3424" spans="1:12" x14ac:dyDescent="0.2">
      <c r="A3424" t="str">
        <f>TRIM(C3424)&amp;TRIM(F3424)</f>
        <v>1002817-1PARTSHOP</v>
      </c>
      <c r="B3424" s="1" t="s">
        <v>8757</v>
      </c>
      <c r="C3424" s="1" t="s">
        <v>8755</v>
      </c>
      <c r="D3424" s="1"/>
      <c r="E3424" s="1" t="s">
        <v>8756</v>
      </c>
      <c r="F3424" s="1" t="s">
        <v>17</v>
      </c>
      <c r="G3424" s="1" t="s">
        <v>12</v>
      </c>
      <c r="H3424" s="15" t="str">
        <f>IFERROR(VLOOKUP(A3424,Sheet2!A$2:$C$3526,3,0),"0")</f>
        <v>-</v>
      </c>
      <c r="I3424" s="15"/>
      <c r="J3424" s="3">
        <v>0</v>
      </c>
      <c r="L3424" s="13" t="str">
        <f>IFERROR(VLOOKUP(A3424,Sheet2!A$2:$C$3526,2,0),"-")</f>
        <v>-</v>
      </c>
    </row>
    <row r="3425" spans="1:12" x14ac:dyDescent="0.2">
      <c r="A3425" t="str">
        <f>TRIM(C3425)&amp;TRIM(F3425)</f>
        <v>1003020-4HOP</v>
      </c>
      <c r="B3425" s="1" t="s">
        <v>8760</v>
      </c>
      <c r="C3425" s="1" t="s">
        <v>8758</v>
      </c>
      <c r="D3425" s="1"/>
      <c r="E3425" s="1" t="s">
        <v>8759</v>
      </c>
      <c r="F3425" s="1" t="s">
        <v>199</v>
      </c>
      <c r="G3425" s="1" t="s">
        <v>12</v>
      </c>
      <c r="H3425" s="15" t="str">
        <f>IFERROR(VLOOKUP(A3425,Sheet2!A$2:$C$3526,3,0),"0")</f>
        <v>-</v>
      </c>
      <c r="I3425" s="15"/>
      <c r="J3425" s="3">
        <v>0</v>
      </c>
      <c r="L3425" s="13" t="str">
        <f>IFERROR(VLOOKUP(A3425,Sheet2!A$2:$C$3526,2,0),"-")</f>
        <v>-</v>
      </c>
    </row>
    <row r="3426" spans="1:12" x14ac:dyDescent="0.2">
      <c r="A3426" t="str">
        <f>TRIM(C3426)&amp;TRIM(F3426)</f>
        <v>1003018-2PARTSHOP</v>
      </c>
      <c r="B3426" s="1" t="s">
        <v>8760</v>
      </c>
      <c r="C3426" s="1" t="s">
        <v>8761</v>
      </c>
      <c r="D3426" s="1"/>
      <c r="E3426" s="1" t="s">
        <v>8762</v>
      </c>
      <c r="F3426" s="1" t="s">
        <v>17</v>
      </c>
      <c r="G3426" s="1" t="s">
        <v>12</v>
      </c>
      <c r="H3426" s="15" t="str">
        <f>IFERROR(VLOOKUP(A3426,Sheet2!A$2:$C$3526,3,0),"0")</f>
        <v>-</v>
      </c>
      <c r="I3426" s="15"/>
      <c r="J3426" s="3">
        <v>0</v>
      </c>
      <c r="L3426" s="13" t="str">
        <f>IFERROR(VLOOKUP(A3426,Sheet2!A$2:$C$3526,2,0),"-")</f>
        <v>-</v>
      </c>
    </row>
    <row r="3427" spans="1:12" x14ac:dyDescent="0.2">
      <c r="A3427" t="str">
        <f>TRIM(C3427)&amp;TRIM(F3427)</f>
        <v>1003459-5HOP</v>
      </c>
      <c r="B3427" s="1" t="s">
        <v>8765</v>
      </c>
      <c r="C3427" s="1" t="s">
        <v>8763</v>
      </c>
      <c r="D3427" s="1"/>
      <c r="E3427" s="1" t="s">
        <v>8764</v>
      </c>
      <c r="F3427" s="1" t="s">
        <v>199</v>
      </c>
      <c r="G3427" s="1" t="s">
        <v>12</v>
      </c>
      <c r="H3427" s="15" t="str">
        <f>IFERROR(VLOOKUP(A3427,Sheet2!A$2:$C$3526,3,0),"0")</f>
        <v>-</v>
      </c>
      <c r="I3427" s="15"/>
      <c r="J3427" s="3">
        <v>0</v>
      </c>
      <c r="L3427" s="13" t="str">
        <f>IFERROR(VLOOKUP(A3427,Sheet2!A$2:$C$3526,2,0),"-")</f>
        <v>-</v>
      </c>
    </row>
    <row r="3428" spans="1:12" x14ac:dyDescent="0.2">
      <c r="A3428" t="str">
        <f>TRIM(C3428)&amp;TRIM(F3428)</f>
        <v>1002960-5HOP</v>
      </c>
      <c r="B3428" s="1" t="s">
        <v>8768</v>
      </c>
      <c r="C3428" s="1" t="s">
        <v>8766</v>
      </c>
      <c r="D3428" s="1"/>
      <c r="E3428" s="1" t="s">
        <v>8767</v>
      </c>
      <c r="F3428" s="1" t="s">
        <v>199</v>
      </c>
      <c r="G3428" s="1" t="s">
        <v>12</v>
      </c>
      <c r="H3428" s="15" t="str">
        <f>IFERROR(VLOOKUP(A3428,Sheet2!A$2:$C$3526,3,0),"0")</f>
        <v>-</v>
      </c>
      <c r="I3428" s="15"/>
      <c r="J3428" s="3">
        <v>0</v>
      </c>
      <c r="L3428" s="13" t="str">
        <f>IFERROR(VLOOKUP(A3428,Sheet2!A$2:$C$3526,2,0),"-")</f>
        <v>-</v>
      </c>
    </row>
    <row r="3429" spans="1:12" x14ac:dyDescent="0.2">
      <c r="A3429" t="str">
        <f>TRIM(C3429)&amp;TRIM(F3429)</f>
        <v>1002960-5PARTSHOP</v>
      </c>
      <c r="B3429" s="1" t="s">
        <v>8768</v>
      </c>
      <c r="C3429" s="1" t="s">
        <v>8766</v>
      </c>
      <c r="D3429" s="1"/>
      <c r="E3429" s="1" t="s">
        <v>8767</v>
      </c>
      <c r="F3429" s="1" t="s">
        <v>17</v>
      </c>
      <c r="G3429" s="1" t="s">
        <v>12</v>
      </c>
      <c r="H3429" s="15" t="str">
        <f>IFERROR(VLOOKUP(A3429,Sheet2!A$2:$C$3526,3,0),"0")</f>
        <v>-</v>
      </c>
      <c r="I3429" s="15"/>
      <c r="J3429" s="3">
        <v>0</v>
      </c>
      <c r="L3429" s="13" t="str">
        <f>IFERROR(VLOOKUP(A3429,Sheet2!A$2:$C$3526,2,0),"-")</f>
        <v>-</v>
      </c>
    </row>
    <row r="3430" spans="1:12" x14ac:dyDescent="0.2">
      <c r="A3430" t="str">
        <f>TRIM(C3430)&amp;TRIM(F3430)</f>
        <v>1001340-7PARTSHOP</v>
      </c>
      <c r="B3430" s="1" t="s">
        <v>8771</v>
      </c>
      <c r="C3430" s="1" t="s">
        <v>8769</v>
      </c>
      <c r="D3430" s="1"/>
      <c r="E3430" s="1" t="s">
        <v>8770</v>
      </c>
      <c r="F3430" s="1" t="s">
        <v>17</v>
      </c>
      <c r="G3430" s="1" t="s">
        <v>12</v>
      </c>
      <c r="H3430" s="15" t="str">
        <f>IFERROR(VLOOKUP(A3430,Sheet2!A$2:$C$3526,3,0),"0")</f>
        <v>-</v>
      </c>
      <c r="I3430" s="15"/>
      <c r="J3430" s="3">
        <v>0</v>
      </c>
      <c r="L3430" s="13" t="str">
        <f>IFERROR(VLOOKUP(A3430,Sheet2!A$2:$C$3526,2,0),"-")</f>
        <v>-</v>
      </c>
    </row>
    <row r="3431" spans="1:12" x14ac:dyDescent="0.2">
      <c r="A3431" t="str">
        <f>TRIM(C3431)&amp;TRIM(F3431)</f>
        <v>1001726-7HOP</v>
      </c>
      <c r="B3431" s="1" t="s">
        <v>8774</v>
      </c>
      <c r="C3431" s="1" t="s">
        <v>8772</v>
      </c>
      <c r="D3431" s="1"/>
      <c r="E3431" s="1" t="s">
        <v>8773</v>
      </c>
      <c r="F3431" s="1" t="s">
        <v>199</v>
      </c>
      <c r="G3431" s="1" t="s">
        <v>12</v>
      </c>
      <c r="H3431" s="15" t="str">
        <f>IFERROR(VLOOKUP(A3431,Sheet2!A$2:$C$3526,3,0),"0")</f>
        <v>-</v>
      </c>
      <c r="I3431" s="15"/>
      <c r="J3431" s="3">
        <v>0</v>
      </c>
      <c r="L3431" s="13" t="str">
        <f>IFERROR(VLOOKUP(A3431,Sheet2!A$2:$C$3526,2,0),"-")</f>
        <v>-</v>
      </c>
    </row>
    <row r="3432" spans="1:12" x14ac:dyDescent="0.2">
      <c r="A3432" t="str">
        <f>TRIM(C3432)&amp;TRIM(F3432)</f>
        <v>1001726-7PARTSHOP</v>
      </c>
      <c r="B3432" s="1" t="s">
        <v>8774</v>
      </c>
      <c r="C3432" s="1" t="s">
        <v>8772</v>
      </c>
      <c r="D3432" s="1"/>
      <c r="E3432" s="1" t="s">
        <v>8773</v>
      </c>
      <c r="F3432" s="1" t="s">
        <v>17</v>
      </c>
      <c r="G3432" s="1" t="s">
        <v>12</v>
      </c>
      <c r="H3432" s="15" t="str">
        <f>IFERROR(VLOOKUP(A3432,Sheet2!A$2:$C$3526,3,0),"0")</f>
        <v>-</v>
      </c>
      <c r="I3432" s="15"/>
      <c r="J3432" s="3">
        <v>0</v>
      </c>
      <c r="L3432" s="13" t="str">
        <f>IFERROR(VLOOKUP(A3432,Sheet2!A$2:$C$3526,2,0),"-")</f>
        <v>-</v>
      </c>
    </row>
    <row r="3433" spans="1:12" x14ac:dyDescent="0.2">
      <c r="A3433" t="str">
        <f>TRIM(C3433)&amp;TRIM(F3433)</f>
        <v>1001119-6PARTSHOP</v>
      </c>
      <c r="B3433" s="1" t="s">
        <v>8777</v>
      </c>
      <c r="C3433" s="1" t="s">
        <v>8775</v>
      </c>
      <c r="D3433" s="1"/>
      <c r="E3433" s="1" t="s">
        <v>8776</v>
      </c>
      <c r="F3433" s="1" t="s">
        <v>17</v>
      </c>
      <c r="G3433" s="1" t="s">
        <v>12</v>
      </c>
      <c r="H3433" s="15" t="str">
        <f>IFERROR(VLOOKUP(A3433,Sheet2!A$2:$C$3526,3,0),"0")</f>
        <v>-</v>
      </c>
      <c r="I3433" s="15"/>
      <c r="J3433" s="3">
        <v>0</v>
      </c>
      <c r="L3433" s="13" t="str">
        <f>IFERROR(VLOOKUP(A3433,Sheet2!A$2:$C$3526,2,0),"-")</f>
        <v>-</v>
      </c>
    </row>
    <row r="3434" spans="1:12" x14ac:dyDescent="0.2">
      <c r="A3434" t="str">
        <f>TRIM(C3434)&amp;TRIM(F3434)</f>
        <v>1001423-3PARTSHOP</v>
      </c>
      <c r="B3434" s="1" t="s">
        <v>8780</v>
      </c>
      <c r="C3434" s="1" t="s">
        <v>8778</v>
      </c>
      <c r="D3434" s="1"/>
      <c r="E3434" s="1" t="s">
        <v>8779</v>
      </c>
      <c r="F3434" s="1" t="s">
        <v>17</v>
      </c>
      <c r="G3434" s="1" t="s">
        <v>12</v>
      </c>
      <c r="H3434" s="15" t="str">
        <f>IFERROR(VLOOKUP(A3434,Sheet2!A$2:$C$3526,3,0),"0")</f>
        <v>-</v>
      </c>
      <c r="I3434" s="15"/>
      <c r="J3434" s="3">
        <v>0</v>
      </c>
      <c r="L3434" s="13" t="str">
        <f>IFERROR(VLOOKUP(A3434,Sheet2!A$2:$C$3526,2,0),"-")</f>
        <v>-</v>
      </c>
    </row>
    <row r="3435" spans="1:12" x14ac:dyDescent="0.2">
      <c r="A3435" t="str">
        <f>TRIM(C3435)&amp;TRIM(F3435)</f>
        <v>1001424-1PARTSHOP</v>
      </c>
      <c r="B3435" s="1" t="s">
        <v>8783</v>
      </c>
      <c r="C3435" s="1" t="s">
        <v>8781</v>
      </c>
      <c r="D3435" s="1"/>
      <c r="E3435" s="1" t="s">
        <v>8782</v>
      </c>
      <c r="F3435" s="1" t="s">
        <v>17</v>
      </c>
      <c r="G3435" s="1" t="s">
        <v>12</v>
      </c>
      <c r="H3435" s="15" t="str">
        <f>IFERROR(VLOOKUP(A3435,Sheet2!A$2:$C$3526,3,0),"0")</f>
        <v>-</v>
      </c>
      <c r="I3435" s="15"/>
      <c r="J3435" s="3">
        <v>0</v>
      </c>
      <c r="L3435" s="13" t="str">
        <f>IFERROR(VLOOKUP(A3435,Sheet2!A$2:$C$3526,2,0),"-")</f>
        <v>-</v>
      </c>
    </row>
    <row r="3436" spans="1:12" x14ac:dyDescent="0.2">
      <c r="A3436" t="str">
        <f>TRIM(C3436)&amp;TRIM(F3436)</f>
        <v>1000411-4HOP</v>
      </c>
      <c r="B3436" s="1" t="s">
        <v>8786</v>
      </c>
      <c r="C3436" s="1" t="s">
        <v>8784</v>
      </c>
      <c r="D3436" s="1"/>
      <c r="E3436" s="1" t="s">
        <v>8785</v>
      </c>
      <c r="F3436" s="1" t="s">
        <v>199</v>
      </c>
      <c r="G3436" s="1" t="s">
        <v>12</v>
      </c>
      <c r="H3436" s="15" t="str">
        <f>IFERROR(VLOOKUP(A3436,Sheet2!A$2:$C$3526,3,0),"0")</f>
        <v>-</v>
      </c>
      <c r="I3436" s="15"/>
      <c r="J3436" s="3">
        <v>0</v>
      </c>
      <c r="L3436" s="13" t="str">
        <f>IFERROR(VLOOKUP(A3436,Sheet2!A$2:$C$3526,2,0),"-")</f>
        <v>-</v>
      </c>
    </row>
    <row r="3437" spans="1:12" x14ac:dyDescent="0.2">
      <c r="A3437" t="str">
        <f>TRIM(C3437)&amp;TRIM(F3437)</f>
        <v>1000411-4PARTSHOP</v>
      </c>
      <c r="B3437" s="1" t="s">
        <v>8786</v>
      </c>
      <c r="C3437" s="1" t="s">
        <v>8784</v>
      </c>
      <c r="D3437" s="1"/>
      <c r="E3437" s="1" t="s">
        <v>8785</v>
      </c>
      <c r="F3437" s="1" t="s">
        <v>17</v>
      </c>
      <c r="G3437" s="1" t="s">
        <v>12</v>
      </c>
      <c r="H3437" s="15" t="str">
        <f>IFERROR(VLOOKUP(A3437,Sheet2!A$2:$C$3526,3,0),"0")</f>
        <v>-</v>
      </c>
      <c r="I3437" s="15"/>
      <c r="J3437" s="3">
        <v>0</v>
      </c>
      <c r="L3437" s="13" t="str">
        <f>IFERROR(VLOOKUP(A3437,Sheet2!A$2:$C$3526,2,0),"-")</f>
        <v>-</v>
      </c>
    </row>
    <row r="3438" spans="1:12" x14ac:dyDescent="0.2">
      <c r="A3438" t="str">
        <f>TRIM(C3438)&amp;TRIM(F3438)</f>
        <v>1000332-0PARTSHOP</v>
      </c>
      <c r="B3438" s="1" t="s">
        <v>8789</v>
      </c>
      <c r="C3438" s="1" t="s">
        <v>8787</v>
      </c>
      <c r="D3438" s="1"/>
      <c r="E3438" s="1" t="s">
        <v>8788</v>
      </c>
      <c r="F3438" s="1" t="s">
        <v>17</v>
      </c>
      <c r="G3438" s="1" t="s">
        <v>12</v>
      </c>
      <c r="H3438" s="15" t="str">
        <f>IFERROR(VLOOKUP(A3438,Sheet2!A$2:$C$3526,3,0),"0")</f>
        <v>-</v>
      </c>
      <c r="I3438" s="15"/>
      <c r="J3438" s="3">
        <v>0</v>
      </c>
      <c r="L3438" s="13" t="str">
        <f>IFERROR(VLOOKUP(A3438,Sheet2!A$2:$C$3526,2,0),"-")</f>
        <v>-</v>
      </c>
    </row>
    <row r="3439" spans="1:12" x14ac:dyDescent="0.2">
      <c r="A3439" t="str">
        <f>TRIM(C3439)&amp;TRIM(F3439)</f>
        <v>1003071-9PARTSHOP</v>
      </c>
      <c r="B3439" s="1" t="s">
        <v>8792</v>
      </c>
      <c r="C3439" s="1" t="s">
        <v>8790</v>
      </c>
      <c r="D3439" s="1"/>
      <c r="E3439" s="1" t="s">
        <v>8791</v>
      </c>
      <c r="F3439" s="1" t="s">
        <v>17</v>
      </c>
      <c r="G3439" s="1" t="s">
        <v>12</v>
      </c>
      <c r="H3439" s="15" t="str">
        <f>IFERROR(VLOOKUP(A3439,Sheet2!A$2:$C$3526,3,0),"0")</f>
        <v>-</v>
      </c>
      <c r="I3439" s="15"/>
      <c r="J3439" s="3">
        <v>0</v>
      </c>
      <c r="L3439" s="13" t="str">
        <f>IFERROR(VLOOKUP(A3439,Sheet2!A$2:$C$3526,2,0),"-")</f>
        <v>-</v>
      </c>
    </row>
    <row r="3440" spans="1:12" x14ac:dyDescent="0.2">
      <c r="A3440" t="str">
        <f>TRIM(C3440)&amp;TRIM(F3440)</f>
        <v>1000388-6PARTSHOP</v>
      </c>
      <c r="B3440" s="1" t="s">
        <v>8795</v>
      </c>
      <c r="C3440" s="1" t="s">
        <v>8793</v>
      </c>
      <c r="D3440" s="1"/>
      <c r="E3440" s="1" t="s">
        <v>8794</v>
      </c>
      <c r="F3440" s="1" t="s">
        <v>17</v>
      </c>
      <c r="G3440" s="1" t="s">
        <v>12</v>
      </c>
      <c r="H3440" s="15" t="str">
        <f>IFERROR(VLOOKUP(A3440,Sheet2!A$2:$C$3526,3,0),"0")</f>
        <v>-</v>
      </c>
      <c r="I3440" s="15"/>
      <c r="J3440" s="3">
        <v>0</v>
      </c>
      <c r="L3440" s="13" t="str">
        <f>IFERROR(VLOOKUP(A3440,Sheet2!A$2:$C$3526,2,0),"-")</f>
        <v>-</v>
      </c>
    </row>
    <row r="3441" spans="1:12" x14ac:dyDescent="0.2">
      <c r="A3441" t="str">
        <f>TRIM(C3441)&amp;TRIM(F3441)</f>
        <v>1001365-2PARTSHOP</v>
      </c>
      <c r="B3441" s="1" t="s">
        <v>8798</v>
      </c>
      <c r="C3441" s="1" t="s">
        <v>8796</v>
      </c>
      <c r="D3441" s="1"/>
      <c r="E3441" s="1" t="s">
        <v>8797</v>
      </c>
      <c r="F3441" s="1" t="s">
        <v>17</v>
      </c>
      <c r="G3441" s="1" t="s">
        <v>12</v>
      </c>
      <c r="H3441" s="15" t="str">
        <f>IFERROR(VLOOKUP(A3441,Sheet2!A$2:$C$3526,3,0),"0")</f>
        <v>-</v>
      </c>
      <c r="I3441" s="15"/>
      <c r="J3441" s="3">
        <v>0</v>
      </c>
      <c r="L3441" s="13" t="str">
        <f>IFERROR(VLOOKUP(A3441,Sheet2!A$2:$C$3526,2,0),"-")</f>
        <v>-</v>
      </c>
    </row>
    <row r="3442" spans="1:12" x14ac:dyDescent="0.2">
      <c r="A3442" t="str">
        <f>TRIM(C3442)&amp;TRIM(F3442)</f>
        <v>1011403-3IMPORTIR</v>
      </c>
      <c r="B3442" s="1" t="s">
        <v>8801</v>
      </c>
      <c r="C3442" s="1" t="s">
        <v>8799</v>
      </c>
      <c r="D3442" s="1"/>
      <c r="E3442" s="1" t="s">
        <v>8800</v>
      </c>
      <c r="F3442" s="1" t="s">
        <v>218</v>
      </c>
      <c r="G3442" s="1" t="s">
        <v>12</v>
      </c>
      <c r="H3442" s="15" t="str">
        <f>IFERROR(VLOOKUP(A3442,Sheet2!A$2:$C$3526,3,0),"0")</f>
        <v>-</v>
      </c>
      <c r="I3442" s="15"/>
      <c r="J3442" s="3">
        <v>0</v>
      </c>
      <c r="L3442" s="13" t="str">
        <f>IFERROR(VLOOKUP(A3442,Sheet2!A$2:$C$3526,2,0),"-")</f>
        <v>-</v>
      </c>
    </row>
    <row r="3443" spans="1:12" x14ac:dyDescent="0.2">
      <c r="A3443" t="str">
        <f>TRIM(C3443)&amp;TRIM(F3443)</f>
        <v>1003089-1PARTSHOP</v>
      </c>
      <c r="B3443" s="1" t="s">
        <v>8804</v>
      </c>
      <c r="C3443" s="1" t="s">
        <v>8802</v>
      </c>
      <c r="D3443" s="1"/>
      <c r="E3443" s="1" t="s">
        <v>8803</v>
      </c>
      <c r="F3443" s="1" t="s">
        <v>17</v>
      </c>
      <c r="G3443" s="1" t="s">
        <v>12</v>
      </c>
      <c r="H3443" s="15" t="str">
        <f>IFERROR(VLOOKUP(A3443,Sheet2!A$2:$C$3526,3,0),"0")</f>
        <v>-</v>
      </c>
      <c r="I3443" s="15"/>
      <c r="J3443" s="3">
        <v>0</v>
      </c>
      <c r="L3443" s="13" t="str">
        <f>IFERROR(VLOOKUP(A3443,Sheet2!A$2:$C$3526,2,0),"-")</f>
        <v>-</v>
      </c>
    </row>
    <row r="3444" spans="1:12" x14ac:dyDescent="0.2">
      <c r="A3444" t="str">
        <f>TRIM(C3444)&amp;TRIM(F3444)</f>
        <v>1000593-5PARTSHOP</v>
      </c>
      <c r="B3444" s="1" t="s">
        <v>8807</v>
      </c>
      <c r="C3444" s="1" t="s">
        <v>8805</v>
      </c>
      <c r="D3444" s="1"/>
      <c r="E3444" s="1" t="s">
        <v>8806</v>
      </c>
      <c r="F3444" s="1" t="s">
        <v>17</v>
      </c>
      <c r="G3444" s="1" t="s">
        <v>12</v>
      </c>
      <c r="H3444" s="15" t="str">
        <f>IFERROR(VLOOKUP(A3444,Sheet2!A$2:$C$3526,3,0),"0")</f>
        <v>-</v>
      </c>
      <c r="I3444" s="15"/>
      <c r="J3444" s="3">
        <v>0</v>
      </c>
      <c r="L3444" s="13" t="str">
        <f>IFERROR(VLOOKUP(A3444,Sheet2!A$2:$C$3526,2,0),"-")</f>
        <v>-</v>
      </c>
    </row>
    <row r="3445" spans="1:12" x14ac:dyDescent="0.2">
      <c r="A3445" t="str">
        <f>TRIM(C3445)&amp;TRIM(F3445)</f>
        <v>1003019-0HOP</v>
      </c>
      <c r="B3445" s="1" t="s">
        <v>8810</v>
      </c>
      <c r="C3445" s="1" t="s">
        <v>8808</v>
      </c>
      <c r="D3445" s="1"/>
      <c r="E3445" s="1" t="s">
        <v>8809</v>
      </c>
      <c r="F3445" s="1" t="s">
        <v>199</v>
      </c>
      <c r="G3445" s="1" t="s">
        <v>12</v>
      </c>
      <c r="H3445" s="15" t="str">
        <f>IFERROR(VLOOKUP(A3445,Sheet2!A$2:$C$3526,3,0),"0")</f>
        <v>-</v>
      </c>
      <c r="I3445" s="15"/>
      <c r="J3445" s="3">
        <v>0</v>
      </c>
      <c r="L3445" s="13" t="str">
        <f>IFERROR(VLOOKUP(A3445,Sheet2!A$2:$C$3526,2,0),"-")</f>
        <v>-</v>
      </c>
    </row>
    <row r="3446" spans="1:12" x14ac:dyDescent="0.2">
      <c r="A3446" t="str">
        <f>TRIM(C3446)&amp;TRIM(F3446)</f>
        <v>1003019-0PARTSHOP</v>
      </c>
      <c r="B3446" s="1" t="s">
        <v>8810</v>
      </c>
      <c r="C3446" s="1" t="s">
        <v>8808</v>
      </c>
      <c r="D3446" s="1"/>
      <c r="E3446" s="1" t="s">
        <v>8809</v>
      </c>
      <c r="F3446" s="1" t="s">
        <v>17</v>
      </c>
      <c r="G3446" s="1" t="s">
        <v>12</v>
      </c>
      <c r="H3446" s="15" t="str">
        <f>IFERROR(VLOOKUP(A3446,Sheet2!A$2:$C$3526,3,0),"0")</f>
        <v>-</v>
      </c>
      <c r="I3446" s="15"/>
      <c r="J3446" s="3">
        <v>0</v>
      </c>
      <c r="L3446" s="13" t="str">
        <f>IFERROR(VLOOKUP(A3446,Sheet2!A$2:$C$3526,2,0),"-")</f>
        <v>-</v>
      </c>
    </row>
    <row r="3447" spans="1:12" x14ac:dyDescent="0.2">
      <c r="A3447" t="str">
        <f>TRIM(C3447)&amp;TRIM(F3447)</f>
        <v>1001361-1PARTSHOP</v>
      </c>
      <c r="B3447" s="1" t="s">
        <v>8813</v>
      </c>
      <c r="C3447" s="1" t="s">
        <v>8811</v>
      </c>
      <c r="D3447" s="1"/>
      <c r="E3447" s="1" t="s">
        <v>8812</v>
      </c>
      <c r="F3447" s="1" t="s">
        <v>17</v>
      </c>
      <c r="G3447" s="1" t="s">
        <v>12</v>
      </c>
      <c r="H3447" s="15" t="str">
        <f>IFERROR(VLOOKUP(A3447,Sheet2!A$2:$C$3526,3,0),"0")</f>
        <v>-</v>
      </c>
      <c r="I3447" s="15"/>
      <c r="J3447" s="3">
        <v>0</v>
      </c>
      <c r="L3447" s="13" t="str">
        <f>IFERROR(VLOOKUP(A3447,Sheet2!A$2:$C$3526,2,0),"-")</f>
        <v>-</v>
      </c>
    </row>
    <row r="3448" spans="1:12" x14ac:dyDescent="0.2">
      <c r="A3448" t="str">
        <f>TRIM(C3448)&amp;TRIM(F3448)</f>
        <v>1000137-9PARTSHOP</v>
      </c>
      <c r="B3448" s="1" t="s">
        <v>8816</v>
      </c>
      <c r="C3448" s="1" t="s">
        <v>8814</v>
      </c>
      <c r="D3448" s="1"/>
      <c r="E3448" s="1" t="s">
        <v>8815</v>
      </c>
      <c r="F3448" s="1" t="s">
        <v>17</v>
      </c>
      <c r="G3448" s="1" t="s">
        <v>12</v>
      </c>
      <c r="H3448" s="15">
        <f>IFERROR(VLOOKUP(A3448,Sheet2!A$2:$C$3526,3,0),"0")</f>
        <v>17500</v>
      </c>
      <c r="I3448" s="15"/>
      <c r="J3448" s="3">
        <v>2</v>
      </c>
      <c r="L3448" s="13">
        <f>IFERROR(VLOOKUP(A3448,Sheet2!A$2:$C$3526,2,0),"-")</f>
        <v>44813</v>
      </c>
    </row>
    <row r="3449" spans="1:12" x14ac:dyDescent="0.2">
      <c r="A3449" t="str">
        <f>TRIM(C3449)&amp;TRIM(F3449)</f>
        <v>1000150-6PARTSHOP</v>
      </c>
      <c r="B3449" s="1" t="s">
        <v>8819</v>
      </c>
      <c r="C3449" s="1" t="s">
        <v>8817</v>
      </c>
      <c r="D3449" s="1"/>
      <c r="E3449" s="1" t="s">
        <v>8818</v>
      </c>
      <c r="F3449" s="1" t="s">
        <v>17</v>
      </c>
      <c r="G3449" s="1" t="s">
        <v>12</v>
      </c>
      <c r="H3449" s="15" t="str">
        <f>IFERROR(VLOOKUP(A3449,Sheet2!A$2:$C$3526,3,0),"0")</f>
        <v>-</v>
      </c>
      <c r="I3449" s="15"/>
      <c r="J3449" s="3">
        <v>0</v>
      </c>
      <c r="L3449" s="13" t="str">
        <f>IFERROR(VLOOKUP(A3449,Sheet2!A$2:$C$3526,2,0),"-")</f>
        <v>-</v>
      </c>
    </row>
    <row r="3450" spans="1:12" x14ac:dyDescent="0.2">
      <c r="A3450" t="str">
        <f>TRIM(C3450)&amp;TRIM(F3450)</f>
        <v>1011486-6IGP</v>
      </c>
      <c r="B3450" s="1" t="s">
        <v>8822</v>
      </c>
      <c r="C3450" s="1" t="s">
        <v>8820</v>
      </c>
      <c r="D3450" s="1"/>
      <c r="E3450" s="1" t="s">
        <v>8821</v>
      </c>
      <c r="F3450" s="1" t="s">
        <v>165</v>
      </c>
      <c r="G3450" s="1" t="s">
        <v>12</v>
      </c>
      <c r="H3450" s="15" t="str">
        <f>IFERROR(VLOOKUP(A3450,Sheet2!A$2:$C$3526,3,0),"0")</f>
        <v>-</v>
      </c>
      <c r="I3450" s="15"/>
      <c r="J3450" s="3">
        <v>10</v>
      </c>
      <c r="L3450" s="13">
        <f>IFERROR(VLOOKUP(A3450,Sheet2!A$2:$C$3526,2,0),"-")</f>
        <v>44813</v>
      </c>
    </row>
    <row r="3451" spans="1:12" x14ac:dyDescent="0.2">
      <c r="A3451" t="str">
        <f>TRIM(C3451)&amp;TRIM(F3451)</f>
        <v>1011486-6PARTSHOP</v>
      </c>
      <c r="B3451" s="1" t="s">
        <v>8822</v>
      </c>
      <c r="C3451" s="1" t="s">
        <v>8820</v>
      </c>
      <c r="D3451" s="1"/>
      <c r="E3451" s="1" t="s">
        <v>8821</v>
      </c>
      <c r="F3451" s="1" t="s">
        <v>17</v>
      </c>
      <c r="G3451" s="1" t="s">
        <v>12</v>
      </c>
      <c r="H3451" s="15" t="str">
        <f>IFERROR(VLOOKUP(A3451,Sheet2!A$2:$C$3526,3,0),"0")</f>
        <v>-</v>
      </c>
      <c r="I3451" s="15"/>
      <c r="J3451" s="3">
        <v>4</v>
      </c>
      <c r="L3451" s="13">
        <f>IFERROR(VLOOKUP(A3451,Sheet2!A$2:$C$3526,2,0),"-")</f>
        <v>44813</v>
      </c>
    </row>
    <row r="3452" spans="1:12" x14ac:dyDescent="0.2">
      <c r="A3452" t="str">
        <f>TRIM(C3452)&amp;TRIM(F3452)</f>
        <v>1003079-4HOP</v>
      </c>
      <c r="B3452" s="1" t="s">
        <v>8825</v>
      </c>
      <c r="C3452" s="1" t="s">
        <v>8823</v>
      </c>
      <c r="D3452" s="1"/>
      <c r="E3452" s="1" t="s">
        <v>8824</v>
      </c>
      <c r="F3452" s="1" t="s">
        <v>199</v>
      </c>
      <c r="G3452" s="1" t="s">
        <v>12</v>
      </c>
      <c r="H3452" s="15" t="str">
        <f>IFERROR(VLOOKUP(A3452,Sheet2!A$2:$C$3526,3,0),"0")</f>
        <v>-</v>
      </c>
      <c r="I3452" s="15"/>
      <c r="J3452" s="3">
        <v>0</v>
      </c>
      <c r="L3452" s="13" t="str">
        <f>IFERROR(VLOOKUP(A3452,Sheet2!A$2:$C$3526,2,0),"-")</f>
        <v>-</v>
      </c>
    </row>
    <row r="3453" spans="1:12" x14ac:dyDescent="0.2">
      <c r="A3453" t="str">
        <f>TRIM(C3453)&amp;TRIM(F3453)</f>
        <v>1011390-8FGP</v>
      </c>
      <c r="B3453" s="1" t="s">
        <v>8828</v>
      </c>
      <c r="C3453" s="1" t="s">
        <v>8826</v>
      </c>
      <c r="D3453" s="1"/>
      <c r="E3453" s="1" t="s">
        <v>8827</v>
      </c>
      <c r="F3453" s="1" t="s">
        <v>31</v>
      </c>
      <c r="G3453" s="1" t="s">
        <v>12</v>
      </c>
      <c r="H3453" s="15" t="str">
        <f>IFERROR(VLOOKUP(A3453,Sheet2!A$2:$C$3526,3,0),"0")</f>
        <v>-</v>
      </c>
      <c r="I3453" s="15"/>
      <c r="J3453" s="3">
        <v>0</v>
      </c>
      <c r="L3453" s="13" t="str">
        <f>IFERROR(VLOOKUP(A3453,Sheet2!A$2:$C$3526,2,0),"-")</f>
        <v>-</v>
      </c>
    </row>
    <row r="3454" spans="1:12" x14ac:dyDescent="0.2">
      <c r="A3454" t="str">
        <f>TRIM(C3454)&amp;TRIM(F3454)</f>
        <v>1011525-0PARTSHOP</v>
      </c>
      <c r="B3454" s="1" t="s">
        <v>8831</v>
      </c>
      <c r="C3454" s="1" t="s">
        <v>8829</v>
      </c>
      <c r="D3454" s="1"/>
      <c r="E3454" s="1" t="s">
        <v>8830</v>
      </c>
      <c r="F3454" s="1" t="s">
        <v>17</v>
      </c>
      <c r="G3454" s="1" t="s">
        <v>12</v>
      </c>
      <c r="H3454" s="15" t="str">
        <f>IFERROR(VLOOKUP(A3454,Sheet2!A$2:$C$3526,3,0),"0")</f>
        <v>-</v>
      </c>
      <c r="I3454" s="15"/>
      <c r="J3454" s="3">
        <v>0</v>
      </c>
      <c r="L3454" s="13" t="str">
        <f>IFERROR(VLOOKUP(A3454,Sheet2!A$2:$C$3526,2,0),"-")</f>
        <v>-</v>
      </c>
    </row>
    <row r="3455" spans="1:12" x14ac:dyDescent="0.2">
      <c r="A3455" t="str">
        <f>TRIM(C3455)&amp;TRIM(F3455)</f>
        <v>1000210-3PARTSHOP</v>
      </c>
      <c r="B3455" s="1" t="s">
        <v>8834</v>
      </c>
      <c r="C3455" s="1" t="s">
        <v>8832</v>
      </c>
      <c r="D3455" s="1"/>
      <c r="E3455" s="1" t="s">
        <v>8833</v>
      </c>
      <c r="F3455" s="1" t="s">
        <v>17</v>
      </c>
      <c r="G3455" s="1" t="s">
        <v>12</v>
      </c>
      <c r="H3455" s="15" t="str">
        <f>IFERROR(VLOOKUP(A3455,Sheet2!A$2:$C$3526,3,0),"0")</f>
        <v>-</v>
      </c>
      <c r="I3455" s="15"/>
      <c r="J3455" s="3">
        <v>0</v>
      </c>
      <c r="L3455" s="13" t="str">
        <f>IFERROR(VLOOKUP(A3455,Sheet2!A$2:$C$3526,2,0),"-")</f>
        <v>-</v>
      </c>
    </row>
    <row r="3456" spans="1:12" x14ac:dyDescent="0.2">
      <c r="A3456" t="str">
        <f>TRIM(C3456)&amp;TRIM(F3456)</f>
        <v>1000312-6PARTSHOP</v>
      </c>
      <c r="B3456" s="1" t="s">
        <v>8837</v>
      </c>
      <c r="C3456" s="1" t="s">
        <v>8835</v>
      </c>
      <c r="D3456" s="1"/>
      <c r="E3456" s="1" t="s">
        <v>8836</v>
      </c>
      <c r="F3456" s="1" t="s">
        <v>17</v>
      </c>
      <c r="G3456" s="1" t="s">
        <v>12</v>
      </c>
      <c r="H3456" s="15" t="str">
        <f>IFERROR(VLOOKUP(A3456,Sheet2!A$2:$C$3526,3,0),"0")</f>
        <v>-</v>
      </c>
      <c r="I3456" s="15"/>
      <c r="J3456" s="3">
        <v>0</v>
      </c>
      <c r="L3456" s="13" t="str">
        <f>IFERROR(VLOOKUP(A3456,Sheet2!A$2:$C$3526,2,0),"-")</f>
        <v>-</v>
      </c>
    </row>
    <row r="3457" spans="1:12" x14ac:dyDescent="0.2">
      <c r="A3457" t="str">
        <f>TRIM(C3457)&amp;TRIM(F3457)</f>
        <v>1001191-9HSLREPAIR</v>
      </c>
      <c r="B3457" s="1" t="s">
        <v>8840</v>
      </c>
      <c r="C3457" s="1" t="s">
        <v>8838</v>
      </c>
      <c r="D3457" s="1"/>
      <c r="E3457" s="1" t="s">
        <v>8839</v>
      </c>
      <c r="F3457" s="1" t="s">
        <v>38</v>
      </c>
      <c r="G3457" s="1" t="s">
        <v>12</v>
      </c>
      <c r="H3457" s="15" t="str">
        <f>IFERROR(VLOOKUP(A3457,Sheet2!A$2:$C$3526,3,0),"0")</f>
        <v>-</v>
      </c>
      <c r="I3457" s="15"/>
      <c r="J3457" s="3">
        <v>0</v>
      </c>
      <c r="L3457" s="13" t="str">
        <f>IFERROR(VLOOKUP(A3457,Sheet2!A$2:$C$3526,2,0),"-")</f>
        <v>-</v>
      </c>
    </row>
    <row r="3458" spans="1:12" x14ac:dyDescent="0.2">
      <c r="A3458" t="str">
        <f>TRIM(C3458)&amp;TRIM(F3458)</f>
        <v>1001191-9PARTSHOP</v>
      </c>
      <c r="B3458" s="1" t="s">
        <v>8840</v>
      </c>
      <c r="C3458" s="1" t="s">
        <v>8838</v>
      </c>
      <c r="D3458" s="1"/>
      <c r="E3458" s="1" t="s">
        <v>8839</v>
      </c>
      <c r="F3458" s="1" t="s">
        <v>17</v>
      </c>
      <c r="G3458" s="1" t="s">
        <v>12</v>
      </c>
      <c r="H3458" s="15" t="str">
        <f>IFERROR(VLOOKUP(A3458,Sheet2!A$2:$C$3526,3,0),"0")</f>
        <v>-</v>
      </c>
      <c r="I3458" s="15"/>
      <c r="J3458" s="3">
        <v>0</v>
      </c>
      <c r="L3458" s="13" t="str">
        <f>IFERROR(VLOOKUP(A3458,Sheet2!A$2:$C$3526,2,0),"-")</f>
        <v>-</v>
      </c>
    </row>
    <row r="3459" spans="1:12" x14ac:dyDescent="0.2">
      <c r="A3459" t="str">
        <f>TRIM(C3459)&amp;TRIM(F3459)</f>
        <v>1002050-0PARTSHOP</v>
      </c>
      <c r="B3459" s="1" t="s">
        <v>8843</v>
      </c>
      <c r="C3459" s="1" t="s">
        <v>8841</v>
      </c>
      <c r="D3459" s="1"/>
      <c r="E3459" s="1" t="s">
        <v>8842</v>
      </c>
      <c r="F3459" s="1" t="s">
        <v>17</v>
      </c>
      <c r="G3459" s="1" t="s">
        <v>12</v>
      </c>
      <c r="H3459" s="15" t="str">
        <f>IFERROR(VLOOKUP(A3459,Sheet2!A$2:$C$3526,3,0),"0")</f>
        <v>-</v>
      </c>
      <c r="I3459" s="15"/>
      <c r="J3459" s="3">
        <v>0</v>
      </c>
      <c r="L3459" s="13" t="str">
        <f>IFERROR(VLOOKUP(A3459,Sheet2!A$2:$C$3526,2,0),"-")</f>
        <v>-</v>
      </c>
    </row>
    <row r="3460" spans="1:12" x14ac:dyDescent="0.2">
      <c r="A3460" t="str">
        <f>TRIM(C3460)&amp;TRIM(F3460)</f>
        <v>1011371-1FGP</v>
      </c>
      <c r="B3460" s="1" t="s">
        <v>8846</v>
      </c>
      <c r="C3460" s="1" t="s">
        <v>8844</v>
      </c>
      <c r="D3460" s="1"/>
      <c r="E3460" s="1" t="s">
        <v>8845</v>
      </c>
      <c r="F3460" s="1" t="s">
        <v>31</v>
      </c>
      <c r="G3460" s="1" t="s">
        <v>12</v>
      </c>
      <c r="H3460" s="15">
        <f>IFERROR(VLOOKUP(A3460,Sheet2!A$2:$C$3526,3,0),"0")</f>
        <v>1</v>
      </c>
      <c r="I3460" s="15"/>
      <c r="J3460" s="3">
        <v>2</v>
      </c>
      <c r="L3460" s="13" t="str">
        <f>IFERROR(VLOOKUP(A3460,Sheet2!A$2:$C$3526,2,0),"-")</f>
        <v>-</v>
      </c>
    </row>
    <row r="3461" spans="1:12" x14ac:dyDescent="0.2">
      <c r="A3461" t="str">
        <f>TRIM(C3461)&amp;TRIM(F3461)</f>
        <v>1001540-1PARTSHOP</v>
      </c>
      <c r="B3461" s="1" t="s">
        <v>8849</v>
      </c>
      <c r="C3461" s="1" t="s">
        <v>8847</v>
      </c>
      <c r="D3461" s="1"/>
      <c r="E3461" s="1" t="s">
        <v>8848</v>
      </c>
      <c r="F3461" s="1" t="s">
        <v>17</v>
      </c>
      <c r="G3461" s="1" t="s">
        <v>12</v>
      </c>
      <c r="H3461" s="15" t="str">
        <f>IFERROR(VLOOKUP(A3461,Sheet2!A$2:$C$3526,3,0),"0")</f>
        <v>-</v>
      </c>
      <c r="I3461" s="15"/>
      <c r="J3461" s="3">
        <v>0</v>
      </c>
      <c r="L3461" s="13" t="str">
        <f>IFERROR(VLOOKUP(A3461,Sheet2!A$2:$C$3526,2,0),"-")</f>
        <v>-</v>
      </c>
    </row>
    <row r="3462" spans="1:12" x14ac:dyDescent="0.2">
      <c r="A3462" t="str">
        <f>TRIM(C3462)&amp;TRIM(F3462)</f>
        <v>1002777-7PARTSHOP</v>
      </c>
      <c r="B3462" s="1" t="s">
        <v>8852</v>
      </c>
      <c r="C3462" s="1" t="s">
        <v>8850</v>
      </c>
      <c r="D3462" s="1"/>
      <c r="E3462" s="1" t="s">
        <v>8851</v>
      </c>
      <c r="F3462" s="1" t="s">
        <v>17</v>
      </c>
      <c r="G3462" s="1" t="s">
        <v>12</v>
      </c>
      <c r="H3462" s="15">
        <f>IFERROR(VLOOKUP(A3462,Sheet2!A$2:$C$3526,3,0),"0")</f>
        <v>7500</v>
      </c>
      <c r="I3462" s="15"/>
      <c r="J3462" s="3">
        <v>10</v>
      </c>
      <c r="L3462" s="13" t="str">
        <f>IFERROR(VLOOKUP(A3462,Sheet2!A$2:$C$3526,2,0),"-")</f>
        <v>-</v>
      </c>
    </row>
    <row r="3463" spans="1:12" x14ac:dyDescent="0.2">
      <c r="A3463" t="str">
        <f>TRIM(C3463)&amp;TRIM(F3463)</f>
        <v>1000676-1BEKAS</v>
      </c>
      <c r="B3463" s="1" t="s">
        <v>8855</v>
      </c>
      <c r="C3463" s="1" t="s">
        <v>8853</v>
      </c>
      <c r="D3463" s="1"/>
      <c r="E3463" s="1" t="s">
        <v>8854</v>
      </c>
      <c r="F3463" s="1" t="s">
        <v>40</v>
      </c>
      <c r="G3463" s="1" t="s">
        <v>12</v>
      </c>
      <c r="H3463" s="15" t="str">
        <f>IFERROR(VLOOKUP(A3463,Sheet2!A$2:$C$3526,3,0),"0")</f>
        <v>-</v>
      </c>
      <c r="I3463" s="15"/>
      <c r="J3463" s="3">
        <v>0</v>
      </c>
      <c r="L3463" s="13" t="str">
        <f>IFERROR(VLOOKUP(A3463,Sheet2!A$2:$C$3526,2,0),"-")</f>
        <v>-</v>
      </c>
    </row>
    <row r="3464" spans="1:12" x14ac:dyDescent="0.2">
      <c r="A3464" t="str">
        <f>TRIM(C3464)&amp;TRIM(F3464)</f>
        <v>1005039-6PARTSHOP</v>
      </c>
      <c r="B3464" s="1" t="s">
        <v>8858</v>
      </c>
      <c r="C3464" s="1" t="s">
        <v>8856</v>
      </c>
      <c r="D3464" s="1"/>
      <c r="E3464" s="1" t="s">
        <v>8857</v>
      </c>
      <c r="F3464" s="1" t="s">
        <v>17</v>
      </c>
      <c r="G3464" s="1" t="s">
        <v>12</v>
      </c>
      <c r="H3464" s="15" t="str">
        <f>IFERROR(VLOOKUP(A3464,Sheet2!A$2:$C$3526,3,0),"0")</f>
        <v>-</v>
      </c>
      <c r="I3464" s="15"/>
      <c r="J3464" s="3">
        <v>0</v>
      </c>
      <c r="L3464" s="13" t="str">
        <f>IFERROR(VLOOKUP(A3464,Sheet2!A$2:$C$3526,2,0),"-")</f>
        <v>-</v>
      </c>
    </row>
    <row r="3465" spans="1:12" x14ac:dyDescent="0.2">
      <c r="A3465" t="str">
        <f>TRIM(C3465)&amp;TRIM(F3465)</f>
        <v>1000985-1PARTSHOP</v>
      </c>
      <c r="B3465" s="1" t="s">
        <v>8861</v>
      </c>
      <c r="C3465" s="1" t="s">
        <v>8859</v>
      </c>
      <c r="D3465" s="1"/>
      <c r="E3465" s="1" t="s">
        <v>8860</v>
      </c>
      <c r="F3465" s="1" t="s">
        <v>17</v>
      </c>
      <c r="G3465" s="1" t="s">
        <v>12</v>
      </c>
      <c r="H3465" s="15">
        <f>IFERROR(VLOOKUP(A3465,Sheet2!A$2:$C$3526,3,0),"0")</f>
        <v>29104</v>
      </c>
      <c r="I3465" s="15"/>
      <c r="J3465" s="3">
        <v>0</v>
      </c>
      <c r="L3465" s="13">
        <f>IFERROR(VLOOKUP(A3465,Sheet2!A$2:$C$3526,2,0),"-")</f>
        <v>44810</v>
      </c>
    </row>
    <row r="3466" spans="1:12" x14ac:dyDescent="0.2">
      <c r="A3466" t="str">
        <f>TRIM(C3466)&amp;TRIM(F3466)</f>
        <v>1000143-3PARTSHOP</v>
      </c>
      <c r="B3466" s="1" t="s">
        <v>8864</v>
      </c>
      <c r="C3466" s="1" t="s">
        <v>8862</v>
      </c>
      <c r="D3466" s="1"/>
      <c r="E3466" s="1" t="s">
        <v>8863</v>
      </c>
      <c r="F3466" s="1" t="s">
        <v>17</v>
      </c>
      <c r="G3466" s="1" t="s">
        <v>12</v>
      </c>
      <c r="H3466" s="15" t="str">
        <f>IFERROR(VLOOKUP(A3466,Sheet2!A$2:$C$3526,3,0),"0")</f>
        <v>-</v>
      </c>
      <c r="I3466" s="15"/>
      <c r="J3466" s="3">
        <v>0</v>
      </c>
      <c r="L3466" s="13" t="str">
        <f>IFERROR(VLOOKUP(A3466,Sheet2!A$2:$C$3526,2,0),"-")</f>
        <v>-</v>
      </c>
    </row>
    <row r="3467" spans="1:12" x14ac:dyDescent="0.2">
      <c r="A3467" t="str">
        <f>TRIM(C3467)&amp;TRIM(F3467)</f>
        <v>1011806-3TOKO</v>
      </c>
      <c r="B3467" s="1" t="s">
        <v>8867</v>
      </c>
      <c r="C3467" s="1" t="s">
        <v>8865</v>
      </c>
      <c r="D3467" s="1"/>
      <c r="E3467" s="1" t="s">
        <v>8866</v>
      </c>
      <c r="F3467" s="1" t="s">
        <v>21</v>
      </c>
      <c r="G3467" s="1" t="s">
        <v>117</v>
      </c>
      <c r="H3467" s="15" t="str">
        <f>IFERROR(VLOOKUP(A3467,Sheet2!A$2:$C$3526,3,0),"0")</f>
        <v>-</v>
      </c>
      <c r="I3467" s="15"/>
      <c r="J3467" s="3">
        <v>0</v>
      </c>
      <c r="L3467" s="13" t="str">
        <f>IFERROR(VLOOKUP(A3467,Sheet2!A$2:$C$3526,2,0),"-")</f>
        <v>-</v>
      </c>
    </row>
    <row r="3468" spans="1:12" x14ac:dyDescent="0.2">
      <c r="A3468" t="str">
        <f>TRIM(C3468)&amp;TRIM(F3468)</f>
        <v>1011378-9FGP</v>
      </c>
      <c r="B3468" s="1" t="s">
        <v>8870</v>
      </c>
      <c r="C3468" s="1" t="s">
        <v>8868</v>
      </c>
      <c r="D3468" s="1"/>
      <c r="E3468" s="1" t="s">
        <v>8869</v>
      </c>
      <c r="F3468" s="1" t="s">
        <v>31</v>
      </c>
      <c r="G3468" s="1" t="s">
        <v>12</v>
      </c>
      <c r="H3468" s="15" t="str">
        <f>IFERROR(VLOOKUP(A3468,Sheet2!A$2:$C$3526,3,0),"0")</f>
        <v>-</v>
      </c>
      <c r="I3468" s="15"/>
      <c r="J3468" s="3">
        <v>0</v>
      </c>
      <c r="L3468" s="13" t="str">
        <f>IFERROR(VLOOKUP(A3468,Sheet2!A$2:$C$3526,2,0),"-")</f>
        <v>-</v>
      </c>
    </row>
    <row r="3469" spans="1:12" x14ac:dyDescent="0.2">
      <c r="A3469" t="str">
        <f>TRIM(C3469)&amp;TRIM(F3469)</f>
        <v>1000396-7BAHAN</v>
      </c>
      <c r="B3469" s="1" t="s">
        <v>8873</v>
      </c>
      <c r="C3469" s="1" t="s">
        <v>8871</v>
      </c>
      <c r="D3469" s="1"/>
      <c r="E3469" s="1" t="s">
        <v>8872</v>
      </c>
      <c r="F3469" s="1" t="s">
        <v>43</v>
      </c>
      <c r="G3469" s="1" t="s">
        <v>12</v>
      </c>
      <c r="H3469" s="15" t="str">
        <f>IFERROR(VLOOKUP(A3469,Sheet2!A$2:$C$3526,3,0),"0")</f>
        <v>-</v>
      </c>
      <c r="I3469" s="15"/>
      <c r="J3469" s="3">
        <v>0</v>
      </c>
      <c r="L3469" s="13" t="str">
        <f>IFERROR(VLOOKUP(A3469,Sheet2!A$2:$C$3526,2,0),"-")</f>
        <v>-</v>
      </c>
    </row>
    <row r="3470" spans="1:12" x14ac:dyDescent="0.2">
      <c r="A3470" t="str">
        <f>TRIM(C3470)&amp;TRIM(F3470)</f>
        <v>1000396-7HSLREPAIR</v>
      </c>
      <c r="B3470" s="1" t="s">
        <v>8873</v>
      </c>
      <c r="C3470" s="1" t="s">
        <v>8871</v>
      </c>
      <c r="D3470" s="1"/>
      <c r="E3470" s="1" t="s">
        <v>8872</v>
      </c>
      <c r="F3470" s="1" t="s">
        <v>38</v>
      </c>
      <c r="G3470" s="1" t="s">
        <v>12</v>
      </c>
      <c r="H3470" s="15">
        <f>IFERROR(VLOOKUP(A3470,Sheet2!A$2:$C$3526,3,0),"0")</f>
        <v>319496</v>
      </c>
      <c r="I3470" s="15"/>
      <c r="J3470" s="3">
        <v>1</v>
      </c>
      <c r="L3470" s="13">
        <f>IFERROR(VLOOKUP(A3470,Sheet2!A$2:$C$3526,2,0),"-")</f>
        <v>44747</v>
      </c>
    </row>
    <row r="3471" spans="1:12" x14ac:dyDescent="0.2">
      <c r="A3471" t="str">
        <f>TRIM(C3471)&amp;TRIM(F3471)</f>
        <v>1001231-1BEKAS</v>
      </c>
      <c r="B3471" s="1" t="s">
        <v>8876</v>
      </c>
      <c r="C3471" s="1" t="s">
        <v>8874</v>
      </c>
      <c r="D3471" s="1"/>
      <c r="E3471" s="1" t="s">
        <v>8875</v>
      </c>
      <c r="F3471" s="1" t="s">
        <v>40</v>
      </c>
      <c r="G3471" s="1" t="s">
        <v>12</v>
      </c>
      <c r="H3471" s="15" t="str">
        <f>IFERROR(VLOOKUP(A3471,Sheet2!A$2:$C$3526,3,0),"0")</f>
        <v>-</v>
      </c>
      <c r="I3471" s="15"/>
      <c r="J3471" s="3">
        <v>0</v>
      </c>
      <c r="L3471" s="13" t="str">
        <f>IFERROR(VLOOKUP(A3471,Sheet2!A$2:$C$3526,2,0),"-")</f>
        <v>-</v>
      </c>
    </row>
    <row r="3472" spans="1:12" x14ac:dyDescent="0.2">
      <c r="A3472" t="str">
        <f>TRIM(C3472)&amp;TRIM(F3472)</f>
        <v>1001231-1PARTSHOP</v>
      </c>
      <c r="B3472" s="1" t="s">
        <v>8876</v>
      </c>
      <c r="C3472" s="1" t="s">
        <v>8874</v>
      </c>
      <c r="D3472" s="1"/>
      <c r="E3472" s="1" t="s">
        <v>8875</v>
      </c>
      <c r="F3472" s="1" t="s">
        <v>17</v>
      </c>
      <c r="G3472" s="1" t="s">
        <v>12</v>
      </c>
      <c r="H3472" s="15" t="str">
        <f>IFERROR(VLOOKUP(A3472,Sheet2!A$2:$C$3526,3,0),"0")</f>
        <v>-</v>
      </c>
      <c r="I3472" s="15"/>
      <c r="J3472" s="3">
        <v>0</v>
      </c>
      <c r="L3472" s="13" t="str">
        <f>IFERROR(VLOOKUP(A3472,Sheet2!A$2:$C$3526,2,0),"-")</f>
        <v>-</v>
      </c>
    </row>
    <row r="3473" spans="1:12" x14ac:dyDescent="0.2">
      <c r="A3473" t="str">
        <f>TRIM(C3473)&amp;TRIM(F3473)</f>
        <v>1011158-1PARTSHOP</v>
      </c>
      <c r="B3473" s="1" t="s">
        <v>8879</v>
      </c>
      <c r="C3473" s="1" t="s">
        <v>8877</v>
      </c>
      <c r="D3473" s="1"/>
      <c r="E3473" s="1" t="s">
        <v>8878</v>
      </c>
      <c r="F3473" s="1" t="s">
        <v>17</v>
      </c>
      <c r="G3473" s="1" t="s">
        <v>67</v>
      </c>
      <c r="H3473" s="15" t="str">
        <f>IFERROR(VLOOKUP(A3473,Sheet2!A$2:$C$3526,3,0),"0")</f>
        <v>-</v>
      </c>
      <c r="I3473" s="15"/>
      <c r="J3473" s="3">
        <v>0</v>
      </c>
      <c r="L3473" s="13" t="str">
        <f>IFERROR(VLOOKUP(A3473,Sheet2!A$2:$C$3526,2,0),"-")</f>
        <v>-</v>
      </c>
    </row>
  </sheetData>
  <autoFilter ref="A1:N1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9"/>
  <sheetViews>
    <sheetView tabSelected="1" zoomScaleNormal="100" workbookViewId="0">
      <selection activeCell="G25" sqref="G25"/>
    </sheetView>
  </sheetViews>
  <sheetFormatPr defaultRowHeight="12.75" x14ac:dyDescent="0.2"/>
  <cols>
    <col min="1" max="1" width="10" style="5" bestFit="1" customWidth="1"/>
    <col min="2" max="2" width="37" style="5" bestFit="1" customWidth="1"/>
    <col min="3" max="3" width="11" style="5" bestFit="1" customWidth="1"/>
    <col min="4" max="4" width="6" style="5" bestFit="1" customWidth="1"/>
    <col min="5" max="5" width="8" style="5" bestFit="1" customWidth="1"/>
    <col min="6" max="6" width="10" style="5" bestFit="1" customWidth="1"/>
    <col min="7" max="7" width="12" style="5" bestFit="1" customWidth="1"/>
    <col min="8" max="8" width="10" style="5" bestFit="1" customWidth="1"/>
    <col min="9" max="9" width="12" style="5" bestFit="1" customWidth="1"/>
    <col min="10" max="10" width="10" style="5" bestFit="1" customWidth="1"/>
    <col min="11" max="11" width="12" style="5" bestFit="1" customWidth="1"/>
    <col min="12" max="12" width="10" style="5" bestFit="1" customWidth="1"/>
    <col min="13" max="13" width="12" style="5" bestFit="1" customWidth="1"/>
    <col min="14" max="14" width="10" style="5" bestFit="1" customWidth="1"/>
    <col min="15" max="15" width="12" style="5" bestFit="1" customWidth="1"/>
    <col min="16" max="16" width="8" style="5" bestFit="1" customWidth="1"/>
    <col min="17" max="17" width="12" style="5" bestFit="1" customWidth="1"/>
    <col min="18" max="18" width="11" style="5" bestFit="1" customWidth="1"/>
    <col min="19" max="19" width="8" style="5" bestFit="1" customWidth="1"/>
    <col min="20" max="20" width="10" style="5" bestFit="1" customWidth="1"/>
    <col min="21" max="21" width="12" style="5" bestFit="1" customWidth="1"/>
    <col min="22" max="22" width="8" style="5" bestFit="1" customWidth="1"/>
    <col min="23" max="23" width="12" style="5" bestFit="1" customWidth="1"/>
    <col min="24" max="24" width="15" style="5" bestFit="1" customWidth="1"/>
    <col min="25" max="25" width="18" style="5" bestFit="1" customWidth="1"/>
    <col min="26" max="16384" width="9.140625" style="5"/>
  </cols>
  <sheetData>
    <row r="1" spans="1:25" x14ac:dyDescent="0.2">
      <c r="A1" s="4" t="s">
        <v>0</v>
      </c>
    </row>
    <row r="2" spans="1:25" x14ac:dyDescent="0.2">
      <c r="A2" s="4" t="s">
        <v>1</v>
      </c>
    </row>
    <row r="4" spans="1:25" ht="18" x14ac:dyDescent="0.2">
      <c r="A4" s="6" t="s">
        <v>8880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6" spans="1:25" x14ac:dyDescent="0.2">
      <c r="A6" s="4" t="s">
        <v>8881</v>
      </c>
    </row>
    <row r="7" spans="1:25" ht="24.95" customHeight="1" x14ac:dyDescent="0.2">
      <c r="A7" s="8" t="s">
        <v>8</v>
      </c>
      <c r="B7" s="8" t="s">
        <v>8882</v>
      </c>
      <c r="C7" s="8" t="s">
        <v>8883</v>
      </c>
      <c r="D7" s="8" t="s">
        <v>8884</v>
      </c>
      <c r="E7" s="8" t="s">
        <v>8885</v>
      </c>
      <c r="F7" s="8" t="s">
        <v>8886</v>
      </c>
      <c r="G7" s="8" t="s">
        <v>8887</v>
      </c>
      <c r="H7" s="8" t="s">
        <v>8888</v>
      </c>
      <c r="I7" s="8" t="s">
        <v>8889</v>
      </c>
      <c r="J7" s="8" t="s">
        <v>8890</v>
      </c>
      <c r="K7" s="8" t="s">
        <v>8891</v>
      </c>
      <c r="L7" s="8" t="s">
        <v>8892</v>
      </c>
      <c r="M7" s="8" t="s">
        <v>8893</v>
      </c>
      <c r="N7" s="8" t="s">
        <v>8894</v>
      </c>
      <c r="O7" s="8" t="s">
        <v>8895</v>
      </c>
      <c r="P7" s="8" t="s">
        <v>8896</v>
      </c>
      <c r="Q7" s="8" t="s">
        <v>8897</v>
      </c>
      <c r="R7" s="8" t="s">
        <v>8898</v>
      </c>
      <c r="S7" s="8" t="s">
        <v>8899</v>
      </c>
      <c r="T7" s="8" t="s">
        <v>8900</v>
      </c>
      <c r="U7" s="8" t="s">
        <v>8901</v>
      </c>
      <c r="V7" s="8" t="s">
        <v>8902</v>
      </c>
      <c r="W7" s="8" t="s">
        <v>8903</v>
      </c>
      <c r="X7" s="8" t="s">
        <v>8904</v>
      </c>
      <c r="Y7" s="8" t="s">
        <v>8905</v>
      </c>
    </row>
    <row r="8" spans="1:25" x14ac:dyDescent="0.2">
      <c r="A8" s="9" t="s">
        <v>8497</v>
      </c>
      <c r="B8" s="4" t="s">
        <v>8498</v>
      </c>
      <c r="C8" s="4" t="s">
        <v>8906</v>
      </c>
      <c r="D8" s="4" t="s">
        <v>2792</v>
      </c>
      <c r="E8" s="10">
        <v>8.5</v>
      </c>
      <c r="F8" s="10">
        <v>13333</v>
      </c>
      <c r="G8" s="10">
        <v>113330.5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1">
        <v>0</v>
      </c>
      <c r="S8" s="10">
        <v>8.5</v>
      </c>
      <c r="T8" s="10">
        <v>13333</v>
      </c>
      <c r="U8" s="10">
        <v>113330.5</v>
      </c>
      <c r="V8" s="10">
        <v>0</v>
      </c>
      <c r="W8" s="10">
        <v>0</v>
      </c>
      <c r="X8" s="4" t="s">
        <v>8907</v>
      </c>
      <c r="Y8" s="12">
        <v>44848.326863425929</v>
      </c>
    </row>
    <row r="9" spans="1:25" x14ac:dyDescent="0.2">
      <c r="A9" s="9" t="s">
        <v>7507</v>
      </c>
      <c r="B9" s="4" t="s">
        <v>7508</v>
      </c>
      <c r="C9" s="4" t="s">
        <v>8906</v>
      </c>
      <c r="D9" s="4" t="s">
        <v>2792</v>
      </c>
      <c r="E9" s="10">
        <v>11</v>
      </c>
      <c r="F9" s="10">
        <v>14963</v>
      </c>
      <c r="G9" s="10">
        <v>164593</v>
      </c>
      <c r="H9" s="10">
        <v>0</v>
      </c>
      <c r="I9" s="10">
        <v>0</v>
      </c>
      <c r="J9" s="10">
        <v>0</v>
      </c>
      <c r="K9" s="10">
        <v>0</v>
      </c>
      <c r="L9" s="10">
        <v>1.5</v>
      </c>
      <c r="M9" s="10">
        <v>22444.5</v>
      </c>
      <c r="N9" s="10">
        <v>0</v>
      </c>
      <c r="O9" s="10">
        <v>0</v>
      </c>
      <c r="P9" s="10">
        <v>0</v>
      </c>
      <c r="Q9" s="10">
        <v>0</v>
      </c>
      <c r="R9" s="11">
        <v>0</v>
      </c>
      <c r="S9" s="10">
        <v>12.5</v>
      </c>
      <c r="T9" s="10">
        <v>14963</v>
      </c>
      <c r="U9" s="10">
        <v>187037.5</v>
      </c>
      <c r="V9" s="10">
        <v>0</v>
      </c>
      <c r="W9" s="10">
        <v>0</v>
      </c>
      <c r="X9" s="4" t="s">
        <v>8907</v>
      </c>
      <c r="Y9" s="12">
        <v>44848.326863425929</v>
      </c>
    </row>
    <row r="10" spans="1:25" x14ac:dyDescent="0.2">
      <c r="A10" s="9" t="s">
        <v>7516</v>
      </c>
      <c r="B10" s="4" t="s">
        <v>7517</v>
      </c>
      <c r="C10" s="4" t="s">
        <v>8906</v>
      </c>
      <c r="D10" s="4" t="s">
        <v>2792</v>
      </c>
      <c r="E10" s="10">
        <v>9.5</v>
      </c>
      <c r="F10" s="10">
        <v>5800</v>
      </c>
      <c r="G10" s="10">
        <v>55100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5800</v>
      </c>
      <c r="N10" s="10">
        <v>0</v>
      </c>
      <c r="O10" s="10">
        <v>0</v>
      </c>
      <c r="P10" s="10">
        <v>0</v>
      </c>
      <c r="Q10" s="10">
        <v>0</v>
      </c>
      <c r="R10" s="11">
        <v>0</v>
      </c>
      <c r="S10" s="10">
        <v>10.5</v>
      </c>
      <c r="T10" s="10">
        <v>5800</v>
      </c>
      <c r="U10" s="10">
        <v>60900</v>
      </c>
      <c r="V10" s="10">
        <v>0</v>
      </c>
      <c r="W10" s="10">
        <v>0</v>
      </c>
      <c r="X10" s="4" t="s">
        <v>8907</v>
      </c>
      <c r="Y10" s="12">
        <v>44848.326863425929</v>
      </c>
    </row>
    <row r="11" spans="1:25" x14ac:dyDescent="0.2">
      <c r="A11" s="9" t="s">
        <v>1515</v>
      </c>
      <c r="B11" s="4" t="s">
        <v>1516</v>
      </c>
      <c r="C11" s="4" t="s">
        <v>8906</v>
      </c>
      <c r="D11" s="4" t="s">
        <v>14</v>
      </c>
      <c r="E11" s="10">
        <v>32</v>
      </c>
      <c r="F11" s="10">
        <v>3238</v>
      </c>
      <c r="G11" s="10">
        <v>103616</v>
      </c>
      <c r="H11" s="10">
        <v>20</v>
      </c>
      <c r="I11" s="10">
        <v>60000</v>
      </c>
      <c r="J11" s="10">
        <v>0</v>
      </c>
      <c r="K11" s="10">
        <v>0</v>
      </c>
      <c r="L11" s="10">
        <v>2</v>
      </c>
      <c r="M11" s="10">
        <v>7268</v>
      </c>
      <c r="N11" s="10">
        <v>0</v>
      </c>
      <c r="O11" s="10">
        <v>0</v>
      </c>
      <c r="P11" s="10">
        <v>0</v>
      </c>
      <c r="Q11" s="10">
        <v>0</v>
      </c>
      <c r="R11" s="11">
        <v>8</v>
      </c>
      <c r="S11" s="10">
        <v>14</v>
      </c>
      <c r="T11" s="10">
        <v>3634</v>
      </c>
      <c r="U11" s="10">
        <v>50876</v>
      </c>
      <c r="V11" s="10">
        <v>0</v>
      </c>
      <c r="W11" s="10">
        <v>0</v>
      </c>
      <c r="X11" s="4" t="s">
        <v>8907</v>
      </c>
      <c r="Y11" s="12">
        <v>44848.326863425929</v>
      </c>
    </row>
    <row r="12" spans="1:25" x14ac:dyDescent="0.2">
      <c r="A12" s="9" t="s">
        <v>532</v>
      </c>
      <c r="B12" s="4" t="s">
        <v>533</v>
      </c>
      <c r="C12" s="4" t="s">
        <v>8906</v>
      </c>
      <c r="D12" s="4" t="s">
        <v>14</v>
      </c>
      <c r="E12" s="10">
        <v>3</v>
      </c>
      <c r="F12" s="10">
        <v>252410</v>
      </c>
      <c r="G12" s="10">
        <v>757230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1">
        <v>0</v>
      </c>
      <c r="S12" s="10">
        <v>3</v>
      </c>
      <c r="T12" s="10">
        <v>252410</v>
      </c>
      <c r="U12" s="10">
        <v>757230</v>
      </c>
      <c r="V12" s="10">
        <v>0</v>
      </c>
      <c r="W12" s="10">
        <v>0</v>
      </c>
      <c r="X12" s="4" t="s">
        <v>8907</v>
      </c>
      <c r="Y12" s="12">
        <v>44848.326863425929</v>
      </c>
    </row>
    <row r="13" spans="1:25" x14ac:dyDescent="0.2">
      <c r="A13" s="9" t="s">
        <v>523</v>
      </c>
      <c r="B13" s="4" t="s">
        <v>524</v>
      </c>
      <c r="C13" s="4" t="s">
        <v>8906</v>
      </c>
      <c r="D13" s="4" t="s">
        <v>14</v>
      </c>
      <c r="E13" s="10">
        <v>4</v>
      </c>
      <c r="F13" s="10">
        <v>250000</v>
      </c>
      <c r="G13" s="10">
        <v>1000000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1">
        <v>0</v>
      </c>
      <c r="S13" s="10">
        <v>4</v>
      </c>
      <c r="T13" s="10">
        <v>250000</v>
      </c>
      <c r="U13" s="10">
        <v>1000000</v>
      </c>
      <c r="V13" s="10">
        <v>0</v>
      </c>
      <c r="W13" s="10">
        <v>0</v>
      </c>
      <c r="X13" s="4" t="s">
        <v>8907</v>
      </c>
      <c r="Y13" s="12">
        <v>44848.326863425929</v>
      </c>
    </row>
    <row r="14" spans="1:25" x14ac:dyDescent="0.2">
      <c r="A14" s="9" t="s">
        <v>7168</v>
      </c>
      <c r="B14" s="4" t="s">
        <v>7169</v>
      </c>
      <c r="C14" s="4" t="s">
        <v>8906</v>
      </c>
      <c r="D14" s="4" t="s">
        <v>12</v>
      </c>
      <c r="E14" s="10">
        <v>3</v>
      </c>
      <c r="F14" s="10">
        <v>84464</v>
      </c>
      <c r="G14" s="10">
        <v>253392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1">
        <v>0</v>
      </c>
      <c r="S14" s="10">
        <v>3</v>
      </c>
      <c r="T14" s="10">
        <v>84464</v>
      </c>
      <c r="U14" s="10">
        <v>253392</v>
      </c>
      <c r="V14" s="10">
        <v>0</v>
      </c>
      <c r="W14" s="10">
        <v>0</v>
      </c>
      <c r="X14" s="4" t="s">
        <v>8907</v>
      </c>
      <c r="Y14" s="12">
        <v>44848.326863425929</v>
      </c>
    </row>
    <row r="15" spans="1:25" x14ac:dyDescent="0.2">
      <c r="A15" s="9" t="s">
        <v>1659</v>
      </c>
      <c r="B15" s="4" t="s">
        <v>1660</v>
      </c>
      <c r="C15" s="4" t="s">
        <v>8906</v>
      </c>
      <c r="D15" s="4" t="s">
        <v>14</v>
      </c>
      <c r="E15" s="10">
        <v>2</v>
      </c>
      <c r="F15" s="10">
        <v>52553</v>
      </c>
      <c r="G15" s="10">
        <v>105106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1">
        <v>0</v>
      </c>
      <c r="S15" s="10">
        <v>2</v>
      </c>
      <c r="T15" s="10">
        <v>52553</v>
      </c>
      <c r="U15" s="10">
        <v>105106</v>
      </c>
      <c r="V15" s="10">
        <v>0</v>
      </c>
      <c r="W15" s="10">
        <v>0</v>
      </c>
      <c r="X15" s="4" t="s">
        <v>8907</v>
      </c>
      <c r="Y15" s="12">
        <v>44848.326863425929</v>
      </c>
    </row>
    <row r="16" spans="1:25" x14ac:dyDescent="0.2">
      <c r="A16" s="9" t="s">
        <v>8599</v>
      </c>
      <c r="B16" s="4" t="s">
        <v>8600</v>
      </c>
      <c r="C16" s="4" t="s">
        <v>8906</v>
      </c>
      <c r="D16" s="4" t="s">
        <v>12</v>
      </c>
      <c r="E16" s="10">
        <v>2</v>
      </c>
      <c r="F16" s="10">
        <v>106667</v>
      </c>
      <c r="G16" s="10">
        <v>213334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1">
        <v>0</v>
      </c>
      <c r="S16" s="10">
        <v>2</v>
      </c>
      <c r="T16" s="10">
        <v>106667</v>
      </c>
      <c r="U16" s="10">
        <v>213334</v>
      </c>
      <c r="V16" s="10">
        <v>0</v>
      </c>
      <c r="W16" s="10">
        <v>0</v>
      </c>
      <c r="X16" s="4" t="s">
        <v>8907</v>
      </c>
      <c r="Y16" s="12">
        <v>44848.326863425929</v>
      </c>
    </row>
    <row r="17" spans="1:25" x14ac:dyDescent="0.2">
      <c r="A17" s="9" t="s">
        <v>4573</v>
      </c>
      <c r="B17" s="4" t="s">
        <v>4574</v>
      </c>
      <c r="C17" s="4" t="s">
        <v>8908</v>
      </c>
      <c r="D17" s="4" t="s">
        <v>12</v>
      </c>
      <c r="E17" s="10">
        <v>-15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1">
        <v>0</v>
      </c>
      <c r="S17" s="10">
        <v>-15</v>
      </c>
      <c r="T17" s="10">
        <v>0</v>
      </c>
      <c r="U17" s="10">
        <v>0</v>
      </c>
      <c r="V17" s="10">
        <v>0</v>
      </c>
      <c r="W17" s="10">
        <v>0</v>
      </c>
      <c r="X17" s="4" t="s">
        <v>8907</v>
      </c>
      <c r="Y17" s="12">
        <v>44848.326863425929</v>
      </c>
    </row>
    <row r="18" spans="1:25" x14ac:dyDescent="0.2">
      <c r="A18" s="9" t="s">
        <v>4573</v>
      </c>
      <c r="B18" s="4" t="s">
        <v>4574</v>
      </c>
      <c r="C18" s="4" t="s">
        <v>8906</v>
      </c>
      <c r="D18" s="4" t="s">
        <v>12</v>
      </c>
      <c r="E18" s="10">
        <v>1</v>
      </c>
      <c r="F18" s="10">
        <v>1400000</v>
      </c>
      <c r="G18" s="10">
        <v>1400000</v>
      </c>
      <c r="H18" s="10">
        <v>0</v>
      </c>
      <c r="I18" s="10">
        <v>0</v>
      </c>
      <c r="J18" s="10">
        <v>0</v>
      </c>
      <c r="K18" s="10">
        <v>0</v>
      </c>
      <c r="L18" s="10">
        <v>1</v>
      </c>
      <c r="M18" s="10">
        <v>1400000</v>
      </c>
      <c r="N18" s="10">
        <v>0</v>
      </c>
      <c r="O18" s="10">
        <v>0</v>
      </c>
      <c r="P18" s="10">
        <v>0</v>
      </c>
      <c r="Q18" s="10">
        <v>0</v>
      </c>
      <c r="R18" s="11">
        <v>0</v>
      </c>
      <c r="S18" s="10">
        <v>2</v>
      </c>
      <c r="T18" s="10">
        <v>1400000</v>
      </c>
      <c r="U18" s="10">
        <v>2800000</v>
      </c>
      <c r="V18" s="10">
        <v>0</v>
      </c>
      <c r="W18" s="10">
        <v>0</v>
      </c>
      <c r="X18" s="4" t="s">
        <v>8907</v>
      </c>
      <c r="Y18" s="12">
        <v>44848.326863425929</v>
      </c>
    </row>
    <row r="19" spans="1:25" x14ac:dyDescent="0.2">
      <c r="A19" s="9" t="s">
        <v>4457</v>
      </c>
      <c r="B19" s="4" t="s">
        <v>4458</v>
      </c>
      <c r="C19" s="4" t="s">
        <v>8906</v>
      </c>
      <c r="D19" s="4" t="s">
        <v>14</v>
      </c>
      <c r="E19" s="10">
        <v>1</v>
      </c>
      <c r="F19" s="10">
        <v>68182</v>
      </c>
      <c r="G19" s="10">
        <v>68182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1">
        <v>0</v>
      </c>
      <c r="S19" s="10">
        <v>1</v>
      </c>
      <c r="T19" s="10">
        <v>68182</v>
      </c>
      <c r="U19" s="10">
        <v>68182</v>
      </c>
      <c r="V19" s="10">
        <v>0</v>
      </c>
      <c r="W19" s="10">
        <v>0</v>
      </c>
      <c r="X19" s="4" t="s">
        <v>8907</v>
      </c>
      <c r="Y19" s="12">
        <v>44848.326863425929</v>
      </c>
    </row>
    <row r="20" spans="1:25" x14ac:dyDescent="0.2">
      <c r="A20" s="9" t="s">
        <v>1171</v>
      </c>
      <c r="B20" s="4" t="s">
        <v>1172</v>
      </c>
      <c r="C20" s="4" t="s">
        <v>8906</v>
      </c>
      <c r="D20" s="4" t="s">
        <v>14</v>
      </c>
      <c r="E20" s="10">
        <v>2</v>
      </c>
      <c r="F20" s="10">
        <v>120000</v>
      </c>
      <c r="G20" s="10">
        <v>240000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1">
        <v>0</v>
      </c>
      <c r="S20" s="10">
        <v>2</v>
      </c>
      <c r="T20" s="10">
        <v>120000</v>
      </c>
      <c r="U20" s="10">
        <v>240000</v>
      </c>
      <c r="V20" s="10">
        <v>0</v>
      </c>
      <c r="W20" s="10">
        <v>0</v>
      </c>
      <c r="X20" s="4" t="s">
        <v>8907</v>
      </c>
      <c r="Y20" s="12">
        <v>44848.326863425929</v>
      </c>
    </row>
    <row r="21" spans="1:25" x14ac:dyDescent="0.2">
      <c r="A21" s="9" t="s">
        <v>1969</v>
      </c>
      <c r="B21" s="4" t="s">
        <v>1970</v>
      </c>
      <c r="C21" s="4" t="s">
        <v>8906</v>
      </c>
      <c r="D21" s="4" t="s">
        <v>14</v>
      </c>
      <c r="E21" s="10">
        <v>1</v>
      </c>
      <c r="F21" s="10">
        <v>66181</v>
      </c>
      <c r="G21" s="10">
        <v>66181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1">
        <v>0</v>
      </c>
      <c r="S21" s="10">
        <v>1</v>
      </c>
      <c r="T21" s="10">
        <v>66181</v>
      </c>
      <c r="U21" s="10">
        <v>66181</v>
      </c>
      <c r="V21" s="10">
        <v>0</v>
      </c>
      <c r="W21" s="10">
        <v>0</v>
      </c>
      <c r="X21" s="4" t="s">
        <v>8907</v>
      </c>
      <c r="Y21" s="12">
        <v>44848.326863425929</v>
      </c>
    </row>
    <row r="22" spans="1:25" x14ac:dyDescent="0.2">
      <c r="A22" s="9" t="s">
        <v>5145</v>
      </c>
      <c r="B22" s="4" t="s">
        <v>5146</v>
      </c>
      <c r="C22" s="4" t="s">
        <v>8909</v>
      </c>
      <c r="D22" s="4" t="s">
        <v>14</v>
      </c>
      <c r="E22" s="10">
        <v>3</v>
      </c>
      <c r="F22" s="10">
        <v>118825</v>
      </c>
      <c r="G22" s="10">
        <v>356475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1">
        <v>0</v>
      </c>
      <c r="S22" s="10">
        <v>3</v>
      </c>
      <c r="T22" s="10">
        <v>118825</v>
      </c>
      <c r="U22" s="10">
        <v>356475</v>
      </c>
      <c r="V22" s="10">
        <v>0</v>
      </c>
      <c r="W22" s="10">
        <v>0</v>
      </c>
      <c r="X22" s="4" t="s">
        <v>8907</v>
      </c>
      <c r="Y22" s="12">
        <v>44848.326863425929</v>
      </c>
    </row>
    <row r="23" spans="1:25" x14ac:dyDescent="0.2">
      <c r="A23" s="9" t="s">
        <v>5148</v>
      </c>
      <c r="B23" s="4" t="s">
        <v>5149</v>
      </c>
      <c r="C23" s="4" t="s">
        <v>8909</v>
      </c>
      <c r="D23" s="4" t="s">
        <v>14</v>
      </c>
      <c r="E23" s="10">
        <v>2</v>
      </c>
      <c r="F23" s="10">
        <v>145000</v>
      </c>
      <c r="G23" s="10">
        <v>290000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1">
        <v>0</v>
      </c>
      <c r="S23" s="10">
        <v>2</v>
      </c>
      <c r="T23" s="10">
        <v>145000</v>
      </c>
      <c r="U23" s="10">
        <v>290000</v>
      </c>
      <c r="V23" s="10">
        <v>0</v>
      </c>
      <c r="W23" s="10">
        <v>0</v>
      </c>
      <c r="X23" s="4" t="s">
        <v>8907</v>
      </c>
      <c r="Y23" s="12">
        <v>44848.326863425929</v>
      </c>
    </row>
    <row r="24" spans="1:25" x14ac:dyDescent="0.2">
      <c r="A24" s="9" t="s">
        <v>1710</v>
      </c>
      <c r="B24" s="4" t="s">
        <v>1711</v>
      </c>
      <c r="C24" s="4" t="s">
        <v>8909</v>
      </c>
      <c r="D24" s="4" t="s">
        <v>14</v>
      </c>
      <c r="E24" s="10">
        <v>4</v>
      </c>
      <c r="F24" s="10">
        <v>55333</v>
      </c>
      <c r="G24" s="10">
        <v>221332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1">
        <v>0</v>
      </c>
      <c r="S24" s="10">
        <v>4</v>
      </c>
      <c r="T24" s="10">
        <v>55333</v>
      </c>
      <c r="U24" s="10">
        <v>221332</v>
      </c>
      <c r="V24" s="10">
        <v>0</v>
      </c>
      <c r="W24" s="10">
        <v>0</v>
      </c>
      <c r="X24" s="4" t="s">
        <v>8907</v>
      </c>
      <c r="Y24" s="12">
        <v>44848.326863425929</v>
      </c>
    </row>
    <row r="25" spans="1:25" x14ac:dyDescent="0.2">
      <c r="A25" s="9" t="s">
        <v>1707</v>
      </c>
      <c r="B25" s="4" t="s">
        <v>1708</v>
      </c>
      <c r="C25" s="4" t="s">
        <v>8909</v>
      </c>
      <c r="D25" s="4" t="s">
        <v>14</v>
      </c>
      <c r="E25" s="10">
        <v>5</v>
      </c>
      <c r="F25" s="10">
        <v>77857</v>
      </c>
      <c r="G25" s="10">
        <v>389285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1">
        <v>0</v>
      </c>
      <c r="S25" s="10">
        <v>5</v>
      </c>
      <c r="T25" s="10">
        <v>77857</v>
      </c>
      <c r="U25" s="10">
        <v>389285</v>
      </c>
      <c r="V25" s="10">
        <v>0</v>
      </c>
      <c r="W25" s="10">
        <v>0</v>
      </c>
      <c r="X25" s="4" t="s">
        <v>8907</v>
      </c>
      <c r="Y25" s="12">
        <v>44848.326863425929</v>
      </c>
    </row>
    <row r="26" spans="1:25" x14ac:dyDescent="0.2">
      <c r="A26" s="9" t="s">
        <v>1713</v>
      </c>
      <c r="B26" s="4" t="s">
        <v>1714</v>
      </c>
      <c r="C26" s="4" t="s">
        <v>8909</v>
      </c>
      <c r="D26" s="4" t="s">
        <v>14</v>
      </c>
      <c r="E26" s="10">
        <v>2</v>
      </c>
      <c r="F26" s="10">
        <v>140000</v>
      </c>
      <c r="G26" s="10">
        <v>280000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1">
        <v>0</v>
      </c>
      <c r="S26" s="10">
        <v>2</v>
      </c>
      <c r="T26" s="10">
        <v>140000</v>
      </c>
      <c r="U26" s="10">
        <v>280000</v>
      </c>
      <c r="V26" s="10">
        <v>0</v>
      </c>
      <c r="W26" s="10">
        <v>0</v>
      </c>
      <c r="X26" s="4" t="s">
        <v>8907</v>
      </c>
      <c r="Y26" s="12">
        <v>44848.326863425929</v>
      </c>
    </row>
    <row r="27" spans="1:25" x14ac:dyDescent="0.2">
      <c r="A27" s="9" t="s">
        <v>1716</v>
      </c>
      <c r="B27" s="4" t="s">
        <v>1717</v>
      </c>
      <c r="C27" s="4" t="s">
        <v>8909</v>
      </c>
      <c r="D27" s="4" t="s">
        <v>14</v>
      </c>
      <c r="E27" s="10">
        <v>2</v>
      </c>
      <c r="F27" s="10">
        <v>80000</v>
      </c>
      <c r="G27" s="10">
        <v>160000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1">
        <v>0</v>
      </c>
      <c r="S27" s="10">
        <v>2</v>
      </c>
      <c r="T27" s="10">
        <v>80000</v>
      </c>
      <c r="U27" s="10">
        <v>160000</v>
      </c>
      <c r="V27" s="10">
        <v>0</v>
      </c>
      <c r="W27" s="10">
        <v>0</v>
      </c>
      <c r="X27" s="4" t="s">
        <v>8907</v>
      </c>
      <c r="Y27" s="12">
        <v>44848.326863425929</v>
      </c>
    </row>
    <row r="28" spans="1:25" x14ac:dyDescent="0.2">
      <c r="A28" s="9" t="s">
        <v>6508</v>
      </c>
      <c r="B28" s="4" t="s">
        <v>6509</v>
      </c>
      <c r="C28" s="4" t="s">
        <v>8909</v>
      </c>
      <c r="D28" s="4" t="s">
        <v>14</v>
      </c>
      <c r="E28" s="10">
        <v>3</v>
      </c>
      <c r="F28" s="10">
        <v>35000</v>
      </c>
      <c r="G28" s="10">
        <v>105000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1">
        <v>0</v>
      </c>
      <c r="S28" s="10">
        <v>3</v>
      </c>
      <c r="T28" s="10">
        <v>35000</v>
      </c>
      <c r="U28" s="10">
        <v>105000</v>
      </c>
      <c r="V28" s="10">
        <v>0</v>
      </c>
      <c r="W28" s="10">
        <v>0</v>
      </c>
      <c r="X28" s="4" t="s">
        <v>8907</v>
      </c>
      <c r="Y28" s="12">
        <v>44848.326863425929</v>
      </c>
    </row>
    <row r="29" spans="1:25" x14ac:dyDescent="0.2">
      <c r="A29" s="9" t="s">
        <v>6508</v>
      </c>
      <c r="B29" s="4" t="s">
        <v>6509</v>
      </c>
      <c r="C29" s="4" t="s">
        <v>8910</v>
      </c>
      <c r="D29" s="4" t="s">
        <v>14</v>
      </c>
      <c r="E29" s="10">
        <v>2</v>
      </c>
      <c r="F29" s="10">
        <v>24668</v>
      </c>
      <c r="G29" s="10">
        <v>49336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1">
        <v>0</v>
      </c>
      <c r="S29" s="10">
        <v>2</v>
      </c>
      <c r="T29" s="10">
        <v>24668</v>
      </c>
      <c r="U29" s="10">
        <v>49336</v>
      </c>
      <c r="V29" s="10">
        <v>0</v>
      </c>
      <c r="W29" s="10">
        <v>0</v>
      </c>
      <c r="X29" s="4" t="s">
        <v>8907</v>
      </c>
      <c r="Y29" s="12">
        <v>44848.326863425929</v>
      </c>
    </row>
    <row r="30" spans="1:25" x14ac:dyDescent="0.2">
      <c r="A30" s="9" t="s">
        <v>3122</v>
      </c>
      <c r="B30" s="4" t="s">
        <v>3123</v>
      </c>
      <c r="C30" s="4" t="s">
        <v>8909</v>
      </c>
      <c r="D30" s="4" t="s">
        <v>14</v>
      </c>
      <c r="E30" s="10">
        <v>2</v>
      </c>
      <c r="F30" s="10">
        <v>500000</v>
      </c>
      <c r="G30" s="10">
        <v>1000000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1">
        <v>0</v>
      </c>
      <c r="S30" s="10">
        <v>2</v>
      </c>
      <c r="T30" s="10">
        <v>500000</v>
      </c>
      <c r="U30" s="10">
        <v>1000000</v>
      </c>
      <c r="V30" s="10">
        <v>0</v>
      </c>
      <c r="W30" s="10">
        <v>0</v>
      </c>
      <c r="X30" s="4" t="s">
        <v>8907</v>
      </c>
      <c r="Y30" s="12">
        <v>44848.326863425929</v>
      </c>
    </row>
    <row r="31" spans="1:25" x14ac:dyDescent="0.2">
      <c r="A31" s="9" t="s">
        <v>2497</v>
      </c>
      <c r="B31" s="4" t="s">
        <v>2498</v>
      </c>
      <c r="C31" s="4" t="s">
        <v>8909</v>
      </c>
      <c r="D31" s="4" t="s">
        <v>14</v>
      </c>
      <c r="E31" s="10">
        <v>2</v>
      </c>
      <c r="F31" s="10">
        <v>27500</v>
      </c>
      <c r="G31" s="10">
        <v>55000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1">
        <v>0</v>
      </c>
      <c r="S31" s="10">
        <v>2</v>
      </c>
      <c r="T31" s="10">
        <v>27500</v>
      </c>
      <c r="U31" s="10">
        <v>55000</v>
      </c>
      <c r="V31" s="10">
        <v>0</v>
      </c>
      <c r="W31" s="10">
        <v>0</v>
      </c>
      <c r="X31" s="4" t="s">
        <v>8907</v>
      </c>
      <c r="Y31" s="12">
        <v>44848.326863425929</v>
      </c>
    </row>
    <row r="32" spans="1:25" x14ac:dyDescent="0.2">
      <c r="A32" s="9" t="s">
        <v>8814</v>
      </c>
      <c r="B32" s="4" t="s">
        <v>8815</v>
      </c>
      <c r="C32" s="4" t="s">
        <v>8906</v>
      </c>
      <c r="D32" s="4" t="s">
        <v>14</v>
      </c>
      <c r="E32" s="10">
        <v>2</v>
      </c>
      <c r="F32" s="10">
        <v>17500</v>
      </c>
      <c r="G32" s="10">
        <v>35000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1">
        <v>0</v>
      </c>
      <c r="S32" s="10">
        <v>2</v>
      </c>
      <c r="T32" s="10">
        <v>17500</v>
      </c>
      <c r="U32" s="10">
        <v>35000</v>
      </c>
      <c r="V32" s="10">
        <v>0</v>
      </c>
      <c r="W32" s="10">
        <v>0</v>
      </c>
      <c r="X32" s="4" t="s">
        <v>8907</v>
      </c>
      <c r="Y32" s="12">
        <v>44848.326863425929</v>
      </c>
    </row>
    <row r="33" spans="1:25" x14ac:dyDescent="0.2">
      <c r="A33" s="9" t="s">
        <v>6079</v>
      </c>
      <c r="B33" s="4" t="s">
        <v>6080</v>
      </c>
      <c r="C33" s="4" t="s">
        <v>8906</v>
      </c>
      <c r="D33" s="4" t="s">
        <v>14</v>
      </c>
      <c r="E33" s="10">
        <v>2</v>
      </c>
      <c r="F33" s="10">
        <v>81081</v>
      </c>
      <c r="G33" s="10">
        <v>162162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1">
        <v>0</v>
      </c>
      <c r="S33" s="10">
        <v>2</v>
      </c>
      <c r="T33" s="10">
        <v>81081</v>
      </c>
      <c r="U33" s="10">
        <v>162162</v>
      </c>
      <c r="V33" s="10">
        <v>0</v>
      </c>
      <c r="W33" s="10">
        <v>0</v>
      </c>
      <c r="X33" s="4" t="s">
        <v>8907</v>
      </c>
      <c r="Y33" s="12">
        <v>44848.326863425929</v>
      </c>
    </row>
    <row r="34" spans="1:25" x14ac:dyDescent="0.2">
      <c r="A34" s="9" t="s">
        <v>5394</v>
      </c>
      <c r="B34" s="4" t="s">
        <v>5395</v>
      </c>
      <c r="C34" s="4" t="s">
        <v>8906</v>
      </c>
      <c r="D34" s="4" t="s">
        <v>14</v>
      </c>
      <c r="E34" s="10">
        <v>5</v>
      </c>
      <c r="F34" s="10">
        <v>70218</v>
      </c>
      <c r="G34" s="10">
        <v>351090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1">
        <v>0</v>
      </c>
      <c r="S34" s="10">
        <v>5</v>
      </c>
      <c r="T34" s="10">
        <v>70218</v>
      </c>
      <c r="U34" s="10">
        <v>351090</v>
      </c>
      <c r="V34" s="10">
        <v>0</v>
      </c>
      <c r="W34" s="10">
        <v>0</v>
      </c>
      <c r="X34" s="4" t="s">
        <v>8907</v>
      </c>
      <c r="Y34" s="12">
        <v>44848.326863425929</v>
      </c>
    </row>
    <row r="35" spans="1:25" x14ac:dyDescent="0.2">
      <c r="A35" s="9" t="s">
        <v>985</v>
      </c>
      <c r="B35" s="4" t="s">
        <v>986</v>
      </c>
      <c r="C35" s="4" t="s">
        <v>8906</v>
      </c>
      <c r="D35" s="4" t="s">
        <v>14</v>
      </c>
      <c r="E35" s="10">
        <v>3</v>
      </c>
      <c r="F35" s="10">
        <v>10000</v>
      </c>
      <c r="G35" s="10">
        <v>30000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1">
        <v>0</v>
      </c>
      <c r="S35" s="10">
        <v>3</v>
      </c>
      <c r="T35" s="10">
        <v>10000</v>
      </c>
      <c r="U35" s="10">
        <v>30000</v>
      </c>
      <c r="V35" s="10">
        <v>0</v>
      </c>
      <c r="W35" s="10">
        <v>0</v>
      </c>
      <c r="X35" s="4" t="s">
        <v>8907</v>
      </c>
      <c r="Y35" s="12">
        <v>44848.326863425929</v>
      </c>
    </row>
    <row r="36" spans="1:25" x14ac:dyDescent="0.2">
      <c r="A36" s="9" t="s">
        <v>3272</v>
      </c>
      <c r="B36" s="4" t="s">
        <v>3273</v>
      </c>
      <c r="C36" s="4" t="s">
        <v>8908</v>
      </c>
      <c r="D36" s="4" t="s">
        <v>14</v>
      </c>
      <c r="E36" s="10">
        <v>-2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1">
        <v>0</v>
      </c>
      <c r="S36" s="10">
        <v>-2</v>
      </c>
      <c r="T36" s="10">
        <v>0</v>
      </c>
      <c r="U36" s="10">
        <v>0</v>
      </c>
      <c r="V36" s="10">
        <v>0</v>
      </c>
      <c r="W36" s="10">
        <v>0</v>
      </c>
      <c r="X36" s="4" t="s">
        <v>8907</v>
      </c>
      <c r="Y36" s="12">
        <v>44848.326863425929</v>
      </c>
    </row>
    <row r="37" spans="1:25" x14ac:dyDescent="0.2">
      <c r="A37" s="9" t="s">
        <v>3272</v>
      </c>
      <c r="B37" s="4" t="s">
        <v>3273</v>
      </c>
      <c r="C37" s="4" t="s">
        <v>8910</v>
      </c>
      <c r="D37" s="4" t="s">
        <v>14</v>
      </c>
      <c r="E37" s="10">
        <v>1</v>
      </c>
      <c r="F37" s="10">
        <v>1147279</v>
      </c>
      <c r="G37" s="10">
        <v>1147279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1">
        <v>0</v>
      </c>
      <c r="S37" s="10">
        <v>1</v>
      </c>
      <c r="T37" s="10">
        <v>1147279</v>
      </c>
      <c r="U37" s="10">
        <v>1147279</v>
      </c>
      <c r="V37" s="10">
        <v>0</v>
      </c>
      <c r="W37" s="10">
        <v>0</v>
      </c>
      <c r="X37" s="4" t="s">
        <v>8907</v>
      </c>
      <c r="Y37" s="12">
        <v>44848.326863425929</v>
      </c>
    </row>
    <row r="38" spans="1:25" x14ac:dyDescent="0.2">
      <c r="A38" s="9" t="s">
        <v>3269</v>
      </c>
      <c r="B38" s="4" t="s">
        <v>3270</v>
      </c>
      <c r="C38" s="4" t="s">
        <v>8908</v>
      </c>
      <c r="D38" s="4" t="s">
        <v>14</v>
      </c>
      <c r="E38" s="10">
        <v>-4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1">
        <v>0</v>
      </c>
      <c r="S38" s="10">
        <v>-4</v>
      </c>
      <c r="T38" s="10">
        <v>0</v>
      </c>
      <c r="U38" s="10">
        <v>0</v>
      </c>
      <c r="V38" s="10">
        <v>0</v>
      </c>
      <c r="W38" s="10">
        <v>0</v>
      </c>
      <c r="X38" s="4" t="s">
        <v>8907</v>
      </c>
      <c r="Y38" s="12">
        <v>44848.326863425929</v>
      </c>
    </row>
    <row r="39" spans="1:25" x14ac:dyDescent="0.2">
      <c r="A39" s="9" t="s">
        <v>3269</v>
      </c>
      <c r="B39" s="4" t="s">
        <v>3270</v>
      </c>
      <c r="C39" s="4" t="s">
        <v>8910</v>
      </c>
      <c r="D39" s="4" t="s">
        <v>14</v>
      </c>
      <c r="E39" s="10">
        <v>1</v>
      </c>
      <c r="F39" s="10">
        <v>2618612</v>
      </c>
      <c r="G39" s="10">
        <v>2618612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1">
        <v>0</v>
      </c>
      <c r="S39" s="10">
        <v>1</v>
      </c>
      <c r="T39" s="10">
        <v>2618612</v>
      </c>
      <c r="U39" s="10">
        <v>2618612</v>
      </c>
      <c r="V39" s="10">
        <v>0</v>
      </c>
      <c r="W39" s="10">
        <v>0</v>
      </c>
      <c r="X39" s="4" t="s">
        <v>8907</v>
      </c>
      <c r="Y39" s="12">
        <v>44848.326863425929</v>
      </c>
    </row>
    <row r="40" spans="1:25" x14ac:dyDescent="0.2">
      <c r="A40" s="9" t="s">
        <v>7183</v>
      </c>
      <c r="B40" s="4" t="s">
        <v>7184</v>
      </c>
      <c r="C40" s="4" t="s">
        <v>8906</v>
      </c>
      <c r="D40" s="4" t="s">
        <v>14</v>
      </c>
      <c r="E40" s="10">
        <v>2</v>
      </c>
      <c r="F40" s="10">
        <v>54892</v>
      </c>
      <c r="G40" s="10">
        <v>109784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1">
        <v>0</v>
      </c>
      <c r="S40" s="10">
        <v>2</v>
      </c>
      <c r="T40" s="10">
        <v>54892</v>
      </c>
      <c r="U40" s="10">
        <v>109784</v>
      </c>
      <c r="V40" s="10">
        <v>0</v>
      </c>
      <c r="W40" s="10">
        <v>0</v>
      </c>
      <c r="X40" s="4" t="s">
        <v>8907</v>
      </c>
      <c r="Y40" s="12">
        <v>44848.326863425929</v>
      </c>
    </row>
    <row r="41" spans="1:25" x14ac:dyDescent="0.2">
      <c r="A41" s="9" t="s">
        <v>256</v>
      </c>
      <c r="B41" s="4" t="s">
        <v>257</v>
      </c>
      <c r="C41" s="4" t="s">
        <v>8906</v>
      </c>
      <c r="D41" s="4" t="s">
        <v>14</v>
      </c>
      <c r="E41" s="10">
        <v>1</v>
      </c>
      <c r="F41" s="10">
        <v>1500000</v>
      </c>
      <c r="G41" s="10">
        <v>1500000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1">
        <v>0</v>
      </c>
      <c r="S41" s="10">
        <v>1</v>
      </c>
      <c r="T41" s="10">
        <v>1500000</v>
      </c>
      <c r="U41" s="10">
        <v>1500000</v>
      </c>
      <c r="V41" s="10">
        <v>0</v>
      </c>
      <c r="W41" s="10">
        <v>0</v>
      </c>
      <c r="X41" s="4" t="s">
        <v>8907</v>
      </c>
      <c r="Y41" s="12">
        <v>44848.326863425929</v>
      </c>
    </row>
    <row r="42" spans="1:25" x14ac:dyDescent="0.2">
      <c r="A42" s="9" t="s">
        <v>1638</v>
      </c>
      <c r="B42" s="4" t="s">
        <v>1639</v>
      </c>
      <c r="C42" s="4" t="s">
        <v>8906</v>
      </c>
      <c r="D42" s="4" t="s">
        <v>14</v>
      </c>
      <c r="E42" s="10">
        <v>3</v>
      </c>
      <c r="F42" s="10">
        <v>15000</v>
      </c>
      <c r="G42" s="10">
        <v>45000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1">
        <v>0</v>
      </c>
      <c r="S42" s="10">
        <v>3</v>
      </c>
      <c r="T42" s="10">
        <v>15000</v>
      </c>
      <c r="U42" s="10">
        <v>45000</v>
      </c>
      <c r="V42" s="10">
        <v>0</v>
      </c>
      <c r="W42" s="10">
        <v>0</v>
      </c>
      <c r="X42" s="4" t="s">
        <v>8907</v>
      </c>
      <c r="Y42" s="12">
        <v>44848.326863425929</v>
      </c>
    </row>
    <row r="43" spans="1:25" x14ac:dyDescent="0.2">
      <c r="A43" s="9" t="s">
        <v>6214</v>
      </c>
      <c r="B43" s="4" t="s">
        <v>6215</v>
      </c>
      <c r="C43" s="4" t="s">
        <v>8906</v>
      </c>
      <c r="D43" s="4" t="s">
        <v>14</v>
      </c>
      <c r="E43" s="10">
        <v>2</v>
      </c>
      <c r="F43" s="10">
        <v>205000</v>
      </c>
      <c r="G43" s="10">
        <v>410000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1">
        <v>0</v>
      </c>
      <c r="S43" s="10">
        <v>2</v>
      </c>
      <c r="T43" s="10">
        <v>205000</v>
      </c>
      <c r="U43" s="10">
        <v>410000</v>
      </c>
      <c r="V43" s="10">
        <v>0</v>
      </c>
      <c r="W43" s="10">
        <v>0</v>
      </c>
      <c r="X43" s="4" t="s">
        <v>8907</v>
      </c>
      <c r="Y43" s="12">
        <v>44848.326863425929</v>
      </c>
    </row>
    <row r="44" spans="1:25" x14ac:dyDescent="0.2">
      <c r="A44" s="9" t="s">
        <v>2602</v>
      </c>
      <c r="B44" s="4" t="s">
        <v>2603</v>
      </c>
      <c r="C44" s="4" t="s">
        <v>8911</v>
      </c>
      <c r="D44" s="4" t="s">
        <v>14</v>
      </c>
      <c r="E44" s="10">
        <v>4</v>
      </c>
      <c r="F44" s="10">
        <v>31532</v>
      </c>
      <c r="G44" s="10">
        <v>126128</v>
      </c>
      <c r="H44" s="10">
        <v>0</v>
      </c>
      <c r="I44" s="10">
        <v>0</v>
      </c>
      <c r="J44" s="10">
        <v>0</v>
      </c>
      <c r="K44" s="10">
        <v>0</v>
      </c>
      <c r="L44" s="10">
        <v>3</v>
      </c>
      <c r="M44" s="10">
        <v>94596</v>
      </c>
      <c r="N44" s="10">
        <v>0</v>
      </c>
      <c r="O44" s="10">
        <v>0</v>
      </c>
      <c r="P44" s="10">
        <v>0</v>
      </c>
      <c r="Q44" s="10">
        <v>0</v>
      </c>
      <c r="R44" s="11">
        <v>0</v>
      </c>
      <c r="S44" s="10">
        <v>7</v>
      </c>
      <c r="T44" s="10">
        <v>31532</v>
      </c>
      <c r="U44" s="10">
        <v>220724</v>
      </c>
      <c r="V44" s="10">
        <v>0</v>
      </c>
      <c r="W44" s="10">
        <v>0</v>
      </c>
      <c r="X44" s="4" t="s">
        <v>8907</v>
      </c>
      <c r="Y44" s="12">
        <v>44848.326863425929</v>
      </c>
    </row>
    <row r="45" spans="1:25" x14ac:dyDescent="0.2">
      <c r="A45" s="9" t="s">
        <v>1048</v>
      </c>
      <c r="B45" s="4" t="s">
        <v>1049</v>
      </c>
      <c r="C45" s="4" t="s">
        <v>8906</v>
      </c>
      <c r="D45" s="4" t="s">
        <v>14</v>
      </c>
      <c r="E45" s="10">
        <v>24</v>
      </c>
      <c r="F45" s="10">
        <v>33746</v>
      </c>
      <c r="G45" s="10">
        <v>809904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1">
        <v>0</v>
      </c>
      <c r="S45" s="10">
        <v>24</v>
      </c>
      <c r="T45" s="10">
        <v>33746</v>
      </c>
      <c r="U45" s="10">
        <v>809904</v>
      </c>
      <c r="V45" s="10">
        <v>0</v>
      </c>
      <c r="W45" s="10">
        <v>0</v>
      </c>
      <c r="X45" s="4" t="s">
        <v>8907</v>
      </c>
      <c r="Y45" s="12">
        <v>44848.326863425929</v>
      </c>
    </row>
    <row r="46" spans="1:25" x14ac:dyDescent="0.2">
      <c r="A46" s="9" t="s">
        <v>1045</v>
      </c>
      <c r="B46" s="4" t="s">
        <v>1046</v>
      </c>
      <c r="C46" s="4" t="s">
        <v>8906</v>
      </c>
      <c r="D46" s="4" t="s">
        <v>14</v>
      </c>
      <c r="E46" s="10">
        <v>23</v>
      </c>
      <c r="F46" s="10">
        <v>27472</v>
      </c>
      <c r="G46" s="10">
        <v>631856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1">
        <v>0</v>
      </c>
      <c r="S46" s="10">
        <v>23</v>
      </c>
      <c r="T46" s="10">
        <v>27472</v>
      </c>
      <c r="U46" s="10">
        <v>631856</v>
      </c>
      <c r="V46" s="10">
        <v>0</v>
      </c>
      <c r="W46" s="10">
        <v>0</v>
      </c>
      <c r="X46" s="4" t="s">
        <v>8907</v>
      </c>
      <c r="Y46" s="12">
        <v>44848.326863425929</v>
      </c>
    </row>
    <row r="47" spans="1:25" x14ac:dyDescent="0.2">
      <c r="A47" s="9" t="s">
        <v>7096</v>
      </c>
      <c r="B47" s="4" t="s">
        <v>7097</v>
      </c>
      <c r="C47" s="4" t="s">
        <v>8906</v>
      </c>
      <c r="D47" s="4" t="s">
        <v>14</v>
      </c>
      <c r="E47" s="10">
        <v>2</v>
      </c>
      <c r="F47" s="10">
        <v>140910</v>
      </c>
      <c r="G47" s="10">
        <v>281820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1">
        <v>0</v>
      </c>
      <c r="S47" s="10">
        <v>2</v>
      </c>
      <c r="T47" s="10">
        <v>140910</v>
      </c>
      <c r="U47" s="10">
        <v>281820</v>
      </c>
      <c r="V47" s="10">
        <v>0</v>
      </c>
      <c r="W47" s="10">
        <v>0</v>
      </c>
      <c r="X47" s="4" t="s">
        <v>8907</v>
      </c>
      <c r="Y47" s="12">
        <v>44848.326863425929</v>
      </c>
    </row>
    <row r="48" spans="1:25" x14ac:dyDescent="0.2">
      <c r="A48" s="9" t="s">
        <v>1039</v>
      </c>
      <c r="B48" s="4" t="s">
        <v>1040</v>
      </c>
      <c r="C48" s="4" t="s">
        <v>8906</v>
      </c>
      <c r="D48" s="4" t="s">
        <v>14</v>
      </c>
      <c r="E48" s="10">
        <v>20</v>
      </c>
      <c r="F48" s="10">
        <v>31632</v>
      </c>
      <c r="G48" s="10">
        <v>632640</v>
      </c>
      <c r="H48" s="10">
        <v>0</v>
      </c>
      <c r="I48" s="10">
        <v>0</v>
      </c>
      <c r="J48" s="10">
        <v>0</v>
      </c>
      <c r="K48" s="10">
        <v>0</v>
      </c>
      <c r="L48" s="10">
        <v>4</v>
      </c>
      <c r="M48" s="10">
        <v>126528</v>
      </c>
      <c r="N48" s="10">
        <v>0</v>
      </c>
      <c r="O48" s="10">
        <v>0</v>
      </c>
      <c r="P48" s="10">
        <v>0</v>
      </c>
      <c r="Q48" s="10">
        <v>0</v>
      </c>
      <c r="R48" s="11">
        <v>0</v>
      </c>
      <c r="S48" s="10">
        <v>24</v>
      </c>
      <c r="T48" s="10">
        <v>31632</v>
      </c>
      <c r="U48" s="10">
        <v>759168</v>
      </c>
      <c r="V48" s="10">
        <v>0</v>
      </c>
      <c r="W48" s="10">
        <v>0</v>
      </c>
      <c r="X48" s="4" t="s">
        <v>8907</v>
      </c>
      <c r="Y48" s="12">
        <v>44848.326863425929</v>
      </c>
    </row>
    <row r="49" spans="1:25" x14ac:dyDescent="0.2">
      <c r="A49" s="9" t="s">
        <v>1033</v>
      </c>
      <c r="B49" s="4" t="s">
        <v>1034</v>
      </c>
      <c r="C49" s="4" t="s">
        <v>8906</v>
      </c>
      <c r="D49" s="4" t="s">
        <v>14</v>
      </c>
      <c r="E49" s="10">
        <v>3</v>
      </c>
      <c r="F49" s="10">
        <v>31616</v>
      </c>
      <c r="G49" s="10">
        <v>94848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1">
        <v>0</v>
      </c>
      <c r="S49" s="10">
        <v>3</v>
      </c>
      <c r="T49" s="10">
        <v>31616</v>
      </c>
      <c r="U49" s="10">
        <v>94848</v>
      </c>
      <c r="V49" s="10">
        <v>0</v>
      </c>
      <c r="W49" s="10">
        <v>0</v>
      </c>
      <c r="X49" s="4" t="s">
        <v>8907</v>
      </c>
      <c r="Y49" s="12">
        <v>44848.326863425929</v>
      </c>
    </row>
    <row r="50" spans="1:25" x14ac:dyDescent="0.2">
      <c r="A50" s="9" t="s">
        <v>3869</v>
      </c>
      <c r="B50" s="4" t="s">
        <v>3870</v>
      </c>
      <c r="C50" s="4" t="s">
        <v>8906</v>
      </c>
      <c r="D50" s="4" t="s">
        <v>14</v>
      </c>
      <c r="E50" s="10">
        <v>1</v>
      </c>
      <c r="F50" s="10">
        <v>520000</v>
      </c>
      <c r="G50" s="10">
        <v>520000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1">
        <v>0</v>
      </c>
      <c r="S50" s="10">
        <v>1</v>
      </c>
      <c r="T50" s="10">
        <v>520000</v>
      </c>
      <c r="U50" s="10">
        <v>520000</v>
      </c>
      <c r="V50" s="10">
        <v>0</v>
      </c>
      <c r="W50" s="10">
        <v>0</v>
      </c>
      <c r="X50" s="4" t="s">
        <v>8907</v>
      </c>
      <c r="Y50" s="12">
        <v>44848.326863425929</v>
      </c>
    </row>
    <row r="51" spans="1:25" x14ac:dyDescent="0.2">
      <c r="A51" s="9" t="s">
        <v>2605</v>
      </c>
      <c r="B51" s="4" t="s">
        <v>2606</v>
      </c>
      <c r="C51" s="4" t="s">
        <v>8911</v>
      </c>
      <c r="D51" s="4" t="s">
        <v>14</v>
      </c>
      <c r="E51" s="10">
        <v>5</v>
      </c>
      <c r="F51" s="10">
        <v>108522</v>
      </c>
      <c r="G51" s="10">
        <v>542610</v>
      </c>
      <c r="H51" s="10">
        <v>0</v>
      </c>
      <c r="I51" s="10">
        <v>0</v>
      </c>
      <c r="J51" s="10">
        <v>0</v>
      </c>
      <c r="K51" s="10">
        <v>0</v>
      </c>
      <c r="L51" s="10">
        <v>3</v>
      </c>
      <c r="M51" s="10">
        <v>325566</v>
      </c>
      <c r="N51" s="10">
        <v>0</v>
      </c>
      <c r="O51" s="10">
        <v>0</v>
      </c>
      <c r="P51" s="10">
        <v>0</v>
      </c>
      <c r="Q51" s="10">
        <v>0</v>
      </c>
      <c r="R51" s="11">
        <v>0</v>
      </c>
      <c r="S51" s="10">
        <v>8</v>
      </c>
      <c r="T51" s="10">
        <v>108522</v>
      </c>
      <c r="U51" s="10">
        <v>868176</v>
      </c>
      <c r="V51" s="10">
        <v>0</v>
      </c>
      <c r="W51" s="10">
        <v>0</v>
      </c>
      <c r="X51" s="4" t="s">
        <v>8907</v>
      </c>
      <c r="Y51" s="12">
        <v>44848.326863425929</v>
      </c>
    </row>
    <row r="52" spans="1:25" x14ac:dyDescent="0.2">
      <c r="A52" s="9" t="s">
        <v>2584</v>
      </c>
      <c r="B52" s="4" t="s">
        <v>2585</v>
      </c>
      <c r="C52" s="4" t="s">
        <v>8911</v>
      </c>
      <c r="D52" s="4" t="s">
        <v>14</v>
      </c>
      <c r="E52" s="10">
        <v>5</v>
      </c>
      <c r="F52" s="10">
        <v>66750</v>
      </c>
      <c r="G52" s="10">
        <v>333750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1">
        <v>0</v>
      </c>
      <c r="S52" s="10">
        <v>5</v>
      </c>
      <c r="T52" s="10">
        <v>66750</v>
      </c>
      <c r="U52" s="10">
        <v>333750</v>
      </c>
      <c r="V52" s="10">
        <v>0</v>
      </c>
      <c r="W52" s="10">
        <v>0</v>
      </c>
      <c r="X52" s="4" t="s">
        <v>8907</v>
      </c>
      <c r="Y52" s="12">
        <v>44848.326863425929</v>
      </c>
    </row>
    <row r="53" spans="1:25" x14ac:dyDescent="0.2">
      <c r="A53" s="9" t="s">
        <v>2575</v>
      </c>
      <c r="B53" s="4" t="s">
        <v>2576</v>
      </c>
      <c r="C53" s="4" t="s">
        <v>8911</v>
      </c>
      <c r="D53" s="4" t="s">
        <v>14</v>
      </c>
      <c r="E53" s="10">
        <v>2</v>
      </c>
      <c r="F53" s="10">
        <v>49739</v>
      </c>
      <c r="G53" s="10">
        <v>99478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1">
        <v>0</v>
      </c>
      <c r="S53" s="10">
        <v>2</v>
      </c>
      <c r="T53" s="10">
        <v>49739</v>
      </c>
      <c r="U53" s="10">
        <v>99478</v>
      </c>
      <c r="V53" s="10">
        <v>0</v>
      </c>
      <c r="W53" s="10">
        <v>0</v>
      </c>
      <c r="X53" s="4" t="s">
        <v>8907</v>
      </c>
      <c r="Y53" s="12">
        <v>44848.326863425929</v>
      </c>
    </row>
    <row r="54" spans="1:25" x14ac:dyDescent="0.2">
      <c r="A54" s="9" t="s">
        <v>2572</v>
      </c>
      <c r="B54" s="4" t="s">
        <v>2573</v>
      </c>
      <c r="C54" s="4" t="s">
        <v>8911</v>
      </c>
      <c r="D54" s="4" t="s">
        <v>14</v>
      </c>
      <c r="E54" s="10">
        <v>2</v>
      </c>
      <c r="F54" s="10">
        <v>83209</v>
      </c>
      <c r="G54" s="10">
        <v>166418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1">
        <v>0</v>
      </c>
      <c r="S54" s="10">
        <v>2</v>
      </c>
      <c r="T54" s="10">
        <v>83209</v>
      </c>
      <c r="U54" s="10">
        <v>166418</v>
      </c>
      <c r="V54" s="10">
        <v>0</v>
      </c>
      <c r="W54" s="10">
        <v>0</v>
      </c>
      <c r="X54" s="4" t="s">
        <v>8907</v>
      </c>
      <c r="Y54" s="12">
        <v>44848.326863425929</v>
      </c>
    </row>
    <row r="55" spans="1:25" x14ac:dyDescent="0.2">
      <c r="A55" s="9" t="s">
        <v>8206</v>
      </c>
      <c r="B55" s="4" t="s">
        <v>8207</v>
      </c>
      <c r="C55" s="4" t="s">
        <v>8906</v>
      </c>
      <c r="D55" s="4" t="s">
        <v>14</v>
      </c>
      <c r="E55" s="10">
        <v>2</v>
      </c>
      <c r="F55" s="10">
        <v>85000</v>
      </c>
      <c r="G55" s="10">
        <v>170000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1">
        <v>0</v>
      </c>
      <c r="S55" s="10">
        <v>2</v>
      </c>
      <c r="T55" s="10">
        <v>85000</v>
      </c>
      <c r="U55" s="10">
        <v>170000</v>
      </c>
      <c r="V55" s="10">
        <v>0</v>
      </c>
      <c r="W55" s="10">
        <v>0</v>
      </c>
      <c r="X55" s="4" t="s">
        <v>8907</v>
      </c>
      <c r="Y55" s="12">
        <v>44848.326863425929</v>
      </c>
    </row>
    <row r="56" spans="1:25" x14ac:dyDescent="0.2">
      <c r="A56" s="9" t="s">
        <v>2608</v>
      </c>
      <c r="B56" s="4" t="s">
        <v>2609</v>
      </c>
      <c r="C56" s="4" t="s">
        <v>8911</v>
      </c>
      <c r="D56" s="4" t="s">
        <v>14</v>
      </c>
      <c r="E56" s="10">
        <v>5</v>
      </c>
      <c r="F56" s="10">
        <v>62938</v>
      </c>
      <c r="G56" s="10">
        <v>314690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1">
        <v>0</v>
      </c>
      <c r="S56" s="10">
        <v>5</v>
      </c>
      <c r="T56" s="10">
        <v>62938</v>
      </c>
      <c r="U56" s="10">
        <v>314690</v>
      </c>
      <c r="V56" s="10">
        <v>0</v>
      </c>
      <c r="W56" s="10">
        <v>0</v>
      </c>
      <c r="X56" s="4" t="s">
        <v>8907</v>
      </c>
      <c r="Y56" s="12">
        <v>44848.326863425929</v>
      </c>
    </row>
    <row r="57" spans="1:25" x14ac:dyDescent="0.2">
      <c r="A57" s="9" t="s">
        <v>868</v>
      </c>
      <c r="B57" s="4" t="s">
        <v>869</v>
      </c>
      <c r="C57" s="4" t="s">
        <v>8906</v>
      </c>
      <c r="D57" s="4" t="s">
        <v>14</v>
      </c>
      <c r="E57" s="10">
        <v>2</v>
      </c>
      <c r="F57" s="10">
        <v>25000</v>
      </c>
      <c r="G57" s="10">
        <v>50000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1">
        <v>0</v>
      </c>
      <c r="S57" s="10">
        <v>2</v>
      </c>
      <c r="T57" s="10">
        <v>25000</v>
      </c>
      <c r="U57" s="10">
        <v>50000</v>
      </c>
      <c r="V57" s="10">
        <v>0</v>
      </c>
      <c r="W57" s="10">
        <v>0</v>
      </c>
      <c r="X57" s="4" t="s">
        <v>8907</v>
      </c>
      <c r="Y57" s="12">
        <v>44848.326863425929</v>
      </c>
    </row>
    <row r="58" spans="1:25" x14ac:dyDescent="0.2">
      <c r="A58" s="9" t="s">
        <v>7180</v>
      </c>
      <c r="B58" s="4" t="s">
        <v>7181</v>
      </c>
      <c r="C58" s="4" t="s">
        <v>8906</v>
      </c>
      <c r="D58" s="4" t="s">
        <v>14</v>
      </c>
      <c r="E58" s="10">
        <v>2</v>
      </c>
      <c r="F58" s="10">
        <v>39091</v>
      </c>
      <c r="G58" s="10">
        <v>78182</v>
      </c>
      <c r="H58" s="10">
        <v>0</v>
      </c>
      <c r="I58" s="10">
        <v>0</v>
      </c>
      <c r="J58" s="10">
        <v>0</v>
      </c>
      <c r="K58" s="10">
        <v>0</v>
      </c>
      <c r="L58" s="10">
        <v>1</v>
      </c>
      <c r="M58" s="10">
        <v>39091</v>
      </c>
      <c r="N58" s="10">
        <v>0</v>
      </c>
      <c r="O58" s="10">
        <v>0</v>
      </c>
      <c r="P58" s="10">
        <v>0</v>
      </c>
      <c r="Q58" s="10">
        <v>0</v>
      </c>
      <c r="R58" s="11">
        <v>0</v>
      </c>
      <c r="S58" s="10">
        <v>3</v>
      </c>
      <c r="T58" s="10">
        <v>39091</v>
      </c>
      <c r="U58" s="10">
        <v>117273</v>
      </c>
      <c r="V58" s="10">
        <v>0</v>
      </c>
      <c r="W58" s="10">
        <v>0</v>
      </c>
      <c r="X58" s="4" t="s">
        <v>8907</v>
      </c>
      <c r="Y58" s="12">
        <v>44848.326863425929</v>
      </c>
    </row>
    <row r="59" spans="1:25" x14ac:dyDescent="0.2">
      <c r="A59" s="9" t="s">
        <v>4944</v>
      </c>
      <c r="B59" s="4" t="s">
        <v>4945</v>
      </c>
      <c r="C59" s="4" t="s">
        <v>8906</v>
      </c>
      <c r="D59" s="4" t="s">
        <v>14</v>
      </c>
      <c r="E59" s="10">
        <v>0</v>
      </c>
      <c r="F59" s="10">
        <v>56252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1</v>
      </c>
      <c r="M59" s="10">
        <v>56252</v>
      </c>
      <c r="N59" s="10">
        <v>0</v>
      </c>
      <c r="O59" s="10">
        <v>0</v>
      </c>
      <c r="P59" s="10">
        <v>0</v>
      </c>
      <c r="Q59" s="10">
        <v>0</v>
      </c>
      <c r="R59" s="11">
        <v>0</v>
      </c>
      <c r="S59" s="10">
        <v>1</v>
      </c>
      <c r="T59" s="10">
        <v>56252</v>
      </c>
      <c r="U59" s="10">
        <v>56252</v>
      </c>
      <c r="V59" s="10">
        <v>0</v>
      </c>
      <c r="W59" s="10">
        <v>0</v>
      </c>
      <c r="X59" s="4" t="s">
        <v>8907</v>
      </c>
      <c r="Y59" s="12">
        <v>44848.326863425929</v>
      </c>
    </row>
    <row r="60" spans="1:25" x14ac:dyDescent="0.2">
      <c r="A60" s="9" t="s">
        <v>8203</v>
      </c>
      <c r="B60" s="4" t="s">
        <v>8204</v>
      </c>
      <c r="C60" s="4" t="s">
        <v>8906</v>
      </c>
      <c r="D60" s="4" t="s">
        <v>14</v>
      </c>
      <c r="E60" s="10">
        <v>4</v>
      </c>
      <c r="F60" s="10">
        <v>80000</v>
      </c>
      <c r="G60" s="10">
        <v>320000</v>
      </c>
      <c r="H60" s="10">
        <v>4</v>
      </c>
      <c r="I60" s="10">
        <v>320000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1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4" t="s">
        <v>8907</v>
      </c>
      <c r="Y60" s="12">
        <v>44848.326898148152</v>
      </c>
    </row>
    <row r="61" spans="1:25" x14ac:dyDescent="0.2">
      <c r="A61" s="9" t="s">
        <v>1129</v>
      </c>
      <c r="B61" s="4" t="s">
        <v>1130</v>
      </c>
      <c r="C61" s="4" t="s">
        <v>8906</v>
      </c>
      <c r="D61" s="4" t="s">
        <v>14</v>
      </c>
      <c r="E61" s="10">
        <v>1</v>
      </c>
      <c r="F61" s="10">
        <v>23071</v>
      </c>
      <c r="G61" s="10">
        <v>23071</v>
      </c>
      <c r="H61" s="10">
        <v>0</v>
      </c>
      <c r="I61" s="10">
        <v>0</v>
      </c>
      <c r="J61" s="10">
        <v>0</v>
      </c>
      <c r="K61" s="10">
        <v>0</v>
      </c>
      <c r="L61" s="10">
        <v>1</v>
      </c>
      <c r="M61" s="10">
        <v>23071</v>
      </c>
      <c r="N61" s="10">
        <v>0</v>
      </c>
      <c r="O61" s="10">
        <v>0</v>
      </c>
      <c r="P61" s="10">
        <v>0</v>
      </c>
      <c r="Q61" s="10">
        <v>0</v>
      </c>
      <c r="R61" s="11">
        <v>0</v>
      </c>
      <c r="S61" s="10">
        <v>2</v>
      </c>
      <c r="T61" s="10">
        <v>23071</v>
      </c>
      <c r="U61" s="10">
        <v>46142</v>
      </c>
      <c r="V61" s="10">
        <v>0</v>
      </c>
      <c r="W61" s="10">
        <v>0</v>
      </c>
      <c r="X61" s="4" t="s">
        <v>8907</v>
      </c>
      <c r="Y61" s="12">
        <v>44848.326863425929</v>
      </c>
    </row>
    <row r="62" spans="1:25" x14ac:dyDescent="0.2">
      <c r="A62" s="9" t="s">
        <v>2820</v>
      </c>
      <c r="B62" s="4" t="s">
        <v>2821</v>
      </c>
      <c r="C62" s="4" t="s">
        <v>8906</v>
      </c>
      <c r="D62" s="4" t="s">
        <v>14</v>
      </c>
      <c r="E62" s="10">
        <v>2</v>
      </c>
      <c r="F62" s="10">
        <v>148649</v>
      </c>
      <c r="G62" s="10">
        <v>297298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1">
        <v>0</v>
      </c>
      <c r="S62" s="10">
        <v>2</v>
      </c>
      <c r="T62" s="10">
        <v>148649</v>
      </c>
      <c r="U62" s="10">
        <v>297298</v>
      </c>
      <c r="V62" s="10">
        <v>0</v>
      </c>
      <c r="W62" s="10">
        <v>0</v>
      </c>
      <c r="X62" s="4" t="s">
        <v>8907</v>
      </c>
      <c r="Y62" s="12">
        <v>44848.326863425929</v>
      </c>
    </row>
    <row r="63" spans="1:25" x14ac:dyDescent="0.2">
      <c r="A63" s="9" t="s">
        <v>2832</v>
      </c>
      <c r="B63" s="4" t="s">
        <v>2833</v>
      </c>
      <c r="C63" s="4" t="s">
        <v>8906</v>
      </c>
      <c r="D63" s="4" t="s">
        <v>14</v>
      </c>
      <c r="E63" s="10">
        <v>2</v>
      </c>
      <c r="F63" s="10">
        <v>58559</v>
      </c>
      <c r="G63" s="10">
        <v>117118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1">
        <v>0</v>
      </c>
      <c r="S63" s="10">
        <v>2</v>
      </c>
      <c r="T63" s="10">
        <v>58559</v>
      </c>
      <c r="U63" s="10">
        <v>117118</v>
      </c>
      <c r="V63" s="10">
        <v>0</v>
      </c>
      <c r="W63" s="10">
        <v>0</v>
      </c>
      <c r="X63" s="4" t="s">
        <v>8907</v>
      </c>
      <c r="Y63" s="12">
        <v>44848.326863425929</v>
      </c>
    </row>
    <row r="64" spans="1:25" x14ac:dyDescent="0.2">
      <c r="A64" s="9" t="s">
        <v>2569</v>
      </c>
      <c r="B64" s="4" t="s">
        <v>2570</v>
      </c>
      <c r="C64" s="4" t="s">
        <v>8911</v>
      </c>
      <c r="D64" s="4" t="s">
        <v>14</v>
      </c>
      <c r="E64" s="10">
        <v>3</v>
      </c>
      <c r="F64" s="10">
        <v>116420</v>
      </c>
      <c r="G64" s="10">
        <v>349260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1">
        <v>0</v>
      </c>
      <c r="S64" s="10">
        <v>3</v>
      </c>
      <c r="T64" s="10">
        <v>116420</v>
      </c>
      <c r="U64" s="10">
        <v>349260</v>
      </c>
      <c r="V64" s="10">
        <v>0</v>
      </c>
      <c r="W64" s="10">
        <v>0</v>
      </c>
      <c r="X64" s="4" t="s">
        <v>8907</v>
      </c>
      <c r="Y64" s="12">
        <v>44848.326863425929</v>
      </c>
    </row>
    <row r="65" spans="1:25" x14ac:dyDescent="0.2">
      <c r="A65" s="9" t="s">
        <v>7018</v>
      </c>
      <c r="B65" s="4" t="s">
        <v>7019</v>
      </c>
      <c r="C65" s="4" t="s">
        <v>8910</v>
      </c>
      <c r="D65" s="4" t="s">
        <v>14</v>
      </c>
      <c r="E65" s="10">
        <v>2</v>
      </c>
      <c r="F65" s="10">
        <v>30000</v>
      </c>
      <c r="G65" s="10">
        <v>60000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1">
        <v>0</v>
      </c>
      <c r="S65" s="10">
        <v>2</v>
      </c>
      <c r="T65" s="10">
        <v>30000</v>
      </c>
      <c r="U65" s="10">
        <v>60000</v>
      </c>
      <c r="V65" s="10">
        <v>0</v>
      </c>
      <c r="W65" s="10">
        <v>0</v>
      </c>
      <c r="X65" s="4" t="s">
        <v>8907</v>
      </c>
      <c r="Y65" s="12">
        <v>44848.326863425929</v>
      </c>
    </row>
    <row r="66" spans="1:25" x14ac:dyDescent="0.2">
      <c r="A66" s="9" t="s">
        <v>8506</v>
      </c>
      <c r="B66" s="4" t="s">
        <v>8507</v>
      </c>
      <c r="C66" s="4" t="s">
        <v>8908</v>
      </c>
      <c r="D66" s="4" t="s">
        <v>14</v>
      </c>
      <c r="E66" s="10">
        <v>-1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1">
        <v>0</v>
      </c>
      <c r="S66" s="10">
        <v>-1</v>
      </c>
      <c r="T66" s="10">
        <v>0</v>
      </c>
      <c r="U66" s="10">
        <v>0</v>
      </c>
      <c r="V66" s="10">
        <v>0</v>
      </c>
      <c r="W66" s="10">
        <v>0</v>
      </c>
      <c r="X66" s="4" t="s">
        <v>8907</v>
      </c>
      <c r="Y66" s="12">
        <v>44848.326863425929</v>
      </c>
    </row>
    <row r="67" spans="1:25" x14ac:dyDescent="0.2">
      <c r="A67" s="9" t="s">
        <v>2092</v>
      </c>
      <c r="B67" s="4" t="s">
        <v>2093</v>
      </c>
      <c r="C67" s="4" t="s">
        <v>8906</v>
      </c>
      <c r="D67" s="4" t="s">
        <v>14</v>
      </c>
      <c r="E67" s="10">
        <v>2</v>
      </c>
      <c r="F67" s="10">
        <v>1800000</v>
      </c>
      <c r="G67" s="10">
        <v>3600000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1">
        <v>0</v>
      </c>
      <c r="S67" s="10">
        <v>2</v>
      </c>
      <c r="T67" s="10">
        <v>1800000</v>
      </c>
      <c r="U67" s="10">
        <v>3600000</v>
      </c>
      <c r="V67" s="10">
        <v>0</v>
      </c>
      <c r="W67" s="10">
        <v>0</v>
      </c>
      <c r="X67" s="4" t="s">
        <v>8907</v>
      </c>
      <c r="Y67" s="12">
        <v>44848.326863425929</v>
      </c>
    </row>
    <row r="68" spans="1:25" x14ac:dyDescent="0.2">
      <c r="A68" s="9" t="s">
        <v>1066</v>
      </c>
      <c r="B68" s="4" t="s">
        <v>1067</v>
      </c>
      <c r="C68" s="4" t="s">
        <v>8906</v>
      </c>
      <c r="D68" s="4" t="s">
        <v>14</v>
      </c>
      <c r="E68" s="10">
        <v>35</v>
      </c>
      <c r="F68" s="10">
        <v>41127</v>
      </c>
      <c r="G68" s="10">
        <v>1439445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1">
        <v>0</v>
      </c>
      <c r="S68" s="10">
        <v>35</v>
      </c>
      <c r="T68" s="10">
        <v>41127</v>
      </c>
      <c r="U68" s="10">
        <v>1439445</v>
      </c>
      <c r="V68" s="10">
        <v>0</v>
      </c>
      <c r="W68" s="10">
        <v>0</v>
      </c>
      <c r="X68" s="4" t="s">
        <v>8907</v>
      </c>
      <c r="Y68" s="12">
        <v>44848.326863425929</v>
      </c>
    </row>
    <row r="69" spans="1:25" x14ac:dyDescent="0.2">
      <c r="A69" s="9" t="s">
        <v>1069</v>
      </c>
      <c r="B69" s="4" t="s">
        <v>1070</v>
      </c>
      <c r="C69" s="4" t="s">
        <v>8906</v>
      </c>
      <c r="D69" s="4" t="s">
        <v>14</v>
      </c>
      <c r="E69" s="10">
        <v>49</v>
      </c>
      <c r="F69" s="10">
        <v>46446</v>
      </c>
      <c r="G69" s="10">
        <v>2275854</v>
      </c>
      <c r="H69" s="10">
        <v>0</v>
      </c>
      <c r="I69" s="10">
        <v>0</v>
      </c>
      <c r="J69" s="10">
        <v>0</v>
      </c>
      <c r="K69" s="10">
        <v>0</v>
      </c>
      <c r="L69" s="10">
        <v>2</v>
      </c>
      <c r="M69" s="10">
        <v>92892</v>
      </c>
      <c r="N69" s="10">
        <v>0</v>
      </c>
      <c r="O69" s="10">
        <v>0</v>
      </c>
      <c r="P69" s="10">
        <v>0</v>
      </c>
      <c r="Q69" s="10">
        <v>0</v>
      </c>
      <c r="R69" s="11">
        <v>0</v>
      </c>
      <c r="S69" s="10">
        <v>51</v>
      </c>
      <c r="T69" s="10">
        <v>46446</v>
      </c>
      <c r="U69" s="10">
        <v>2368746</v>
      </c>
      <c r="V69" s="10">
        <v>0</v>
      </c>
      <c r="W69" s="10">
        <v>0</v>
      </c>
      <c r="X69" s="4" t="s">
        <v>8907</v>
      </c>
      <c r="Y69" s="12">
        <v>44848.326863425929</v>
      </c>
    </row>
    <row r="70" spans="1:25" x14ac:dyDescent="0.2">
      <c r="A70" s="9" t="s">
        <v>8871</v>
      </c>
      <c r="B70" s="4" t="s">
        <v>8872</v>
      </c>
      <c r="C70" s="4" t="s">
        <v>8908</v>
      </c>
      <c r="D70" s="4" t="s">
        <v>14</v>
      </c>
      <c r="E70" s="10">
        <v>-4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1">
        <v>0</v>
      </c>
      <c r="S70" s="10">
        <v>-4</v>
      </c>
      <c r="T70" s="10">
        <v>0</v>
      </c>
      <c r="U70" s="10">
        <v>0</v>
      </c>
      <c r="V70" s="10">
        <v>0</v>
      </c>
      <c r="W70" s="10">
        <v>0</v>
      </c>
      <c r="X70" s="4" t="s">
        <v>8907</v>
      </c>
      <c r="Y70" s="12">
        <v>44848.326863425929</v>
      </c>
    </row>
    <row r="71" spans="1:25" x14ac:dyDescent="0.2">
      <c r="A71" s="9" t="s">
        <v>8871</v>
      </c>
      <c r="B71" s="4" t="s">
        <v>8872</v>
      </c>
      <c r="C71" s="4" t="s">
        <v>8910</v>
      </c>
      <c r="D71" s="4" t="s">
        <v>14</v>
      </c>
      <c r="E71" s="10">
        <v>1</v>
      </c>
      <c r="F71" s="10">
        <v>319496</v>
      </c>
      <c r="G71" s="10">
        <v>319496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1">
        <v>0</v>
      </c>
      <c r="S71" s="10">
        <v>1</v>
      </c>
      <c r="T71" s="10">
        <v>319496</v>
      </c>
      <c r="U71" s="10">
        <v>319496</v>
      </c>
      <c r="V71" s="10">
        <v>0</v>
      </c>
      <c r="W71" s="10">
        <v>0</v>
      </c>
      <c r="X71" s="4" t="s">
        <v>8907</v>
      </c>
      <c r="Y71" s="12">
        <v>44848.326863425929</v>
      </c>
    </row>
    <row r="72" spans="1:25" x14ac:dyDescent="0.2">
      <c r="A72" s="9" t="s">
        <v>6040</v>
      </c>
      <c r="B72" s="4" t="s">
        <v>6041</v>
      </c>
      <c r="C72" s="4" t="s">
        <v>8906</v>
      </c>
      <c r="D72" s="4" t="s">
        <v>14</v>
      </c>
      <c r="E72" s="10">
        <v>1</v>
      </c>
      <c r="F72" s="10">
        <v>1150000</v>
      </c>
      <c r="G72" s="10">
        <v>1150000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1">
        <v>0</v>
      </c>
      <c r="S72" s="10">
        <v>1</v>
      </c>
      <c r="T72" s="10">
        <v>1150000</v>
      </c>
      <c r="U72" s="10">
        <v>1150000</v>
      </c>
      <c r="V72" s="10">
        <v>0</v>
      </c>
      <c r="W72" s="10">
        <v>0</v>
      </c>
      <c r="X72" s="4" t="s">
        <v>8907</v>
      </c>
      <c r="Y72" s="12">
        <v>44848.326863425929</v>
      </c>
    </row>
    <row r="73" spans="1:25" x14ac:dyDescent="0.2">
      <c r="A73" s="9" t="s">
        <v>7243</v>
      </c>
      <c r="B73" s="4" t="s">
        <v>7244</v>
      </c>
      <c r="C73" s="4" t="s">
        <v>8906</v>
      </c>
      <c r="D73" s="4" t="s">
        <v>14</v>
      </c>
      <c r="E73" s="10">
        <v>1</v>
      </c>
      <c r="F73" s="10">
        <v>107160</v>
      </c>
      <c r="G73" s="10">
        <v>107160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1">
        <v>0</v>
      </c>
      <c r="S73" s="10">
        <v>1</v>
      </c>
      <c r="T73" s="10">
        <v>107160</v>
      </c>
      <c r="U73" s="10">
        <v>107160</v>
      </c>
      <c r="V73" s="10">
        <v>0</v>
      </c>
      <c r="W73" s="10">
        <v>0</v>
      </c>
      <c r="X73" s="4" t="s">
        <v>8907</v>
      </c>
      <c r="Y73" s="12">
        <v>44848.326863425929</v>
      </c>
    </row>
    <row r="74" spans="1:25" x14ac:dyDescent="0.2">
      <c r="A74" s="9" t="s">
        <v>2560</v>
      </c>
      <c r="B74" s="4" t="s">
        <v>2561</v>
      </c>
      <c r="C74" s="4" t="s">
        <v>8911</v>
      </c>
      <c r="D74" s="4" t="s">
        <v>14</v>
      </c>
      <c r="E74" s="10">
        <v>15</v>
      </c>
      <c r="F74" s="10">
        <v>35307</v>
      </c>
      <c r="G74" s="10">
        <v>529605</v>
      </c>
      <c r="H74" s="10">
        <v>12</v>
      </c>
      <c r="I74" s="10">
        <v>12</v>
      </c>
      <c r="J74" s="10">
        <v>0</v>
      </c>
      <c r="K74" s="10">
        <v>0</v>
      </c>
      <c r="L74" s="10">
        <v>4</v>
      </c>
      <c r="M74" s="10">
        <v>310700</v>
      </c>
      <c r="N74" s="10">
        <v>0</v>
      </c>
      <c r="O74" s="10">
        <v>0</v>
      </c>
      <c r="P74" s="10">
        <v>0</v>
      </c>
      <c r="Q74" s="10">
        <v>0</v>
      </c>
      <c r="R74" s="11">
        <v>-8</v>
      </c>
      <c r="S74" s="10">
        <v>7</v>
      </c>
      <c r="T74" s="10">
        <v>120043</v>
      </c>
      <c r="U74" s="10">
        <v>840301</v>
      </c>
      <c r="V74" s="10">
        <v>0</v>
      </c>
      <c r="W74" s="10">
        <v>0</v>
      </c>
      <c r="X74" s="4" t="s">
        <v>8907</v>
      </c>
      <c r="Y74" s="12">
        <v>44848.326863425929</v>
      </c>
    </row>
    <row r="75" spans="1:25" x14ac:dyDescent="0.2">
      <c r="A75" s="9" t="s">
        <v>4750</v>
      </c>
      <c r="B75" s="4" t="s">
        <v>4751</v>
      </c>
      <c r="C75" s="4" t="s">
        <v>8906</v>
      </c>
      <c r="D75" s="4" t="s">
        <v>12</v>
      </c>
      <c r="E75" s="10">
        <v>4</v>
      </c>
      <c r="F75" s="10">
        <v>124005</v>
      </c>
      <c r="G75" s="10">
        <v>496020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1">
        <v>0</v>
      </c>
      <c r="S75" s="10">
        <v>4</v>
      </c>
      <c r="T75" s="10">
        <v>124005</v>
      </c>
      <c r="U75" s="10">
        <v>496020</v>
      </c>
      <c r="V75" s="10">
        <v>0</v>
      </c>
      <c r="W75" s="10">
        <v>0</v>
      </c>
      <c r="X75" s="4" t="s">
        <v>8907</v>
      </c>
      <c r="Y75" s="12">
        <v>44848.326863425929</v>
      </c>
    </row>
    <row r="76" spans="1:25" x14ac:dyDescent="0.2">
      <c r="A76" s="9" t="s">
        <v>562</v>
      </c>
      <c r="B76" s="4" t="s">
        <v>563</v>
      </c>
      <c r="C76" s="4" t="s">
        <v>8906</v>
      </c>
      <c r="D76" s="4" t="s">
        <v>14</v>
      </c>
      <c r="E76" s="10">
        <v>6</v>
      </c>
      <c r="F76" s="10">
        <v>251314</v>
      </c>
      <c r="G76" s="10">
        <v>1507884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1">
        <v>0</v>
      </c>
      <c r="S76" s="10">
        <v>6</v>
      </c>
      <c r="T76" s="10">
        <v>251314</v>
      </c>
      <c r="U76" s="10">
        <v>1507884</v>
      </c>
      <c r="V76" s="10">
        <v>0</v>
      </c>
      <c r="W76" s="10">
        <v>0</v>
      </c>
      <c r="X76" s="4" t="s">
        <v>8907</v>
      </c>
      <c r="Y76" s="12">
        <v>44848.326863425929</v>
      </c>
    </row>
    <row r="77" spans="1:25" x14ac:dyDescent="0.2">
      <c r="A77" s="9" t="s">
        <v>565</v>
      </c>
      <c r="B77" s="4" t="s">
        <v>566</v>
      </c>
      <c r="C77" s="4" t="s">
        <v>8906</v>
      </c>
      <c r="D77" s="4" t="s">
        <v>12</v>
      </c>
      <c r="E77" s="10">
        <v>5</v>
      </c>
      <c r="F77" s="10">
        <v>251689</v>
      </c>
      <c r="G77" s="10">
        <v>1258445</v>
      </c>
      <c r="H77" s="10">
        <v>0</v>
      </c>
      <c r="I77" s="10">
        <v>0</v>
      </c>
      <c r="J77" s="10">
        <v>0</v>
      </c>
      <c r="K77" s="10">
        <v>0</v>
      </c>
      <c r="L77" s="10">
        <v>1</v>
      </c>
      <c r="M77" s="10">
        <v>251689</v>
      </c>
      <c r="N77" s="10">
        <v>0</v>
      </c>
      <c r="O77" s="10">
        <v>0</v>
      </c>
      <c r="P77" s="10">
        <v>0</v>
      </c>
      <c r="Q77" s="10">
        <v>0</v>
      </c>
      <c r="R77" s="11">
        <v>0</v>
      </c>
      <c r="S77" s="10">
        <v>6</v>
      </c>
      <c r="T77" s="10">
        <v>251689</v>
      </c>
      <c r="U77" s="10">
        <v>1510134</v>
      </c>
      <c r="V77" s="10">
        <v>0</v>
      </c>
      <c r="W77" s="10">
        <v>0</v>
      </c>
      <c r="X77" s="4" t="s">
        <v>8907</v>
      </c>
      <c r="Y77" s="12">
        <v>44848.326863425929</v>
      </c>
    </row>
    <row r="78" spans="1:25" x14ac:dyDescent="0.2">
      <c r="A78" s="9" t="s">
        <v>3641</v>
      </c>
      <c r="B78" s="4" t="s">
        <v>3642</v>
      </c>
      <c r="C78" s="4" t="s">
        <v>8906</v>
      </c>
      <c r="D78" s="4" t="s">
        <v>14</v>
      </c>
      <c r="E78" s="10">
        <v>8</v>
      </c>
      <c r="F78" s="10">
        <v>48106</v>
      </c>
      <c r="G78" s="10">
        <v>384848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1">
        <v>0</v>
      </c>
      <c r="S78" s="10">
        <v>8</v>
      </c>
      <c r="T78" s="10">
        <v>48106</v>
      </c>
      <c r="U78" s="10">
        <v>384848</v>
      </c>
      <c r="V78" s="10">
        <v>0</v>
      </c>
      <c r="W78" s="10">
        <v>0</v>
      </c>
      <c r="X78" s="4" t="s">
        <v>8907</v>
      </c>
      <c r="Y78" s="12">
        <v>44848.326863425929</v>
      </c>
    </row>
    <row r="79" spans="1:25" x14ac:dyDescent="0.2">
      <c r="A79" s="9" t="s">
        <v>1575</v>
      </c>
      <c r="B79" s="4" t="s">
        <v>1576</v>
      </c>
      <c r="C79" s="4" t="s">
        <v>8910</v>
      </c>
      <c r="D79" s="4" t="s">
        <v>14</v>
      </c>
      <c r="E79" s="10">
        <v>3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1">
        <v>0</v>
      </c>
      <c r="S79" s="10">
        <v>3</v>
      </c>
      <c r="T79" s="10">
        <v>0</v>
      </c>
      <c r="U79" s="10">
        <v>0</v>
      </c>
      <c r="V79" s="10">
        <v>0</v>
      </c>
      <c r="W79" s="10">
        <v>0</v>
      </c>
      <c r="X79" s="4" t="s">
        <v>8907</v>
      </c>
      <c r="Y79" s="12">
        <v>44848.326863425929</v>
      </c>
    </row>
    <row r="80" spans="1:25" x14ac:dyDescent="0.2">
      <c r="A80" s="9" t="s">
        <v>1578</v>
      </c>
      <c r="B80" s="4" t="s">
        <v>1579</v>
      </c>
      <c r="C80" s="4" t="s">
        <v>8909</v>
      </c>
      <c r="D80" s="4" t="s">
        <v>14</v>
      </c>
      <c r="E80" s="10">
        <v>10</v>
      </c>
      <c r="F80" s="10">
        <v>75000</v>
      </c>
      <c r="G80" s="10">
        <v>750000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1">
        <v>0</v>
      </c>
      <c r="S80" s="10">
        <v>10</v>
      </c>
      <c r="T80" s="10">
        <v>75000</v>
      </c>
      <c r="U80" s="10">
        <v>750000</v>
      </c>
      <c r="V80" s="10">
        <v>0</v>
      </c>
      <c r="W80" s="10">
        <v>0</v>
      </c>
      <c r="X80" s="4" t="s">
        <v>8907</v>
      </c>
      <c r="Y80" s="12">
        <v>44848.326863425929</v>
      </c>
    </row>
    <row r="81" spans="1:25" x14ac:dyDescent="0.2">
      <c r="A81" s="9" t="s">
        <v>8605</v>
      </c>
      <c r="B81" s="4" t="s">
        <v>8606</v>
      </c>
      <c r="C81" s="4" t="s">
        <v>8906</v>
      </c>
      <c r="D81" s="4" t="s">
        <v>12</v>
      </c>
      <c r="E81" s="10">
        <v>2</v>
      </c>
      <c r="F81" s="10">
        <v>80000</v>
      </c>
      <c r="G81" s="10">
        <v>160000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1">
        <v>0</v>
      </c>
      <c r="S81" s="10">
        <v>2</v>
      </c>
      <c r="T81" s="10">
        <v>80000</v>
      </c>
      <c r="U81" s="10">
        <v>160000</v>
      </c>
      <c r="V81" s="10">
        <v>0</v>
      </c>
      <c r="W81" s="10">
        <v>0</v>
      </c>
      <c r="X81" s="4" t="s">
        <v>8907</v>
      </c>
      <c r="Y81" s="12">
        <v>44848.326863425929</v>
      </c>
    </row>
    <row r="82" spans="1:25" x14ac:dyDescent="0.2">
      <c r="A82" s="9" t="s">
        <v>8524</v>
      </c>
      <c r="B82" s="4" t="s">
        <v>8525</v>
      </c>
      <c r="C82" s="4" t="s">
        <v>8906</v>
      </c>
      <c r="D82" s="4" t="s">
        <v>14</v>
      </c>
      <c r="E82" s="10">
        <v>5</v>
      </c>
      <c r="F82" s="10">
        <v>41000</v>
      </c>
      <c r="G82" s="10">
        <v>205000</v>
      </c>
      <c r="H82" s="10">
        <v>4</v>
      </c>
      <c r="I82" s="10">
        <v>160000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1">
        <v>0</v>
      </c>
      <c r="S82" s="10">
        <v>1</v>
      </c>
      <c r="T82" s="10">
        <v>45000</v>
      </c>
      <c r="U82" s="10">
        <v>45000</v>
      </c>
      <c r="V82" s="10">
        <v>0</v>
      </c>
      <c r="W82" s="10">
        <v>0</v>
      </c>
      <c r="X82" s="4" t="s">
        <v>8907</v>
      </c>
      <c r="Y82" s="12">
        <v>44848.326863425929</v>
      </c>
    </row>
    <row r="83" spans="1:25" x14ac:dyDescent="0.2">
      <c r="A83" s="9" t="s">
        <v>8521</v>
      </c>
      <c r="B83" s="4" t="s">
        <v>8522</v>
      </c>
      <c r="C83" s="4" t="s">
        <v>8906</v>
      </c>
      <c r="D83" s="4" t="s">
        <v>14</v>
      </c>
      <c r="E83" s="10">
        <v>4</v>
      </c>
      <c r="F83" s="10">
        <v>29000</v>
      </c>
      <c r="G83" s="10">
        <v>116000</v>
      </c>
      <c r="H83" s="10">
        <v>4</v>
      </c>
      <c r="I83" s="10">
        <v>110000</v>
      </c>
      <c r="J83" s="10">
        <v>0</v>
      </c>
      <c r="K83" s="10">
        <v>0</v>
      </c>
      <c r="L83" s="10">
        <v>2</v>
      </c>
      <c r="M83" s="10">
        <v>64000</v>
      </c>
      <c r="N83" s="10">
        <v>0</v>
      </c>
      <c r="O83" s="10">
        <v>0</v>
      </c>
      <c r="P83" s="10">
        <v>0</v>
      </c>
      <c r="Q83" s="10">
        <v>0</v>
      </c>
      <c r="R83" s="11">
        <v>0</v>
      </c>
      <c r="S83" s="10">
        <v>2</v>
      </c>
      <c r="T83" s="10">
        <v>35000</v>
      </c>
      <c r="U83" s="10">
        <v>70000</v>
      </c>
      <c r="V83" s="10">
        <v>0</v>
      </c>
      <c r="W83" s="10">
        <v>0</v>
      </c>
      <c r="X83" s="4" t="s">
        <v>8907</v>
      </c>
      <c r="Y83" s="12">
        <v>44848.326863425929</v>
      </c>
    </row>
    <row r="84" spans="1:25" x14ac:dyDescent="0.2">
      <c r="A84" s="9" t="s">
        <v>7777</v>
      </c>
      <c r="B84" s="4" t="s">
        <v>7778</v>
      </c>
      <c r="C84" s="4" t="s">
        <v>8906</v>
      </c>
      <c r="D84" s="4" t="s">
        <v>14</v>
      </c>
      <c r="E84" s="10">
        <v>0</v>
      </c>
      <c r="F84" s="10">
        <v>130000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2</v>
      </c>
      <c r="M84" s="10">
        <v>260000</v>
      </c>
      <c r="N84" s="10">
        <v>0</v>
      </c>
      <c r="O84" s="10">
        <v>0</v>
      </c>
      <c r="P84" s="10">
        <v>0</v>
      </c>
      <c r="Q84" s="10">
        <v>0</v>
      </c>
      <c r="R84" s="11">
        <v>0</v>
      </c>
      <c r="S84" s="10">
        <v>2</v>
      </c>
      <c r="T84" s="10">
        <v>130000</v>
      </c>
      <c r="U84" s="10">
        <v>260000</v>
      </c>
      <c r="V84" s="10">
        <v>0</v>
      </c>
      <c r="W84" s="10">
        <v>0</v>
      </c>
      <c r="X84" s="4" t="s">
        <v>8907</v>
      </c>
      <c r="Y84" s="12">
        <v>44848.326863425929</v>
      </c>
    </row>
    <row r="85" spans="1:25" x14ac:dyDescent="0.2">
      <c r="A85" s="9" t="s">
        <v>2491</v>
      </c>
      <c r="B85" s="4" t="s">
        <v>2492</v>
      </c>
      <c r="C85" s="4" t="s">
        <v>8906</v>
      </c>
      <c r="D85" s="4" t="s">
        <v>14</v>
      </c>
      <c r="E85" s="10">
        <v>4</v>
      </c>
      <c r="F85" s="10">
        <v>197028</v>
      </c>
      <c r="G85" s="10">
        <v>788112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1">
        <v>0</v>
      </c>
      <c r="S85" s="10">
        <v>4</v>
      </c>
      <c r="T85" s="10">
        <v>197028</v>
      </c>
      <c r="U85" s="10">
        <v>788112</v>
      </c>
      <c r="V85" s="10">
        <v>0</v>
      </c>
      <c r="W85" s="10">
        <v>0</v>
      </c>
      <c r="X85" s="4" t="s">
        <v>8907</v>
      </c>
      <c r="Y85" s="12">
        <v>44848.326863425929</v>
      </c>
    </row>
    <row r="86" spans="1:25" x14ac:dyDescent="0.2">
      <c r="A86" s="9" t="s">
        <v>3009</v>
      </c>
      <c r="B86" s="4" t="s">
        <v>3010</v>
      </c>
      <c r="C86" s="4" t="s">
        <v>8906</v>
      </c>
      <c r="D86" s="4" t="s">
        <v>14</v>
      </c>
      <c r="E86" s="10">
        <v>2</v>
      </c>
      <c r="F86" s="10">
        <v>41458</v>
      </c>
      <c r="G86" s="10">
        <v>82916</v>
      </c>
      <c r="H86" s="10">
        <v>0</v>
      </c>
      <c r="I86" s="10">
        <v>0</v>
      </c>
      <c r="J86" s="10">
        <v>0</v>
      </c>
      <c r="K86" s="10">
        <v>0</v>
      </c>
      <c r="L86" s="10">
        <v>3</v>
      </c>
      <c r="M86" s="10">
        <v>124374</v>
      </c>
      <c r="N86" s="10">
        <v>0</v>
      </c>
      <c r="O86" s="10">
        <v>0</v>
      </c>
      <c r="P86" s="10">
        <v>0</v>
      </c>
      <c r="Q86" s="10">
        <v>0</v>
      </c>
      <c r="R86" s="11">
        <v>0</v>
      </c>
      <c r="S86" s="10">
        <v>5</v>
      </c>
      <c r="T86" s="10">
        <v>41458</v>
      </c>
      <c r="U86" s="10">
        <v>207290</v>
      </c>
      <c r="V86" s="10">
        <v>0</v>
      </c>
      <c r="W86" s="10">
        <v>0</v>
      </c>
      <c r="X86" s="4" t="s">
        <v>8907</v>
      </c>
      <c r="Y86" s="12">
        <v>44848.326863425929</v>
      </c>
    </row>
    <row r="87" spans="1:25" x14ac:dyDescent="0.2">
      <c r="A87" s="9" t="s">
        <v>7573</v>
      </c>
      <c r="B87" s="4" t="s">
        <v>7574</v>
      </c>
      <c r="C87" s="4" t="s">
        <v>8906</v>
      </c>
      <c r="D87" s="4" t="s">
        <v>14</v>
      </c>
      <c r="E87" s="10">
        <v>6</v>
      </c>
      <c r="F87" s="10">
        <v>97674</v>
      </c>
      <c r="G87" s="10">
        <v>586044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1">
        <v>0</v>
      </c>
      <c r="S87" s="10">
        <v>6</v>
      </c>
      <c r="T87" s="10">
        <v>97674</v>
      </c>
      <c r="U87" s="10">
        <v>586044</v>
      </c>
      <c r="V87" s="10">
        <v>0</v>
      </c>
      <c r="W87" s="10">
        <v>0</v>
      </c>
      <c r="X87" s="4" t="s">
        <v>8907</v>
      </c>
      <c r="Y87" s="12">
        <v>44848.326863425929</v>
      </c>
    </row>
    <row r="88" spans="1:25" x14ac:dyDescent="0.2">
      <c r="A88" s="9" t="s">
        <v>4603</v>
      </c>
      <c r="B88" s="4" t="s">
        <v>4604</v>
      </c>
      <c r="C88" s="4" t="s">
        <v>8912</v>
      </c>
      <c r="D88" s="4" t="s">
        <v>12</v>
      </c>
      <c r="E88" s="10">
        <v>-2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1">
        <v>0</v>
      </c>
      <c r="S88" s="10">
        <v>-2</v>
      </c>
      <c r="T88" s="10">
        <v>0</v>
      </c>
      <c r="U88" s="10">
        <v>0</v>
      </c>
      <c r="V88" s="10">
        <v>0</v>
      </c>
      <c r="W88" s="10">
        <v>0</v>
      </c>
      <c r="X88" s="4" t="s">
        <v>8907</v>
      </c>
      <c r="Y88" s="12">
        <v>44848.326863425929</v>
      </c>
    </row>
    <row r="89" spans="1:25" x14ac:dyDescent="0.2">
      <c r="A89" s="9" t="s">
        <v>4603</v>
      </c>
      <c r="B89" s="4" t="s">
        <v>4604</v>
      </c>
      <c r="C89" s="4" t="s">
        <v>8908</v>
      </c>
      <c r="D89" s="4" t="s">
        <v>12</v>
      </c>
      <c r="E89" s="10">
        <v>-21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1">
        <v>0</v>
      </c>
      <c r="S89" s="10">
        <v>-21</v>
      </c>
      <c r="T89" s="10">
        <v>0</v>
      </c>
      <c r="U89" s="10">
        <v>0</v>
      </c>
      <c r="V89" s="10">
        <v>0</v>
      </c>
      <c r="W89" s="10">
        <v>0</v>
      </c>
      <c r="X89" s="4" t="s">
        <v>8907</v>
      </c>
      <c r="Y89" s="12">
        <v>44848.326863425929</v>
      </c>
    </row>
    <row r="90" spans="1:25" x14ac:dyDescent="0.2">
      <c r="A90" s="9" t="s">
        <v>4603</v>
      </c>
      <c r="B90" s="4" t="s">
        <v>4604</v>
      </c>
      <c r="C90" s="4" t="s">
        <v>8910</v>
      </c>
      <c r="D90" s="4" t="s">
        <v>12</v>
      </c>
      <c r="E90" s="10">
        <v>1</v>
      </c>
      <c r="F90" s="10">
        <v>350000</v>
      </c>
      <c r="G90" s="10">
        <v>350000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1">
        <v>0</v>
      </c>
      <c r="S90" s="10">
        <v>1</v>
      </c>
      <c r="T90" s="10">
        <v>350000</v>
      </c>
      <c r="U90" s="10">
        <v>350000</v>
      </c>
      <c r="V90" s="10">
        <v>0</v>
      </c>
      <c r="W90" s="10">
        <v>0</v>
      </c>
      <c r="X90" s="4" t="s">
        <v>8907</v>
      </c>
      <c r="Y90" s="12">
        <v>44848.326863425929</v>
      </c>
    </row>
    <row r="91" spans="1:25" x14ac:dyDescent="0.2">
      <c r="A91" s="9" t="s">
        <v>3698</v>
      </c>
      <c r="B91" s="4" t="s">
        <v>3699</v>
      </c>
      <c r="C91" s="4" t="s">
        <v>8906</v>
      </c>
      <c r="D91" s="4" t="s">
        <v>14</v>
      </c>
      <c r="E91" s="10">
        <v>6</v>
      </c>
      <c r="F91" s="10">
        <v>5601</v>
      </c>
      <c r="G91" s="10">
        <v>33606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1">
        <v>0</v>
      </c>
      <c r="S91" s="10">
        <v>6</v>
      </c>
      <c r="T91" s="10">
        <v>5601</v>
      </c>
      <c r="U91" s="10">
        <v>33606</v>
      </c>
      <c r="V91" s="10">
        <v>0</v>
      </c>
      <c r="W91" s="10">
        <v>0</v>
      </c>
      <c r="X91" s="4" t="s">
        <v>8907</v>
      </c>
      <c r="Y91" s="12">
        <v>44848.326863425929</v>
      </c>
    </row>
    <row r="92" spans="1:25" x14ac:dyDescent="0.2">
      <c r="A92" s="9" t="s">
        <v>7201</v>
      </c>
      <c r="B92" s="4" t="s">
        <v>7202</v>
      </c>
      <c r="C92" s="4" t="s">
        <v>8906</v>
      </c>
      <c r="D92" s="4" t="s">
        <v>14</v>
      </c>
      <c r="E92" s="10">
        <v>6</v>
      </c>
      <c r="F92" s="10">
        <v>1</v>
      </c>
      <c r="G92" s="10">
        <v>6</v>
      </c>
      <c r="H92" s="10">
        <v>6</v>
      </c>
      <c r="I92" s="10">
        <v>6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1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4" t="s">
        <v>8907</v>
      </c>
      <c r="Y92" s="12">
        <v>44848.326898148152</v>
      </c>
    </row>
    <row r="93" spans="1:25" x14ac:dyDescent="0.2">
      <c r="A93" s="9" t="s">
        <v>7684</v>
      </c>
      <c r="B93" s="4" t="s">
        <v>7685</v>
      </c>
      <c r="C93" s="4" t="s">
        <v>8906</v>
      </c>
      <c r="D93" s="4" t="s">
        <v>14</v>
      </c>
      <c r="E93" s="10">
        <v>2</v>
      </c>
      <c r="F93" s="10">
        <v>161120</v>
      </c>
      <c r="G93" s="10">
        <v>322240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1">
        <v>0</v>
      </c>
      <c r="S93" s="10">
        <v>2</v>
      </c>
      <c r="T93" s="10">
        <v>161120</v>
      </c>
      <c r="U93" s="10">
        <v>322240</v>
      </c>
      <c r="V93" s="10">
        <v>0</v>
      </c>
      <c r="W93" s="10">
        <v>0</v>
      </c>
      <c r="X93" s="4" t="s">
        <v>8907</v>
      </c>
      <c r="Y93" s="12">
        <v>44848.326863425929</v>
      </c>
    </row>
    <row r="94" spans="1:25" x14ac:dyDescent="0.2">
      <c r="A94" s="9" t="s">
        <v>5466</v>
      </c>
      <c r="B94" s="4" t="s">
        <v>5467</v>
      </c>
      <c r="C94" s="4" t="s">
        <v>8906</v>
      </c>
      <c r="D94" s="4" t="s">
        <v>14</v>
      </c>
      <c r="E94" s="10">
        <v>3</v>
      </c>
      <c r="F94" s="10">
        <v>45000</v>
      </c>
      <c r="G94" s="10">
        <v>135000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1">
        <v>0</v>
      </c>
      <c r="S94" s="10">
        <v>3</v>
      </c>
      <c r="T94" s="10">
        <v>45000</v>
      </c>
      <c r="U94" s="10">
        <v>135000</v>
      </c>
      <c r="V94" s="10">
        <v>0</v>
      </c>
      <c r="W94" s="10">
        <v>0</v>
      </c>
      <c r="X94" s="4" t="s">
        <v>8907</v>
      </c>
      <c r="Y94" s="12">
        <v>44848.326863425929</v>
      </c>
    </row>
    <row r="95" spans="1:25" x14ac:dyDescent="0.2">
      <c r="A95" s="9" t="s">
        <v>3692</v>
      </c>
      <c r="B95" s="4" t="s">
        <v>3693</v>
      </c>
      <c r="C95" s="4" t="s">
        <v>8906</v>
      </c>
      <c r="D95" s="4" t="s">
        <v>12</v>
      </c>
      <c r="E95" s="10">
        <v>5</v>
      </c>
      <c r="F95" s="10">
        <v>45658</v>
      </c>
      <c r="G95" s="10">
        <v>228290</v>
      </c>
      <c r="H95" s="10">
        <v>0</v>
      </c>
      <c r="I95" s="10">
        <v>0</v>
      </c>
      <c r="J95" s="10">
        <v>0</v>
      </c>
      <c r="K95" s="10">
        <v>0</v>
      </c>
      <c r="L95" s="10">
        <v>2</v>
      </c>
      <c r="M95" s="10">
        <v>91316</v>
      </c>
      <c r="N95" s="10">
        <v>0</v>
      </c>
      <c r="O95" s="10">
        <v>0</v>
      </c>
      <c r="P95" s="10">
        <v>0</v>
      </c>
      <c r="Q95" s="10">
        <v>0</v>
      </c>
      <c r="R95" s="11">
        <v>0</v>
      </c>
      <c r="S95" s="10">
        <v>7</v>
      </c>
      <c r="T95" s="10">
        <v>45658</v>
      </c>
      <c r="U95" s="10">
        <v>319606</v>
      </c>
      <c r="V95" s="10">
        <v>0</v>
      </c>
      <c r="W95" s="10">
        <v>0</v>
      </c>
      <c r="X95" s="4" t="s">
        <v>8907</v>
      </c>
      <c r="Y95" s="12">
        <v>44848.326863425929</v>
      </c>
    </row>
    <row r="96" spans="1:25" x14ac:dyDescent="0.2">
      <c r="A96" s="9" t="s">
        <v>1072</v>
      </c>
      <c r="B96" s="4" t="s">
        <v>1073</v>
      </c>
      <c r="C96" s="4" t="s">
        <v>8906</v>
      </c>
      <c r="D96" s="4" t="s">
        <v>14</v>
      </c>
      <c r="E96" s="10">
        <v>2</v>
      </c>
      <c r="F96" s="10">
        <v>53117</v>
      </c>
      <c r="G96" s="10">
        <v>106234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1">
        <v>0</v>
      </c>
      <c r="S96" s="10">
        <v>2</v>
      </c>
      <c r="T96" s="10">
        <v>53117</v>
      </c>
      <c r="U96" s="10">
        <v>106234</v>
      </c>
      <c r="V96" s="10">
        <v>0</v>
      </c>
      <c r="W96" s="10">
        <v>0</v>
      </c>
      <c r="X96" s="4" t="s">
        <v>8907</v>
      </c>
      <c r="Y96" s="12">
        <v>44848.326863425929</v>
      </c>
    </row>
    <row r="97" spans="1:25" x14ac:dyDescent="0.2">
      <c r="A97" s="9" t="s">
        <v>5130</v>
      </c>
      <c r="B97" s="4" t="s">
        <v>5131</v>
      </c>
      <c r="C97" s="4" t="s">
        <v>8906</v>
      </c>
      <c r="D97" s="4" t="s">
        <v>12</v>
      </c>
      <c r="E97" s="10">
        <v>1</v>
      </c>
      <c r="F97" s="10">
        <v>40307</v>
      </c>
      <c r="G97" s="10">
        <v>40307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1">
        <v>0</v>
      </c>
      <c r="S97" s="10">
        <v>1</v>
      </c>
      <c r="T97" s="10">
        <v>40307</v>
      </c>
      <c r="U97" s="10">
        <v>40307</v>
      </c>
      <c r="V97" s="10">
        <v>0</v>
      </c>
      <c r="W97" s="10">
        <v>0</v>
      </c>
      <c r="X97" s="4" t="s">
        <v>8907</v>
      </c>
      <c r="Y97" s="12">
        <v>44848.326863425929</v>
      </c>
    </row>
    <row r="98" spans="1:25" x14ac:dyDescent="0.2">
      <c r="A98" s="9" t="s">
        <v>7987</v>
      </c>
      <c r="B98" s="4" t="s">
        <v>7988</v>
      </c>
      <c r="C98" s="4" t="s">
        <v>8910</v>
      </c>
      <c r="D98" s="4" t="s">
        <v>14</v>
      </c>
      <c r="E98" s="10">
        <v>1</v>
      </c>
      <c r="F98" s="10">
        <v>150000</v>
      </c>
      <c r="G98" s="10">
        <v>150000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1">
        <v>0</v>
      </c>
      <c r="S98" s="10">
        <v>1</v>
      </c>
      <c r="T98" s="10">
        <v>150000</v>
      </c>
      <c r="U98" s="10">
        <v>150000</v>
      </c>
      <c r="V98" s="10">
        <v>0</v>
      </c>
      <c r="W98" s="10">
        <v>0</v>
      </c>
      <c r="X98" s="4" t="s">
        <v>8907</v>
      </c>
      <c r="Y98" s="12">
        <v>44848.326863425929</v>
      </c>
    </row>
    <row r="99" spans="1:25" x14ac:dyDescent="0.2">
      <c r="A99" s="9" t="s">
        <v>1027</v>
      </c>
      <c r="B99" s="4" t="s">
        <v>1028</v>
      </c>
      <c r="C99" s="4" t="s">
        <v>8906</v>
      </c>
      <c r="D99" s="4" t="s">
        <v>14</v>
      </c>
      <c r="E99" s="10">
        <v>2</v>
      </c>
      <c r="F99" s="10">
        <v>42646</v>
      </c>
      <c r="G99" s="10">
        <v>85292</v>
      </c>
      <c r="H99" s="10">
        <v>0</v>
      </c>
      <c r="I99" s="10">
        <v>0</v>
      </c>
      <c r="J99" s="10">
        <v>0</v>
      </c>
      <c r="K99" s="10">
        <v>0</v>
      </c>
      <c r="L99" s="10">
        <v>10</v>
      </c>
      <c r="M99" s="10">
        <v>426460</v>
      </c>
      <c r="N99" s="10">
        <v>0</v>
      </c>
      <c r="O99" s="10">
        <v>0</v>
      </c>
      <c r="P99" s="10">
        <v>0</v>
      </c>
      <c r="Q99" s="10">
        <v>0</v>
      </c>
      <c r="R99" s="11">
        <v>0</v>
      </c>
      <c r="S99" s="10">
        <v>12</v>
      </c>
      <c r="T99" s="10">
        <v>42646</v>
      </c>
      <c r="U99" s="10">
        <v>511752</v>
      </c>
      <c r="V99" s="10">
        <v>0</v>
      </c>
      <c r="W99" s="10">
        <v>0</v>
      </c>
      <c r="X99" s="4" t="s">
        <v>8907</v>
      </c>
      <c r="Y99" s="12">
        <v>44848.326863425929</v>
      </c>
    </row>
    <row r="100" spans="1:25" x14ac:dyDescent="0.2">
      <c r="A100" s="9" t="s">
        <v>3593</v>
      </c>
      <c r="B100" s="4" t="s">
        <v>3594</v>
      </c>
      <c r="C100" s="4" t="s">
        <v>8906</v>
      </c>
      <c r="D100" s="4" t="s">
        <v>14</v>
      </c>
      <c r="E100" s="10">
        <v>10</v>
      </c>
      <c r="F100" s="10">
        <v>72321</v>
      </c>
      <c r="G100" s="10">
        <v>723210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1">
        <v>0</v>
      </c>
      <c r="S100" s="10">
        <v>10</v>
      </c>
      <c r="T100" s="10">
        <v>72321</v>
      </c>
      <c r="U100" s="10">
        <v>723210</v>
      </c>
      <c r="V100" s="10">
        <v>0</v>
      </c>
      <c r="W100" s="10">
        <v>0</v>
      </c>
      <c r="X100" s="4" t="s">
        <v>8907</v>
      </c>
      <c r="Y100" s="12">
        <v>44848.326863425929</v>
      </c>
    </row>
    <row r="101" spans="1:25" x14ac:dyDescent="0.2">
      <c r="A101" s="9" t="s">
        <v>207</v>
      </c>
      <c r="B101" s="4" t="s">
        <v>208</v>
      </c>
      <c r="C101" s="4" t="s">
        <v>8909</v>
      </c>
      <c r="D101" s="4" t="s">
        <v>14</v>
      </c>
      <c r="E101" s="10">
        <v>2</v>
      </c>
      <c r="F101" s="10">
        <v>350000</v>
      </c>
      <c r="G101" s="10">
        <v>700000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1">
        <v>0</v>
      </c>
      <c r="S101" s="10">
        <v>2</v>
      </c>
      <c r="T101" s="10">
        <v>350000</v>
      </c>
      <c r="U101" s="10">
        <v>700000</v>
      </c>
      <c r="V101" s="10">
        <v>0</v>
      </c>
      <c r="W101" s="10">
        <v>0</v>
      </c>
      <c r="X101" s="4" t="s">
        <v>8907</v>
      </c>
      <c r="Y101" s="12">
        <v>44848.326863425929</v>
      </c>
    </row>
    <row r="102" spans="1:25" x14ac:dyDescent="0.2">
      <c r="A102" s="9" t="s">
        <v>1204</v>
      </c>
      <c r="B102" s="4" t="s">
        <v>1205</v>
      </c>
      <c r="C102" s="4" t="s">
        <v>8906</v>
      </c>
      <c r="D102" s="4" t="s">
        <v>14</v>
      </c>
      <c r="E102" s="10">
        <v>4</v>
      </c>
      <c r="F102" s="10">
        <v>130000</v>
      </c>
      <c r="G102" s="10">
        <v>520000</v>
      </c>
      <c r="H102" s="10">
        <v>4</v>
      </c>
      <c r="I102" s="10">
        <v>520000</v>
      </c>
      <c r="J102" s="10">
        <v>0</v>
      </c>
      <c r="K102" s="10">
        <v>0</v>
      </c>
      <c r="L102" s="10">
        <v>2</v>
      </c>
      <c r="M102" s="10">
        <v>260000</v>
      </c>
      <c r="N102" s="10">
        <v>0</v>
      </c>
      <c r="O102" s="10">
        <v>0</v>
      </c>
      <c r="P102" s="10">
        <v>0</v>
      </c>
      <c r="Q102" s="10">
        <v>0</v>
      </c>
      <c r="R102" s="11">
        <v>0</v>
      </c>
      <c r="S102" s="10">
        <v>2</v>
      </c>
      <c r="T102" s="10">
        <v>130000</v>
      </c>
      <c r="U102" s="10">
        <v>260000</v>
      </c>
      <c r="V102" s="10">
        <v>0</v>
      </c>
      <c r="W102" s="10">
        <v>0</v>
      </c>
      <c r="X102" s="4" t="s">
        <v>8907</v>
      </c>
      <c r="Y102" s="12">
        <v>44848.326863425929</v>
      </c>
    </row>
    <row r="103" spans="1:25" x14ac:dyDescent="0.2">
      <c r="A103" s="9" t="s">
        <v>7357</v>
      </c>
      <c r="B103" s="4" t="s">
        <v>7358</v>
      </c>
      <c r="C103" s="4" t="s">
        <v>8906</v>
      </c>
      <c r="D103" s="4" t="s">
        <v>2792</v>
      </c>
      <c r="E103" s="10">
        <v>5.5</v>
      </c>
      <c r="F103" s="10">
        <v>38462</v>
      </c>
      <c r="G103" s="10">
        <v>211541</v>
      </c>
      <c r="H103" s="10">
        <v>0</v>
      </c>
      <c r="I103" s="10">
        <v>0</v>
      </c>
      <c r="J103" s="10">
        <v>0</v>
      </c>
      <c r="K103" s="10">
        <v>0</v>
      </c>
      <c r="L103" s="10">
        <v>3</v>
      </c>
      <c r="M103" s="10">
        <v>115386</v>
      </c>
      <c r="N103" s="10">
        <v>0</v>
      </c>
      <c r="O103" s="10">
        <v>0</v>
      </c>
      <c r="P103" s="10">
        <v>0</v>
      </c>
      <c r="Q103" s="10">
        <v>0</v>
      </c>
      <c r="R103" s="11">
        <v>0</v>
      </c>
      <c r="S103" s="10">
        <v>8.5</v>
      </c>
      <c r="T103" s="10">
        <v>38462</v>
      </c>
      <c r="U103" s="10">
        <v>326927</v>
      </c>
      <c r="V103" s="10">
        <v>0</v>
      </c>
      <c r="W103" s="10">
        <v>0</v>
      </c>
      <c r="X103" s="4" t="s">
        <v>8907</v>
      </c>
      <c r="Y103" s="12">
        <v>44848.326863425929</v>
      </c>
    </row>
    <row r="104" spans="1:25" x14ac:dyDescent="0.2">
      <c r="A104" s="9" t="s">
        <v>654</v>
      </c>
      <c r="B104" s="4" t="s">
        <v>655</v>
      </c>
      <c r="C104" s="4" t="s">
        <v>8912</v>
      </c>
      <c r="D104" s="4" t="s">
        <v>14</v>
      </c>
      <c r="E104" s="10">
        <v>-1</v>
      </c>
      <c r="F104" s="10">
        <v>1</v>
      </c>
      <c r="G104" s="10">
        <v>-1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1">
        <v>0</v>
      </c>
      <c r="S104" s="10">
        <v>-1</v>
      </c>
      <c r="T104" s="10">
        <v>1</v>
      </c>
      <c r="U104" s="10">
        <v>-1</v>
      </c>
      <c r="V104" s="10">
        <v>0</v>
      </c>
      <c r="W104" s="10">
        <v>0</v>
      </c>
      <c r="X104" s="4" t="s">
        <v>8907</v>
      </c>
      <c r="Y104" s="12">
        <v>44848.326863425929</v>
      </c>
    </row>
    <row r="105" spans="1:25" x14ac:dyDescent="0.2">
      <c r="A105" s="9" t="s">
        <v>654</v>
      </c>
      <c r="B105" s="4" t="s">
        <v>655</v>
      </c>
      <c r="C105" s="4" t="s">
        <v>8913</v>
      </c>
      <c r="D105" s="4" t="s">
        <v>14</v>
      </c>
      <c r="E105" s="10">
        <v>-2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1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1">
        <v>0</v>
      </c>
      <c r="S105" s="10">
        <v>-1</v>
      </c>
      <c r="T105" s="10">
        <v>0</v>
      </c>
      <c r="U105" s="10">
        <v>0</v>
      </c>
      <c r="V105" s="10">
        <v>0</v>
      </c>
      <c r="W105" s="10">
        <v>0</v>
      </c>
      <c r="X105" s="4" t="s">
        <v>8907</v>
      </c>
      <c r="Y105" s="12">
        <v>44848.326863425929</v>
      </c>
    </row>
    <row r="106" spans="1:25" x14ac:dyDescent="0.2">
      <c r="A106" s="9" t="s">
        <v>625</v>
      </c>
      <c r="B106" s="4" t="s">
        <v>626</v>
      </c>
      <c r="C106" s="4" t="s">
        <v>8908</v>
      </c>
      <c r="D106" s="4" t="s">
        <v>14</v>
      </c>
      <c r="E106" s="10">
        <v>-6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1">
        <v>0</v>
      </c>
      <c r="S106" s="10">
        <v>-6</v>
      </c>
      <c r="T106" s="10">
        <v>0</v>
      </c>
      <c r="U106" s="10">
        <v>0</v>
      </c>
      <c r="V106" s="10">
        <v>0</v>
      </c>
      <c r="W106" s="10">
        <v>0</v>
      </c>
      <c r="X106" s="4" t="s">
        <v>8907</v>
      </c>
      <c r="Y106" s="12">
        <v>44848.326863425929</v>
      </c>
    </row>
    <row r="107" spans="1:25" x14ac:dyDescent="0.2">
      <c r="A107" s="9" t="s">
        <v>629</v>
      </c>
      <c r="B107" s="4" t="s">
        <v>630</v>
      </c>
      <c r="C107" s="4" t="s">
        <v>8912</v>
      </c>
      <c r="D107" s="4" t="s">
        <v>14</v>
      </c>
      <c r="E107" s="10">
        <v>-166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1">
        <v>0</v>
      </c>
      <c r="S107" s="10">
        <v>-166</v>
      </c>
      <c r="T107" s="10">
        <v>0</v>
      </c>
      <c r="U107" s="10">
        <v>0</v>
      </c>
      <c r="V107" s="10">
        <v>0</v>
      </c>
      <c r="W107" s="10">
        <v>0</v>
      </c>
      <c r="X107" s="4" t="s">
        <v>8907</v>
      </c>
      <c r="Y107" s="12">
        <v>44848.326863425929</v>
      </c>
    </row>
    <row r="108" spans="1:25" x14ac:dyDescent="0.2">
      <c r="A108" s="9" t="s">
        <v>629</v>
      </c>
      <c r="B108" s="4" t="s">
        <v>630</v>
      </c>
      <c r="C108" s="4" t="s">
        <v>8908</v>
      </c>
      <c r="D108" s="4" t="s">
        <v>14</v>
      </c>
      <c r="E108" s="10">
        <v>-72</v>
      </c>
      <c r="F108" s="10">
        <v>1</v>
      </c>
      <c r="G108" s="10">
        <v>-72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1">
        <v>0</v>
      </c>
      <c r="S108" s="10">
        <v>-72</v>
      </c>
      <c r="T108" s="10">
        <v>1</v>
      </c>
      <c r="U108" s="10">
        <v>-72</v>
      </c>
      <c r="V108" s="10">
        <v>0</v>
      </c>
      <c r="W108" s="10">
        <v>0</v>
      </c>
      <c r="X108" s="4" t="s">
        <v>8907</v>
      </c>
      <c r="Y108" s="12">
        <v>44848.326863425929</v>
      </c>
    </row>
    <row r="109" spans="1:25" x14ac:dyDescent="0.2">
      <c r="A109" s="9" t="s">
        <v>629</v>
      </c>
      <c r="B109" s="4" t="s">
        <v>630</v>
      </c>
      <c r="C109" s="4" t="s">
        <v>8913</v>
      </c>
      <c r="D109" s="4" t="s">
        <v>14</v>
      </c>
      <c r="E109" s="10">
        <v>-4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1">
        <v>0</v>
      </c>
      <c r="S109" s="10">
        <v>-4</v>
      </c>
      <c r="T109" s="10">
        <v>0</v>
      </c>
      <c r="U109" s="10">
        <v>0</v>
      </c>
      <c r="V109" s="10">
        <v>0</v>
      </c>
      <c r="W109" s="10">
        <v>0</v>
      </c>
      <c r="X109" s="4" t="s">
        <v>8907</v>
      </c>
      <c r="Y109" s="12">
        <v>44848.326863425929</v>
      </c>
    </row>
    <row r="110" spans="1:25" x14ac:dyDescent="0.2">
      <c r="A110" s="9" t="s">
        <v>629</v>
      </c>
      <c r="B110" s="4" t="s">
        <v>630</v>
      </c>
      <c r="C110" s="4" t="s">
        <v>8914</v>
      </c>
      <c r="D110" s="4" t="s">
        <v>14</v>
      </c>
      <c r="E110" s="10">
        <v>-2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1">
        <v>0</v>
      </c>
      <c r="S110" s="10">
        <v>-2</v>
      </c>
      <c r="T110" s="10">
        <v>0</v>
      </c>
      <c r="U110" s="10">
        <v>0</v>
      </c>
      <c r="V110" s="10">
        <v>0</v>
      </c>
      <c r="W110" s="10">
        <v>0</v>
      </c>
      <c r="X110" s="4" t="s">
        <v>8907</v>
      </c>
      <c r="Y110" s="12">
        <v>44848.326863425929</v>
      </c>
    </row>
    <row r="111" spans="1:25" x14ac:dyDescent="0.2">
      <c r="A111" s="9" t="s">
        <v>629</v>
      </c>
      <c r="B111" s="4" t="s">
        <v>630</v>
      </c>
      <c r="C111" s="4" t="s">
        <v>628</v>
      </c>
      <c r="D111" s="4" t="s">
        <v>14</v>
      </c>
      <c r="E111" s="10">
        <v>5</v>
      </c>
      <c r="F111" s="10">
        <v>743262</v>
      </c>
      <c r="G111" s="10">
        <v>3716310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1">
        <v>0</v>
      </c>
      <c r="S111" s="10">
        <v>5</v>
      </c>
      <c r="T111" s="10">
        <v>743262</v>
      </c>
      <c r="U111" s="10">
        <v>3716310</v>
      </c>
      <c r="V111" s="10">
        <v>0</v>
      </c>
      <c r="W111" s="10">
        <v>0</v>
      </c>
      <c r="X111" s="4" t="s">
        <v>8907</v>
      </c>
      <c r="Y111" s="12">
        <v>44848.326863425929</v>
      </c>
    </row>
    <row r="112" spans="1:25" x14ac:dyDescent="0.2">
      <c r="A112" s="9" t="s">
        <v>711</v>
      </c>
      <c r="B112" s="4" t="s">
        <v>712</v>
      </c>
      <c r="C112" s="4" t="s">
        <v>8912</v>
      </c>
      <c r="D112" s="4" t="s">
        <v>14</v>
      </c>
      <c r="E112" s="10">
        <v>-14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1">
        <v>0</v>
      </c>
      <c r="S112" s="10">
        <v>-14</v>
      </c>
      <c r="T112" s="10">
        <v>0</v>
      </c>
      <c r="U112" s="10">
        <v>0</v>
      </c>
      <c r="V112" s="10">
        <v>0</v>
      </c>
      <c r="W112" s="10">
        <v>0</v>
      </c>
      <c r="X112" s="4" t="s">
        <v>8907</v>
      </c>
      <c r="Y112" s="12">
        <v>44848.326863425929</v>
      </c>
    </row>
    <row r="113" spans="1:25" x14ac:dyDescent="0.2">
      <c r="A113" s="9" t="s">
        <v>711</v>
      </c>
      <c r="B113" s="4" t="s">
        <v>712</v>
      </c>
      <c r="C113" s="4" t="s">
        <v>8908</v>
      </c>
      <c r="D113" s="4" t="s">
        <v>14</v>
      </c>
      <c r="E113" s="10">
        <v>-3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1">
        <v>0</v>
      </c>
      <c r="S113" s="10">
        <v>-3</v>
      </c>
      <c r="T113" s="10">
        <v>0</v>
      </c>
      <c r="U113" s="10">
        <v>0</v>
      </c>
      <c r="V113" s="10">
        <v>0</v>
      </c>
      <c r="W113" s="10">
        <v>0</v>
      </c>
      <c r="X113" s="4" t="s">
        <v>8907</v>
      </c>
      <c r="Y113" s="12">
        <v>44848.326863425929</v>
      </c>
    </row>
    <row r="114" spans="1:25" x14ac:dyDescent="0.2">
      <c r="A114" s="9" t="s">
        <v>711</v>
      </c>
      <c r="B114" s="4" t="s">
        <v>712</v>
      </c>
      <c r="C114" s="4" t="s">
        <v>628</v>
      </c>
      <c r="D114" s="4" t="s">
        <v>14</v>
      </c>
      <c r="E114" s="10">
        <v>1</v>
      </c>
      <c r="F114" s="10">
        <v>750000</v>
      </c>
      <c r="G114" s="10">
        <v>750000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1">
        <v>0</v>
      </c>
      <c r="S114" s="10">
        <v>1</v>
      </c>
      <c r="T114" s="10">
        <v>750000</v>
      </c>
      <c r="U114" s="10">
        <v>750000</v>
      </c>
      <c r="V114" s="10">
        <v>0</v>
      </c>
      <c r="W114" s="10">
        <v>0</v>
      </c>
      <c r="X114" s="4" t="s">
        <v>8907</v>
      </c>
      <c r="Y114" s="12">
        <v>44848.326863425929</v>
      </c>
    </row>
    <row r="115" spans="1:25" x14ac:dyDescent="0.2">
      <c r="A115" s="9" t="s">
        <v>633</v>
      </c>
      <c r="B115" s="4" t="s">
        <v>634</v>
      </c>
      <c r="C115" s="4" t="s">
        <v>8912</v>
      </c>
      <c r="D115" s="4" t="s">
        <v>14</v>
      </c>
      <c r="E115" s="10">
        <v>-76</v>
      </c>
      <c r="F115" s="10">
        <v>6</v>
      </c>
      <c r="G115" s="10">
        <v>-456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1">
        <v>0</v>
      </c>
      <c r="S115" s="10">
        <v>-76</v>
      </c>
      <c r="T115" s="10">
        <v>6</v>
      </c>
      <c r="U115" s="10">
        <v>-456</v>
      </c>
      <c r="V115" s="10">
        <v>0</v>
      </c>
      <c r="W115" s="10">
        <v>0</v>
      </c>
      <c r="X115" s="4" t="s">
        <v>8907</v>
      </c>
      <c r="Y115" s="12">
        <v>44848.326863425929</v>
      </c>
    </row>
    <row r="116" spans="1:25" x14ac:dyDescent="0.2">
      <c r="A116" s="9" t="s">
        <v>633</v>
      </c>
      <c r="B116" s="4" t="s">
        <v>634</v>
      </c>
      <c r="C116" s="4" t="s">
        <v>8908</v>
      </c>
      <c r="D116" s="4" t="s">
        <v>14</v>
      </c>
      <c r="E116" s="10">
        <v>-43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1">
        <v>0</v>
      </c>
      <c r="S116" s="10">
        <v>-43</v>
      </c>
      <c r="T116" s="10">
        <v>0</v>
      </c>
      <c r="U116" s="10">
        <v>0</v>
      </c>
      <c r="V116" s="10">
        <v>0</v>
      </c>
      <c r="W116" s="10">
        <v>0</v>
      </c>
      <c r="X116" s="4" t="s">
        <v>8907</v>
      </c>
      <c r="Y116" s="12">
        <v>44848.326863425929</v>
      </c>
    </row>
    <row r="117" spans="1:25" x14ac:dyDescent="0.2">
      <c r="A117" s="9" t="s">
        <v>633</v>
      </c>
      <c r="B117" s="4" t="s">
        <v>634</v>
      </c>
      <c r="C117" s="4" t="s">
        <v>8913</v>
      </c>
      <c r="D117" s="4" t="s">
        <v>14</v>
      </c>
      <c r="E117" s="10">
        <v>-3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1">
        <v>0</v>
      </c>
      <c r="S117" s="10">
        <v>-3</v>
      </c>
      <c r="T117" s="10">
        <v>0</v>
      </c>
      <c r="U117" s="10">
        <v>0</v>
      </c>
      <c r="V117" s="10">
        <v>0</v>
      </c>
      <c r="W117" s="10">
        <v>0</v>
      </c>
      <c r="X117" s="4" t="s">
        <v>8907</v>
      </c>
      <c r="Y117" s="12">
        <v>44848.326863425929</v>
      </c>
    </row>
    <row r="118" spans="1:25" x14ac:dyDescent="0.2">
      <c r="A118" s="9" t="s">
        <v>633</v>
      </c>
      <c r="B118" s="4" t="s">
        <v>634</v>
      </c>
      <c r="C118" s="4" t="s">
        <v>8906</v>
      </c>
      <c r="D118" s="4" t="s">
        <v>14</v>
      </c>
      <c r="E118" s="10">
        <v>15</v>
      </c>
      <c r="F118" s="10">
        <v>2914905</v>
      </c>
      <c r="G118" s="10">
        <v>43723575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1">
        <v>0</v>
      </c>
      <c r="S118" s="10">
        <v>15</v>
      </c>
      <c r="T118" s="10">
        <v>2914905</v>
      </c>
      <c r="U118" s="10">
        <v>43723575</v>
      </c>
      <c r="V118" s="10">
        <v>0</v>
      </c>
      <c r="W118" s="10">
        <v>0</v>
      </c>
      <c r="X118" s="4" t="s">
        <v>8907</v>
      </c>
      <c r="Y118" s="12">
        <v>44848.326863425929</v>
      </c>
    </row>
    <row r="119" spans="1:25" x14ac:dyDescent="0.2">
      <c r="A119" s="9" t="s">
        <v>633</v>
      </c>
      <c r="B119" s="4" t="s">
        <v>634</v>
      </c>
      <c r="C119" s="4" t="s">
        <v>628</v>
      </c>
      <c r="D119" s="4" t="s">
        <v>14</v>
      </c>
      <c r="E119" s="10">
        <v>3</v>
      </c>
      <c r="F119" s="10">
        <v>743750</v>
      </c>
      <c r="G119" s="10">
        <v>2231250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1">
        <v>0</v>
      </c>
      <c r="S119" s="10">
        <v>3</v>
      </c>
      <c r="T119" s="10">
        <v>743750</v>
      </c>
      <c r="U119" s="10">
        <v>2231250</v>
      </c>
      <c r="V119" s="10">
        <v>0</v>
      </c>
      <c r="W119" s="10">
        <v>0</v>
      </c>
      <c r="X119" s="4" t="s">
        <v>8907</v>
      </c>
      <c r="Y119" s="12">
        <v>44848.326863425929</v>
      </c>
    </row>
    <row r="120" spans="1:25" x14ac:dyDescent="0.2">
      <c r="A120" s="9" t="s">
        <v>642</v>
      </c>
      <c r="B120" s="4" t="s">
        <v>643</v>
      </c>
      <c r="C120" s="4" t="s">
        <v>8912</v>
      </c>
      <c r="D120" s="4" t="s">
        <v>14</v>
      </c>
      <c r="E120" s="10">
        <v>-456</v>
      </c>
      <c r="F120" s="10">
        <v>1</v>
      </c>
      <c r="G120" s="10">
        <v>-456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1">
        <v>0</v>
      </c>
      <c r="S120" s="10">
        <v>-456</v>
      </c>
      <c r="T120" s="10">
        <v>1</v>
      </c>
      <c r="U120" s="10">
        <v>-456</v>
      </c>
      <c r="V120" s="10">
        <v>0</v>
      </c>
      <c r="W120" s="10">
        <v>0</v>
      </c>
      <c r="X120" s="4" t="s">
        <v>8907</v>
      </c>
      <c r="Y120" s="12">
        <v>44848.326863425929</v>
      </c>
    </row>
    <row r="121" spans="1:25" x14ac:dyDescent="0.2">
      <c r="A121" s="9" t="s">
        <v>642</v>
      </c>
      <c r="B121" s="4" t="s">
        <v>643</v>
      </c>
      <c r="C121" s="4" t="s">
        <v>8913</v>
      </c>
      <c r="D121" s="4" t="s">
        <v>14</v>
      </c>
      <c r="E121" s="10">
        <v>-113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8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1">
        <v>0</v>
      </c>
      <c r="S121" s="10">
        <v>-105</v>
      </c>
      <c r="T121" s="10">
        <v>0</v>
      </c>
      <c r="U121" s="10">
        <v>0</v>
      </c>
      <c r="V121" s="10">
        <v>0</v>
      </c>
      <c r="W121" s="10">
        <v>0</v>
      </c>
      <c r="X121" s="4" t="s">
        <v>8907</v>
      </c>
      <c r="Y121" s="12">
        <v>44848.326863425929</v>
      </c>
    </row>
    <row r="122" spans="1:25" x14ac:dyDescent="0.2">
      <c r="A122" s="9" t="s">
        <v>642</v>
      </c>
      <c r="B122" s="4" t="s">
        <v>643</v>
      </c>
      <c r="C122" s="4" t="s">
        <v>8906</v>
      </c>
      <c r="D122" s="4" t="s">
        <v>12</v>
      </c>
      <c r="E122" s="10">
        <v>44</v>
      </c>
      <c r="F122" s="10">
        <v>220464</v>
      </c>
      <c r="G122" s="10">
        <v>9700416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1">
        <v>0</v>
      </c>
      <c r="S122" s="10">
        <v>44</v>
      </c>
      <c r="T122" s="10">
        <v>220464</v>
      </c>
      <c r="U122" s="10">
        <v>9700416</v>
      </c>
      <c r="V122" s="10">
        <v>0</v>
      </c>
      <c r="W122" s="10">
        <v>0</v>
      </c>
      <c r="X122" s="4" t="s">
        <v>8907</v>
      </c>
      <c r="Y122" s="12">
        <v>44848.326863425929</v>
      </c>
    </row>
    <row r="123" spans="1:25" x14ac:dyDescent="0.2">
      <c r="A123" s="9" t="s">
        <v>7735</v>
      </c>
      <c r="B123" s="4" t="s">
        <v>7736</v>
      </c>
      <c r="C123" s="4" t="s">
        <v>8912</v>
      </c>
      <c r="D123" s="4" t="s">
        <v>14</v>
      </c>
      <c r="E123" s="10">
        <v>-9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1">
        <v>0</v>
      </c>
      <c r="S123" s="10">
        <v>-9</v>
      </c>
      <c r="T123" s="10">
        <v>0</v>
      </c>
      <c r="U123" s="10">
        <v>0</v>
      </c>
      <c r="V123" s="10">
        <v>0</v>
      </c>
      <c r="W123" s="10">
        <v>0</v>
      </c>
      <c r="X123" s="4" t="s">
        <v>8907</v>
      </c>
      <c r="Y123" s="12">
        <v>44848.326863425929</v>
      </c>
    </row>
    <row r="124" spans="1:25" x14ac:dyDescent="0.2">
      <c r="A124" s="9" t="s">
        <v>7735</v>
      </c>
      <c r="B124" s="4" t="s">
        <v>7736</v>
      </c>
      <c r="C124" s="4" t="s">
        <v>8913</v>
      </c>
      <c r="D124" s="4" t="s">
        <v>14</v>
      </c>
      <c r="E124" s="10">
        <v>-75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3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1">
        <v>0</v>
      </c>
      <c r="S124" s="10">
        <v>-72</v>
      </c>
      <c r="T124" s="10">
        <v>0</v>
      </c>
      <c r="U124" s="10">
        <v>0</v>
      </c>
      <c r="V124" s="10">
        <v>0</v>
      </c>
      <c r="W124" s="10">
        <v>0</v>
      </c>
      <c r="X124" s="4" t="s">
        <v>8907</v>
      </c>
      <c r="Y124" s="12">
        <v>44848.326863425929</v>
      </c>
    </row>
    <row r="125" spans="1:25" x14ac:dyDescent="0.2">
      <c r="A125" s="9" t="s">
        <v>7735</v>
      </c>
      <c r="B125" s="4" t="s">
        <v>7736</v>
      </c>
      <c r="C125" s="4" t="s">
        <v>8906</v>
      </c>
      <c r="D125" s="4" t="s">
        <v>14</v>
      </c>
      <c r="E125" s="10">
        <v>23</v>
      </c>
      <c r="F125" s="10">
        <v>56990</v>
      </c>
      <c r="G125" s="10">
        <v>1310770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1">
        <v>0</v>
      </c>
      <c r="S125" s="10">
        <v>23</v>
      </c>
      <c r="T125" s="10">
        <v>56990</v>
      </c>
      <c r="U125" s="10">
        <v>1310770</v>
      </c>
      <c r="V125" s="10">
        <v>0</v>
      </c>
      <c r="W125" s="10">
        <v>0</v>
      </c>
      <c r="X125" s="4" t="s">
        <v>8907</v>
      </c>
      <c r="Y125" s="12">
        <v>44848.326863425929</v>
      </c>
    </row>
    <row r="126" spans="1:25" x14ac:dyDescent="0.2">
      <c r="A126" s="9" t="s">
        <v>8915</v>
      </c>
      <c r="B126" s="4" t="s">
        <v>8916</v>
      </c>
      <c r="C126" s="4" t="s">
        <v>8912</v>
      </c>
      <c r="D126" s="4" t="s">
        <v>14</v>
      </c>
      <c r="E126" s="10">
        <v>-1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1">
        <v>0</v>
      </c>
      <c r="S126" s="10">
        <v>-1</v>
      </c>
      <c r="T126" s="10">
        <v>0</v>
      </c>
      <c r="U126" s="10">
        <v>0</v>
      </c>
      <c r="V126" s="10">
        <v>0</v>
      </c>
      <c r="W126" s="10">
        <v>0</v>
      </c>
      <c r="X126" s="4" t="s">
        <v>8907</v>
      </c>
      <c r="Y126" s="12">
        <v>44848.326863425929</v>
      </c>
    </row>
    <row r="127" spans="1:25" x14ac:dyDescent="0.2">
      <c r="A127" s="9" t="s">
        <v>648</v>
      </c>
      <c r="B127" s="4" t="s">
        <v>649</v>
      </c>
      <c r="C127" s="4" t="s">
        <v>628</v>
      </c>
      <c r="D127" s="4" t="s">
        <v>14</v>
      </c>
      <c r="E127" s="10">
        <v>1</v>
      </c>
      <c r="F127" s="10">
        <v>725000</v>
      </c>
      <c r="G127" s="10">
        <v>725000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1">
        <v>0</v>
      </c>
      <c r="S127" s="10">
        <v>1</v>
      </c>
      <c r="T127" s="10">
        <v>725000</v>
      </c>
      <c r="U127" s="10">
        <v>725000</v>
      </c>
      <c r="V127" s="10">
        <v>0</v>
      </c>
      <c r="W127" s="10">
        <v>0</v>
      </c>
      <c r="X127" s="4" t="s">
        <v>8907</v>
      </c>
      <c r="Y127" s="12">
        <v>44848.326863425929</v>
      </c>
    </row>
    <row r="128" spans="1:25" x14ac:dyDescent="0.2">
      <c r="A128" s="9" t="s">
        <v>65</v>
      </c>
      <c r="B128" s="4" t="s">
        <v>66</v>
      </c>
      <c r="C128" s="4" t="s">
        <v>8917</v>
      </c>
      <c r="D128" s="4" t="s">
        <v>69</v>
      </c>
      <c r="E128" s="10">
        <v>0</v>
      </c>
      <c r="F128" s="10">
        <v>5500</v>
      </c>
      <c r="G128" s="10">
        <v>0</v>
      </c>
      <c r="H128" s="10">
        <v>80</v>
      </c>
      <c r="I128" s="10">
        <v>440000</v>
      </c>
      <c r="J128" s="10">
        <v>0</v>
      </c>
      <c r="K128" s="10">
        <v>0</v>
      </c>
      <c r="L128" s="10">
        <v>84</v>
      </c>
      <c r="M128" s="10">
        <v>462000</v>
      </c>
      <c r="N128" s="10">
        <v>0</v>
      </c>
      <c r="O128" s="10">
        <v>0</v>
      </c>
      <c r="P128" s="10">
        <v>0</v>
      </c>
      <c r="Q128" s="10">
        <v>0</v>
      </c>
      <c r="R128" s="11">
        <v>0</v>
      </c>
      <c r="S128" s="10">
        <v>4</v>
      </c>
      <c r="T128" s="10">
        <v>5500</v>
      </c>
      <c r="U128" s="10">
        <v>22000</v>
      </c>
      <c r="V128" s="10">
        <v>0</v>
      </c>
      <c r="W128" s="10">
        <v>0</v>
      </c>
      <c r="X128" s="4" t="s">
        <v>8907</v>
      </c>
      <c r="Y128" s="12">
        <v>44848.326863425929</v>
      </c>
    </row>
    <row r="129" spans="1:25" x14ac:dyDescent="0.2">
      <c r="A129" s="9" t="s">
        <v>6361</v>
      </c>
      <c r="B129" s="4" t="s">
        <v>6362</v>
      </c>
      <c r="C129" s="4" t="s">
        <v>8906</v>
      </c>
      <c r="D129" s="4" t="s">
        <v>12</v>
      </c>
      <c r="E129" s="10">
        <v>2</v>
      </c>
      <c r="F129" s="10">
        <v>178182</v>
      </c>
      <c r="G129" s="10">
        <v>356364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1">
        <v>0</v>
      </c>
      <c r="S129" s="10">
        <v>2</v>
      </c>
      <c r="T129" s="10">
        <v>178182</v>
      </c>
      <c r="U129" s="10">
        <v>356364</v>
      </c>
      <c r="V129" s="10">
        <v>0</v>
      </c>
      <c r="W129" s="10">
        <v>136242</v>
      </c>
      <c r="X129" s="4" t="s">
        <v>8907</v>
      </c>
      <c r="Y129" s="12">
        <v>44848.326863425929</v>
      </c>
    </row>
    <row r="130" spans="1:25" x14ac:dyDescent="0.2">
      <c r="A130" s="9" t="s">
        <v>2095</v>
      </c>
      <c r="B130" s="4" t="s">
        <v>2096</v>
      </c>
      <c r="C130" s="4" t="s">
        <v>8906</v>
      </c>
      <c r="D130" s="4" t="s">
        <v>14</v>
      </c>
      <c r="E130" s="10">
        <v>1</v>
      </c>
      <c r="F130" s="10">
        <v>3566667</v>
      </c>
      <c r="G130" s="10">
        <v>3566667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1">
        <v>0</v>
      </c>
      <c r="S130" s="10">
        <v>1</v>
      </c>
      <c r="T130" s="10">
        <v>3566667</v>
      </c>
      <c r="U130" s="10">
        <v>3566667</v>
      </c>
      <c r="V130" s="10">
        <v>0</v>
      </c>
      <c r="W130" s="10">
        <v>50000</v>
      </c>
      <c r="X130" s="4" t="s">
        <v>8907</v>
      </c>
      <c r="Y130" s="12">
        <v>44848.326863425929</v>
      </c>
    </row>
    <row r="131" spans="1:25" x14ac:dyDescent="0.2">
      <c r="A131" s="9" t="s">
        <v>3575</v>
      </c>
      <c r="B131" s="4" t="s">
        <v>3576</v>
      </c>
      <c r="C131" s="4" t="s">
        <v>8908</v>
      </c>
      <c r="D131" s="4" t="s">
        <v>14</v>
      </c>
      <c r="E131" s="10">
        <v>-1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1">
        <v>0</v>
      </c>
      <c r="S131" s="10">
        <v>-1</v>
      </c>
      <c r="T131" s="10">
        <v>0</v>
      </c>
      <c r="U131" s="10">
        <v>0</v>
      </c>
      <c r="V131" s="10">
        <v>0</v>
      </c>
      <c r="W131" s="10">
        <v>0</v>
      </c>
      <c r="X131" s="4" t="s">
        <v>8907</v>
      </c>
      <c r="Y131" s="12">
        <v>44848.326863425929</v>
      </c>
    </row>
    <row r="132" spans="1:25" x14ac:dyDescent="0.2">
      <c r="A132" s="9" t="s">
        <v>3575</v>
      </c>
      <c r="B132" s="4" t="s">
        <v>3576</v>
      </c>
      <c r="C132" s="4" t="s">
        <v>8906</v>
      </c>
      <c r="D132" s="4" t="s">
        <v>14</v>
      </c>
      <c r="E132" s="10">
        <v>1</v>
      </c>
      <c r="F132" s="10">
        <v>1275000</v>
      </c>
      <c r="G132" s="10">
        <v>1275000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1">
        <v>0</v>
      </c>
      <c r="S132" s="10">
        <v>1</v>
      </c>
      <c r="T132" s="10">
        <v>1275000</v>
      </c>
      <c r="U132" s="10">
        <v>1275000</v>
      </c>
      <c r="V132" s="10">
        <v>0</v>
      </c>
      <c r="W132" s="10">
        <v>0</v>
      </c>
      <c r="X132" s="4" t="s">
        <v>8907</v>
      </c>
      <c r="Y132" s="12">
        <v>44848.326863425929</v>
      </c>
    </row>
    <row r="133" spans="1:25" x14ac:dyDescent="0.2">
      <c r="A133" s="9" t="s">
        <v>4525</v>
      </c>
      <c r="B133" s="4" t="s">
        <v>4526</v>
      </c>
      <c r="C133" s="4" t="s">
        <v>8906</v>
      </c>
      <c r="D133" s="4" t="s">
        <v>14</v>
      </c>
      <c r="E133" s="10">
        <v>1</v>
      </c>
      <c r="F133" s="10">
        <v>1</v>
      </c>
      <c r="G133" s="10">
        <v>1</v>
      </c>
      <c r="H133" s="10">
        <v>2</v>
      </c>
      <c r="I133" s="10">
        <v>2</v>
      </c>
      <c r="J133" s="10">
        <v>0</v>
      </c>
      <c r="K133" s="10">
        <v>0</v>
      </c>
      <c r="L133" s="10">
        <v>1</v>
      </c>
      <c r="M133" s="10">
        <v>1</v>
      </c>
      <c r="N133" s="10">
        <v>0</v>
      </c>
      <c r="O133" s="10">
        <v>0</v>
      </c>
      <c r="P133" s="10">
        <v>0</v>
      </c>
      <c r="Q133" s="10">
        <v>0</v>
      </c>
      <c r="R133" s="11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4" t="s">
        <v>8907</v>
      </c>
      <c r="Y133" s="12">
        <v>44848.326898148152</v>
      </c>
    </row>
    <row r="134" spans="1:25" x14ac:dyDescent="0.2">
      <c r="A134" s="9" t="s">
        <v>2200</v>
      </c>
      <c r="B134" s="4" t="s">
        <v>2201</v>
      </c>
      <c r="C134" s="4" t="s">
        <v>8906</v>
      </c>
      <c r="D134" s="4" t="s">
        <v>14</v>
      </c>
      <c r="E134" s="10">
        <v>1</v>
      </c>
      <c r="F134" s="10">
        <v>350000</v>
      </c>
      <c r="G134" s="10">
        <v>350000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1">
        <v>0</v>
      </c>
      <c r="S134" s="10">
        <v>1</v>
      </c>
      <c r="T134" s="10">
        <v>350000</v>
      </c>
      <c r="U134" s="10">
        <v>350000</v>
      </c>
      <c r="V134" s="10">
        <v>0</v>
      </c>
      <c r="W134" s="10">
        <v>0</v>
      </c>
      <c r="X134" s="4" t="s">
        <v>8907</v>
      </c>
      <c r="Y134" s="12">
        <v>44848.326863425929</v>
      </c>
    </row>
    <row r="135" spans="1:25" x14ac:dyDescent="0.2">
      <c r="A135" s="9" t="s">
        <v>3572</v>
      </c>
      <c r="B135" s="4" t="s">
        <v>3573</v>
      </c>
      <c r="C135" s="4" t="s">
        <v>8912</v>
      </c>
      <c r="D135" s="4" t="s">
        <v>14</v>
      </c>
      <c r="E135" s="10">
        <v>-9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1">
        <v>0</v>
      </c>
      <c r="S135" s="10">
        <v>-9</v>
      </c>
      <c r="T135" s="10">
        <v>0</v>
      </c>
      <c r="U135" s="10">
        <v>0</v>
      </c>
      <c r="V135" s="10">
        <v>0</v>
      </c>
      <c r="W135" s="10">
        <v>0</v>
      </c>
      <c r="X135" s="4" t="s">
        <v>8907</v>
      </c>
      <c r="Y135" s="12">
        <v>44848.326863425929</v>
      </c>
    </row>
    <row r="136" spans="1:25" x14ac:dyDescent="0.2">
      <c r="A136" s="9" t="s">
        <v>3572</v>
      </c>
      <c r="B136" s="4" t="s">
        <v>3573</v>
      </c>
      <c r="C136" s="4" t="s">
        <v>8908</v>
      </c>
      <c r="D136" s="4" t="s">
        <v>14</v>
      </c>
      <c r="E136" s="10">
        <v>-4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1">
        <v>0</v>
      </c>
      <c r="S136" s="10">
        <v>-4</v>
      </c>
      <c r="T136" s="10">
        <v>0</v>
      </c>
      <c r="U136" s="10">
        <v>0</v>
      </c>
      <c r="V136" s="10">
        <v>0</v>
      </c>
      <c r="W136" s="10">
        <v>0</v>
      </c>
      <c r="X136" s="4" t="s">
        <v>8907</v>
      </c>
      <c r="Y136" s="12">
        <v>44848.326863425929</v>
      </c>
    </row>
    <row r="137" spans="1:25" x14ac:dyDescent="0.2">
      <c r="A137" s="9" t="s">
        <v>3572</v>
      </c>
      <c r="B137" s="4" t="s">
        <v>3573</v>
      </c>
      <c r="C137" s="4" t="s">
        <v>8911</v>
      </c>
      <c r="D137" s="4" t="s">
        <v>14</v>
      </c>
      <c r="E137" s="10">
        <v>1</v>
      </c>
      <c r="F137" s="10">
        <v>1694700</v>
      </c>
      <c r="G137" s="10">
        <v>1694700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1">
        <v>0</v>
      </c>
      <c r="S137" s="10">
        <v>1</v>
      </c>
      <c r="T137" s="10">
        <v>1694700</v>
      </c>
      <c r="U137" s="10">
        <v>1694700</v>
      </c>
      <c r="V137" s="10">
        <v>0</v>
      </c>
      <c r="W137" s="10">
        <v>0</v>
      </c>
      <c r="X137" s="4" t="s">
        <v>8907</v>
      </c>
      <c r="Y137" s="12">
        <v>44848.326863425929</v>
      </c>
    </row>
    <row r="138" spans="1:25" x14ac:dyDescent="0.2">
      <c r="A138" s="9" t="s">
        <v>3572</v>
      </c>
      <c r="B138" s="4" t="s">
        <v>3573</v>
      </c>
      <c r="C138" s="4" t="s">
        <v>8906</v>
      </c>
      <c r="D138" s="4" t="s">
        <v>14</v>
      </c>
      <c r="E138" s="10">
        <v>2</v>
      </c>
      <c r="F138" s="10">
        <v>1100000</v>
      </c>
      <c r="G138" s="10">
        <v>2200000</v>
      </c>
      <c r="H138" s="10">
        <v>2</v>
      </c>
      <c r="I138" s="10">
        <v>2200000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1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4" t="s">
        <v>8907</v>
      </c>
      <c r="Y138" s="12">
        <v>44848.326898148152</v>
      </c>
    </row>
    <row r="139" spans="1:25" x14ac:dyDescent="0.2">
      <c r="A139" s="9" t="s">
        <v>538</v>
      </c>
      <c r="B139" s="4" t="s">
        <v>539</v>
      </c>
      <c r="C139" s="4" t="s">
        <v>8906</v>
      </c>
      <c r="D139" s="4" t="s">
        <v>14</v>
      </c>
      <c r="E139" s="10">
        <v>4</v>
      </c>
      <c r="F139" s="10">
        <v>317141</v>
      </c>
      <c r="G139" s="10">
        <v>1268564</v>
      </c>
      <c r="H139" s="10">
        <v>0</v>
      </c>
      <c r="I139" s="10">
        <v>0</v>
      </c>
      <c r="J139" s="10">
        <v>0</v>
      </c>
      <c r="K139" s="10">
        <v>0</v>
      </c>
      <c r="L139" s="10">
        <v>1</v>
      </c>
      <c r="M139" s="10">
        <v>317141</v>
      </c>
      <c r="N139" s="10">
        <v>0</v>
      </c>
      <c r="O139" s="10">
        <v>0</v>
      </c>
      <c r="P139" s="10">
        <v>0</v>
      </c>
      <c r="Q139" s="10">
        <v>0</v>
      </c>
      <c r="R139" s="11">
        <v>0</v>
      </c>
      <c r="S139" s="10">
        <v>5</v>
      </c>
      <c r="T139" s="10">
        <v>317141</v>
      </c>
      <c r="U139" s="10">
        <v>1585705</v>
      </c>
      <c r="V139" s="10">
        <v>0</v>
      </c>
      <c r="W139" s="10">
        <v>0</v>
      </c>
      <c r="X139" s="4" t="s">
        <v>8907</v>
      </c>
      <c r="Y139" s="12">
        <v>44848.326863425929</v>
      </c>
    </row>
    <row r="140" spans="1:25" x14ac:dyDescent="0.2">
      <c r="A140" s="9" t="s">
        <v>535</v>
      </c>
      <c r="B140" s="4" t="s">
        <v>536</v>
      </c>
      <c r="C140" s="4" t="s">
        <v>8906</v>
      </c>
      <c r="D140" s="4" t="s">
        <v>14</v>
      </c>
      <c r="E140" s="10">
        <v>2</v>
      </c>
      <c r="F140" s="10">
        <v>410469</v>
      </c>
      <c r="G140" s="10">
        <v>820938</v>
      </c>
      <c r="H140" s="10">
        <v>0</v>
      </c>
      <c r="I140" s="10">
        <v>0</v>
      </c>
      <c r="J140" s="10">
        <v>0</v>
      </c>
      <c r="K140" s="10">
        <v>0</v>
      </c>
      <c r="L140" s="10">
        <v>1</v>
      </c>
      <c r="M140" s="10">
        <v>410469</v>
      </c>
      <c r="N140" s="10">
        <v>0</v>
      </c>
      <c r="O140" s="10">
        <v>0</v>
      </c>
      <c r="P140" s="10">
        <v>0</v>
      </c>
      <c r="Q140" s="10">
        <v>0</v>
      </c>
      <c r="R140" s="11">
        <v>0</v>
      </c>
      <c r="S140" s="10">
        <v>3</v>
      </c>
      <c r="T140" s="10">
        <v>410469</v>
      </c>
      <c r="U140" s="10">
        <v>1231407</v>
      </c>
      <c r="V140" s="10">
        <v>0</v>
      </c>
      <c r="W140" s="10">
        <v>0</v>
      </c>
      <c r="X140" s="4" t="s">
        <v>8907</v>
      </c>
      <c r="Y140" s="12">
        <v>44848.326863425929</v>
      </c>
    </row>
    <row r="141" spans="1:25" x14ac:dyDescent="0.2">
      <c r="A141" s="9" t="s">
        <v>2749</v>
      </c>
      <c r="B141" s="4" t="s">
        <v>2750</v>
      </c>
      <c r="C141" s="4" t="s">
        <v>8908</v>
      </c>
      <c r="D141" s="4" t="s">
        <v>14</v>
      </c>
      <c r="E141" s="10">
        <v>-2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1">
        <v>0</v>
      </c>
      <c r="S141" s="10">
        <v>-2</v>
      </c>
      <c r="T141" s="10">
        <v>0</v>
      </c>
      <c r="U141" s="10">
        <v>0</v>
      </c>
      <c r="V141" s="10">
        <v>0</v>
      </c>
      <c r="W141" s="10">
        <v>0</v>
      </c>
      <c r="X141" s="4" t="s">
        <v>8907</v>
      </c>
      <c r="Y141" s="12">
        <v>44848.326863425929</v>
      </c>
    </row>
    <row r="142" spans="1:25" x14ac:dyDescent="0.2">
      <c r="A142" s="9" t="s">
        <v>2749</v>
      </c>
      <c r="B142" s="4" t="s">
        <v>2750</v>
      </c>
      <c r="C142" s="4" t="s">
        <v>8910</v>
      </c>
      <c r="D142" s="4" t="s">
        <v>14</v>
      </c>
      <c r="E142" s="10">
        <v>1</v>
      </c>
      <c r="F142" s="10">
        <v>8013186</v>
      </c>
      <c r="G142" s="10">
        <v>8013186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1">
        <v>0</v>
      </c>
      <c r="S142" s="10">
        <v>1</v>
      </c>
      <c r="T142" s="10">
        <v>8013186</v>
      </c>
      <c r="U142" s="10">
        <v>8013186</v>
      </c>
      <c r="V142" s="10">
        <v>0</v>
      </c>
      <c r="W142" s="10">
        <v>0</v>
      </c>
      <c r="X142" s="4" t="s">
        <v>8907</v>
      </c>
      <c r="Y142" s="12">
        <v>44848.326863425929</v>
      </c>
    </row>
    <row r="143" spans="1:25" x14ac:dyDescent="0.2">
      <c r="A143" s="9" t="s">
        <v>7900</v>
      </c>
      <c r="B143" s="4" t="s">
        <v>7901</v>
      </c>
      <c r="C143" s="4" t="s">
        <v>8910</v>
      </c>
      <c r="D143" s="4" t="s">
        <v>14</v>
      </c>
      <c r="E143" s="10">
        <v>2</v>
      </c>
      <c r="F143" s="10">
        <v>149580</v>
      </c>
      <c r="G143" s="10">
        <v>299160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1">
        <v>0</v>
      </c>
      <c r="S143" s="10">
        <v>2</v>
      </c>
      <c r="T143" s="10">
        <v>149580</v>
      </c>
      <c r="U143" s="10">
        <v>299160</v>
      </c>
      <c r="V143" s="10">
        <v>0</v>
      </c>
      <c r="W143" s="10">
        <v>0</v>
      </c>
      <c r="X143" s="4" t="s">
        <v>8907</v>
      </c>
      <c r="Y143" s="12">
        <v>44848.326863425929</v>
      </c>
    </row>
    <row r="144" spans="1:25" x14ac:dyDescent="0.2">
      <c r="A144" s="9" t="s">
        <v>8527</v>
      </c>
      <c r="B144" s="4" t="s">
        <v>8528</v>
      </c>
      <c r="C144" s="4" t="s">
        <v>8906</v>
      </c>
      <c r="D144" s="4" t="s">
        <v>14</v>
      </c>
      <c r="E144" s="10">
        <v>3</v>
      </c>
      <c r="F144" s="10">
        <v>31667</v>
      </c>
      <c r="G144" s="10">
        <v>95001</v>
      </c>
      <c r="H144" s="10">
        <v>0</v>
      </c>
      <c r="I144" s="10">
        <v>0</v>
      </c>
      <c r="J144" s="10">
        <v>0</v>
      </c>
      <c r="K144" s="10">
        <v>0</v>
      </c>
      <c r="L144" s="10">
        <v>2</v>
      </c>
      <c r="M144" s="10">
        <v>63334</v>
      </c>
      <c r="N144" s="10">
        <v>0</v>
      </c>
      <c r="O144" s="10">
        <v>0</v>
      </c>
      <c r="P144" s="10">
        <v>0</v>
      </c>
      <c r="Q144" s="10">
        <v>0</v>
      </c>
      <c r="R144" s="11">
        <v>0</v>
      </c>
      <c r="S144" s="10">
        <v>5</v>
      </c>
      <c r="T144" s="10">
        <v>31667</v>
      </c>
      <c r="U144" s="10">
        <v>158335</v>
      </c>
      <c r="V144" s="10">
        <v>0</v>
      </c>
      <c r="W144" s="10">
        <v>0</v>
      </c>
      <c r="X144" s="4" t="s">
        <v>8907</v>
      </c>
      <c r="Y144" s="12">
        <v>44848.326863425929</v>
      </c>
    </row>
    <row r="145" spans="1:25" x14ac:dyDescent="0.2">
      <c r="A145" s="9" t="s">
        <v>3464</v>
      </c>
      <c r="B145" s="4" t="s">
        <v>3465</v>
      </c>
      <c r="C145" s="4" t="s">
        <v>8906</v>
      </c>
      <c r="D145" s="4" t="s">
        <v>14</v>
      </c>
      <c r="E145" s="10">
        <v>1</v>
      </c>
      <c r="F145" s="10">
        <v>300000</v>
      </c>
      <c r="G145" s="10">
        <v>300000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1">
        <v>0</v>
      </c>
      <c r="S145" s="10">
        <v>1</v>
      </c>
      <c r="T145" s="10">
        <v>300000</v>
      </c>
      <c r="U145" s="10">
        <v>300000</v>
      </c>
      <c r="V145" s="10">
        <v>0</v>
      </c>
      <c r="W145" s="10">
        <v>0</v>
      </c>
      <c r="X145" s="4" t="s">
        <v>8907</v>
      </c>
      <c r="Y145" s="12">
        <v>44848.326863425929</v>
      </c>
    </row>
    <row r="146" spans="1:25" x14ac:dyDescent="0.2">
      <c r="A146" s="9" t="s">
        <v>1281</v>
      </c>
      <c r="B146" s="4" t="s">
        <v>1282</v>
      </c>
      <c r="C146" s="4" t="s">
        <v>8906</v>
      </c>
      <c r="D146" s="4" t="s">
        <v>14</v>
      </c>
      <c r="E146" s="10">
        <v>3</v>
      </c>
      <c r="F146" s="10">
        <v>450000</v>
      </c>
      <c r="G146" s="10">
        <v>1350000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1">
        <v>0</v>
      </c>
      <c r="S146" s="10">
        <v>3</v>
      </c>
      <c r="T146" s="10">
        <v>450000</v>
      </c>
      <c r="U146" s="10">
        <v>1350000</v>
      </c>
      <c r="V146" s="10">
        <v>0</v>
      </c>
      <c r="W146" s="10">
        <v>0</v>
      </c>
      <c r="X146" s="4" t="s">
        <v>8907</v>
      </c>
      <c r="Y146" s="12">
        <v>44848.326863425929</v>
      </c>
    </row>
    <row r="147" spans="1:25" x14ac:dyDescent="0.2">
      <c r="A147" s="9" t="s">
        <v>6808</v>
      </c>
      <c r="B147" s="4" t="s">
        <v>6809</v>
      </c>
      <c r="C147" s="4" t="s">
        <v>8906</v>
      </c>
      <c r="D147" s="4" t="s">
        <v>14</v>
      </c>
      <c r="E147" s="10">
        <v>9</v>
      </c>
      <c r="F147" s="10">
        <v>15662</v>
      </c>
      <c r="G147" s="10">
        <v>140958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1">
        <v>0</v>
      </c>
      <c r="S147" s="10">
        <v>9</v>
      </c>
      <c r="T147" s="10">
        <v>15662</v>
      </c>
      <c r="U147" s="10">
        <v>140958</v>
      </c>
      <c r="V147" s="10">
        <v>0</v>
      </c>
      <c r="W147" s="10">
        <v>0</v>
      </c>
      <c r="X147" s="4" t="s">
        <v>8907</v>
      </c>
      <c r="Y147" s="12">
        <v>44848.326863425929</v>
      </c>
    </row>
    <row r="148" spans="1:25" x14ac:dyDescent="0.2">
      <c r="A148" s="9" t="s">
        <v>2668</v>
      </c>
      <c r="B148" s="4" t="s">
        <v>2669</v>
      </c>
      <c r="C148" s="4" t="s">
        <v>8906</v>
      </c>
      <c r="D148" s="4" t="s">
        <v>14</v>
      </c>
      <c r="E148" s="10">
        <v>0</v>
      </c>
      <c r="F148" s="10">
        <v>63178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1</v>
      </c>
      <c r="M148" s="10">
        <v>63178</v>
      </c>
      <c r="N148" s="10">
        <v>0</v>
      </c>
      <c r="O148" s="10">
        <v>0</v>
      </c>
      <c r="P148" s="10">
        <v>0</v>
      </c>
      <c r="Q148" s="10">
        <v>0</v>
      </c>
      <c r="R148" s="11">
        <v>0</v>
      </c>
      <c r="S148" s="10">
        <v>1</v>
      </c>
      <c r="T148" s="10">
        <v>63178</v>
      </c>
      <c r="U148" s="10">
        <v>63178</v>
      </c>
      <c r="V148" s="10">
        <v>0</v>
      </c>
      <c r="W148" s="10">
        <v>0</v>
      </c>
      <c r="X148" s="4" t="s">
        <v>8907</v>
      </c>
      <c r="Y148" s="12">
        <v>44848.326863425929</v>
      </c>
    </row>
    <row r="149" spans="1:25" x14ac:dyDescent="0.2">
      <c r="A149" s="9" t="s">
        <v>1284</v>
      </c>
      <c r="B149" s="4" t="s">
        <v>1285</v>
      </c>
      <c r="C149" s="4" t="s">
        <v>8906</v>
      </c>
      <c r="D149" s="4" t="s">
        <v>14</v>
      </c>
      <c r="E149" s="10">
        <v>11</v>
      </c>
      <c r="F149" s="10">
        <v>7834</v>
      </c>
      <c r="G149" s="10">
        <v>86174</v>
      </c>
      <c r="H149" s="10">
        <v>0</v>
      </c>
      <c r="I149" s="10">
        <v>0</v>
      </c>
      <c r="J149" s="10">
        <v>0</v>
      </c>
      <c r="K149" s="10">
        <v>0</v>
      </c>
      <c r="L149" s="10">
        <v>2</v>
      </c>
      <c r="M149" s="10">
        <v>15668</v>
      </c>
      <c r="N149" s="10">
        <v>0</v>
      </c>
      <c r="O149" s="10">
        <v>0</v>
      </c>
      <c r="P149" s="10">
        <v>0</v>
      </c>
      <c r="Q149" s="10">
        <v>0</v>
      </c>
      <c r="R149" s="11">
        <v>0</v>
      </c>
      <c r="S149" s="10">
        <v>13</v>
      </c>
      <c r="T149" s="10">
        <v>7834</v>
      </c>
      <c r="U149" s="10">
        <v>101842</v>
      </c>
      <c r="V149" s="10">
        <v>0</v>
      </c>
      <c r="W149" s="10">
        <v>0</v>
      </c>
      <c r="X149" s="4" t="s">
        <v>8907</v>
      </c>
      <c r="Y149" s="12">
        <v>44848.326863425929</v>
      </c>
    </row>
    <row r="150" spans="1:25" x14ac:dyDescent="0.2">
      <c r="A150" s="9" t="s">
        <v>7807</v>
      </c>
      <c r="B150" s="4" t="s">
        <v>7808</v>
      </c>
      <c r="C150" s="4" t="s">
        <v>8912</v>
      </c>
      <c r="D150" s="4" t="s">
        <v>14</v>
      </c>
      <c r="E150" s="10">
        <v>-1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1">
        <v>0</v>
      </c>
      <c r="S150" s="10">
        <v>-1</v>
      </c>
      <c r="T150" s="10">
        <v>0</v>
      </c>
      <c r="U150" s="10">
        <v>0</v>
      </c>
      <c r="V150" s="10">
        <v>0</v>
      </c>
      <c r="W150" s="10">
        <v>0</v>
      </c>
      <c r="X150" s="4" t="s">
        <v>8907</v>
      </c>
      <c r="Y150" s="12">
        <v>44848.326863425929</v>
      </c>
    </row>
    <row r="151" spans="1:25" x14ac:dyDescent="0.2">
      <c r="A151" s="9" t="s">
        <v>2284</v>
      </c>
      <c r="B151" s="4" t="s">
        <v>2285</v>
      </c>
      <c r="C151" s="4" t="s">
        <v>8908</v>
      </c>
      <c r="D151" s="4" t="s">
        <v>14</v>
      </c>
      <c r="E151" s="10">
        <v>-7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1">
        <v>0</v>
      </c>
      <c r="S151" s="10">
        <v>-7</v>
      </c>
      <c r="T151" s="10">
        <v>0</v>
      </c>
      <c r="U151" s="10">
        <v>0</v>
      </c>
      <c r="V151" s="10">
        <v>0</v>
      </c>
      <c r="W151" s="10">
        <v>0</v>
      </c>
      <c r="X151" s="4" t="s">
        <v>8907</v>
      </c>
      <c r="Y151" s="12">
        <v>44848.326863425929</v>
      </c>
    </row>
    <row r="152" spans="1:25" x14ac:dyDescent="0.2">
      <c r="A152" s="9" t="s">
        <v>2284</v>
      </c>
      <c r="B152" s="4" t="s">
        <v>2285</v>
      </c>
      <c r="C152" s="4" t="s">
        <v>8910</v>
      </c>
      <c r="D152" s="4" t="s">
        <v>14</v>
      </c>
      <c r="E152" s="10">
        <v>1</v>
      </c>
      <c r="F152" s="10">
        <v>450000</v>
      </c>
      <c r="G152" s="10">
        <v>450000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1">
        <v>0</v>
      </c>
      <c r="S152" s="10">
        <v>1</v>
      </c>
      <c r="T152" s="10">
        <v>450000</v>
      </c>
      <c r="U152" s="10">
        <v>450000</v>
      </c>
      <c r="V152" s="10">
        <v>0</v>
      </c>
      <c r="W152" s="10">
        <v>0</v>
      </c>
      <c r="X152" s="4" t="s">
        <v>8907</v>
      </c>
      <c r="Y152" s="12">
        <v>44848.326863425929</v>
      </c>
    </row>
    <row r="153" spans="1:25" x14ac:dyDescent="0.2">
      <c r="A153" s="9" t="s">
        <v>3377</v>
      </c>
      <c r="B153" s="4" t="s">
        <v>3378</v>
      </c>
      <c r="C153" s="4" t="s">
        <v>8910</v>
      </c>
      <c r="D153" s="4" t="s">
        <v>14</v>
      </c>
      <c r="E153" s="10">
        <v>1</v>
      </c>
      <c r="F153" s="10">
        <v>530000</v>
      </c>
      <c r="G153" s="10">
        <v>530000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1">
        <v>0</v>
      </c>
      <c r="S153" s="10">
        <v>1</v>
      </c>
      <c r="T153" s="10">
        <v>530000</v>
      </c>
      <c r="U153" s="10">
        <v>530000</v>
      </c>
      <c r="V153" s="10">
        <v>0</v>
      </c>
      <c r="W153" s="10">
        <v>0</v>
      </c>
      <c r="X153" s="4" t="s">
        <v>8907</v>
      </c>
      <c r="Y153" s="12">
        <v>44848.326863425929</v>
      </c>
    </row>
    <row r="154" spans="1:25" x14ac:dyDescent="0.2">
      <c r="A154" s="9" t="s">
        <v>544</v>
      </c>
      <c r="B154" s="4" t="s">
        <v>545</v>
      </c>
      <c r="C154" s="4" t="s">
        <v>8906</v>
      </c>
      <c r="D154" s="4" t="s">
        <v>12</v>
      </c>
      <c r="E154" s="10">
        <v>2</v>
      </c>
      <c r="F154" s="10">
        <v>220553</v>
      </c>
      <c r="G154" s="10">
        <v>441106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1">
        <v>0</v>
      </c>
      <c r="S154" s="10">
        <v>2</v>
      </c>
      <c r="T154" s="10">
        <v>220553</v>
      </c>
      <c r="U154" s="10">
        <v>441106</v>
      </c>
      <c r="V154" s="10">
        <v>0</v>
      </c>
      <c r="W154" s="10">
        <v>0</v>
      </c>
      <c r="X154" s="4" t="s">
        <v>8907</v>
      </c>
      <c r="Y154" s="12">
        <v>44848.326863425929</v>
      </c>
    </row>
    <row r="155" spans="1:25" x14ac:dyDescent="0.2">
      <c r="A155" s="9" t="s">
        <v>1210</v>
      </c>
      <c r="B155" s="4" t="s">
        <v>1211</v>
      </c>
      <c r="C155" s="4" t="s">
        <v>8906</v>
      </c>
      <c r="D155" s="4" t="s">
        <v>14</v>
      </c>
      <c r="E155" s="10">
        <v>1</v>
      </c>
      <c r="F155" s="10">
        <v>418599</v>
      </c>
      <c r="G155" s="10">
        <v>418599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1">
        <v>0</v>
      </c>
      <c r="S155" s="10">
        <v>1</v>
      </c>
      <c r="T155" s="10">
        <v>418599</v>
      </c>
      <c r="U155" s="10">
        <v>418599</v>
      </c>
      <c r="V155" s="10">
        <v>0</v>
      </c>
      <c r="W155" s="10">
        <v>0</v>
      </c>
      <c r="X155" s="4" t="s">
        <v>8907</v>
      </c>
      <c r="Y155" s="12">
        <v>44848.326863425929</v>
      </c>
    </row>
    <row r="156" spans="1:25" x14ac:dyDescent="0.2">
      <c r="A156" s="9" t="s">
        <v>2287</v>
      </c>
      <c r="B156" s="4" t="s">
        <v>2288</v>
      </c>
      <c r="C156" s="4" t="s">
        <v>8910</v>
      </c>
      <c r="D156" s="4" t="s">
        <v>14</v>
      </c>
      <c r="E156" s="10">
        <v>1</v>
      </c>
      <c r="F156" s="10">
        <v>441667</v>
      </c>
      <c r="G156" s="10">
        <v>441667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1">
        <v>0</v>
      </c>
      <c r="S156" s="10">
        <v>1</v>
      </c>
      <c r="T156" s="10">
        <v>441667</v>
      </c>
      <c r="U156" s="10">
        <v>441667</v>
      </c>
      <c r="V156" s="10">
        <v>0</v>
      </c>
      <c r="W156" s="10">
        <v>0</v>
      </c>
      <c r="X156" s="4" t="s">
        <v>8907</v>
      </c>
      <c r="Y156" s="12">
        <v>44848.326863425929</v>
      </c>
    </row>
    <row r="157" spans="1:25" x14ac:dyDescent="0.2">
      <c r="A157" s="9" t="s">
        <v>4274</v>
      </c>
      <c r="B157" s="4" t="s">
        <v>4275</v>
      </c>
      <c r="C157" s="4" t="s">
        <v>8906</v>
      </c>
      <c r="D157" s="4" t="s">
        <v>14</v>
      </c>
      <c r="E157" s="10">
        <v>1</v>
      </c>
      <c r="F157" s="10">
        <v>343333</v>
      </c>
      <c r="G157" s="10">
        <v>343333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1">
        <v>0</v>
      </c>
      <c r="S157" s="10">
        <v>1</v>
      </c>
      <c r="T157" s="10">
        <v>343333</v>
      </c>
      <c r="U157" s="10">
        <v>343333</v>
      </c>
      <c r="V157" s="10">
        <v>0</v>
      </c>
      <c r="W157" s="10">
        <v>499</v>
      </c>
      <c r="X157" s="4" t="s">
        <v>8907</v>
      </c>
      <c r="Y157" s="12">
        <v>44848.326863425929</v>
      </c>
    </row>
    <row r="158" spans="1:25" x14ac:dyDescent="0.2">
      <c r="A158" s="9" t="s">
        <v>3578</v>
      </c>
      <c r="B158" s="4" t="s">
        <v>3579</v>
      </c>
      <c r="C158" s="4" t="s">
        <v>8906</v>
      </c>
      <c r="D158" s="4" t="s">
        <v>14</v>
      </c>
      <c r="E158" s="10">
        <v>2</v>
      </c>
      <c r="F158" s="10">
        <v>1397729</v>
      </c>
      <c r="G158" s="10">
        <v>2795458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1">
        <v>0</v>
      </c>
      <c r="S158" s="10">
        <v>2</v>
      </c>
      <c r="T158" s="10">
        <v>1397729</v>
      </c>
      <c r="U158" s="10">
        <v>2795458</v>
      </c>
      <c r="V158" s="10">
        <v>0</v>
      </c>
      <c r="W158" s="10">
        <v>0</v>
      </c>
      <c r="X158" s="4" t="s">
        <v>8907</v>
      </c>
      <c r="Y158" s="12">
        <v>44848.326863425929</v>
      </c>
    </row>
    <row r="159" spans="1:25" x14ac:dyDescent="0.2">
      <c r="A159" s="9" t="s">
        <v>6190</v>
      </c>
      <c r="B159" s="4" t="s">
        <v>6191</v>
      </c>
      <c r="C159" s="4" t="s">
        <v>8906</v>
      </c>
      <c r="D159" s="4" t="s">
        <v>14</v>
      </c>
      <c r="E159" s="10">
        <v>1</v>
      </c>
      <c r="F159" s="10">
        <v>224487</v>
      </c>
      <c r="G159" s="10">
        <v>224487</v>
      </c>
      <c r="H159" s="10">
        <v>0</v>
      </c>
      <c r="I159" s="10">
        <v>0</v>
      </c>
      <c r="J159" s="10">
        <v>0</v>
      </c>
      <c r="K159" s="10">
        <v>0</v>
      </c>
      <c r="L159" s="10">
        <v>1</v>
      </c>
      <c r="M159" s="10">
        <v>224487</v>
      </c>
      <c r="N159" s="10">
        <v>0</v>
      </c>
      <c r="O159" s="10">
        <v>0</v>
      </c>
      <c r="P159" s="10">
        <v>0</v>
      </c>
      <c r="Q159" s="10">
        <v>0</v>
      </c>
      <c r="R159" s="11">
        <v>0</v>
      </c>
      <c r="S159" s="10">
        <v>2</v>
      </c>
      <c r="T159" s="10">
        <v>224487</v>
      </c>
      <c r="U159" s="10">
        <v>448974</v>
      </c>
      <c r="V159" s="10">
        <v>0</v>
      </c>
      <c r="W159" s="10">
        <v>0</v>
      </c>
      <c r="X159" s="4" t="s">
        <v>8907</v>
      </c>
      <c r="Y159" s="12">
        <v>44848.326863425929</v>
      </c>
    </row>
    <row r="160" spans="1:25" x14ac:dyDescent="0.2">
      <c r="A160" s="9" t="s">
        <v>8530</v>
      </c>
      <c r="B160" s="4" t="s">
        <v>8531</v>
      </c>
      <c r="C160" s="4" t="s">
        <v>8906</v>
      </c>
      <c r="D160" s="4" t="s">
        <v>14</v>
      </c>
      <c r="E160" s="10">
        <v>6</v>
      </c>
      <c r="F160" s="10">
        <v>14901</v>
      </c>
      <c r="G160" s="10">
        <v>89406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1">
        <v>0</v>
      </c>
      <c r="S160" s="10">
        <v>6</v>
      </c>
      <c r="T160" s="10">
        <v>14901</v>
      </c>
      <c r="U160" s="10">
        <v>89406</v>
      </c>
      <c r="V160" s="10">
        <v>0</v>
      </c>
      <c r="W160" s="10">
        <v>0</v>
      </c>
      <c r="X160" s="4" t="s">
        <v>8907</v>
      </c>
      <c r="Y160" s="12">
        <v>44848.326863425929</v>
      </c>
    </row>
    <row r="161" spans="1:25" x14ac:dyDescent="0.2">
      <c r="A161" s="9" t="s">
        <v>1254</v>
      </c>
      <c r="B161" s="4" t="s">
        <v>1255</v>
      </c>
      <c r="C161" s="4" t="s">
        <v>8912</v>
      </c>
      <c r="D161" s="4" t="s">
        <v>14</v>
      </c>
      <c r="E161" s="10">
        <v>-1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1">
        <v>0</v>
      </c>
      <c r="S161" s="10">
        <v>-1</v>
      </c>
      <c r="T161" s="10">
        <v>0</v>
      </c>
      <c r="U161" s="10">
        <v>0</v>
      </c>
      <c r="V161" s="10">
        <v>0</v>
      </c>
      <c r="W161" s="10">
        <v>0</v>
      </c>
      <c r="X161" s="4" t="s">
        <v>8907</v>
      </c>
      <c r="Y161" s="12">
        <v>44848.326863425929</v>
      </c>
    </row>
    <row r="162" spans="1:25" x14ac:dyDescent="0.2">
      <c r="A162" s="9" t="s">
        <v>7543</v>
      </c>
      <c r="B162" s="4" t="s">
        <v>7544</v>
      </c>
      <c r="C162" s="4" t="s">
        <v>8906</v>
      </c>
      <c r="D162" s="4" t="s">
        <v>14</v>
      </c>
      <c r="E162" s="10">
        <v>1</v>
      </c>
      <c r="F162" s="10">
        <v>77420</v>
      </c>
      <c r="G162" s="10">
        <v>77420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1">
        <v>0</v>
      </c>
      <c r="S162" s="10">
        <v>1</v>
      </c>
      <c r="T162" s="10">
        <v>77420</v>
      </c>
      <c r="U162" s="10">
        <v>77420</v>
      </c>
      <c r="V162" s="10">
        <v>0</v>
      </c>
      <c r="W162" s="10">
        <v>0</v>
      </c>
      <c r="X162" s="4" t="s">
        <v>8907</v>
      </c>
      <c r="Y162" s="12">
        <v>44848.326863425929</v>
      </c>
    </row>
    <row r="163" spans="1:25" x14ac:dyDescent="0.2">
      <c r="A163" s="9" t="s">
        <v>7837</v>
      </c>
      <c r="B163" s="4" t="s">
        <v>7838</v>
      </c>
      <c r="C163" s="4" t="s">
        <v>8906</v>
      </c>
      <c r="D163" s="4" t="s">
        <v>14</v>
      </c>
      <c r="E163" s="10">
        <v>4</v>
      </c>
      <c r="F163" s="10">
        <v>74658</v>
      </c>
      <c r="G163" s="10">
        <v>298632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1">
        <v>0</v>
      </c>
      <c r="S163" s="10">
        <v>4</v>
      </c>
      <c r="T163" s="10">
        <v>74658</v>
      </c>
      <c r="U163" s="10">
        <v>298632</v>
      </c>
      <c r="V163" s="10">
        <v>0</v>
      </c>
      <c r="W163" s="10">
        <v>0</v>
      </c>
      <c r="X163" s="4" t="s">
        <v>8907</v>
      </c>
      <c r="Y163" s="12">
        <v>44848.326863425929</v>
      </c>
    </row>
    <row r="164" spans="1:25" x14ac:dyDescent="0.2">
      <c r="A164" s="9" t="s">
        <v>6157</v>
      </c>
      <c r="B164" s="4" t="s">
        <v>6158</v>
      </c>
      <c r="C164" s="4" t="s">
        <v>8906</v>
      </c>
      <c r="D164" s="4" t="s">
        <v>14</v>
      </c>
      <c r="E164" s="10">
        <v>2</v>
      </c>
      <c r="F164" s="10">
        <v>220000</v>
      </c>
      <c r="G164" s="10">
        <v>440000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1">
        <v>0</v>
      </c>
      <c r="S164" s="10">
        <v>2</v>
      </c>
      <c r="T164" s="10">
        <v>220000</v>
      </c>
      <c r="U164" s="10">
        <v>440000</v>
      </c>
      <c r="V164" s="10">
        <v>0</v>
      </c>
      <c r="W164" s="10">
        <v>0</v>
      </c>
      <c r="X164" s="4" t="s">
        <v>8907</v>
      </c>
      <c r="Y164" s="12">
        <v>44848.326863425929</v>
      </c>
    </row>
    <row r="165" spans="1:25" x14ac:dyDescent="0.2">
      <c r="A165" s="9" t="s">
        <v>6310</v>
      </c>
      <c r="B165" s="4" t="s">
        <v>6311</v>
      </c>
      <c r="C165" s="4" t="s">
        <v>8906</v>
      </c>
      <c r="D165" s="4" t="s">
        <v>14</v>
      </c>
      <c r="E165" s="10">
        <v>3</v>
      </c>
      <c r="F165" s="10">
        <v>40000</v>
      </c>
      <c r="G165" s="10">
        <v>120000</v>
      </c>
      <c r="H165" s="10">
        <v>0</v>
      </c>
      <c r="I165" s="10">
        <v>0</v>
      </c>
      <c r="J165" s="10">
        <v>0</v>
      </c>
      <c r="K165" s="10">
        <v>0</v>
      </c>
      <c r="L165" s="10">
        <v>1</v>
      </c>
      <c r="M165" s="10">
        <v>40000</v>
      </c>
      <c r="N165" s="10">
        <v>0</v>
      </c>
      <c r="O165" s="10">
        <v>0</v>
      </c>
      <c r="P165" s="10">
        <v>0</v>
      </c>
      <c r="Q165" s="10">
        <v>0</v>
      </c>
      <c r="R165" s="11">
        <v>0</v>
      </c>
      <c r="S165" s="10">
        <v>4</v>
      </c>
      <c r="T165" s="10">
        <v>40000</v>
      </c>
      <c r="U165" s="10">
        <v>160000</v>
      </c>
      <c r="V165" s="10">
        <v>0</v>
      </c>
      <c r="W165" s="10">
        <v>0</v>
      </c>
      <c r="X165" s="4" t="s">
        <v>8907</v>
      </c>
      <c r="Y165" s="12">
        <v>44848.326863425929</v>
      </c>
    </row>
    <row r="166" spans="1:25" x14ac:dyDescent="0.2">
      <c r="A166" s="9" t="s">
        <v>4094</v>
      </c>
      <c r="B166" s="4" t="s">
        <v>4095</v>
      </c>
      <c r="C166" s="4" t="s">
        <v>8906</v>
      </c>
      <c r="D166" s="4" t="s">
        <v>14</v>
      </c>
      <c r="E166" s="10">
        <v>1</v>
      </c>
      <c r="F166" s="10">
        <v>680000</v>
      </c>
      <c r="G166" s="10">
        <v>680000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1">
        <v>0</v>
      </c>
      <c r="S166" s="10">
        <v>1</v>
      </c>
      <c r="T166" s="10">
        <v>680000</v>
      </c>
      <c r="U166" s="10">
        <v>680000</v>
      </c>
      <c r="V166" s="10">
        <v>0</v>
      </c>
      <c r="W166" s="10">
        <v>0</v>
      </c>
      <c r="X166" s="4" t="s">
        <v>8907</v>
      </c>
      <c r="Y166" s="12">
        <v>44848.326863425929</v>
      </c>
    </row>
    <row r="167" spans="1:25" x14ac:dyDescent="0.2">
      <c r="A167" s="9" t="s">
        <v>8859</v>
      </c>
      <c r="B167" s="4" t="s">
        <v>8860</v>
      </c>
      <c r="C167" s="4" t="s">
        <v>8906</v>
      </c>
      <c r="D167" s="4" t="s">
        <v>14</v>
      </c>
      <c r="E167" s="10">
        <v>0</v>
      </c>
      <c r="F167" s="10">
        <v>29104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3</v>
      </c>
      <c r="M167" s="10">
        <v>87312</v>
      </c>
      <c r="N167" s="10">
        <v>0</v>
      </c>
      <c r="O167" s="10">
        <v>0</v>
      </c>
      <c r="P167" s="10">
        <v>0</v>
      </c>
      <c r="Q167" s="10">
        <v>0</v>
      </c>
      <c r="R167" s="11">
        <v>0</v>
      </c>
      <c r="S167" s="10">
        <v>3</v>
      </c>
      <c r="T167" s="10">
        <v>29104</v>
      </c>
      <c r="U167" s="10">
        <v>87312</v>
      </c>
      <c r="V167" s="10">
        <v>0</v>
      </c>
      <c r="W167" s="10">
        <v>0</v>
      </c>
      <c r="X167" s="4" t="s">
        <v>8907</v>
      </c>
      <c r="Y167" s="12">
        <v>44848.326863425929</v>
      </c>
    </row>
    <row r="168" spans="1:25" x14ac:dyDescent="0.2">
      <c r="A168" s="9" t="s">
        <v>3083</v>
      </c>
      <c r="B168" s="4" t="s">
        <v>3084</v>
      </c>
      <c r="C168" s="4" t="s">
        <v>8906</v>
      </c>
      <c r="D168" s="4" t="s">
        <v>14</v>
      </c>
      <c r="E168" s="10">
        <v>1</v>
      </c>
      <c r="F168" s="10">
        <v>69997</v>
      </c>
      <c r="G168" s="10">
        <v>69997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1">
        <v>0</v>
      </c>
      <c r="S168" s="10">
        <v>1</v>
      </c>
      <c r="T168" s="10">
        <v>69997</v>
      </c>
      <c r="U168" s="10">
        <v>69997</v>
      </c>
      <c r="V168" s="10">
        <v>0</v>
      </c>
      <c r="W168" s="10">
        <v>0</v>
      </c>
      <c r="X168" s="4" t="s">
        <v>8907</v>
      </c>
      <c r="Y168" s="12">
        <v>44848.326863425929</v>
      </c>
    </row>
    <row r="169" spans="1:25" x14ac:dyDescent="0.2">
      <c r="A169" s="9" t="s">
        <v>3080</v>
      </c>
      <c r="B169" s="4" t="s">
        <v>3081</v>
      </c>
      <c r="C169" s="4" t="s">
        <v>8906</v>
      </c>
      <c r="D169" s="4" t="s">
        <v>14</v>
      </c>
      <c r="E169" s="10">
        <v>1</v>
      </c>
      <c r="F169" s="10">
        <v>70000</v>
      </c>
      <c r="G169" s="10">
        <v>70000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1">
        <v>0</v>
      </c>
      <c r="S169" s="10">
        <v>1</v>
      </c>
      <c r="T169" s="10">
        <v>70000</v>
      </c>
      <c r="U169" s="10">
        <v>70000</v>
      </c>
      <c r="V169" s="10">
        <v>0</v>
      </c>
      <c r="W169" s="10">
        <v>0</v>
      </c>
      <c r="X169" s="4" t="s">
        <v>8907</v>
      </c>
      <c r="Y169" s="12">
        <v>44848.326863425929</v>
      </c>
    </row>
    <row r="170" spans="1:25" x14ac:dyDescent="0.2">
      <c r="A170" s="9" t="s">
        <v>7834</v>
      </c>
      <c r="B170" s="4" t="s">
        <v>7835</v>
      </c>
      <c r="C170" s="4" t="s">
        <v>8906</v>
      </c>
      <c r="D170" s="4" t="s">
        <v>12</v>
      </c>
      <c r="E170" s="10">
        <v>5</v>
      </c>
      <c r="F170" s="10">
        <v>90309</v>
      </c>
      <c r="G170" s="10">
        <v>451545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1">
        <v>0</v>
      </c>
      <c r="S170" s="10">
        <v>5</v>
      </c>
      <c r="T170" s="10">
        <v>90309</v>
      </c>
      <c r="U170" s="10">
        <v>451545</v>
      </c>
      <c r="V170" s="10">
        <v>0</v>
      </c>
      <c r="W170" s="10">
        <v>0</v>
      </c>
      <c r="X170" s="4" t="s">
        <v>8907</v>
      </c>
      <c r="Y170" s="12">
        <v>44848.326863425929</v>
      </c>
    </row>
    <row r="171" spans="1:25" x14ac:dyDescent="0.2">
      <c r="A171" s="9" t="s">
        <v>5532</v>
      </c>
      <c r="B171" s="4" t="s">
        <v>5533</v>
      </c>
      <c r="C171" s="4" t="s">
        <v>8906</v>
      </c>
      <c r="D171" s="4" t="s">
        <v>14</v>
      </c>
      <c r="E171" s="10">
        <v>1</v>
      </c>
      <c r="F171" s="10">
        <v>34091</v>
      </c>
      <c r="G171" s="10">
        <v>34091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1">
        <v>0</v>
      </c>
      <c r="S171" s="10">
        <v>1</v>
      </c>
      <c r="T171" s="10">
        <v>34091</v>
      </c>
      <c r="U171" s="10">
        <v>34091</v>
      </c>
      <c r="V171" s="10">
        <v>0</v>
      </c>
      <c r="W171" s="10">
        <v>0</v>
      </c>
      <c r="X171" s="4" t="s">
        <v>8907</v>
      </c>
      <c r="Y171" s="12">
        <v>44848.326863425929</v>
      </c>
    </row>
    <row r="172" spans="1:25" x14ac:dyDescent="0.2">
      <c r="A172" s="9" t="s">
        <v>6271</v>
      </c>
      <c r="B172" s="4" t="s">
        <v>6272</v>
      </c>
      <c r="C172" s="4" t="s">
        <v>8906</v>
      </c>
      <c r="D172" s="4" t="s">
        <v>14</v>
      </c>
      <c r="E172" s="10">
        <v>1</v>
      </c>
      <c r="F172" s="10">
        <v>113636</v>
      </c>
      <c r="G172" s="10">
        <v>113636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1">
        <v>0</v>
      </c>
      <c r="S172" s="10">
        <v>1</v>
      </c>
      <c r="T172" s="10">
        <v>113636</v>
      </c>
      <c r="U172" s="10">
        <v>113636</v>
      </c>
      <c r="V172" s="10">
        <v>0</v>
      </c>
      <c r="W172" s="10">
        <v>0</v>
      </c>
      <c r="X172" s="4" t="s">
        <v>8907</v>
      </c>
      <c r="Y172" s="12">
        <v>44848.326863425929</v>
      </c>
    </row>
    <row r="173" spans="1:25" x14ac:dyDescent="0.2">
      <c r="A173" s="9" t="s">
        <v>56</v>
      </c>
      <c r="B173" s="4" t="s">
        <v>57</v>
      </c>
      <c r="C173" s="4" t="s">
        <v>8906</v>
      </c>
      <c r="D173" s="4" t="s">
        <v>14</v>
      </c>
      <c r="E173" s="10">
        <v>2</v>
      </c>
      <c r="F173" s="10">
        <v>1441441</v>
      </c>
      <c r="G173" s="10">
        <v>2882882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1">
        <v>0</v>
      </c>
      <c r="S173" s="10">
        <v>2</v>
      </c>
      <c r="T173" s="10">
        <v>1441441</v>
      </c>
      <c r="U173" s="10">
        <v>2882882</v>
      </c>
      <c r="V173" s="10">
        <v>0</v>
      </c>
      <c r="W173" s="10">
        <v>0</v>
      </c>
      <c r="X173" s="4" t="s">
        <v>8907</v>
      </c>
      <c r="Y173" s="12">
        <v>44848.326863425929</v>
      </c>
    </row>
    <row r="174" spans="1:25" x14ac:dyDescent="0.2">
      <c r="A174" s="9" t="s">
        <v>5313</v>
      </c>
      <c r="B174" s="4" t="s">
        <v>5314</v>
      </c>
      <c r="C174" s="4" t="s">
        <v>8906</v>
      </c>
      <c r="D174" s="4" t="s">
        <v>14</v>
      </c>
      <c r="E174" s="10">
        <v>0</v>
      </c>
      <c r="F174" s="10">
        <v>16667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1</v>
      </c>
      <c r="M174" s="10">
        <v>16667</v>
      </c>
      <c r="N174" s="10">
        <v>0</v>
      </c>
      <c r="O174" s="10">
        <v>0</v>
      </c>
      <c r="P174" s="10">
        <v>0</v>
      </c>
      <c r="Q174" s="10">
        <v>0</v>
      </c>
      <c r="R174" s="11">
        <v>0</v>
      </c>
      <c r="S174" s="10">
        <v>1</v>
      </c>
      <c r="T174" s="10">
        <v>16667</v>
      </c>
      <c r="U174" s="10">
        <v>16667</v>
      </c>
      <c r="V174" s="10">
        <v>0</v>
      </c>
      <c r="W174" s="10">
        <v>0</v>
      </c>
      <c r="X174" s="4" t="s">
        <v>8907</v>
      </c>
      <c r="Y174" s="12">
        <v>44848.326863425929</v>
      </c>
    </row>
    <row r="175" spans="1:25" x14ac:dyDescent="0.2">
      <c r="A175" s="9" t="s">
        <v>6769</v>
      </c>
      <c r="B175" s="4" t="s">
        <v>6770</v>
      </c>
      <c r="C175" s="4" t="s">
        <v>8911</v>
      </c>
      <c r="D175" s="4" t="s">
        <v>14</v>
      </c>
      <c r="E175" s="10">
        <v>10</v>
      </c>
      <c r="F175" s="10">
        <v>210217</v>
      </c>
      <c r="G175" s="10">
        <v>2102170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1">
        <v>0</v>
      </c>
      <c r="S175" s="10">
        <v>10</v>
      </c>
      <c r="T175" s="10">
        <v>210217</v>
      </c>
      <c r="U175" s="10">
        <v>2102170</v>
      </c>
      <c r="V175" s="10">
        <v>0</v>
      </c>
      <c r="W175" s="10">
        <v>0</v>
      </c>
      <c r="X175" s="4" t="s">
        <v>8907</v>
      </c>
      <c r="Y175" s="12">
        <v>44848.326863425929</v>
      </c>
    </row>
    <row r="176" spans="1:25" x14ac:dyDescent="0.2">
      <c r="A176" s="9" t="s">
        <v>6658</v>
      </c>
      <c r="B176" s="4" t="s">
        <v>6659</v>
      </c>
      <c r="C176" s="4" t="s">
        <v>8906</v>
      </c>
      <c r="D176" s="4" t="s">
        <v>14</v>
      </c>
      <c r="E176" s="10">
        <v>1</v>
      </c>
      <c r="F176" s="10">
        <v>1750000</v>
      </c>
      <c r="G176" s="10">
        <v>1750000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1">
        <v>0</v>
      </c>
      <c r="S176" s="10">
        <v>1</v>
      </c>
      <c r="T176" s="10">
        <v>1750000</v>
      </c>
      <c r="U176" s="10">
        <v>1750000</v>
      </c>
      <c r="V176" s="10">
        <v>0</v>
      </c>
      <c r="W176" s="10">
        <v>0</v>
      </c>
      <c r="X176" s="4" t="s">
        <v>8907</v>
      </c>
      <c r="Y176" s="12">
        <v>44848.326863425929</v>
      </c>
    </row>
    <row r="177" spans="1:25" x14ac:dyDescent="0.2">
      <c r="A177" s="9" t="s">
        <v>3452</v>
      </c>
      <c r="B177" s="4" t="s">
        <v>3453</v>
      </c>
      <c r="C177" s="4" t="s">
        <v>8906</v>
      </c>
      <c r="D177" s="4" t="s">
        <v>14</v>
      </c>
      <c r="E177" s="10">
        <v>1</v>
      </c>
      <c r="F177" s="10">
        <v>295000</v>
      </c>
      <c r="G177" s="10">
        <v>295000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1">
        <v>0</v>
      </c>
      <c r="S177" s="10">
        <v>1</v>
      </c>
      <c r="T177" s="10">
        <v>295000</v>
      </c>
      <c r="U177" s="10">
        <v>295000</v>
      </c>
      <c r="V177" s="10">
        <v>0</v>
      </c>
      <c r="W177" s="10">
        <v>0</v>
      </c>
      <c r="X177" s="4" t="s">
        <v>8907</v>
      </c>
      <c r="Y177" s="12">
        <v>44848.326863425929</v>
      </c>
    </row>
    <row r="178" spans="1:25" x14ac:dyDescent="0.2">
      <c r="A178" s="9" t="s">
        <v>3479</v>
      </c>
      <c r="B178" s="4" t="s">
        <v>3480</v>
      </c>
      <c r="C178" s="4" t="s">
        <v>8911</v>
      </c>
      <c r="D178" s="4" t="s">
        <v>14</v>
      </c>
      <c r="E178" s="10">
        <v>1</v>
      </c>
      <c r="F178" s="10">
        <v>477360</v>
      </c>
      <c r="G178" s="10">
        <v>477360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1">
        <v>0</v>
      </c>
      <c r="S178" s="10">
        <v>1</v>
      </c>
      <c r="T178" s="10">
        <v>477360</v>
      </c>
      <c r="U178" s="10">
        <v>477360</v>
      </c>
      <c r="V178" s="10">
        <v>0</v>
      </c>
      <c r="W178" s="10">
        <v>0</v>
      </c>
      <c r="X178" s="4" t="s">
        <v>8907</v>
      </c>
      <c r="Y178" s="12">
        <v>44848.326863425929</v>
      </c>
    </row>
    <row r="179" spans="1:25" x14ac:dyDescent="0.2">
      <c r="A179" s="9" t="s">
        <v>747</v>
      </c>
      <c r="B179" s="4" t="s">
        <v>748</v>
      </c>
      <c r="C179" s="4" t="s">
        <v>8906</v>
      </c>
      <c r="D179" s="4" t="s">
        <v>14</v>
      </c>
      <c r="E179" s="10">
        <v>2</v>
      </c>
      <c r="F179" s="10">
        <v>12100</v>
      </c>
      <c r="G179" s="10">
        <v>24200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1">
        <v>0</v>
      </c>
      <c r="S179" s="10">
        <v>2</v>
      </c>
      <c r="T179" s="10">
        <v>12100</v>
      </c>
      <c r="U179" s="10">
        <v>24200</v>
      </c>
      <c r="V179" s="10">
        <v>0</v>
      </c>
      <c r="W179" s="10">
        <v>0</v>
      </c>
      <c r="X179" s="4" t="s">
        <v>8907</v>
      </c>
      <c r="Y179" s="12">
        <v>44848.326863425929</v>
      </c>
    </row>
    <row r="180" spans="1:25" x14ac:dyDescent="0.2">
      <c r="A180" s="9" t="s">
        <v>1177</v>
      </c>
      <c r="B180" s="4" t="s">
        <v>1178</v>
      </c>
      <c r="C180" s="4" t="s">
        <v>8906</v>
      </c>
      <c r="D180" s="4" t="s">
        <v>14</v>
      </c>
      <c r="E180" s="10">
        <v>2</v>
      </c>
      <c r="F180" s="10">
        <v>77273</v>
      </c>
      <c r="G180" s="10">
        <v>154546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1">
        <v>0</v>
      </c>
      <c r="S180" s="10">
        <v>2</v>
      </c>
      <c r="T180" s="10">
        <v>77273</v>
      </c>
      <c r="U180" s="10">
        <v>154546</v>
      </c>
      <c r="V180" s="10">
        <v>0</v>
      </c>
      <c r="W180" s="10">
        <v>0</v>
      </c>
      <c r="X180" s="4" t="s">
        <v>8907</v>
      </c>
      <c r="Y180" s="12">
        <v>44848.326863425929</v>
      </c>
    </row>
    <row r="181" spans="1:25" x14ac:dyDescent="0.2">
      <c r="A181" s="9" t="s">
        <v>3623</v>
      </c>
      <c r="B181" s="4" t="s">
        <v>3624</v>
      </c>
      <c r="C181" s="4" t="s">
        <v>8911</v>
      </c>
      <c r="D181" s="4" t="s">
        <v>14</v>
      </c>
      <c r="E181" s="10">
        <v>2</v>
      </c>
      <c r="F181" s="10">
        <v>71548</v>
      </c>
      <c r="G181" s="10">
        <v>143096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1">
        <v>0</v>
      </c>
      <c r="S181" s="10">
        <v>2</v>
      </c>
      <c r="T181" s="10">
        <v>71548</v>
      </c>
      <c r="U181" s="10">
        <v>143096</v>
      </c>
      <c r="V181" s="10">
        <v>0</v>
      </c>
      <c r="W181" s="10">
        <v>0</v>
      </c>
      <c r="X181" s="4" t="s">
        <v>8907</v>
      </c>
      <c r="Y181" s="12">
        <v>44848.326863425929</v>
      </c>
    </row>
    <row r="182" spans="1:25" x14ac:dyDescent="0.2">
      <c r="A182" s="9" t="s">
        <v>3623</v>
      </c>
      <c r="B182" s="4" t="s">
        <v>3624</v>
      </c>
      <c r="C182" s="4" t="s">
        <v>8906</v>
      </c>
      <c r="D182" s="4" t="s">
        <v>14</v>
      </c>
      <c r="E182" s="10">
        <v>16</v>
      </c>
      <c r="F182" s="10">
        <v>80000</v>
      </c>
      <c r="G182" s="10">
        <v>1280000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1">
        <v>0</v>
      </c>
      <c r="S182" s="10">
        <v>16</v>
      </c>
      <c r="T182" s="10">
        <v>80000</v>
      </c>
      <c r="U182" s="10">
        <v>1280000</v>
      </c>
      <c r="V182" s="10">
        <v>0</v>
      </c>
      <c r="W182" s="10">
        <v>0</v>
      </c>
      <c r="X182" s="4" t="s">
        <v>8907</v>
      </c>
      <c r="Y182" s="12">
        <v>44848.326863425929</v>
      </c>
    </row>
    <row r="183" spans="1:25" x14ac:dyDescent="0.2">
      <c r="A183" s="9" t="s">
        <v>6127</v>
      </c>
      <c r="B183" s="4" t="s">
        <v>6128</v>
      </c>
      <c r="C183" s="4" t="s">
        <v>8906</v>
      </c>
      <c r="D183" s="4" t="s">
        <v>14</v>
      </c>
      <c r="E183" s="10">
        <v>2</v>
      </c>
      <c r="F183" s="10">
        <v>438936</v>
      </c>
      <c r="G183" s="10">
        <v>877872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1">
        <v>0</v>
      </c>
      <c r="S183" s="10">
        <v>2</v>
      </c>
      <c r="T183" s="10">
        <v>438936</v>
      </c>
      <c r="U183" s="10">
        <v>877872</v>
      </c>
      <c r="V183" s="10">
        <v>0</v>
      </c>
      <c r="W183" s="10">
        <v>0</v>
      </c>
      <c r="X183" s="4" t="s">
        <v>8907</v>
      </c>
      <c r="Y183" s="12">
        <v>44848.326863425929</v>
      </c>
    </row>
    <row r="184" spans="1:25" x14ac:dyDescent="0.2">
      <c r="A184" s="9" t="s">
        <v>7546</v>
      </c>
      <c r="B184" s="4" t="s">
        <v>7547</v>
      </c>
      <c r="C184" s="4" t="s">
        <v>8906</v>
      </c>
      <c r="D184" s="4" t="s">
        <v>14</v>
      </c>
      <c r="E184" s="10">
        <v>1</v>
      </c>
      <c r="F184" s="10">
        <v>92400</v>
      </c>
      <c r="G184" s="10">
        <v>92400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1">
        <v>0</v>
      </c>
      <c r="S184" s="10">
        <v>1</v>
      </c>
      <c r="T184" s="10">
        <v>92400</v>
      </c>
      <c r="U184" s="10">
        <v>92400</v>
      </c>
      <c r="V184" s="10">
        <v>0</v>
      </c>
      <c r="W184" s="10">
        <v>0</v>
      </c>
      <c r="X184" s="4" t="s">
        <v>8907</v>
      </c>
      <c r="Y184" s="12">
        <v>44848.326863425929</v>
      </c>
    </row>
    <row r="185" spans="1:25" x14ac:dyDescent="0.2">
      <c r="A185" s="9" t="s">
        <v>5118</v>
      </c>
      <c r="B185" s="4" t="s">
        <v>5119</v>
      </c>
      <c r="C185" s="4" t="s">
        <v>8906</v>
      </c>
      <c r="D185" s="4" t="s">
        <v>14</v>
      </c>
      <c r="E185" s="10">
        <v>1</v>
      </c>
      <c r="F185" s="10">
        <v>32727</v>
      </c>
      <c r="G185" s="10">
        <v>32727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1">
        <v>0</v>
      </c>
      <c r="S185" s="10">
        <v>1</v>
      </c>
      <c r="T185" s="10">
        <v>32727</v>
      </c>
      <c r="U185" s="10">
        <v>32727</v>
      </c>
      <c r="V185" s="10">
        <v>0</v>
      </c>
      <c r="W185" s="10">
        <v>0</v>
      </c>
      <c r="X185" s="4" t="s">
        <v>8907</v>
      </c>
      <c r="Y185" s="12">
        <v>44848.326863425929</v>
      </c>
    </row>
    <row r="186" spans="1:25" x14ac:dyDescent="0.2">
      <c r="A186" s="9" t="s">
        <v>5121</v>
      </c>
      <c r="B186" s="4" t="s">
        <v>5122</v>
      </c>
      <c r="C186" s="4" t="s">
        <v>8906</v>
      </c>
      <c r="D186" s="4" t="s">
        <v>14</v>
      </c>
      <c r="E186" s="10">
        <v>2</v>
      </c>
      <c r="F186" s="10">
        <v>32727</v>
      </c>
      <c r="G186" s="10">
        <v>65454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1">
        <v>0</v>
      </c>
      <c r="S186" s="10">
        <v>2</v>
      </c>
      <c r="T186" s="10">
        <v>32727</v>
      </c>
      <c r="U186" s="10">
        <v>65454</v>
      </c>
      <c r="V186" s="10">
        <v>0</v>
      </c>
      <c r="W186" s="10">
        <v>0</v>
      </c>
      <c r="X186" s="4" t="s">
        <v>8907</v>
      </c>
      <c r="Y186" s="12">
        <v>44848.326863425929</v>
      </c>
    </row>
    <row r="187" spans="1:25" x14ac:dyDescent="0.2">
      <c r="A187" s="9" t="s">
        <v>1605</v>
      </c>
      <c r="B187" s="4" t="s">
        <v>1606</v>
      </c>
      <c r="C187" s="4" t="s">
        <v>8909</v>
      </c>
      <c r="D187" s="4" t="s">
        <v>14</v>
      </c>
      <c r="E187" s="10">
        <v>4</v>
      </c>
      <c r="F187" s="10">
        <v>90000</v>
      </c>
      <c r="G187" s="10">
        <v>360000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1">
        <v>0</v>
      </c>
      <c r="S187" s="10">
        <v>4</v>
      </c>
      <c r="T187" s="10">
        <v>90000</v>
      </c>
      <c r="U187" s="10">
        <v>360000</v>
      </c>
      <c r="V187" s="10">
        <v>0</v>
      </c>
      <c r="W187" s="10">
        <v>0</v>
      </c>
      <c r="X187" s="4" t="s">
        <v>8907</v>
      </c>
      <c r="Y187" s="12">
        <v>44848.326863425929</v>
      </c>
    </row>
    <row r="188" spans="1:25" x14ac:dyDescent="0.2">
      <c r="A188" s="9" t="s">
        <v>1677</v>
      </c>
      <c r="B188" s="4" t="s">
        <v>1678</v>
      </c>
      <c r="C188" s="4" t="s">
        <v>8906</v>
      </c>
      <c r="D188" s="4" t="s">
        <v>14</v>
      </c>
      <c r="E188" s="10">
        <v>5</v>
      </c>
      <c r="F188" s="10">
        <v>23961</v>
      </c>
      <c r="G188" s="10">
        <v>119805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1">
        <v>0</v>
      </c>
      <c r="S188" s="10">
        <v>5</v>
      </c>
      <c r="T188" s="10">
        <v>23961</v>
      </c>
      <c r="U188" s="10">
        <v>119805</v>
      </c>
      <c r="V188" s="10">
        <v>0</v>
      </c>
      <c r="W188" s="10">
        <v>0</v>
      </c>
      <c r="X188" s="4" t="s">
        <v>8907</v>
      </c>
      <c r="Y188" s="12">
        <v>44848.326863425929</v>
      </c>
    </row>
    <row r="189" spans="1:25" x14ac:dyDescent="0.2">
      <c r="A189" s="9" t="s">
        <v>1737</v>
      </c>
      <c r="B189" s="4" t="s">
        <v>1738</v>
      </c>
      <c r="C189" s="4" t="s">
        <v>8909</v>
      </c>
      <c r="D189" s="4" t="s">
        <v>14</v>
      </c>
      <c r="E189" s="10">
        <v>4</v>
      </c>
      <c r="F189" s="10">
        <v>90000</v>
      </c>
      <c r="G189" s="10">
        <v>360000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1">
        <v>0</v>
      </c>
      <c r="S189" s="10">
        <v>4</v>
      </c>
      <c r="T189" s="10">
        <v>90000</v>
      </c>
      <c r="U189" s="10">
        <v>360000</v>
      </c>
      <c r="V189" s="10">
        <v>0</v>
      </c>
      <c r="W189" s="10">
        <v>0</v>
      </c>
      <c r="X189" s="4" t="s">
        <v>8907</v>
      </c>
      <c r="Y189" s="12">
        <v>44848.326863425929</v>
      </c>
    </row>
    <row r="190" spans="1:25" x14ac:dyDescent="0.2">
      <c r="A190" s="9" t="s">
        <v>1734</v>
      </c>
      <c r="B190" s="4" t="s">
        <v>1735</v>
      </c>
      <c r="C190" s="4" t="s">
        <v>8909</v>
      </c>
      <c r="D190" s="4" t="s">
        <v>14</v>
      </c>
      <c r="E190" s="10">
        <v>1</v>
      </c>
      <c r="F190" s="10">
        <v>90000</v>
      </c>
      <c r="G190" s="10">
        <v>90000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1">
        <v>0</v>
      </c>
      <c r="S190" s="10">
        <v>1</v>
      </c>
      <c r="T190" s="10">
        <v>90000</v>
      </c>
      <c r="U190" s="10">
        <v>90000</v>
      </c>
      <c r="V190" s="10">
        <v>0</v>
      </c>
      <c r="W190" s="10">
        <v>0</v>
      </c>
      <c r="X190" s="4" t="s">
        <v>8907</v>
      </c>
      <c r="Y190" s="12">
        <v>44848.326863425929</v>
      </c>
    </row>
    <row r="191" spans="1:25" x14ac:dyDescent="0.2">
      <c r="A191" s="9" t="s">
        <v>1734</v>
      </c>
      <c r="B191" s="4" t="s">
        <v>1735</v>
      </c>
      <c r="C191" s="4" t="s">
        <v>8910</v>
      </c>
      <c r="D191" s="4" t="s">
        <v>14</v>
      </c>
      <c r="E191" s="10">
        <v>1</v>
      </c>
      <c r="F191" s="10">
        <v>76500</v>
      </c>
      <c r="G191" s="10">
        <v>76500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1">
        <v>0</v>
      </c>
      <c r="S191" s="10">
        <v>1</v>
      </c>
      <c r="T191" s="10">
        <v>76500</v>
      </c>
      <c r="U191" s="10">
        <v>76500</v>
      </c>
      <c r="V191" s="10">
        <v>0</v>
      </c>
      <c r="W191" s="10">
        <v>0</v>
      </c>
      <c r="X191" s="4" t="s">
        <v>8907</v>
      </c>
      <c r="Y191" s="12">
        <v>44848.326863425929</v>
      </c>
    </row>
    <row r="192" spans="1:25" x14ac:dyDescent="0.2">
      <c r="A192" s="9" t="s">
        <v>5415</v>
      </c>
      <c r="B192" s="4" t="s">
        <v>5416</v>
      </c>
      <c r="C192" s="4" t="s">
        <v>8906</v>
      </c>
      <c r="D192" s="4" t="s">
        <v>14</v>
      </c>
      <c r="E192" s="10">
        <v>4</v>
      </c>
      <c r="F192" s="10">
        <v>475000</v>
      </c>
      <c r="G192" s="10">
        <v>1900000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1">
        <v>0</v>
      </c>
      <c r="S192" s="10">
        <v>4</v>
      </c>
      <c r="T192" s="10">
        <v>475000</v>
      </c>
      <c r="U192" s="10">
        <v>1900000</v>
      </c>
      <c r="V192" s="10">
        <v>0</v>
      </c>
      <c r="W192" s="10">
        <v>0</v>
      </c>
      <c r="X192" s="4" t="s">
        <v>8907</v>
      </c>
      <c r="Y192" s="12">
        <v>44848.326863425929</v>
      </c>
    </row>
    <row r="193" spans="1:25" x14ac:dyDescent="0.2">
      <c r="A193" s="9" t="s">
        <v>3677</v>
      </c>
      <c r="B193" s="4" t="s">
        <v>3678</v>
      </c>
      <c r="C193" s="4" t="s">
        <v>8911</v>
      </c>
      <c r="D193" s="4" t="s">
        <v>14</v>
      </c>
      <c r="E193" s="10">
        <v>3</v>
      </c>
      <c r="F193" s="10">
        <v>329508</v>
      </c>
      <c r="G193" s="10">
        <v>988524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1">
        <v>0</v>
      </c>
      <c r="S193" s="10">
        <v>3</v>
      </c>
      <c r="T193" s="10">
        <v>329508</v>
      </c>
      <c r="U193" s="10">
        <v>988524</v>
      </c>
      <c r="V193" s="10">
        <v>0</v>
      </c>
      <c r="W193" s="10">
        <v>0</v>
      </c>
      <c r="X193" s="4" t="s">
        <v>8907</v>
      </c>
      <c r="Y193" s="12">
        <v>44848.326863425929</v>
      </c>
    </row>
    <row r="194" spans="1:25" x14ac:dyDescent="0.2">
      <c r="A194" s="9" t="s">
        <v>2446</v>
      </c>
      <c r="B194" s="4" t="s">
        <v>2447</v>
      </c>
      <c r="C194" s="4" t="s">
        <v>8906</v>
      </c>
      <c r="D194" s="4" t="s">
        <v>14</v>
      </c>
      <c r="E194" s="10">
        <v>2</v>
      </c>
      <c r="F194" s="10">
        <v>250000</v>
      </c>
      <c r="G194" s="10">
        <v>500000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1">
        <v>0</v>
      </c>
      <c r="S194" s="10">
        <v>2</v>
      </c>
      <c r="T194" s="10">
        <v>250000</v>
      </c>
      <c r="U194" s="10">
        <v>500000</v>
      </c>
      <c r="V194" s="10">
        <v>0</v>
      </c>
      <c r="W194" s="10">
        <v>0</v>
      </c>
      <c r="X194" s="4" t="s">
        <v>8907</v>
      </c>
      <c r="Y194" s="12">
        <v>44848.326863425929</v>
      </c>
    </row>
    <row r="195" spans="1:25" x14ac:dyDescent="0.2">
      <c r="A195" s="9" t="s">
        <v>3398</v>
      </c>
      <c r="B195" s="4" t="s">
        <v>3399</v>
      </c>
      <c r="C195" s="4" t="s">
        <v>8911</v>
      </c>
      <c r="D195" s="4" t="s">
        <v>14</v>
      </c>
      <c r="E195" s="10">
        <v>2</v>
      </c>
      <c r="F195" s="10">
        <v>99444</v>
      </c>
      <c r="G195" s="10">
        <v>198888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1">
        <v>0</v>
      </c>
      <c r="S195" s="10">
        <v>2</v>
      </c>
      <c r="T195" s="10">
        <v>99444</v>
      </c>
      <c r="U195" s="10">
        <v>198888</v>
      </c>
      <c r="V195" s="10">
        <v>0</v>
      </c>
      <c r="W195" s="10">
        <v>0</v>
      </c>
      <c r="X195" s="4" t="s">
        <v>8907</v>
      </c>
      <c r="Y195" s="12">
        <v>44848.326863425929</v>
      </c>
    </row>
    <row r="196" spans="1:25" x14ac:dyDescent="0.2">
      <c r="A196" s="9" t="s">
        <v>4226</v>
      </c>
      <c r="B196" s="4" t="s">
        <v>4227</v>
      </c>
      <c r="C196" s="4" t="s">
        <v>8906</v>
      </c>
      <c r="D196" s="4" t="s">
        <v>14</v>
      </c>
      <c r="E196" s="10">
        <v>2</v>
      </c>
      <c r="F196" s="10">
        <v>375000</v>
      </c>
      <c r="G196" s="10">
        <v>750000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1">
        <v>0</v>
      </c>
      <c r="S196" s="10">
        <v>2</v>
      </c>
      <c r="T196" s="10">
        <v>375000</v>
      </c>
      <c r="U196" s="10">
        <v>750000</v>
      </c>
      <c r="V196" s="10">
        <v>0</v>
      </c>
      <c r="W196" s="10">
        <v>0</v>
      </c>
      <c r="X196" s="4" t="s">
        <v>8907</v>
      </c>
      <c r="Y196" s="12">
        <v>44848.326863425929</v>
      </c>
    </row>
    <row r="197" spans="1:25" x14ac:dyDescent="0.2">
      <c r="A197" s="9" t="s">
        <v>3407</v>
      </c>
      <c r="B197" s="4" t="s">
        <v>3408</v>
      </c>
      <c r="C197" s="4" t="s">
        <v>8906</v>
      </c>
      <c r="D197" s="4" t="s">
        <v>14</v>
      </c>
      <c r="E197" s="10">
        <v>2</v>
      </c>
      <c r="F197" s="10">
        <v>285000</v>
      </c>
      <c r="G197" s="10">
        <v>570000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1">
        <v>0</v>
      </c>
      <c r="S197" s="10">
        <v>2</v>
      </c>
      <c r="T197" s="10">
        <v>285000</v>
      </c>
      <c r="U197" s="10">
        <v>570000</v>
      </c>
      <c r="V197" s="10">
        <v>0</v>
      </c>
      <c r="W197" s="10">
        <v>0</v>
      </c>
      <c r="X197" s="4" t="s">
        <v>8907</v>
      </c>
      <c r="Y197" s="12">
        <v>44848.326863425929</v>
      </c>
    </row>
    <row r="198" spans="1:25" x14ac:dyDescent="0.2">
      <c r="A198" s="9" t="s">
        <v>4049</v>
      </c>
      <c r="B198" s="4" t="s">
        <v>4050</v>
      </c>
      <c r="C198" s="4" t="s">
        <v>8906</v>
      </c>
      <c r="D198" s="4" t="s">
        <v>14</v>
      </c>
      <c r="E198" s="10">
        <v>4</v>
      </c>
      <c r="F198" s="10">
        <v>45045</v>
      </c>
      <c r="G198" s="10">
        <v>180180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1">
        <v>0</v>
      </c>
      <c r="S198" s="10">
        <v>4</v>
      </c>
      <c r="T198" s="10">
        <v>45045</v>
      </c>
      <c r="U198" s="10">
        <v>180180</v>
      </c>
      <c r="V198" s="10">
        <v>0</v>
      </c>
      <c r="W198" s="10">
        <v>0</v>
      </c>
      <c r="X198" s="4" t="s">
        <v>8907</v>
      </c>
      <c r="Y198" s="12">
        <v>44848.326863425929</v>
      </c>
    </row>
    <row r="199" spans="1:25" x14ac:dyDescent="0.2">
      <c r="A199" s="9" t="s">
        <v>8149</v>
      </c>
      <c r="B199" s="4" t="s">
        <v>8150</v>
      </c>
      <c r="C199" s="4" t="s">
        <v>8906</v>
      </c>
      <c r="D199" s="4" t="s">
        <v>14</v>
      </c>
      <c r="E199" s="10">
        <v>1</v>
      </c>
      <c r="F199" s="10">
        <v>126126</v>
      </c>
      <c r="G199" s="10">
        <v>126126</v>
      </c>
      <c r="H199" s="10">
        <v>0</v>
      </c>
      <c r="I199" s="10">
        <v>0</v>
      </c>
      <c r="J199" s="10">
        <v>0</v>
      </c>
      <c r="K199" s="10">
        <v>0</v>
      </c>
      <c r="L199" s="10">
        <v>1</v>
      </c>
      <c r="M199" s="10">
        <v>126126</v>
      </c>
      <c r="N199" s="10">
        <v>0</v>
      </c>
      <c r="O199" s="10">
        <v>0</v>
      </c>
      <c r="P199" s="10">
        <v>0</v>
      </c>
      <c r="Q199" s="10">
        <v>0</v>
      </c>
      <c r="R199" s="11">
        <v>0</v>
      </c>
      <c r="S199" s="10">
        <v>2</v>
      </c>
      <c r="T199" s="10">
        <v>126126</v>
      </c>
      <c r="U199" s="10">
        <v>252252</v>
      </c>
      <c r="V199" s="10">
        <v>0</v>
      </c>
      <c r="W199" s="10">
        <v>0</v>
      </c>
      <c r="X199" s="4" t="s">
        <v>8907</v>
      </c>
      <c r="Y199" s="12">
        <v>44848.326863425929</v>
      </c>
    </row>
    <row r="200" spans="1:25" x14ac:dyDescent="0.2">
      <c r="A200" s="9" t="s">
        <v>6619</v>
      </c>
      <c r="B200" s="4" t="s">
        <v>6620</v>
      </c>
      <c r="C200" s="4" t="s">
        <v>8906</v>
      </c>
      <c r="D200" s="4" t="s">
        <v>14</v>
      </c>
      <c r="E200" s="10">
        <v>1</v>
      </c>
      <c r="F200" s="10">
        <v>45000</v>
      </c>
      <c r="G200" s="10">
        <v>45000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1">
        <v>0</v>
      </c>
      <c r="S200" s="10">
        <v>1</v>
      </c>
      <c r="T200" s="10">
        <v>45000</v>
      </c>
      <c r="U200" s="10">
        <v>45000</v>
      </c>
      <c r="V200" s="10">
        <v>0</v>
      </c>
      <c r="W200" s="10">
        <v>0</v>
      </c>
      <c r="X200" s="4" t="s">
        <v>8907</v>
      </c>
      <c r="Y200" s="12">
        <v>44848.326863425929</v>
      </c>
    </row>
    <row r="201" spans="1:25" x14ac:dyDescent="0.2">
      <c r="A201" s="9" t="s">
        <v>3098</v>
      </c>
      <c r="B201" s="4" t="s">
        <v>3099</v>
      </c>
      <c r="C201" s="4" t="s">
        <v>8917</v>
      </c>
      <c r="D201" s="4" t="s">
        <v>14</v>
      </c>
      <c r="E201" s="10">
        <v>2</v>
      </c>
      <c r="F201" s="10">
        <v>15000</v>
      </c>
      <c r="G201" s="10">
        <v>30000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1">
        <v>0</v>
      </c>
      <c r="S201" s="10">
        <v>2</v>
      </c>
      <c r="T201" s="10">
        <v>15000</v>
      </c>
      <c r="U201" s="10">
        <v>30000</v>
      </c>
      <c r="V201" s="10">
        <v>0</v>
      </c>
      <c r="W201" s="10">
        <v>0</v>
      </c>
      <c r="X201" s="4" t="s">
        <v>8907</v>
      </c>
      <c r="Y201" s="12">
        <v>44848.326863425929</v>
      </c>
    </row>
    <row r="202" spans="1:25" x14ac:dyDescent="0.2">
      <c r="A202" s="9" t="s">
        <v>2443</v>
      </c>
      <c r="B202" s="4" t="s">
        <v>2444</v>
      </c>
      <c r="C202" s="4" t="s">
        <v>8906</v>
      </c>
      <c r="D202" s="4" t="s">
        <v>14</v>
      </c>
      <c r="E202" s="10">
        <v>5</v>
      </c>
      <c r="F202" s="10">
        <v>265087</v>
      </c>
      <c r="G202" s="10">
        <v>1325435</v>
      </c>
      <c r="H202" s="10">
        <v>4</v>
      </c>
      <c r="I202" s="10">
        <v>1040000</v>
      </c>
      <c r="J202" s="10">
        <v>0</v>
      </c>
      <c r="K202" s="10">
        <v>0</v>
      </c>
      <c r="L202" s="10">
        <v>2</v>
      </c>
      <c r="M202" s="10">
        <v>570866</v>
      </c>
      <c r="N202" s="10">
        <v>0</v>
      </c>
      <c r="O202" s="10">
        <v>0</v>
      </c>
      <c r="P202" s="10">
        <v>0</v>
      </c>
      <c r="Q202" s="10">
        <v>0</v>
      </c>
      <c r="R202" s="11">
        <v>2</v>
      </c>
      <c r="S202" s="10">
        <v>3</v>
      </c>
      <c r="T202" s="10">
        <v>285433</v>
      </c>
      <c r="U202" s="10">
        <v>856299</v>
      </c>
      <c r="V202" s="10">
        <v>0</v>
      </c>
      <c r="W202" s="10">
        <v>0</v>
      </c>
      <c r="X202" s="4" t="s">
        <v>8907</v>
      </c>
      <c r="Y202" s="12">
        <v>44848.326863425929</v>
      </c>
    </row>
    <row r="203" spans="1:25" x14ac:dyDescent="0.2">
      <c r="A203" s="9" t="s">
        <v>541</v>
      </c>
      <c r="B203" s="4" t="s">
        <v>542</v>
      </c>
      <c r="C203" s="4" t="s">
        <v>8906</v>
      </c>
      <c r="D203" s="4" t="s">
        <v>14</v>
      </c>
      <c r="E203" s="10">
        <v>3</v>
      </c>
      <c r="F203" s="10">
        <v>456583</v>
      </c>
      <c r="G203" s="10">
        <v>1369749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1">
        <v>0</v>
      </c>
      <c r="S203" s="10">
        <v>3</v>
      </c>
      <c r="T203" s="10">
        <v>456583</v>
      </c>
      <c r="U203" s="10">
        <v>1369749</v>
      </c>
      <c r="V203" s="10">
        <v>0</v>
      </c>
      <c r="W203" s="10">
        <v>0</v>
      </c>
      <c r="X203" s="4" t="s">
        <v>8907</v>
      </c>
      <c r="Y203" s="12">
        <v>44848.326863425929</v>
      </c>
    </row>
    <row r="204" spans="1:25" x14ac:dyDescent="0.2">
      <c r="A204" s="9" t="s">
        <v>1030</v>
      </c>
      <c r="B204" s="4" t="s">
        <v>1031</v>
      </c>
      <c r="C204" s="4" t="s">
        <v>8906</v>
      </c>
      <c r="D204" s="4" t="s">
        <v>14</v>
      </c>
      <c r="E204" s="10">
        <v>12</v>
      </c>
      <c r="F204" s="10">
        <v>43333</v>
      </c>
      <c r="G204" s="10">
        <v>519996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1">
        <v>0</v>
      </c>
      <c r="S204" s="10">
        <v>12</v>
      </c>
      <c r="T204" s="10">
        <v>43333</v>
      </c>
      <c r="U204" s="10">
        <v>519996</v>
      </c>
      <c r="V204" s="10">
        <v>0</v>
      </c>
      <c r="W204" s="10">
        <v>0</v>
      </c>
      <c r="X204" s="4" t="s">
        <v>8907</v>
      </c>
      <c r="Y204" s="12">
        <v>44848.326863425929</v>
      </c>
    </row>
    <row r="205" spans="1:25" x14ac:dyDescent="0.2">
      <c r="A205" s="9" t="s">
        <v>4594</v>
      </c>
      <c r="B205" s="4" t="s">
        <v>4595</v>
      </c>
      <c r="C205" s="4" t="s">
        <v>8913</v>
      </c>
      <c r="D205" s="4" t="s">
        <v>14</v>
      </c>
      <c r="E205" s="10">
        <v>1</v>
      </c>
      <c r="F205" s="10">
        <v>500000</v>
      </c>
      <c r="G205" s="10">
        <v>500000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1">
        <v>0</v>
      </c>
      <c r="S205" s="10">
        <v>1</v>
      </c>
      <c r="T205" s="10">
        <v>500000</v>
      </c>
      <c r="U205" s="10">
        <v>500000</v>
      </c>
      <c r="V205" s="10">
        <v>0</v>
      </c>
      <c r="W205" s="10">
        <v>0</v>
      </c>
      <c r="X205" s="4" t="s">
        <v>8907</v>
      </c>
      <c r="Y205" s="12">
        <v>44848.326863425929</v>
      </c>
    </row>
    <row r="206" spans="1:25" x14ac:dyDescent="0.2">
      <c r="A206" s="9" t="s">
        <v>3680</v>
      </c>
      <c r="B206" s="4" t="s">
        <v>3681</v>
      </c>
      <c r="C206" s="4" t="s">
        <v>8911</v>
      </c>
      <c r="D206" s="4" t="s">
        <v>14</v>
      </c>
      <c r="E206" s="10">
        <v>1</v>
      </c>
      <c r="F206" s="10">
        <v>261800</v>
      </c>
      <c r="G206" s="10">
        <v>261800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1">
        <v>0</v>
      </c>
      <c r="S206" s="10">
        <v>1</v>
      </c>
      <c r="T206" s="10">
        <v>261800</v>
      </c>
      <c r="U206" s="10">
        <v>261800</v>
      </c>
      <c r="V206" s="10">
        <v>0</v>
      </c>
      <c r="W206" s="10">
        <v>0</v>
      </c>
      <c r="X206" s="4" t="s">
        <v>8907</v>
      </c>
      <c r="Y206" s="12">
        <v>44848.326863425929</v>
      </c>
    </row>
    <row r="207" spans="1:25" x14ac:dyDescent="0.2">
      <c r="A207" s="9" t="s">
        <v>3680</v>
      </c>
      <c r="B207" s="4" t="s">
        <v>3681</v>
      </c>
      <c r="C207" s="4" t="s">
        <v>8906</v>
      </c>
      <c r="D207" s="4" t="s">
        <v>14</v>
      </c>
      <c r="E207" s="10">
        <v>2</v>
      </c>
      <c r="F207" s="10">
        <v>223693</v>
      </c>
      <c r="G207" s="10">
        <v>447386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1">
        <v>0</v>
      </c>
      <c r="S207" s="10">
        <v>2</v>
      </c>
      <c r="T207" s="10">
        <v>223693</v>
      </c>
      <c r="U207" s="10">
        <v>447386</v>
      </c>
      <c r="V207" s="10">
        <v>0</v>
      </c>
      <c r="W207" s="10">
        <v>0</v>
      </c>
      <c r="X207" s="4" t="s">
        <v>8907</v>
      </c>
      <c r="Y207" s="12">
        <v>44848.326863425929</v>
      </c>
    </row>
    <row r="208" spans="1:25" x14ac:dyDescent="0.2">
      <c r="A208" s="9" t="s">
        <v>4316</v>
      </c>
      <c r="B208" s="4" t="s">
        <v>4317</v>
      </c>
      <c r="C208" s="4" t="s">
        <v>8911</v>
      </c>
      <c r="D208" s="4" t="s">
        <v>14</v>
      </c>
      <c r="E208" s="10">
        <v>3</v>
      </c>
      <c r="F208" s="10">
        <v>250240</v>
      </c>
      <c r="G208" s="10">
        <v>750720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1">
        <v>0</v>
      </c>
      <c r="S208" s="10">
        <v>3</v>
      </c>
      <c r="T208" s="10">
        <v>250240</v>
      </c>
      <c r="U208" s="10">
        <v>750720</v>
      </c>
      <c r="V208" s="10">
        <v>0</v>
      </c>
      <c r="W208" s="10">
        <v>0</v>
      </c>
      <c r="X208" s="4" t="s">
        <v>8907</v>
      </c>
      <c r="Y208" s="12">
        <v>44848.326863425929</v>
      </c>
    </row>
    <row r="209" spans="1:25" x14ac:dyDescent="0.2">
      <c r="A209" s="9" t="s">
        <v>45</v>
      </c>
      <c r="B209" s="4" t="s">
        <v>46</v>
      </c>
      <c r="C209" s="4" t="s">
        <v>8908</v>
      </c>
      <c r="D209" s="4" t="s">
        <v>14</v>
      </c>
      <c r="E209" s="10">
        <v>-1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1">
        <v>0</v>
      </c>
      <c r="S209" s="10">
        <v>-1</v>
      </c>
      <c r="T209" s="10">
        <v>0</v>
      </c>
      <c r="U209" s="10">
        <v>0</v>
      </c>
      <c r="V209" s="10">
        <v>0</v>
      </c>
      <c r="W209" s="10">
        <v>0</v>
      </c>
      <c r="X209" s="4" t="s">
        <v>8907</v>
      </c>
      <c r="Y209" s="12">
        <v>44848.326863425929</v>
      </c>
    </row>
    <row r="210" spans="1:25" x14ac:dyDescent="0.2">
      <c r="A210" s="9" t="s">
        <v>6193</v>
      </c>
      <c r="B210" s="4" t="s">
        <v>6194</v>
      </c>
      <c r="C210" s="4" t="s">
        <v>8906</v>
      </c>
      <c r="D210" s="4" t="s">
        <v>14</v>
      </c>
      <c r="E210" s="10">
        <v>1</v>
      </c>
      <c r="F210" s="10">
        <v>171171</v>
      </c>
      <c r="G210" s="10">
        <v>171171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1">
        <v>0</v>
      </c>
      <c r="S210" s="10">
        <v>1</v>
      </c>
      <c r="T210" s="10">
        <v>171171</v>
      </c>
      <c r="U210" s="10">
        <v>171171</v>
      </c>
      <c r="V210" s="10">
        <v>0</v>
      </c>
      <c r="W210" s="10">
        <v>0</v>
      </c>
      <c r="X210" s="4" t="s">
        <v>8907</v>
      </c>
      <c r="Y210" s="12">
        <v>44848.326863425929</v>
      </c>
    </row>
    <row r="211" spans="1:25" x14ac:dyDescent="0.2">
      <c r="A211" s="9" t="s">
        <v>3620</v>
      </c>
      <c r="B211" s="4" t="s">
        <v>3621</v>
      </c>
      <c r="C211" s="4" t="s">
        <v>8906</v>
      </c>
      <c r="D211" s="4" t="s">
        <v>14</v>
      </c>
      <c r="E211" s="10">
        <v>6</v>
      </c>
      <c r="F211" s="10">
        <v>46875</v>
      </c>
      <c r="G211" s="10">
        <v>281250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1">
        <v>0</v>
      </c>
      <c r="S211" s="10">
        <v>6</v>
      </c>
      <c r="T211" s="10">
        <v>46875</v>
      </c>
      <c r="U211" s="10">
        <v>281250</v>
      </c>
      <c r="V211" s="10">
        <v>0</v>
      </c>
      <c r="W211" s="10">
        <v>0</v>
      </c>
      <c r="X211" s="4" t="s">
        <v>8907</v>
      </c>
      <c r="Y211" s="12">
        <v>44848.326863425929</v>
      </c>
    </row>
    <row r="212" spans="1:25" x14ac:dyDescent="0.2">
      <c r="A212" s="9" t="s">
        <v>2245</v>
      </c>
      <c r="B212" s="4" t="s">
        <v>2246</v>
      </c>
      <c r="C212" s="4" t="s">
        <v>8906</v>
      </c>
      <c r="D212" s="4" t="s">
        <v>14</v>
      </c>
      <c r="E212" s="10">
        <v>10</v>
      </c>
      <c r="F212" s="10">
        <v>13300</v>
      </c>
      <c r="G212" s="10">
        <v>133000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1">
        <v>0</v>
      </c>
      <c r="S212" s="10">
        <v>10</v>
      </c>
      <c r="T212" s="10">
        <v>13300</v>
      </c>
      <c r="U212" s="10">
        <v>133000</v>
      </c>
      <c r="V212" s="10">
        <v>0</v>
      </c>
      <c r="W212" s="10">
        <v>0</v>
      </c>
      <c r="X212" s="4" t="s">
        <v>8907</v>
      </c>
      <c r="Y212" s="12">
        <v>44848.326863425929</v>
      </c>
    </row>
    <row r="213" spans="1:25" x14ac:dyDescent="0.2">
      <c r="A213" s="9" t="s">
        <v>2089</v>
      </c>
      <c r="B213" s="4" t="s">
        <v>2090</v>
      </c>
      <c r="C213" s="4" t="s">
        <v>8906</v>
      </c>
      <c r="D213" s="4" t="s">
        <v>14</v>
      </c>
      <c r="E213" s="10">
        <v>2</v>
      </c>
      <c r="F213" s="10">
        <v>1950000</v>
      </c>
      <c r="G213" s="10">
        <v>3900000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1">
        <v>0</v>
      </c>
      <c r="S213" s="10">
        <v>2</v>
      </c>
      <c r="T213" s="10">
        <v>1950000</v>
      </c>
      <c r="U213" s="10">
        <v>3900000</v>
      </c>
      <c r="V213" s="10">
        <v>0</v>
      </c>
      <c r="W213" s="10">
        <v>0</v>
      </c>
      <c r="X213" s="4" t="s">
        <v>8907</v>
      </c>
      <c r="Y213" s="12">
        <v>44848.326863425929</v>
      </c>
    </row>
    <row r="214" spans="1:25" x14ac:dyDescent="0.2">
      <c r="A214" s="9" t="s">
        <v>2248</v>
      </c>
      <c r="B214" s="4" t="s">
        <v>2249</v>
      </c>
      <c r="C214" s="4" t="s">
        <v>8906</v>
      </c>
      <c r="D214" s="4" t="s">
        <v>14</v>
      </c>
      <c r="E214" s="10">
        <v>6</v>
      </c>
      <c r="F214" s="10">
        <v>20000</v>
      </c>
      <c r="G214" s="10">
        <v>120000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1">
        <v>0</v>
      </c>
      <c r="S214" s="10">
        <v>6</v>
      </c>
      <c r="T214" s="10">
        <v>20000</v>
      </c>
      <c r="U214" s="10">
        <v>120000</v>
      </c>
      <c r="V214" s="10">
        <v>0</v>
      </c>
      <c r="W214" s="10">
        <v>0</v>
      </c>
      <c r="X214" s="4" t="s">
        <v>8907</v>
      </c>
      <c r="Y214" s="12">
        <v>44848.326863425929</v>
      </c>
    </row>
    <row r="215" spans="1:25" x14ac:dyDescent="0.2">
      <c r="A215" s="9" t="s">
        <v>6358</v>
      </c>
      <c r="B215" s="4" t="s">
        <v>6359</v>
      </c>
      <c r="C215" s="4" t="s">
        <v>8906</v>
      </c>
      <c r="D215" s="4" t="s">
        <v>14</v>
      </c>
      <c r="E215" s="10">
        <v>2</v>
      </c>
      <c r="F215" s="10">
        <v>165000</v>
      </c>
      <c r="G215" s="10">
        <v>330000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1">
        <v>0</v>
      </c>
      <c r="S215" s="10">
        <v>2</v>
      </c>
      <c r="T215" s="10">
        <v>165000</v>
      </c>
      <c r="U215" s="10">
        <v>330000</v>
      </c>
      <c r="V215" s="10">
        <v>0</v>
      </c>
      <c r="W215" s="10">
        <v>0</v>
      </c>
      <c r="X215" s="4" t="s">
        <v>8907</v>
      </c>
      <c r="Y215" s="12">
        <v>44848.326863425929</v>
      </c>
    </row>
    <row r="216" spans="1:25" x14ac:dyDescent="0.2">
      <c r="A216" s="9" t="s">
        <v>3878</v>
      </c>
      <c r="B216" s="4" t="s">
        <v>3879</v>
      </c>
      <c r="C216" s="4" t="s">
        <v>8918</v>
      </c>
      <c r="D216" s="4" t="s">
        <v>14</v>
      </c>
      <c r="E216" s="10">
        <v>0</v>
      </c>
      <c r="F216" s="10">
        <v>499455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1</v>
      </c>
      <c r="M216" s="10">
        <v>499455</v>
      </c>
      <c r="N216" s="10">
        <v>0</v>
      </c>
      <c r="O216" s="10">
        <v>0</v>
      </c>
      <c r="P216" s="10">
        <v>0</v>
      </c>
      <c r="Q216" s="10">
        <v>0</v>
      </c>
      <c r="R216" s="11">
        <v>0</v>
      </c>
      <c r="S216" s="10">
        <v>1</v>
      </c>
      <c r="T216" s="10">
        <v>499455</v>
      </c>
      <c r="U216" s="10">
        <v>499455</v>
      </c>
      <c r="V216" s="10">
        <v>0</v>
      </c>
      <c r="W216" s="10">
        <v>0</v>
      </c>
      <c r="X216" s="4" t="s">
        <v>8907</v>
      </c>
      <c r="Y216" s="12">
        <v>44848.326863425929</v>
      </c>
    </row>
    <row r="217" spans="1:25" x14ac:dyDescent="0.2">
      <c r="A217" s="9" t="s">
        <v>2458</v>
      </c>
      <c r="B217" s="4" t="s">
        <v>2459</v>
      </c>
      <c r="C217" s="4" t="s">
        <v>8906</v>
      </c>
      <c r="D217" s="4" t="s">
        <v>14</v>
      </c>
      <c r="E217" s="10">
        <v>2</v>
      </c>
      <c r="F217" s="10">
        <v>619455</v>
      </c>
      <c r="G217" s="10">
        <v>1238910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1">
        <v>0</v>
      </c>
      <c r="S217" s="10">
        <v>2</v>
      </c>
      <c r="T217" s="10">
        <v>619455</v>
      </c>
      <c r="U217" s="10">
        <v>1238910</v>
      </c>
      <c r="V217" s="10">
        <v>0</v>
      </c>
      <c r="W217" s="10">
        <v>0</v>
      </c>
      <c r="X217" s="4" t="s">
        <v>8907</v>
      </c>
      <c r="Y217" s="12">
        <v>44848.326863425929</v>
      </c>
    </row>
    <row r="218" spans="1:25" x14ac:dyDescent="0.2">
      <c r="A218" s="9" t="s">
        <v>7657</v>
      </c>
      <c r="B218" s="4" t="s">
        <v>7658</v>
      </c>
      <c r="C218" s="4" t="s">
        <v>8906</v>
      </c>
      <c r="D218" s="4" t="s">
        <v>14</v>
      </c>
      <c r="E218" s="10">
        <v>1</v>
      </c>
      <c r="F218" s="10">
        <v>1043636</v>
      </c>
      <c r="G218" s="10">
        <v>1043636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1">
        <v>0</v>
      </c>
      <c r="S218" s="10">
        <v>1</v>
      </c>
      <c r="T218" s="10">
        <v>1043636</v>
      </c>
      <c r="U218" s="10">
        <v>1043636</v>
      </c>
      <c r="V218" s="10">
        <v>0</v>
      </c>
      <c r="W218" s="10">
        <v>0</v>
      </c>
      <c r="X218" s="4" t="s">
        <v>8907</v>
      </c>
      <c r="Y218" s="12">
        <v>44848.326863425929</v>
      </c>
    </row>
    <row r="219" spans="1:25" x14ac:dyDescent="0.2">
      <c r="A219" s="9" t="s">
        <v>4280</v>
      </c>
      <c r="B219" s="4" t="s">
        <v>4281</v>
      </c>
      <c r="C219" s="4" t="s">
        <v>8906</v>
      </c>
      <c r="D219" s="4" t="s">
        <v>14</v>
      </c>
      <c r="E219" s="10">
        <v>2</v>
      </c>
      <c r="F219" s="10">
        <v>410000</v>
      </c>
      <c r="G219" s="10">
        <v>820000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1">
        <v>0</v>
      </c>
      <c r="S219" s="10">
        <v>2</v>
      </c>
      <c r="T219" s="10">
        <v>410000</v>
      </c>
      <c r="U219" s="10">
        <v>820000</v>
      </c>
      <c r="V219" s="10">
        <v>0</v>
      </c>
      <c r="W219" s="10">
        <v>0</v>
      </c>
      <c r="X219" s="4" t="s">
        <v>8907</v>
      </c>
      <c r="Y219" s="12">
        <v>44848.326863425929</v>
      </c>
    </row>
    <row r="220" spans="1:25" x14ac:dyDescent="0.2">
      <c r="A220" s="9" t="s">
        <v>62</v>
      </c>
      <c r="B220" s="4" t="s">
        <v>63</v>
      </c>
      <c r="C220" s="4" t="s">
        <v>8906</v>
      </c>
      <c r="D220" s="4" t="s">
        <v>14</v>
      </c>
      <c r="E220" s="10">
        <v>1</v>
      </c>
      <c r="F220" s="10">
        <v>1795000</v>
      </c>
      <c r="G220" s="10">
        <v>1795000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1">
        <v>0</v>
      </c>
      <c r="S220" s="10">
        <v>1</v>
      </c>
      <c r="T220" s="10">
        <v>1795000</v>
      </c>
      <c r="U220" s="10">
        <v>1795000</v>
      </c>
      <c r="V220" s="10">
        <v>0</v>
      </c>
      <c r="W220" s="10">
        <v>0</v>
      </c>
      <c r="X220" s="4" t="s">
        <v>8907</v>
      </c>
      <c r="Y220" s="12">
        <v>44848.326863425929</v>
      </c>
    </row>
    <row r="221" spans="1:25" x14ac:dyDescent="0.2">
      <c r="A221" s="9" t="s">
        <v>59</v>
      </c>
      <c r="B221" s="4" t="s">
        <v>60</v>
      </c>
      <c r="C221" s="4" t="s">
        <v>8906</v>
      </c>
      <c r="D221" s="4" t="s">
        <v>14</v>
      </c>
      <c r="E221" s="10">
        <v>1</v>
      </c>
      <c r="F221" s="10">
        <v>1695000</v>
      </c>
      <c r="G221" s="10">
        <v>1695000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1">
        <v>0</v>
      </c>
      <c r="S221" s="10">
        <v>1</v>
      </c>
      <c r="T221" s="10">
        <v>1695000</v>
      </c>
      <c r="U221" s="10">
        <v>1695000</v>
      </c>
      <c r="V221" s="10">
        <v>0</v>
      </c>
      <c r="W221" s="10">
        <v>0</v>
      </c>
      <c r="X221" s="4" t="s">
        <v>8907</v>
      </c>
      <c r="Y221" s="12">
        <v>44848.326863425929</v>
      </c>
    </row>
    <row r="222" spans="1:25" x14ac:dyDescent="0.2">
      <c r="A222" s="9" t="s">
        <v>5094</v>
      </c>
      <c r="B222" s="4" t="s">
        <v>5095</v>
      </c>
      <c r="C222" s="4" t="s">
        <v>8918</v>
      </c>
      <c r="D222" s="4" t="s">
        <v>14</v>
      </c>
      <c r="E222" s="10">
        <v>2</v>
      </c>
      <c r="F222" s="10">
        <v>22364</v>
      </c>
      <c r="G222" s="10">
        <v>44728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1">
        <v>0</v>
      </c>
      <c r="S222" s="10">
        <v>2</v>
      </c>
      <c r="T222" s="10">
        <v>22364</v>
      </c>
      <c r="U222" s="10">
        <v>44728</v>
      </c>
      <c r="V222" s="10">
        <v>0</v>
      </c>
      <c r="W222" s="10">
        <v>0</v>
      </c>
      <c r="X222" s="4" t="s">
        <v>8907</v>
      </c>
      <c r="Y222" s="12">
        <v>44848.326863425929</v>
      </c>
    </row>
    <row r="223" spans="1:25" x14ac:dyDescent="0.2">
      <c r="A223" s="9" t="s">
        <v>1596</v>
      </c>
      <c r="B223" s="4" t="s">
        <v>1597</v>
      </c>
      <c r="C223" s="4" t="s">
        <v>8906</v>
      </c>
      <c r="D223" s="4" t="s">
        <v>14</v>
      </c>
      <c r="E223" s="10">
        <v>2</v>
      </c>
      <c r="F223" s="10">
        <v>76577</v>
      </c>
      <c r="G223" s="10">
        <v>153154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1">
        <v>0</v>
      </c>
      <c r="S223" s="10">
        <v>2</v>
      </c>
      <c r="T223" s="10">
        <v>76577</v>
      </c>
      <c r="U223" s="10">
        <v>153154</v>
      </c>
      <c r="V223" s="10">
        <v>0</v>
      </c>
      <c r="W223" s="10">
        <v>0</v>
      </c>
      <c r="X223" s="4" t="s">
        <v>8907</v>
      </c>
      <c r="Y223" s="12">
        <v>44848.326863425929</v>
      </c>
    </row>
    <row r="224" spans="1:25" x14ac:dyDescent="0.2">
      <c r="A224" s="9" t="s">
        <v>2635</v>
      </c>
      <c r="B224" s="4" t="s">
        <v>2636</v>
      </c>
      <c r="C224" s="4" t="s">
        <v>8918</v>
      </c>
      <c r="D224" s="4" t="s">
        <v>14</v>
      </c>
      <c r="E224" s="10">
        <v>4</v>
      </c>
      <c r="F224" s="10">
        <v>301626</v>
      </c>
      <c r="G224" s="10">
        <v>1206504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1">
        <v>0</v>
      </c>
      <c r="S224" s="10">
        <v>4</v>
      </c>
      <c r="T224" s="10">
        <v>301626</v>
      </c>
      <c r="U224" s="10">
        <v>1206504</v>
      </c>
      <c r="V224" s="10">
        <v>0</v>
      </c>
      <c r="W224" s="10">
        <v>0</v>
      </c>
      <c r="X224" s="4" t="s">
        <v>8907</v>
      </c>
      <c r="Y224" s="12">
        <v>44848.326863425929</v>
      </c>
    </row>
    <row r="225" spans="1:25" x14ac:dyDescent="0.2">
      <c r="A225" s="9" t="s">
        <v>2548</v>
      </c>
      <c r="B225" s="4" t="s">
        <v>2549</v>
      </c>
      <c r="C225" s="4" t="s">
        <v>8906</v>
      </c>
      <c r="D225" s="4" t="s">
        <v>14</v>
      </c>
      <c r="E225" s="10">
        <v>7</v>
      </c>
      <c r="F225" s="10">
        <v>88649</v>
      </c>
      <c r="G225" s="10">
        <v>620543</v>
      </c>
      <c r="H225" s="10">
        <v>0</v>
      </c>
      <c r="I225" s="10">
        <v>0</v>
      </c>
      <c r="J225" s="10">
        <v>0</v>
      </c>
      <c r="K225" s="10">
        <v>0</v>
      </c>
      <c r="L225" s="10">
        <v>2</v>
      </c>
      <c r="M225" s="10">
        <v>177298</v>
      </c>
      <c r="N225" s="10">
        <v>0</v>
      </c>
      <c r="O225" s="10">
        <v>0</v>
      </c>
      <c r="P225" s="10">
        <v>0</v>
      </c>
      <c r="Q225" s="10">
        <v>0</v>
      </c>
      <c r="R225" s="11">
        <v>0</v>
      </c>
      <c r="S225" s="10">
        <v>9</v>
      </c>
      <c r="T225" s="10">
        <v>88649</v>
      </c>
      <c r="U225" s="10">
        <v>797841</v>
      </c>
      <c r="V225" s="10">
        <v>0</v>
      </c>
      <c r="W225" s="10">
        <v>0</v>
      </c>
      <c r="X225" s="4" t="s">
        <v>8907</v>
      </c>
      <c r="Y225" s="12">
        <v>44848.326863425929</v>
      </c>
    </row>
    <row r="226" spans="1:25" x14ac:dyDescent="0.2">
      <c r="A226" s="9" t="s">
        <v>2596</v>
      </c>
      <c r="B226" s="4" t="s">
        <v>2597</v>
      </c>
      <c r="C226" s="4" t="s">
        <v>8906</v>
      </c>
      <c r="D226" s="4" t="s">
        <v>14</v>
      </c>
      <c r="E226" s="10">
        <v>20</v>
      </c>
      <c r="F226" s="10">
        <v>81261</v>
      </c>
      <c r="G226" s="10">
        <v>1625220</v>
      </c>
      <c r="H226" s="10">
        <v>0</v>
      </c>
      <c r="I226" s="10">
        <v>0</v>
      </c>
      <c r="J226" s="10">
        <v>0</v>
      </c>
      <c r="K226" s="10">
        <v>0</v>
      </c>
      <c r="L226" s="10">
        <v>6</v>
      </c>
      <c r="M226" s="10">
        <v>487566</v>
      </c>
      <c r="N226" s="10">
        <v>0</v>
      </c>
      <c r="O226" s="10">
        <v>0</v>
      </c>
      <c r="P226" s="10">
        <v>0</v>
      </c>
      <c r="Q226" s="10">
        <v>0</v>
      </c>
      <c r="R226" s="11">
        <v>0</v>
      </c>
      <c r="S226" s="10">
        <v>26</v>
      </c>
      <c r="T226" s="10">
        <v>81261</v>
      </c>
      <c r="U226" s="10">
        <v>2112786</v>
      </c>
      <c r="V226" s="10">
        <v>0</v>
      </c>
      <c r="W226" s="10">
        <v>0</v>
      </c>
      <c r="X226" s="4" t="s">
        <v>8907</v>
      </c>
      <c r="Y226" s="12">
        <v>44848.326863425929</v>
      </c>
    </row>
    <row r="227" spans="1:25" x14ac:dyDescent="0.2">
      <c r="A227" s="9" t="s">
        <v>2599</v>
      </c>
      <c r="B227" s="4" t="s">
        <v>2600</v>
      </c>
      <c r="C227" s="4" t="s">
        <v>8906</v>
      </c>
      <c r="D227" s="4" t="s">
        <v>14</v>
      </c>
      <c r="E227" s="10">
        <v>19</v>
      </c>
      <c r="F227" s="10">
        <v>96036</v>
      </c>
      <c r="G227" s="10">
        <v>1824684</v>
      </c>
      <c r="H227" s="10">
        <v>0</v>
      </c>
      <c r="I227" s="10">
        <v>0</v>
      </c>
      <c r="J227" s="10">
        <v>0</v>
      </c>
      <c r="K227" s="10">
        <v>0</v>
      </c>
      <c r="L227" s="10">
        <v>6</v>
      </c>
      <c r="M227" s="10">
        <v>576216</v>
      </c>
      <c r="N227" s="10">
        <v>0</v>
      </c>
      <c r="O227" s="10">
        <v>0</v>
      </c>
      <c r="P227" s="10">
        <v>0</v>
      </c>
      <c r="Q227" s="10">
        <v>0</v>
      </c>
      <c r="R227" s="11">
        <v>0</v>
      </c>
      <c r="S227" s="10">
        <v>25</v>
      </c>
      <c r="T227" s="10">
        <v>96036</v>
      </c>
      <c r="U227" s="10">
        <v>2400900</v>
      </c>
      <c r="V227" s="10">
        <v>0</v>
      </c>
      <c r="W227" s="10">
        <v>0</v>
      </c>
      <c r="X227" s="4" t="s">
        <v>8907</v>
      </c>
      <c r="Y227" s="12">
        <v>44848.326863425929</v>
      </c>
    </row>
    <row r="228" spans="1:25" x14ac:dyDescent="0.2">
      <c r="A228" s="9" t="s">
        <v>8209</v>
      </c>
      <c r="B228" s="4" t="s">
        <v>8210</v>
      </c>
      <c r="C228" s="4" t="s">
        <v>8906</v>
      </c>
      <c r="D228" s="4" t="s">
        <v>14</v>
      </c>
      <c r="E228" s="10">
        <v>5</v>
      </c>
      <c r="F228" s="10">
        <v>1</v>
      </c>
      <c r="G228" s="10">
        <v>5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1">
        <v>0</v>
      </c>
      <c r="S228" s="10">
        <v>5</v>
      </c>
      <c r="T228" s="10">
        <v>1</v>
      </c>
      <c r="U228" s="10">
        <v>5</v>
      </c>
      <c r="V228" s="10">
        <v>0</v>
      </c>
      <c r="W228" s="10">
        <v>0</v>
      </c>
      <c r="X228" s="4" t="s">
        <v>8907</v>
      </c>
      <c r="Y228" s="12">
        <v>44848.326863425929</v>
      </c>
    </row>
    <row r="229" spans="1:25" x14ac:dyDescent="0.2">
      <c r="A229" s="9" t="s">
        <v>3581</v>
      </c>
      <c r="B229" s="4" t="s">
        <v>3582</v>
      </c>
      <c r="C229" s="4" t="s">
        <v>8912</v>
      </c>
      <c r="D229" s="4" t="s">
        <v>14</v>
      </c>
      <c r="E229" s="10">
        <v>-3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1">
        <v>0</v>
      </c>
      <c r="S229" s="10">
        <v>-3</v>
      </c>
      <c r="T229" s="10">
        <v>0</v>
      </c>
      <c r="U229" s="10">
        <v>0</v>
      </c>
      <c r="V229" s="10">
        <v>0</v>
      </c>
      <c r="W229" s="10">
        <v>0</v>
      </c>
      <c r="X229" s="4" t="s">
        <v>8907</v>
      </c>
      <c r="Y229" s="12">
        <v>44848.326863425929</v>
      </c>
    </row>
    <row r="230" spans="1:25" x14ac:dyDescent="0.2">
      <c r="A230" s="9" t="s">
        <v>3581</v>
      </c>
      <c r="B230" s="4" t="s">
        <v>3582</v>
      </c>
      <c r="C230" s="4" t="s">
        <v>8908</v>
      </c>
      <c r="D230" s="4" t="s">
        <v>14</v>
      </c>
      <c r="E230" s="10">
        <v>-5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1">
        <v>0</v>
      </c>
      <c r="S230" s="10">
        <v>-5</v>
      </c>
      <c r="T230" s="10">
        <v>0</v>
      </c>
      <c r="U230" s="10">
        <v>0</v>
      </c>
      <c r="V230" s="10">
        <v>0</v>
      </c>
      <c r="W230" s="10">
        <v>0</v>
      </c>
      <c r="X230" s="4" t="s">
        <v>8907</v>
      </c>
      <c r="Y230" s="12">
        <v>44848.326863425929</v>
      </c>
    </row>
    <row r="231" spans="1:25" x14ac:dyDescent="0.2">
      <c r="A231" s="9" t="s">
        <v>3581</v>
      </c>
      <c r="B231" s="4" t="s">
        <v>3582</v>
      </c>
      <c r="C231" s="4" t="s">
        <v>8918</v>
      </c>
      <c r="D231" s="4" t="s">
        <v>14</v>
      </c>
      <c r="E231" s="10">
        <v>2</v>
      </c>
      <c r="F231" s="10">
        <v>1846847</v>
      </c>
      <c r="G231" s="10">
        <v>3693694</v>
      </c>
      <c r="H231" s="10">
        <v>3</v>
      </c>
      <c r="I231" s="10">
        <v>5540540.5500000007</v>
      </c>
      <c r="J231" s="10">
        <v>0</v>
      </c>
      <c r="K231" s="10">
        <v>0</v>
      </c>
      <c r="L231" s="10">
        <v>1</v>
      </c>
      <c r="M231" s="10">
        <v>1846847</v>
      </c>
      <c r="N231" s="10">
        <v>0</v>
      </c>
      <c r="O231" s="10">
        <v>0</v>
      </c>
      <c r="P231" s="10">
        <v>0</v>
      </c>
      <c r="Q231" s="10">
        <v>0</v>
      </c>
      <c r="R231" s="11">
        <v>0.44999999925494194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4" t="s">
        <v>8907</v>
      </c>
      <c r="Y231" s="12">
        <v>44848.326898148152</v>
      </c>
    </row>
    <row r="232" spans="1:25" x14ac:dyDescent="0.2">
      <c r="A232" s="9" t="s">
        <v>2773</v>
      </c>
      <c r="B232" s="4" t="s">
        <v>2774</v>
      </c>
      <c r="C232" s="4" t="s">
        <v>8908</v>
      </c>
      <c r="D232" s="4" t="s">
        <v>14</v>
      </c>
      <c r="E232" s="10">
        <v>-1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1">
        <v>0</v>
      </c>
      <c r="S232" s="10">
        <v>-1</v>
      </c>
      <c r="T232" s="10">
        <v>0</v>
      </c>
      <c r="U232" s="10">
        <v>0</v>
      </c>
      <c r="V232" s="10">
        <v>0</v>
      </c>
      <c r="W232" s="10">
        <v>0</v>
      </c>
      <c r="X232" s="4" t="s">
        <v>8907</v>
      </c>
      <c r="Y232" s="12">
        <v>44848.326863425929</v>
      </c>
    </row>
    <row r="233" spans="1:25" x14ac:dyDescent="0.2">
      <c r="A233" s="9" t="s">
        <v>2770</v>
      </c>
      <c r="B233" s="4" t="s">
        <v>2771</v>
      </c>
      <c r="C233" s="4" t="s">
        <v>8913</v>
      </c>
      <c r="D233" s="4" t="s">
        <v>14</v>
      </c>
      <c r="E233" s="10">
        <v>1</v>
      </c>
      <c r="F233" s="10">
        <v>7875000</v>
      </c>
      <c r="G233" s="10">
        <v>7875000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1">
        <v>0</v>
      </c>
      <c r="S233" s="10">
        <v>1</v>
      </c>
      <c r="T233" s="10">
        <v>7875000</v>
      </c>
      <c r="U233" s="10">
        <v>7875000</v>
      </c>
      <c r="V233" s="10">
        <v>0</v>
      </c>
      <c r="W233" s="10">
        <v>0</v>
      </c>
      <c r="X233" s="4" t="s">
        <v>8907</v>
      </c>
      <c r="Y233" s="12">
        <v>44848.326863425929</v>
      </c>
    </row>
    <row r="234" spans="1:25" x14ac:dyDescent="0.2">
      <c r="A234" s="9" t="s">
        <v>3635</v>
      </c>
      <c r="B234" s="4" t="s">
        <v>3636</v>
      </c>
      <c r="C234" s="4" t="s">
        <v>8906</v>
      </c>
      <c r="D234" s="4" t="s">
        <v>12</v>
      </c>
      <c r="E234" s="10">
        <v>8</v>
      </c>
      <c r="F234" s="10">
        <v>1</v>
      </c>
      <c r="G234" s="10">
        <v>8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1">
        <v>0</v>
      </c>
      <c r="S234" s="10">
        <v>8</v>
      </c>
      <c r="T234" s="10">
        <v>1</v>
      </c>
      <c r="U234" s="10">
        <v>8</v>
      </c>
      <c r="V234" s="10">
        <v>0</v>
      </c>
      <c r="W234" s="10">
        <v>0</v>
      </c>
      <c r="X234" s="4" t="s">
        <v>8907</v>
      </c>
      <c r="Y234" s="12">
        <v>44848.326863425929</v>
      </c>
    </row>
    <row r="235" spans="1:25" x14ac:dyDescent="0.2">
      <c r="A235" s="9" t="s">
        <v>1192</v>
      </c>
      <c r="B235" s="4" t="s">
        <v>1193</v>
      </c>
      <c r="C235" s="4" t="s">
        <v>8906</v>
      </c>
      <c r="D235" s="4" t="s">
        <v>14</v>
      </c>
      <c r="E235" s="10">
        <v>12</v>
      </c>
      <c r="F235" s="10">
        <v>122727</v>
      </c>
      <c r="G235" s="10">
        <v>1472724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1">
        <v>0</v>
      </c>
      <c r="S235" s="10">
        <v>12</v>
      </c>
      <c r="T235" s="10">
        <v>122727</v>
      </c>
      <c r="U235" s="10">
        <v>1472724</v>
      </c>
      <c r="V235" s="10">
        <v>0</v>
      </c>
      <c r="W235" s="10">
        <v>0</v>
      </c>
      <c r="X235" s="4" t="s">
        <v>8907</v>
      </c>
      <c r="Y235" s="12">
        <v>44848.326863425929</v>
      </c>
    </row>
    <row r="236" spans="1:25" x14ac:dyDescent="0.2">
      <c r="A236" s="9" t="s">
        <v>6196</v>
      </c>
      <c r="B236" s="4" t="s">
        <v>6197</v>
      </c>
      <c r="C236" s="4" t="s">
        <v>8906</v>
      </c>
      <c r="D236" s="4" t="s">
        <v>14</v>
      </c>
      <c r="E236" s="10">
        <v>2</v>
      </c>
      <c r="F236" s="10">
        <v>205000</v>
      </c>
      <c r="G236" s="10">
        <v>410000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1">
        <v>0</v>
      </c>
      <c r="S236" s="10">
        <v>2</v>
      </c>
      <c r="T236" s="10">
        <v>205000</v>
      </c>
      <c r="U236" s="10">
        <v>410000</v>
      </c>
      <c r="V236" s="10">
        <v>0</v>
      </c>
      <c r="W236" s="10">
        <v>0</v>
      </c>
      <c r="X236" s="4" t="s">
        <v>8907</v>
      </c>
      <c r="Y236" s="12">
        <v>44848.326863425929</v>
      </c>
    </row>
    <row r="237" spans="1:25" x14ac:dyDescent="0.2">
      <c r="A237" s="9" t="s">
        <v>3488</v>
      </c>
      <c r="B237" s="4" t="s">
        <v>3489</v>
      </c>
      <c r="C237" s="4" t="s">
        <v>8906</v>
      </c>
      <c r="D237" s="4" t="s">
        <v>14</v>
      </c>
      <c r="E237" s="10">
        <v>1</v>
      </c>
      <c r="F237" s="10">
        <v>406000</v>
      </c>
      <c r="G237" s="10">
        <v>406000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1">
        <v>0</v>
      </c>
      <c r="S237" s="10">
        <v>1</v>
      </c>
      <c r="T237" s="10">
        <v>406000</v>
      </c>
      <c r="U237" s="10">
        <v>406000</v>
      </c>
      <c r="V237" s="10">
        <v>0</v>
      </c>
      <c r="W237" s="10">
        <v>0</v>
      </c>
      <c r="X237" s="4" t="s">
        <v>8907</v>
      </c>
      <c r="Y237" s="12">
        <v>44848.326863425929</v>
      </c>
    </row>
    <row r="238" spans="1:25" x14ac:dyDescent="0.2">
      <c r="A238" s="9" t="s">
        <v>3461</v>
      </c>
      <c r="B238" s="4" t="s">
        <v>3462</v>
      </c>
      <c r="C238" s="4" t="s">
        <v>8918</v>
      </c>
      <c r="D238" s="4" t="s">
        <v>14</v>
      </c>
      <c r="E238" s="10">
        <v>1</v>
      </c>
      <c r="F238" s="10">
        <v>290727</v>
      </c>
      <c r="G238" s="10">
        <v>290727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1">
        <v>0</v>
      </c>
      <c r="S238" s="10">
        <v>1</v>
      </c>
      <c r="T238" s="10">
        <v>290727</v>
      </c>
      <c r="U238" s="10">
        <v>290727</v>
      </c>
      <c r="V238" s="10">
        <v>0</v>
      </c>
      <c r="W238" s="10">
        <v>0</v>
      </c>
      <c r="X238" s="4" t="s">
        <v>8907</v>
      </c>
      <c r="Y238" s="12">
        <v>44848.326863425929</v>
      </c>
    </row>
    <row r="239" spans="1:25" x14ac:dyDescent="0.2">
      <c r="A239" s="9" t="s">
        <v>6253</v>
      </c>
      <c r="B239" s="4" t="s">
        <v>6254</v>
      </c>
      <c r="C239" s="4" t="s">
        <v>8908</v>
      </c>
      <c r="D239" s="4" t="s">
        <v>14</v>
      </c>
      <c r="E239" s="10">
        <v>0</v>
      </c>
      <c r="F239" s="10">
        <v>1</v>
      </c>
      <c r="G239" s="10">
        <v>0</v>
      </c>
      <c r="H239" s="10">
        <v>1</v>
      </c>
      <c r="I239" s="10">
        <v>1</v>
      </c>
      <c r="J239" s="10">
        <v>0</v>
      </c>
      <c r="K239" s="10">
        <v>0</v>
      </c>
      <c r="L239" s="10">
        <v>1</v>
      </c>
      <c r="M239" s="10">
        <v>1</v>
      </c>
      <c r="N239" s="10">
        <v>0</v>
      </c>
      <c r="O239" s="10">
        <v>0</v>
      </c>
      <c r="P239" s="10">
        <v>0</v>
      </c>
      <c r="Q239" s="10">
        <v>0</v>
      </c>
      <c r="R239" s="11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4" t="s">
        <v>8907</v>
      </c>
      <c r="Y239" s="12">
        <v>44848.326898148152</v>
      </c>
    </row>
    <row r="240" spans="1:25" x14ac:dyDescent="0.2">
      <c r="A240" s="9" t="s">
        <v>6253</v>
      </c>
      <c r="B240" s="4" t="s">
        <v>6254</v>
      </c>
      <c r="C240" s="4" t="s">
        <v>8910</v>
      </c>
      <c r="D240" s="4" t="s">
        <v>14</v>
      </c>
      <c r="E240" s="10">
        <v>0</v>
      </c>
      <c r="F240" s="10">
        <v>225000</v>
      </c>
      <c r="G240" s="10">
        <v>0</v>
      </c>
      <c r="H240" s="10">
        <v>1</v>
      </c>
      <c r="I240" s="10">
        <v>225000</v>
      </c>
      <c r="J240" s="10">
        <v>0</v>
      </c>
      <c r="K240" s="10">
        <v>0</v>
      </c>
      <c r="L240" s="10">
        <v>1</v>
      </c>
      <c r="M240" s="10">
        <v>225000</v>
      </c>
      <c r="N240" s="10">
        <v>0</v>
      </c>
      <c r="O240" s="10">
        <v>0</v>
      </c>
      <c r="P240" s="10">
        <v>0</v>
      </c>
      <c r="Q240" s="10">
        <v>0</v>
      </c>
      <c r="R240" s="11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4" t="s">
        <v>8907</v>
      </c>
      <c r="Y240" s="12">
        <v>44848.326898148152</v>
      </c>
    </row>
    <row r="241" spans="1:25" x14ac:dyDescent="0.2">
      <c r="A241" s="9" t="s">
        <v>6253</v>
      </c>
      <c r="B241" s="4" t="s">
        <v>6254</v>
      </c>
      <c r="C241" s="4" t="s">
        <v>8918</v>
      </c>
      <c r="D241" s="4" t="s">
        <v>14</v>
      </c>
      <c r="E241" s="10">
        <v>1</v>
      </c>
      <c r="F241" s="10">
        <v>4249091</v>
      </c>
      <c r="G241" s="10">
        <v>4249091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1">
        <v>0</v>
      </c>
      <c r="S241" s="10">
        <v>1</v>
      </c>
      <c r="T241" s="10">
        <v>4249091</v>
      </c>
      <c r="U241" s="10">
        <v>4249091</v>
      </c>
      <c r="V241" s="10">
        <v>0</v>
      </c>
      <c r="W241" s="10">
        <v>0</v>
      </c>
      <c r="X241" s="4" t="s">
        <v>8907</v>
      </c>
      <c r="Y241" s="12">
        <v>44848.326863425929</v>
      </c>
    </row>
    <row r="242" spans="1:25" x14ac:dyDescent="0.2">
      <c r="A242" s="9" t="s">
        <v>2665</v>
      </c>
      <c r="B242" s="4" t="s">
        <v>2666</v>
      </c>
      <c r="C242" s="4" t="s">
        <v>8906</v>
      </c>
      <c r="D242" s="4" t="s">
        <v>14</v>
      </c>
      <c r="E242" s="10">
        <v>2</v>
      </c>
      <c r="F242" s="10">
        <v>170270</v>
      </c>
      <c r="G242" s="10">
        <v>340540</v>
      </c>
      <c r="H242" s="10">
        <v>0</v>
      </c>
      <c r="I242" s="10">
        <v>0</v>
      </c>
      <c r="J242" s="10">
        <v>0</v>
      </c>
      <c r="K242" s="10">
        <v>0</v>
      </c>
      <c r="L242" s="10">
        <v>1</v>
      </c>
      <c r="M242" s="10">
        <v>170270</v>
      </c>
      <c r="N242" s="10">
        <v>0</v>
      </c>
      <c r="O242" s="10">
        <v>0</v>
      </c>
      <c r="P242" s="10">
        <v>0</v>
      </c>
      <c r="Q242" s="10">
        <v>0</v>
      </c>
      <c r="R242" s="11">
        <v>0</v>
      </c>
      <c r="S242" s="10">
        <v>3</v>
      </c>
      <c r="T242" s="10">
        <v>170270</v>
      </c>
      <c r="U242" s="10">
        <v>510810</v>
      </c>
      <c r="V242" s="10">
        <v>0</v>
      </c>
      <c r="W242" s="10">
        <v>0</v>
      </c>
      <c r="X242" s="4" t="s">
        <v>8907</v>
      </c>
      <c r="Y242" s="12">
        <v>44848.326863425929</v>
      </c>
    </row>
    <row r="243" spans="1:25" x14ac:dyDescent="0.2">
      <c r="A243" s="9" t="s">
        <v>7300</v>
      </c>
      <c r="B243" s="4" t="s">
        <v>7301</v>
      </c>
      <c r="C243" s="4" t="s">
        <v>8906</v>
      </c>
      <c r="D243" s="4" t="s">
        <v>14</v>
      </c>
      <c r="E243" s="10">
        <v>6</v>
      </c>
      <c r="F243" s="10">
        <v>2000</v>
      </c>
      <c r="G243" s="10">
        <v>12000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1">
        <v>0</v>
      </c>
      <c r="S243" s="10">
        <v>6</v>
      </c>
      <c r="T243" s="10">
        <v>2000</v>
      </c>
      <c r="U243" s="10">
        <v>12000</v>
      </c>
      <c r="V243" s="10">
        <v>0</v>
      </c>
      <c r="W243" s="10">
        <v>0</v>
      </c>
      <c r="X243" s="4" t="s">
        <v>8907</v>
      </c>
      <c r="Y243" s="12">
        <v>44848.326863425929</v>
      </c>
    </row>
    <row r="244" spans="1:25" x14ac:dyDescent="0.2">
      <c r="A244" s="9" t="s">
        <v>8338</v>
      </c>
      <c r="B244" s="4" t="s">
        <v>8339</v>
      </c>
      <c r="C244" s="4" t="s">
        <v>8910</v>
      </c>
      <c r="D244" s="4" t="s">
        <v>12</v>
      </c>
      <c r="E244" s="10">
        <v>3</v>
      </c>
      <c r="F244" s="10">
        <v>230000</v>
      </c>
      <c r="G244" s="10">
        <v>690000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1">
        <v>0</v>
      </c>
      <c r="S244" s="10">
        <v>3</v>
      </c>
      <c r="T244" s="10">
        <v>230000</v>
      </c>
      <c r="U244" s="10">
        <v>690000</v>
      </c>
      <c r="V244" s="10">
        <v>0</v>
      </c>
      <c r="W244" s="10">
        <v>0</v>
      </c>
      <c r="X244" s="4" t="s">
        <v>8907</v>
      </c>
      <c r="Y244" s="12">
        <v>44848.326863425929</v>
      </c>
    </row>
    <row r="245" spans="1:25" x14ac:dyDescent="0.2">
      <c r="A245" s="9" t="s">
        <v>2404</v>
      </c>
      <c r="B245" s="4" t="s">
        <v>2405</v>
      </c>
      <c r="C245" s="4" t="s">
        <v>8919</v>
      </c>
      <c r="D245" s="4" t="s">
        <v>12</v>
      </c>
      <c r="E245" s="10">
        <v>0</v>
      </c>
      <c r="F245" s="10">
        <v>500000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1</v>
      </c>
      <c r="M245" s="10">
        <v>500000</v>
      </c>
      <c r="N245" s="10">
        <v>0</v>
      </c>
      <c r="O245" s="10">
        <v>0</v>
      </c>
      <c r="P245" s="10">
        <v>0</v>
      </c>
      <c r="Q245" s="10">
        <v>0</v>
      </c>
      <c r="R245" s="11">
        <v>0</v>
      </c>
      <c r="S245" s="10">
        <v>1</v>
      </c>
      <c r="T245" s="10">
        <v>500000</v>
      </c>
      <c r="U245" s="10">
        <v>500000</v>
      </c>
      <c r="V245" s="10">
        <v>0</v>
      </c>
      <c r="W245" s="10">
        <v>0</v>
      </c>
      <c r="X245" s="4" t="s">
        <v>8907</v>
      </c>
      <c r="Y245" s="12">
        <v>44848.326863425929</v>
      </c>
    </row>
    <row r="246" spans="1:25" x14ac:dyDescent="0.2">
      <c r="A246" s="9" t="s">
        <v>6574</v>
      </c>
      <c r="B246" s="4" t="s">
        <v>6575</v>
      </c>
      <c r="C246" s="4" t="s">
        <v>8906</v>
      </c>
      <c r="D246" s="4" t="s">
        <v>12</v>
      </c>
      <c r="E246" s="10">
        <v>19</v>
      </c>
      <c r="F246" s="10">
        <v>3500</v>
      </c>
      <c r="G246" s="10">
        <v>66500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1">
        <v>0</v>
      </c>
      <c r="S246" s="10">
        <v>19</v>
      </c>
      <c r="T246" s="10">
        <v>3500</v>
      </c>
      <c r="U246" s="10">
        <v>66500</v>
      </c>
      <c r="V246" s="10">
        <v>0</v>
      </c>
      <c r="W246" s="10">
        <v>0</v>
      </c>
      <c r="X246" s="4" t="s">
        <v>8907</v>
      </c>
      <c r="Y246" s="12">
        <v>44848.326863425929</v>
      </c>
    </row>
    <row r="247" spans="1:25" x14ac:dyDescent="0.2">
      <c r="A247" s="9" t="s">
        <v>6559</v>
      </c>
      <c r="B247" s="4" t="s">
        <v>6560</v>
      </c>
      <c r="C247" s="4" t="s">
        <v>8906</v>
      </c>
      <c r="D247" s="4" t="s">
        <v>14</v>
      </c>
      <c r="E247" s="10">
        <v>18</v>
      </c>
      <c r="F247" s="10">
        <v>2500</v>
      </c>
      <c r="G247" s="10">
        <v>45000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1">
        <v>0</v>
      </c>
      <c r="S247" s="10">
        <v>18</v>
      </c>
      <c r="T247" s="10">
        <v>2500</v>
      </c>
      <c r="U247" s="10">
        <v>45000</v>
      </c>
      <c r="V247" s="10">
        <v>0</v>
      </c>
      <c r="W247" s="10">
        <v>0</v>
      </c>
      <c r="X247" s="4" t="s">
        <v>8907</v>
      </c>
      <c r="Y247" s="12">
        <v>44848.326863425929</v>
      </c>
    </row>
    <row r="248" spans="1:25" x14ac:dyDescent="0.2">
      <c r="A248" s="9" t="s">
        <v>4124</v>
      </c>
      <c r="B248" s="4" t="s">
        <v>4125</v>
      </c>
      <c r="C248" s="4" t="s">
        <v>8906</v>
      </c>
      <c r="D248" s="4" t="s">
        <v>14</v>
      </c>
      <c r="E248" s="10">
        <v>3</v>
      </c>
      <c r="F248" s="10">
        <v>4000</v>
      </c>
      <c r="G248" s="10">
        <v>12000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1">
        <v>0</v>
      </c>
      <c r="S248" s="10">
        <v>3</v>
      </c>
      <c r="T248" s="10">
        <v>4000</v>
      </c>
      <c r="U248" s="10">
        <v>12000</v>
      </c>
      <c r="V248" s="10">
        <v>0</v>
      </c>
      <c r="W248" s="10">
        <v>0</v>
      </c>
      <c r="X248" s="4" t="s">
        <v>8907</v>
      </c>
      <c r="Y248" s="12">
        <v>44848.326863425929</v>
      </c>
    </row>
    <row r="249" spans="1:25" x14ac:dyDescent="0.2">
      <c r="A249" s="9" t="s">
        <v>3887</v>
      </c>
      <c r="B249" s="4" t="s">
        <v>3888</v>
      </c>
      <c r="C249" s="4" t="s">
        <v>8906</v>
      </c>
      <c r="D249" s="4" t="s">
        <v>14</v>
      </c>
      <c r="E249" s="10">
        <v>10</v>
      </c>
      <c r="F249" s="10">
        <v>9910</v>
      </c>
      <c r="G249" s="10">
        <v>99100</v>
      </c>
      <c r="H249" s="10">
        <v>0</v>
      </c>
      <c r="I249" s="10">
        <v>0</v>
      </c>
      <c r="J249" s="10">
        <v>0</v>
      </c>
      <c r="K249" s="10">
        <v>0</v>
      </c>
      <c r="L249" s="10">
        <v>6</v>
      </c>
      <c r="M249" s="10">
        <v>59460</v>
      </c>
      <c r="N249" s="10">
        <v>0</v>
      </c>
      <c r="O249" s="10">
        <v>0</v>
      </c>
      <c r="P249" s="10">
        <v>0</v>
      </c>
      <c r="Q249" s="10">
        <v>0</v>
      </c>
      <c r="R249" s="11">
        <v>0</v>
      </c>
      <c r="S249" s="10">
        <v>16</v>
      </c>
      <c r="T249" s="10">
        <v>9910</v>
      </c>
      <c r="U249" s="10">
        <v>158560</v>
      </c>
      <c r="V249" s="10">
        <v>0</v>
      </c>
      <c r="W249" s="10">
        <v>0</v>
      </c>
      <c r="X249" s="4" t="s">
        <v>8907</v>
      </c>
      <c r="Y249" s="12">
        <v>44848.326863425929</v>
      </c>
    </row>
    <row r="250" spans="1:25" x14ac:dyDescent="0.2">
      <c r="A250" s="9" t="s">
        <v>7510</v>
      </c>
      <c r="B250" s="4" t="s">
        <v>7511</v>
      </c>
      <c r="C250" s="4" t="s">
        <v>8906</v>
      </c>
      <c r="D250" s="4" t="s">
        <v>14</v>
      </c>
      <c r="E250" s="10">
        <v>4.5</v>
      </c>
      <c r="F250" s="10">
        <v>12500</v>
      </c>
      <c r="G250" s="10">
        <v>56250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1">
        <v>0</v>
      </c>
      <c r="S250" s="10">
        <v>4.5</v>
      </c>
      <c r="T250" s="10">
        <v>12500</v>
      </c>
      <c r="U250" s="10">
        <v>56250</v>
      </c>
      <c r="V250" s="10">
        <v>0</v>
      </c>
      <c r="W250" s="10">
        <v>0</v>
      </c>
      <c r="X250" s="4" t="s">
        <v>8907</v>
      </c>
      <c r="Y250" s="12">
        <v>44848.326863425929</v>
      </c>
    </row>
    <row r="251" spans="1:25" x14ac:dyDescent="0.2">
      <c r="A251" s="9" t="s">
        <v>7510</v>
      </c>
      <c r="B251" s="4" t="s">
        <v>7511</v>
      </c>
      <c r="C251" s="4" t="s">
        <v>8917</v>
      </c>
      <c r="D251" s="4" t="s">
        <v>14</v>
      </c>
      <c r="E251" s="10">
        <v>1.5</v>
      </c>
      <c r="F251" s="10">
        <v>12000</v>
      </c>
      <c r="G251" s="10">
        <v>18000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1">
        <v>0</v>
      </c>
      <c r="S251" s="10">
        <v>1.5</v>
      </c>
      <c r="T251" s="10">
        <v>12000</v>
      </c>
      <c r="U251" s="10">
        <v>18000</v>
      </c>
      <c r="V251" s="10">
        <v>0</v>
      </c>
      <c r="W251" s="10">
        <v>0</v>
      </c>
      <c r="X251" s="4" t="s">
        <v>8907</v>
      </c>
      <c r="Y251" s="12">
        <v>44848.326863425929</v>
      </c>
    </row>
    <row r="252" spans="1:25" x14ac:dyDescent="0.2">
      <c r="A252" s="9" t="s">
        <v>5559</v>
      </c>
      <c r="B252" s="4" t="s">
        <v>5560</v>
      </c>
      <c r="C252" s="4" t="s">
        <v>8906</v>
      </c>
      <c r="D252" s="4" t="s">
        <v>14</v>
      </c>
      <c r="E252" s="10">
        <v>1</v>
      </c>
      <c r="F252" s="10">
        <v>23423</v>
      </c>
      <c r="G252" s="10">
        <v>23423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1">
        <v>0</v>
      </c>
      <c r="S252" s="10">
        <v>1</v>
      </c>
      <c r="T252" s="10">
        <v>23423</v>
      </c>
      <c r="U252" s="10">
        <v>23423</v>
      </c>
      <c r="V252" s="10">
        <v>0</v>
      </c>
      <c r="W252" s="10">
        <v>0</v>
      </c>
      <c r="X252" s="4" t="s">
        <v>8907</v>
      </c>
      <c r="Y252" s="12">
        <v>44848.326863425929</v>
      </c>
    </row>
    <row r="253" spans="1:25" x14ac:dyDescent="0.2">
      <c r="A253" s="9" t="s">
        <v>4142</v>
      </c>
      <c r="B253" s="4" t="s">
        <v>4143</v>
      </c>
      <c r="C253" s="4" t="s">
        <v>8906</v>
      </c>
      <c r="D253" s="4" t="s">
        <v>14</v>
      </c>
      <c r="E253" s="10">
        <v>6</v>
      </c>
      <c r="F253" s="10">
        <v>53125</v>
      </c>
      <c r="G253" s="10">
        <v>318750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1">
        <v>0</v>
      </c>
      <c r="S253" s="10">
        <v>6</v>
      </c>
      <c r="T253" s="10">
        <v>53125</v>
      </c>
      <c r="U253" s="10">
        <v>318750</v>
      </c>
      <c r="V253" s="10">
        <v>0</v>
      </c>
      <c r="W253" s="10">
        <v>0</v>
      </c>
      <c r="X253" s="4" t="s">
        <v>8907</v>
      </c>
      <c r="Y253" s="12">
        <v>44848.326863425929</v>
      </c>
    </row>
    <row r="254" spans="1:25" x14ac:dyDescent="0.2">
      <c r="A254" s="9" t="s">
        <v>4621</v>
      </c>
      <c r="B254" s="4" t="s">
        <v>4622</v>
      </c>
      <c r="C254" s="4" t="s">
        <v>8906</v>
      </c>
      <c r="D254" s="4" t="s">
        <v>14</v>
      </c>
      <c r="E254" s="10">
        <v>1</v>
      </c>
      <c r="F254" s="10">
        <v>20000</v>
      </c>
      <c r="G254" s="10">
        <v>20000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1">
        <v>0</v>
      </c>
      <c r="S254" s="10">
        <v>1</v>
      </c>
      <c r="T254" s="10">
        <v>20000</v>
      </c>
      <c r="U254" s="10">
        <v>20000</v>
      </c>
      <c r="V254" s="10">
        <v>0</v>
      </c>
      <c r="W254" s="10">
        <v>0</v>
      </c>
      <c r="X254" s="4" t="s">
        <v>8907</v>
      </c>
      <c r="Y254" s="12">
        <v>44848.326863425929</v>
      </c>
    </row>
    <row r="255" spans="1:25" x14ac:dyDescent="0.2">
      <c r="A255" s="9" t="s">
        <v>4657</v>
      </c>
      <c r="B255" s="4" t="s">
        <v>4658</v>
      </c>
      <c r="C255" s="4" t="s">
        <v>8906</v>
      </c>
      <c r="D255" s="4" t="s">
        <v>14</v>
      </c>
      <c r="E255" s="10">
        <v>8</v>
      </c>
      <c r="F255" s="10">
        <v>17500</v>
      </c>
      <c r="G255" s="10">
        <v>140000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1">
        <v>0</v>
      </c>
      <c r="S255" s="10">
        <v>8</v>
      </c>
      <c r="T255" s="10">
        <v>17500</v>
      </c>
      <c r="U255" s="10">
        <v>140000</v>
      </c>
      <c r="V255" s="10">
        <v>0</v>
      </c>
      <c r="W255" s="10">
        <v>0</v>
      </c>
      <c r="X255" s="4" t="s">
        <v>8907</v>
      </c>
      <c r="Y255" s="12">
        <v>44848.326863425929</v>
      </c>
    </row>
    <row r="256" spans="1:25" x14ac:dyDescent="0.2">
      <c r="A256" s="9" t="s">
        <v>1503</v>
      </c>
      <c r="B256" s="4" t="s">
        <v>1504</v>
      </c>
      <c r="C256" s="4" t="s">
        <v>8906</v>
      </c>
      <c r="D256" s="4" t="s">
        <v>12</v>
      </c>
      <c r="E256" s="10">
        <v>20</v>
      </c>
      <c r="F256" s="10">
        <v>1000</v>
      </c>
      <c r="G256" s="10">
        <v>20000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1">
        <v>0</v>
      </c>
      <c r="S256" s="10">
        <v>20</v>
      </c>
      <c r="T256" s="10">
        <v>1000</v>
      </c>
      <c r="U256" s="10">
        <v>20000</v>
      </c>
      <c r="V256" s="10">
        <v>0</v>
      </c>
      <c r="W256" s="10">
        <v>0</v>
      </c>
      <c r="X256" s="4" t="s">
        <v>8907</v>
      </c>
      <c r="Y256" s="12">
        <v>44848.326863425929</v>
      </c>
    </row>
    <row r="257" spans="1:25" x14ac:dyDescent="0.2">
      <c r="A257" s="9" t="s">
        <v>7330</v>
      </c>
      <c r="B257" s="4" t="s">
        <v>7331</v>
      </c>
      <c r="C257" s="4" t="s">
        <v>8906</v>
      </c>
      <c r="D257" s="4" t="s">
        <v>14</v>
      </c>
      <c r="E257" s="10">
        <v>6</v>
      </c>
      <c r="F257" s="10">
        <v>2500</v>
      </c>
      <c r="G257" s="10">
        <v>15000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1">
        <v>0</v>
      </c>
      <c r="S257" s="10">
        <v>6</v>
      </c>
      <c r="T257" s="10">
        <v>2500</v>
      </c>
      <c r="U257" s="10">
        <v>15000</v>
      </c>
      <c r="V257" s="10">
        <v>0</v>
      </c>
      <c r="W257" s="10">
        <v>0</v>
      </c>
      <c r="X257" s="4" t="s">
        <v>8907</v>
      </c>
      <c r="Y257" s="12">
        <v>44848.326863425929</v>
      </c>
    </row>
    <row r="258" spans="1:25" x14ac:dyDescent="0.2">
      <c r="A258" s="9" t="s">
        <v>1500</v>
      </c>
      <c r="B258" s="4" t="s">
        <v>1501</v>
      </c>
      <c r="C258" s="4" t="s">
        <v>8906</v>
      </c>
      <c r="D258" s="4" t="s">
        <v>14</v>
      </c>
      <c r="E258" s="10">
        <v>9</v>
      </c>
      <c r="F258" s="10">
        <v>1810</v>
      </c>
      <c r="G258" s="10">
        <v>16290</v>
      </c>
      <c r="H258" s="10">
        <v>0</v>
      </c>
      <c r="I258" s="10">
        <v>0</v>
      </c>
      <c r="J258" s="10">
        <v>0</v>
      </c>
      <c r="K258" s="10">
        <v>0</v>
      </c>
      <c r="L258" s="10">
        <v>5</v>
      </c>
      <c r="M258" s="10">
        <v>9050</v>
      </c>
      <c r="N258" s="10">
        <v>0</v>
      </c>
      <c r="O258" s="10">
        <v>0</v>
      </c>
      <c r="P258" s="10">
        <v>0</v>
      </c>
      <c r="Q258" s="10">
        <v>0</v>
      </c>
      <c r="R258" s="11">
        <v>0</v>
      </c>
      <c r="S258" s="10">
        <v>14</v>
      </c>
      <c r="T258" s="10">
        <v>1810</v>
      </c>
      <c r="U258" s="10">
        <v>25340</v>
      </c>
      <c r="V258" s="10">
        <v>0</v>
      </c>
      <c r="W258" s="10">
        <v>0</v>
      </c>
      <c r="X258" s="4" t="s">
        <v>8907</v>
      </c>
      <c r="Y258" s="12">
        <v>44848.326863425929</v>
      </c>
    </row>
    <row r="259" spans="1:25" x14ac:dyDescent="0.2">
      <c r="A259" s="9" t="s">
        <v>1512</v>
      </c>
      <c r="B259" s="4" t="s">
        <v>1513</v>
      </c>
      <c r="C259" s="4" t="s">
        <v>8906</v>
      </c>
      <c r="D259" s="4" t="s">
        <v>14</v>
      </c>
      <c r="E259" s="10">
        <v>56</v>
      </c>
      <c r="F259" s="10">
        <v>3070</v>
      </c>
      <c r="G259" s="10">
        <v>171920</v>
      </c>
      <c r="H259" s="10">
        <v>0</v>
      </c>
      <c r="I259" s="10">
        <v>0</v>
      </c>
      <c r="J259" s="10">
        <v>0</v>
      </c>
      <c r="K259" s="10">
        <v>0</v>
      </c>
      <c r="L259" s="10">
        <v>2</v>
      </c>
      <c r="M259" s="10">
        <v>6140</v>
      </c>
      <c r="N259" s="10">
        <v>0</v>
      </c>
      <c r="O259" s="10">
        <v>0</v>
      </c>
      <c r="P259" s="10">
        <v>0</v>
      </c>
      <c r="Q259" s="10">
        <v>0</v>
      </c>
      <c r="R259" s="11">
        <v>0</v>
      </c>
      <c r="S259" s="10">
        <v>58</v>
      </c>
      <c r="T259" s="10">
        <v>3070</v>
      </c>
      <c r="U259" s="10">
        <v>178060</v>
      </c>
      <c r="V259" s="10">
        <v>0</v>
      </c>
      <c r="W259" s="10">
        <v>0</v>
      </c>
      <c r="X259" s="4" t="s">
        <v>8907</v>
      </c>
      <c r="Y259" s="12">
        <v>44848.326863425929</v>
      </c>
    </row>
    <row r="260" spans="1:25" x14ac:dyDescent="0.2">
      <c r="A260" s="9" t="s">
        <v>1533</v>
      </c>
      <c r="B260" s="4" t="s">
        <v>1534</v>
      </c>
      <c r="C260" s="4" t="s">
        <v>8906</v>
      </c>
      <c r="D260" s="4" t="s">
        <v>12</v>
      </c>
      <c r="E260" s="10">
        <v>3</v>
      </c>
      <c r="F260" s="10">
        <v>36012</v>
      </c>
      <c r="G260" s="10">
        <v>108036</v>
      </c>
      <c r="H260" s="10">
        <v>0</v>
      </c>
      <c r="I260" s="10">
        <v>0</v>
      </c>
      <c r="J260" s="10">
        <v>0</v>
      </c>
      <c r="K260" s="10">
        <v>0</v>
      </c>
      <c r="L260" s="10">
        <v>3</v>
      </c>
      <c r="M260" s="10">
        <v>108036</v>
      </c>
      <c r="N260" s="10">
        <v>0</v>
      </c>
      <c r="O260" s="10">
        <v>0</v>
      </c>
      <c r="P260" s="10">
        <v>0</v>
      </c>
      <c r="Q260" s="10">
        <v>0</v>
      </c>
      <c r="R260" s="11">
        <v>0</v>
      </c>
      <c r="S260" s="10">
        <v>6</v>
      </c>
      <c r="T260" s="10">
        <v>36012</v>
      </c>
      <c r="U260" s="10">
        <v>216072</v>
      </c>
      <c r="V260" s="10">
        <v>0</v>
      </c>
      <c r="W260" s="10">
        <v>0</v>
      </c>
      <c r="X260" s="4" t="s">
        <v>8907</v>
      </c>
      <c r="Y260" s="12">
        <v>44848.326863425929</v>
      </c>
    </row>
    <row r="261" spans="1:25" x14ac:dyDescent="0.2">
      <c r="A261" s="9" t="s">
        <v>1521</v>
      </c>
      <c r="B261" s="4" t="s">
        <v>1522</v>
      </c>
      <c r="C261" s="4" t="s">
        <v>8906</v>
      </c>
      <c r="D261" s="4" t="s">
        <v>14</v>
      </c>
      <c r="E261" s="10">
        <v>6</v>
      </c>
      <c r="F261" s="10">
        <v>24797</v>
      </c>
      <c r="G261" s="10">
        <v>148782</v>
      </c>
      <c r="H261" s="10">
        <v>0</v>
      </c>
      <c r="I261" s="10">
        <v>0</v>
      </c>
      <c r="J261" s="10">
        <v>0</v>
      </c>
      <c r="K261" s="10">
        <v>0</v>
      </c>
      <c r="L261" s="10">
        <v>6</v>
      </c>
      <c r="M261" s="10">
        <v>148782</v>
      </c>
      <c r="N261" s="10">
        <v>0</v>
      </c>
      <c r="O261" s="10">
        <v>0</v>
      </c>
      <c r="P261" s="10">
        <v>0</v>
      </c>
      <c r="Q261" s="10">
        <v>0</v>
      </c>
      <c r="R261" s="11">
        <v>0</v>
      </c>
      <c r="S261" s="10">
        <v>12</v>
      </c>
      <c r="T261" s="10">
        <v>24797</v>
      </c>
      <c r="U261" s="10">
        <v>297564</v>
      </c>
      <c r="V261" s="10">
        <v>0</v>
      </c>
      <c r="W261" s="10">
        <v>0</v>
      </c>
      <c r="X261" s="4" t="s">
        <v>8907</v>
      </c>
      <c r="Y261" s="12">
        <v>44848.326863425929</v>
      </c>
    </row>
    <row r="262" spans="1:25" x14ac:dyDescent="0.2">
      <c r="A262" s="9" t="s">
        <v>1518</v>
      </c>
      <c r="B262" s="4" t="s">
        <v>1519</v>
      </c>
      <c r="C262" s="4" t="s">
        <v>8906</v>
      </c>
      <c r="D262" s="4" t="s">
        <v>14</v>
      </c>
      <c r="E262" s="10">
        <v>45</v>
      </c>
      <c r="F262" s="10">
        <v>3350</v>
      </c>
      <c r="G262" s="10">
        <v>150750</v>
      </c>
      <c r="H262" s="10">
        <v>0</v>
      </c>
      <c r="I262" s="10">
        <v>0</v>
      </c>
      <c r="J262" s="10">
        <v>0</v>
      </c>
      <c r="K262" s="10">
        <v>0</v>
      </c>
      <c r="L262" s="10">
        <v>10</v>
      </c>
      <c r="M262" s="10">
        <v>33500</v>
      </c>
      <c r="N262" s="10">
        <v>0</v>
      </c>
      <c r="O262" s="10">
        <v>0</v>
      </c>
      <c r="P262" s="10">
        <v>0</v>
      </c>
      <c r="Q262" s="10">
        <v>0</v>
      </c>
      <c r="R262" s="11">
        <v>0</v>
      </c>
      <c r="S262" s="10">
        <v>55</v>
      </c>
      <c r="T262" s="10">
        <v>3350</v>
      </c>
      <c r="U262" s="10">
        <v>184250</v>
      </c>
      <c r="V262" s="10">
        <v>0</v>
      </c>
      <c r="W262" s="10">
        <v>0</v>
      </c>
      <c r="X262" s="4" t="s">
        <v>8907</v>
      </c>
      <c r="Y262" s="12">
        <v>44848.326863425929</v>
      </c>
    </row>
    <row r="263" spans="1:25" x14ac:dyDescent="0.2">
      <c r="A263" s="9" t="s">
        <v>1527</v>
      </c>
      <c r="B263" s="4" t="s">
        <v>1528</v>
      </c>
      <c r="C263" s="4" t="s">
        <v>8906</v>
      </c>
      <c r="D263" s="4" t="s">
        <v>14</v>
      </c>
      <c r="E263" s="10">
        <v>8</v>
      </c>
      <c r="F263" s="10">
        <v>27339</v>
      </c>
      <c r="G263" s="10">
        <v>218712</v>
      </c>
      <c r="H263" s="10">
        <v>0</v>
      </c>
      <c r="I263" s="10">
        <v>0</v>
      </c>
      <c r="J263" s="10">
        <v>0</v>
      </c>
      <c r="K263" s="10">
        <v>0</v>
      </c>
      <c r="L263" s="10">
        <v>2</v>
      </c>
      <c r="M263" s="10">
        <v>54678</v>
      </c>
      <c r="N263" s="10">
        <v>0</v>
      </c>
      <c r="O263" s="10">
        <v>0</v>
      </c>
      <c r="P263" s="10">
        <v>0</v>
      </c>
      <c r="Q263" s="10">
        <v>0</v>
      </c>
      <c r="R263" s="11">
        <v>0</v>
      </c>
      <c r="S263" s="10">
        <v>10</v>
      </c>
      <c r="T263" s="10">
        <v>27339</v>
      </c>
      <c r="U263" s="10">
        <v>273390</v>
      </c>
      <c r="V263" s="10">
        <v>0</v>
      </c>
      <c r="W263" s="10">
        <v>0</v>
      </c>
      <c r="X263" s="4" t="s">
        <v>8907</v>
      </c>
      <c r="Y263" s="12">
        <v>44848.326863425929</v>
      </c>
    </row>
    <row r="264" spans="1:25" x14ac:dyDescent="0.2">
      <c r="A264" s="9" t="s">
        <v>2644</v>
      </c>
      <c r="B264" s="4" t="s">
        <v>2645</v>
      </c>
      <c r="C264" s="4" t="s">
        <v>8906</v>
      </c>
      <c r="D264" s="4" t="s">
        <v>14</v>
      </c>
      <c r="E264" s="10">
        <v>11</v>
      </c>
      <c r="F264" s="10">
        <v>2467</v>
      </c>
      <c r="G264" s="10">
        <v>27137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1">
        <v>0</v>
      </c>
      <c r="S264" s="10">
        <v>11</v>
      </c>
      <c r="T264" s="10">
        <v>2467</v>
      </c>
      <c r="U264" s="10">
        <v>27137</v>
      </c>
      <c r="V264" s="10">
        <v>0</v>
      </c>
      <c r="W264" s="10">
        <v>0</v>
      </c>
      <c r="X264" s="4" t="s">
        <v>8907</v>
      </c>
      <c r="Y264" s="12">
        <v>44848.326863425929</v>
      </c>
    </row>
    <row r="265" spans="1:25" x14ac:dyDescent="0.2">
      <c r="A265" s="9" t="s">
        <v>2641</v>
      </c>
      <c r="B265" s="4" t="s">
        <v>2642</v>
      </c>
      <c r="C265" s="4" t="s">
        <v>8906</v>
      </c>
      <c r="D265" s="4" t="s">
        <v>14</v>
      </c>
      <c r="E265" s="10">
        <v>7</v>
      </c>
      <c r="F265" s="10">
        <v>3500</v>
      </c>
      <c r="G265" s="10">
        <v>24500</v>
      </c>
      <c r="H265" s="10">
        <v>0</v>
      </c>
      <c r="I265" s="10">
        <v>0</v>
      </c>
      <c r="J265" s="10">
        <v>0</v>
      </c>
      <c r="K265" s="10">
        <v>0</v>
      </c>
      <c r="L265" s="10">
        <v>2</v>
      </c>
      <c r="M265" s="10">
        <v>7000</v>
      </c>
      <c r="N265" s="10">
        <v>0</v>
      </c>
      <c r="O265" s="10">
        <v>0</v>
      </c>
      <c r="P265" s="10">
        <v>0</v>
      </c>
      <c r="Q265" s="10">
        <v>0</v>
      </c>
      <c r="R265" s="11">
        <v>0</v>
      </c>
      <c r="S265" s="10">
        <v>9</v>
      </c>
      <c r="T265" s="10">
        <v>3500</v>
      </c>
      <c r="U265" s="10">
        <v>31500</v>
      </c>
      <c r="V265" s="10">
        <v>0</v>
      </c>
      <c r="W265" s="10">
        <v>0</v>
      </c>
      <c r="X265" s="4" t="s">
        <v>8907</v>
      </c>
      <c r="Y265" s="12">
        <v>44848.326863425929</v>
      </c>
    </row>
    <row r="266" spans="1:25" x14ac:dyDescent="0.2">
      <c r="A266" s="9" t="s">
        <v>5805</v>
      </c>
      <c r="B266" s="4" t="s">
        <v>5806</v>
      </c>
      <c r="C266" s="4" t="s">
        <v>8906</v>
      </c>
      <c r="D266" s="4" t="s">
        <v>14</v>
      </c>
      <c r="E266" s="10">
        <v>2</v>
      </c>
      <c r="F266" s="10">
        <v>106415</v>
      </c>
      <c r="G266" s="10">
        <v>212830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1">
        <v>0</v>
      </c>
      <c r="S266" s="10">
        <v>2</v>
      </c>
      <c r="T266" s="10">
        <v>106415</v>
      </c>
      <c r="U266" s="10">
        <v>212830</v>
      </c>
      <c r="V266" s="10">
        <v>0</v>
      </c>
      <c r="W266" s="10">
        <v>0</v>
      </c>
      <c r="X266" s="4" t="s">
        <v>8907</v>
      </c>
      <c r="Y266" s="12">
        <v>44848.326863425929</v>
      </c>
    </row>
    <row r="267" spans="1:25" x14ac:dyDescent="0.2">
      <c r="A267" s="9" t="s">
        <v>7306</v>
      </c>
      <c r="B267" s="4" t="s">
        <v>7307</v>
      </c>
      <c r="C267" s="4" t="s">
        <v>8906</v>
      </c>
      <c r="D267" s="4" t="s">
        <v>14</v>
      </c>
      <c r="E267" s="10">
        <v>20</v>
      </c>
      <c r="F267" s="10">
        <v>995</v>
      </c>
      <c r="G267" s="10">
        <v>19900</v>
      </c>
      <c r="H267" s="10">
        <v>20</v>
      </c>
      <c r="I267" s="10">
        <v>20000</v>
      </c>
      <c r="J267" s="10">
        <v>0</v>
      </c>
      <c r="K267" s="10">
        <v>0</v>
      </c>
      <c r="L267" s="10">
        <v>11</v>
      </c>
      <c r="M267" s="10">
        <v>10495</v>
      </c>
      <c r="N267" s="10">
        <v>0</v>
      </c>
      <c r="O267" s="10">
        <v>0</v>
      </c>
      <c r="P267" s="10">
        <v>0</v>
      </c>
      <c r="Q267" s="10">
        <v>0</v>
      </c>
      <c r="R267" s="11">
        <v>0</v>
      </c>
      <c r="S267" s="10">
        <v>11</v>
      </c>
      <c r="T267" s="10">
        <v>945</v>
      </c>
      <c r="U267" s="10">
        <v>10395</v>
      </c>
      <c r="V267" s="10">
        <v>0</v>
      </c>
      <c r="W267" s="10">
        <v>0</v>
      </c>
      <c r="X267" s="4" t="s">
        <v>8907</v>
      </c>
      <c r="Y267" s="12">
        <v>44848.326863425929</v>
      </c>
    </row>
    <row r="268" spans="1:25" x14ac:dyDescent="0.2">
      <c r="A268" s="9" t="s">
        <v>7780</v>
      </c>
      <c r="B268" s="4" t="s">
        <v>7781</v>
      </c>
      <c r="C268" s="4" t="s">
        <v>8906</v>
      </c>
      <c r="D268" s="4" t="s">
        <v>12</v>
      </c>
      <c r="E268" s="10">
        <v>4</v>
      </c>
      <c r="F268" s="10">
        <v>7937</v>
      </c>
      <c r="G268" s="10">
        <v>31748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1">
        <v>0</v>
      </c>
      <c r="S268" s="10">
        <v>4</v>
      </c>
      <c r="T268" s="10">
        <v>7937</v>
      </c>
      <c r="U268" s="10">
        <v>31748</v>
      </c>
      <c r="V268" s="10">
        <v>0</v>
      </c>
      <c r="W268" s="10">
        <v>0</v>
      </c>
      <c r="X268" s="4" t="s">
        <v>8907</v>
      </c>
      <c r="Y268" s="12">
        <v>44848.326863425929</v>
      </c>
    </row>
    <row r="269" spans="1:25" x14ac:dyDescent="0.2">
      <c r="A269" s="9" t="s">
        <v>3881</v>
      </c>
      <c r="B269" s="4" t="s">
        <v>3882</v>
      </c>
      <c r="C269" s="4" t="s">
        <v>8906</v>
      </c>
      <c r="D269" s="4" t="s">
        <v>14</v>
      </c>
      <c r="E269" s="10">
        <v>2</v>
      </c>
      <c r="F269" s="10">
        <v>55000</v>
      </c>
      <c r="G269" s="10">
        <v>110000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1">
        <v>0</v>
      </c>
      <c r="S269" s="10">
        <v>2</v>
      </c>
      <c r="T269" s="10">
        <v>55000</v>
      </c>
      <c r="U269" s="10">
        <v>110000</v>
      </c>
      <c r="V269" s="10">
        <v>0</v>
      </c>
      <c r="W269" s="10">
        <v>0</v>
      </c>
      <c r="X269" s="4" t="s">
        <v>8907</v>
      </c>
      <c r="Y269" s="12">
        <v>44848.326863425929</v>
      </c>
    </row>
    <row r="270" spans="1:25" x14ac:dyDescent="0.2">
      <c r="A270" s="9" t="s">
        <v>7273</v>
      </c>
      <c r="B270" s="4" t="s">
        <v>7274</v>
      </c>
      <c r="C270" s="4" t="s">
        <v>8906</v>
      </c>
      <c r="D270" s="4" t="s">
        <v>14</v>
      </c>
      <c r="E270" s="10">
        <v>1</v>
      </c>
      <c r="F270" s="10">
        <v>10000</v>
      </c>
      <c r="G270" s="10">
        <v>10000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1">
        <v>0</v>
      </c>
      <c r="S270" s="10">
        <v>1</v>
      </c>
      <c r="T270" s="10">
        <v>10000</v>
      </c>
      <c r="U270" s="10">
        <v>10000</v>
      </c>
      <c r="V270" s="10">
        <v>0</v>
      </c>
      <c r="W270" s="10">
        <v>0</v>
      </c>
      <c r="X270" s="4" t="s">
        <v>8907</v>
      </c>
      <c r="Y270" s="12">
        <v>44848.326863425929</v>
      </c>
    </row>
    <row r="271" spans="1:25" x14ac:dyDescent="0.2">
      <c r="A271" s="9" t="s">
        <v>6736</v>
      </c>
      <c r="B271" s="4" t="s">
        <v>6737</v>
      </c>
      <c r="C271" s="4" t="s">
        <v>8906</v>
      </c>
      <c r="D271" s="4" t="s">
        <v>12</v>
      </c>
      <c r="E271" s="10">
        <v>5</v>
      </c>
      <c r="F271" s="10">
        <v>20187</v>
      </c>
      <c r="G271" s="10">
        <v>100935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1">
        <v>0</v>
      </c>
      <c r="S271" s="10">
        <v>5</v>
      </c>
      <c r="T271" s="10">
        <v>20187</v>
      </c>
      <c r="U271" s="10">
        <v>100935</v>
      </c>
      <c r="V271" s="10">
        <v>0</v>
      </c>
      <c r="W271" s="10">
        <v>0</v>
      </c>
      <c r="X271" s="4" t="s">
        <v>8907</v>
      </c>
      <c r="Y271" s="12">
        <v>44848.326863425929</v>
      </c>
    </row>
    <row r="272" spans="1:25" x14ac:dyDescent="0.2">
      <c r="A272" s="9" t="s">
        <v>4513</v>
      </c>
      <c r="B272" s="4" t="s">
        <v>4514</v>
      </c>
      <c r="C272" s="4" t="s">
        <v>8906</v>
      </c>
      <c r="D272" s="4" t="s">
        <v>14</v>
      </c>
      <c r="E272" s="10">
        <v>6</v>
      </c>
      <c r="F272" s="10">
        <v>19710</v>
      </c>
      <c r="G272" s="10">
        <v>118260</v>
      </c>
      <c r="H272" s="10">
        <v>0</v>
      </c>
      <c r="I272" s="10">
        <v>0</v>
      </c>
      <c r="J272" s="10">
        <v>0</v>
      </c>
      <c r="K272" s="10">
        <v>0</v>
      </c>
      <c r="L272" s="10">
        <v>3</v>
      </c>
      <c r="M272" s="10">
        <v>59130</v>
      </c>
      <c r="N272" s="10">
        <v>0</v>
      </c>
      <c r="O272" s="10">
        <v>0</v>
      </c>
      <c r="P272" s="10">
        <v>0</v>
      </c>
      <c r="Q272" s="10">
        <v>0</v>
      </c>
      <c r="R272" s="11">
        <v>0</v>
      </c>
      <c r="S272" s="10">
        <v>9</v>
      </c>
      <c r="T272" s="10">
        <v>19710</v>
      </c>
      <c r="U272" s="10">
        <v>177390</v>
      </c>
      <c r="V272" s="10">
        <v>0</v>
      </c>
      <c r="W272" s="10">
        <v>0</v>
      </c>
      <c r="X272" s="4" t="s">
        <v>8907</v>
      </c>
      <c r="Y272" s="12">
        <v>44848.326863425929</v>
      </c>
    </row>
    <row r="273" spans="1:25" x14ac:dyDescent="0.2">
      <c r="A273" s="9" t="s">
        <v>4510</v>
      </c>
      <c r="B273" s="4" t="s">
        <v>4511</v>
      </c>
      <c r="C273" s="4" t="s">
        <v>8906</v>
      </c>
      <c r="D273" s="4" t="s">
        <v>14</v>
      </c>
      <c r="E273" s="10">
        <v>8</v>
      </c>
      <c r="F273" s="10">
        <v>23000</v>
      </c>
      <c r="G273" s="10">
        <v>184000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1">
        <v>0</v>
      </c>
      <c r="S273" s="10">
        <v>8</v>
      </c>
      <c r="T273" s="10">
        <v>23000</v>
      </c>
      <c r="U273" s="10">
        <v>184000</v>
      </c>
      <c r="V273" s="10">
        <v>0</v>
      </c>
      <c r="W273" s="10">
        <v>0</v>
      </c>
      <c r="X273" s="4" t="s">
        <v>8907</v>
      </c>
      <c r="Y273" s="12">
        <v>44848.326863425929</v>
      </c>
    </row>
    <row r="274" spans="1:25" x14ac:dyDescent="0.2">
      <c r="A274" s="9" t="s">
        <v>1183</v>
      </c>
      <c r="B274" s="4" t="s">
        <v>1184</v>
      </c>
      <c r="C274" s="4" t="s">
        <v>8906</v>
      </c>
      <c r="D274" s="4" t="s">
        <v>14</v>
      </c>
      <c r="E274" s="10">
        <v>6</v>
      </c>
      <c r="F274" s="10">
        <v>123816</v>
      </c>
      <c r="G274" s="10">
        <v>742896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1">
        <v>0</v>
      </c>
      <c r="S274" s="10">
        <v>6</v>
      </c>
      <c r="T274" s="10">
        <v>123816</v>
      </c>
      <c r="U274" s="10">
        <v>742896</v>
      </c>
      <c r="V274" s="10">
        <v>0</v>
      </c>
      <c r="W274" s="10">
        <v>0</v>
      </c>
      <c r="X274" s="4" t="s">
        <v>8907</v>
      </c>
      <c r="Y274" s="12">
        <v>44848.326863425929</v>
      </c>
    </row>
    <row r="275" spans="1:25" x14ac:dyDescent="0.2">
      <c r="A275" s="9" t="s">
        <v>2236</v>
      </c>
      <c r="B275" s="4" t="s">
        <v>2237</v>
      </c>
      <c r="C275" s="4" t="s">
        <v>8906</v>
      </c>
      <c r="D275" s="4" t="s">
        <v>14</v>
      </c>
      <c r="E275" s="10">
        <v>6</v>
      </c>
      <c r="F275" s="10">
        <v>17500</v>
      </c>
      <c r="G275" s="10">
        <v>105000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1">
        <v>0</v>
      </c>
      <c r="S275" s="10">
        <v>6</v>
      </c>
      <c r="T275" s="10">
        <v>17500</v>
      </c>
      <c r="U275" s="10">
        <v>105000</v>
      </c>
      <c r="V275" s="10">
        <v>0</v>
      </c>
      <c r="W275" s="10">
        <v>0</v>
      </c>
      <c r="X275" s="4" t="s">
        <v>8907</v>
      </c>
      <c r="Y275" s="12">
        <v>44848.326863425929</v>
      </c>
    </row>
    <row r="276" spans="1:25" x14ac:dyDescent="0.2">
      <c r="A276" s="9" t="s">
        <v>1060</v>
      </c>
      <c r="B276" s="4" t="s">
        <v>1061</v>
      </c>
      <c r="C276" s="4" t="s">
        <v>8906</v>
      </c>
      <c r="D276" s="4" t="s">
        <v>14</v>
      </c>
      <c r="E276" s="10">
        <v>12</v>
      </c>
      <c r="F276" s="10">
        <v>40000</v>
      </c>
      <c r="G276" s="10">
        <v>480000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1">
        <v>0</v>
      </c>
      <c r="S276" s="10">
        <v>12</v>
      </c>
      <c r="T276" s="10">
        <v>40000</v>
      </c>
      <c r="U276" s="10">
        <v>480000</v>
      </c>
      <c r="V276" s="10">
        <v>0</v>
      </c>
      <c r="W276" s="10">
        <v>0</v>
      </c>
      <c r="X276" s="4" t="s">
        <v>8907</v>
      </c>
      <c r="Y276" s="12">
        <v>44848.326863425929</v>
      </c>
    </row>
    <row r="277" spans="1:25" x14ac:dyDescent="0.2">
      <c r="A277" s="9" t="s">
        <v>1057</v>
      </c>
      <c r="B277" s="4" t="s">
        <v>1058</v>
      </c>
      <c r="C277" s="4" t="s">
        <v>8906</v>
      </c>
      <c r="D277" s="4" t="s">
        <v>14</v>
      </c>
      <c r="E277" s="10">
        <v>10</v>
      </c>
      <c r="F277" s="10">
        <v>40000</v>
      </c>
      <c r="G277" s="10">
        <v>400000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1">
        <v>0</v>
      </c>
      <c r="S277" s="10">
        <v>10</v>
      </c>
      <c r="T277" s="10">
        <v>40000</v>
      </c>
      <c r="U277" s="10">
        <v>400000</v>
      </c>
      <c r="V277" s="10">
        <v>0</v>
      </c>
      <c r="W277" s="10">
        <v>0</v>
      </c>
      <c r="X277" s="4" t="s">
        <v>8907</v>
      </c>
      <c r="Y277" s="12">
        <v>44848.326863425929</v>
      </c>
    </row>
    <row r="278" spans="1:25" x14ac:dyDescent="0.2">
      <c r="A278" s="9" t="s">
        <v>4666</v>
      </c>
      <c r="B278" s="4" t="s">
        <v>4667</v>
      </c>
      <c r="C278" s="4" t="s">
        <v>8906</v>
      </c>
      <c r="D278" s="4" t="s">
        <v>14</v>
      </c>
      <c r="E278" s="10">
        <v>7</v>
      </c>
      <c r="F278" s="10">
        <v>14643</v>
      </c>
      <c r="G278" s="10">
        <v>102501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1">
        <v>0</v>
      </c>
      <c r="S278" s="10">
        <v>7</v>
      </c>
      <c r="T278" s="10">
        <v>14643</v>
      </c>
      <c r="U278" s="10">
        <v>102501</v>
      </c>
      <c r="V278" s="10">
        <v>0</v>
      </c>
      <c r="W278" s="10">
        <v>0</v>
      </c>
      <c r="X278" s="4" t="s">
        <v>8907</v>
      </c>
      <c r="Y278" s="12">
        <v>44848.326863425929</v>
      </c>
    </row>
    <row r="279" spans="1:25" x14ac:dyDescent="0.2">
      <c r="A279" s="9" t="s">
        <v>8632</v>
      </c>
      <c r="B279" s="4" t="s">
        <v>8633</v>
      </c>
      <c r="C279" s="4" t="s">
        <v>8906</v>
      </c>
      <c r="D279" s="4" t="s">
        <v>14</v>
      </c>
      <c r="E279" s="10">
        <v>2</v>
      </c>
      <c r="F279" s="10">
        <v>49550</v>
      </c>
      <c r="G279" s="10">
        <v>99100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1">
        <v>0</v>
      </c>
      <c r="S279" s="10">
        <v>2</v>
      </c>
      <c r="T279" s="10">
        <v>49550</v>
      </c>
      <c r="U279" s="10">
        <v>99100</v>
      </c>
      <c r="V279" s="10">
        <v>0</v>
      </c>
      <c r="W279" s="10">
        <v>0</v>
      </c>
      <c r="X279" s="4" t="s">
        <v>8907</v>
      </c>
      <c r="Y279" s="12">
        <v>44848.326863425929</v>
      </c>
    </row>
    <row r="280" spans="1:25" x14ac:dyDescent="0.2">
      <c r="A280" s="9" t="s">
        <v>6181</v>
      </c>
      <c r="B280" s="4" t="s">
        <v>6182</v>
      </c>
      <c r="C280" s="4" t="s">
        <v>8906</v>
      </c>
      <c r="D280" s="4" t="s">
        <v>14</v>
      </c>
      <c r="E280" s="10">
        <v>3</v>
      </c>
      <c r="F280" s="10">
        <v>20000</v>
      </c>
      <c r="G280" s="10">
        <v>60000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1">
        <v>0</v>
      </c>
      <c r="S280" s="10">
        <v>3</v>
      </c>
      <c r="T280" s="10">
        <v>20000</v>
      </c>
      <c r="U280" s="10">
        <v>60000</v>
      </c>
      <c r="V280" s="10">
        <v>0</v>
      </c>
      <c r="W280" s="10">
        <v>0</v>
      </c>
      <c r="X280" s="4" t="s">
        <v>8907</v>
      </c>
      <c r="Y280" s="12">
        <v>44848.326863425929</v>
      </c>
    </row>
    <row r="281" spans="1:25" x14ac:dyDescent="0.2">
      <c r="A281" s="9" t="s">
        <v>1455</v>
      </c>
      <c r="B281" s="4" t="s">
        <v>1456</v>
      </c>
      <c r="C281" s="4" t="s">
        <v>8906</v>
      </c>
      <c r="D281" s="4" t="s">
        <v>14</v>
      </c>
      <c r="E281" s="10">
        <v>3</v>
      </c>
      <c r="F281" s="10">
        <v>449091</v>
      </c>
      <c r="G281" s="10">
        <v>1347273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1">
        <v>0</v>
      </c>
      <c r="S281" s="10">
        <v>3</v>
      </c>
      <c r="T281" s="10">
        <v>449091</v>
      </c>
      <c r="U281" s="10">
        <v>1347273</v>
      </c>
      <c r="V281" s="10">
        <v>0</v>
      </c>
      <c r="W281" s="10">
        <v>0</v>
      </c>
      <c r="X281" s="4" t="s">
        <v>8907</v>
      </c>
      <c r="Y281" s="12">
        <v>44848.326863425929</v>
      </c>
    </row>
    <row r="282" spans="1:25" x14ac:dyDescent="0.2">
      <c r="A282" s="9" t="s">
        <v>5037</v>
      </c>
      <c r="B282" s="4" t="s">
        <v>5038</v>
      </c>
      <c r="C282" s="4" t="s">
        <v>8906</v>
      </c>
      <c r="D282" s="4" t="s">
        <v>12</v>
      </c>
      <c r="E282" s="10">
        <v>42</v>
      </c>
      <c r="F282" s="10">
        <v>355</v>
      </c>
      <c r="G282" s="10">
        <v>14910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1">
        <v>0</v>
      </c>
      <c r="S282" s="10">
        <v>42</v>
      </c>
      <c r="T282" s="10">
        <v>355</v>
      </c>
      <c r="U282" s="10">
        <v>14910</v>
      </c>
      <c r="V282" s="10">
        <v>0</v>
      </c>
      <c r="W282" s="10">
        <v>0</v>
      </c>
      <c r="X282" s="4" t="s">
        <v>8907</v>
      </c>
      <c r="Y282" s="12">
        <v>44848.326863425929</v>
      </c>
    </row>
    <row r="283" spans="1:25" x14ac:dyDescent="0.2">
      <c r="A283" s="9" t="s">
        <v>8850</v>
      </c>
      <c r="B283" s="4" t="s">
        <v>8851</v>
      </c>
      <c r="C283" s="4" t="s">
        <v>8906</v>
      </c>
      <c r="D283" s="4" t="s">
        <v>14</v>
      </c>
      <c r="E283" s="10">
        <v>10</v>
      </c>
      <c r="F283" s="10">
        <v>17500</v>
      </c>
      <c r="G283" s="10">
        <v>175000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1">
        <v>0</v>
      </c>
      <c r="S283" s="10">
        <v>10</v>
      </c>
      <c r="T283" s="10">
        <v>17500</v>
      </c>
      <c r="U283" s="10">
        <v>175000</v>
      </c>
      <c r="V283" s="10">
        <v>0</v>
      </c>
      <c r="W283" s="10">
        <v>0</v>
      </c>
      <c r="X283" s="4" t="s">
        <v>8907</v>
      </c>
      <c r="Y283" s="12">
        <v>44848.326863425929</v>
      </c>
    </row>
    <row r="284" spans="1:25" x14ac:dyDescent="0.2">
      <c r="A284" s="9" t="s">
        <v>6811</v>
      </c>
      <c r="B284" s="4" t="s">
        <v>6812</v>
      </c>
      <c r="C284" s="4" t="s">
        <v>8906</v>
      </c>
      <c r="D284" s="4" t="s">
        <v>14</v>
      </c>
      <c r="E284" s="10">
        <v>8</v>
      </c>
      <c r="F284" s="10">
        <v>11079</v>
      </c>
      <c r="G284" s="10">
        <v>88632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1">
        <v>0</v>
      </c>
      <c r="S284" s="10">
        <v>8</v>
      </c>
      <c r="T284" s="10">
        <v>11079</v>
      </c>
      <c r="U284" s="10">
        <v>88632</v>
      </c>
      <c r="V284" s="10">
        <v>0</v>
      </c>
      <c r="W284" s="10">
        <v>0</v>
      </c>
      <c r="X284" s="4" t="s">
        <v>8907</v>
      </c>
      <c r="Y284" s="12">
        <v>44848.326863425929</v>
      </c>
    </row>
    <row r="285" spans="1:25" x14ac:dyDescent="0.2">
      <c r="A285" s="9" t="s">
        <v>6850</v>
      </c>
      <c r="B285" s="4" t="s">
        <v>6851</v>
      </c>
      <c r="C285" s="4" t="s">
        <v>8917</v>
      </c>
      <c r="D285" s="4" t="s">
        <v>14</v>
      </c>
      <c r="E285" s="10">
        <v>4</v>
      </c>
      <c r="F285" s="10">
        <v>5000</v>
      </c>
      <c r="G285" s="10">
        <v>20000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1">
        <v>0</v>
      </c>
      <c r="S285" s="10">
        <v>4</v>
      </c>
      <c r="T285" s="10">
        <v>5000</v>
      </c>
      <c r="U285" s="10">
        <v>20000</v>
      </c>
      <c r="V285" s="10">
        <v>0</v>
      </c>
      <c r="W285" s="10">
        <v>0</v>
      </c>
      <c r="X285" s="4" t="s">
        <v>8907</v>
      </c>
      <c r="Y285" s="12">
        <v>44848.326863425929</v>
      </c>
    </row>
    <row r="286" spans="1:25" x14ac:dyDescent="0.2">
      <c r="A286" s="9" t="s">
        <v>6823</v>
      </c>
      <c r="B286" s="4" t="s">
        <v>6824</v>
      </c>
      <c r="C286" s="4" t="s">
        <v>8906</v>
      </c>
      <c r="D286" s="4" t="s">
        <v>14</v>
      </c>
      <c r="E286" s="10">
        <v>7</v>
      </c>
      <c r="F286" s="10">
        <v>9000</v>
      </c>
      <c r="G286" s="10">
        <v>63000</v>
      </c>
      <c r="H286" s="10">
        <v>0</v>
      </c>
      <c r="I286" s="10">
        <v>0</v>
      </c>
      <c r="J286" s="10">
        <v>0</v>
      </c>
      <c r="K286" s="10">
        <v>0</v>
      </c>
      <c r="L286" s="10">
        <v>3</v>
      </c>
      <c r="M286" s="10">
        <v>27000</v>
      </c>
      <c r="N286" s="10">
        <v>0</v>
      </c>
      <c r="O286" s="10">
        <v>0</v>
      </c>
      <c r="P286" s="10">
        <v>0</v>
      </c>
      <c r="Q286" s="10">
        <v>0</v>
      </c>
      <c r="R286" s="11">
        <v>0</v>
      </c>
      <c r="S286" s="10">
        <v>10</v>
      </c>
      <c r="T286" s="10">
        <v>9000</v>
      </c>
      <c r="U286" s="10">
        <v>90000</v>
      </c>
      <c r="V286" s="10">
        <v>0</v>
      </c>
      <c r="W286" s="10">
        <v>0</v>
      </c>
      <c r="X286" s="4" t="s">
        <v>8907</v>
      </c>
      <c r="Y286" s="12">
        <v>44848.326863425929</v>
      </c>
    </row>
    <row r="287" spans="1:25" x14ac:dyDescent="0.2">
      <c r="A287" s="9" t="s">
        <v>6757</v>
      </c>
      <c r="B287" s="4" t="s">
        <v>6758</v>
      </c>
      <c r="C287" s="4" t="s">
        <v>8917</v>
      </c>
      <c r="D287" s="4" t="s">
        <v>14</v>
      </c>
      <c r="E287" s="10">
        <v>1</v>
      </c>
      <c r="F287" s="10">
        <v>7000</v>
      </c>
      <c r="G287" s="10">
        <v>7000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1">
        <v>0</v>
      </c>
      <c r="S287" s="10">
        <v>1</v>
      </c>
      <c r="T287" s="10">
        <v>7000</v>
      </c>
      <c r="U287" s="10">
        <v>7000</v>
      </c>
      <c r="V287" s="10">
        <v>0</v>
      </c>
      <c r="W287" s="10">
        <v>0</v>
      </c>
      <c r="X287" s="4" t="s">
        <v>8907</v>
      </c>
      <c r="Y287" s="12">
        <v>44848.326863425929</v>
      </c>
    </row>
    <row r="288" spans="1:25" x14ac:dyDescent="0.2">
      <c r="A288" s="9" t="s">
        <v>6787</v>
      </c>
      <c r="B288" s="4" t="s">
        <v>6788</v>
      </c>
      <c r="C288" s="4" t="s">
        <v>8917</v>
      </c>
      <c r="D288" s="4" t="s">
        <v>14</v>
      </c>
      <c r="E288" s="10">
        <v>1</v>
      </c>
      <c r="F288" s="10">
        <v>11400</v>
      </c>
      <c r="G288" s="10">
        <v>11400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1">
        <v>0</v>
      </c>
      <c r="S288" s="10">
        <v>1</v>
      </c>
      <c r="T288" s="10">
        <v>11400</v>
      </c>
      <c r="U288" s="10">
        <v>11400</v>
      </c>
      <c r="V288" s="10">
        <v>0</v>
      </c>
      <c r="W288" s="10">
        <v>0</v>
      </c>
      <c r="X288" s="4" t="s">
        <v>8907</v>
      </c>
      <c r="Y288" s="12">
        <v>44848.326863425929</v>
      </c>
    </row>
    <row r="289" spans="1:25" x14ac:dyDescent="0.2">
      <c r="A289" s="9" t="s">
        <v>6751</v>
      </c>
      <c r="B289" s="4" t="s">
        <v>6752</v>
      </c>
      <c r="C289" s="4" t="s">
        <v>8906</v>
      </c>
      <c r="D289" s="4" t="s">
        <v>14</v>
      </c>
      <c r="E289" s="10">
        <v>4</v>
      </c>
      <c r="F289" s="10">
        <v>17500</v>
      </c>
      <c r="G289" s="10">
        <v>70000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1">
        <v>0</v>
      </c>
      <c r="S289" s="10">
        <v>4</v>
      </c>
      <c r="T289" s="10">
        <v>17500</v>
      </c>
      <c r="U289" s="10">
        <v>70000</v>
      </c>
      <c r="V289" s="10">
        <v>0</v>
      </c>
      <c r="W289" s="10">
        <v>0</v>
      </c>
      <c r="X289" s="4" t="s">
        <v>8907</v>
      </c>
      <c r="Y289" s="12">
        <v>44848.326863425929</v>
      </c>
    </row>
    <row r="290" spans="1:25" x14ac:dyDescent="0.2">
      <c r="A290" s="9" t="s">
        <v>6775</v>
      </c>
      <c r="B290" s="4" t="s">
        <v>6776</v>
      </c>
      <c r="C290" s="4" t="s">
        <v>8917</v>
      </c>
      <c r="D290" s="4" t="s">
        <v>14</v>
      </c>
      <c r="E290" s="10">
        <v>5</v>
      </c>
      <c r="F290" s="10">
        <v>25000</v>
      </c>
      <c r="G290" s="10">
        <v>125000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1">
        <v>0</v>
      </c>
      <c r="S290" s="10">
        <v>5</v>
      </c>
      <c r="T290" s="10">
        <v>25000</v>
      </c>
      <c r="U290" s="10">
        <v>125000</v>
      </c>
      <c r="V290" s="10">
        <v>0</v>
      </c>
      <c r="W290" s="10">
        <v>0</v>
      </c>
      <c r="X290" s="4" t="s">
        <v>8907</v>
      </c>
      <c r="Y290" s="12">
        <v>44848.326863425929</v>
      </c>
    </row>
    <row r="291" spans="1:25" x14ac:dyDescent="0.2">
      <c r="A291" s="9" t="s">
        <v>1509</v>
      </c>
      <c r="B291" s="4" t="s">
        <v>1510</v>
      </c>
      <c r="C291" s="4" t="s">
        <v>8906</v>
      </c>
      <c r="D291" s="4" t="s">
        <v>14</v>
      </c>
      <c r="E291" s="10">
        <v>35</v>
      </c>
      <c r="F291" s="10">
        <v>3479</v>
      </c>
      <c r="G291" s="10">
        <v>121765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1">
        <v>0</v>
      </c>
      <c r="S291" s="10">
        <v>35</v>
      </c>
      <c r="T291" s="10">
        <v>3479</v>
      </c>
      <c r="U291" s="10">
        <v>121765</v>
      </c>
      <c r="V291" s="10">
        <v>0</v>
      </c>
      <c r="W291" s="10">
        <v>0</v>
      </c>
      <c r="X291" s="4" t="s">
        <v>8907</v>
      </c>
      <c r="Y291" s="12">
        <v>44848.326863425929</v>
      </c>
    </row>
    <row r="292" spans="1:25" x14ac:dyDescent="0.2">
      <c r="A292" s="9" t="s">
        <v>8710</v>
      </c>
      <c r="B292" s="4" t="s">
        <v>8711</v>
      </c>
      <c r="C292" s="4" t="s">
        <v>8913</v>
      </c>
      <c r="D292" s="4" t="s">
        <v>14</v>
      </c>
      <c r="E292" s="10">
        <v>-1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1">
        <v>0</v>
      </c>
      <c r="S292" s="10">
        <v>-1</v>
      </c>
      <c r="T292" s="10">
        <v>0</v>
      </c>
      <c r="U292" s="10">
        <v>0</v>
      </c>
      <c r="V292" s="10">
        <v>0</v>
      </c>
      <c r="W292" s="10">
        <v>0</v>
      </c>
      <c r="X292" s="4" t="s">
        <v>8907</v>
      </c>
      <c r="Y292" s="12">
        <v>44848.326863425929</v>
      </c>
    </row>
    <row r="293" spans="1:25" x14ac:dyDescent="0.2">
      <c r="A293" s="9" t="s">
        <v>8716</v>
      </c>
      <c r="B293" s="4" t="s">
        <v>8717</v>
      </c>
      <c r="C293" s="4" t="s">
        <v>8913</v>
      </c>
      <c r="D293" s="4" t="s">
        <v>14</v>
      </c>
      <c r="E293" s="10">
        <v>-1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1">
        <v>0</v>
      </c>
      <c r="S293" s="10">
        <v>-1</v>
      </c>
      <c r="T293" s="10">
        <v>0</v>
      </c>
      <c r="U293" s="10">
        <v>0</v>
      </c>
      <c r="V293" s="10">
        <v>0</v>
      </c>
      <c r="W293" s="10">
        <v>0</v>
      </c>
      <c r="X293" s="4" t="s">
        <v>8907</v>
      </c>
      <c r="Y293" s="12">
        <v>44848.326863425929</v>
      </c>
    </row>
    <row r="294" spans="1:25" x14ac:dyDescent="0.2">
      <c r="A294" s="9" t="s">
        <v>8716</v>
      </c>
      <c r="B294" s="4" t="s">
        <v>8717</v>
      </c>
      <c r="C294" s="4" t="s">
        <v>8910</v>
      </c>
      <c r="D294" s="4" t="s">
        <v>14</v>
      </c>
      <c r="E294" s="10">
        <v>10</v>
      </c>
      <c r="F294" s="10">
        <v>145000</v>
      </c>
      <c r="G294" s="10">
        <v>1450000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1">
        <v>0</v>
      </c>
      <c r="S294" s="10">
        <v>10</v>
      </c>
      <c r="T294" s="10">
        <v>145000</v>
      </c>
      <c r="U294" s="10">
        <v>1450000</v>
      </c>
      <c r="V294" s="10">
        <v>0</v>
      </c>
      <c r="W294" s="10">
        <v>0</v>
      </c>
      <c r="X294" s="4" t="s">
        <v>8907</v>
      </c>
      <c r="Y294" s="12">
        <v>44848.326863425929</v>
      </c>
    </row>
    <row r="295" spans="1:25" x14ac:dyDescent="0.2">
      <c r="A295" s="9" t="s">
        <v>8743</v>
      </c>
      <c r="B295" s="4" t="s">
        <v>8744</v>
      </c>
      <c r="C295" s="4" t="s">
        <v>8913</v>
      </c>
      <c r="D295" s="4" t="s">
        <v>14</v>
      </c>
      <c r="E295" s="10">
        <v>19</v>
      </c>
      <c r="F295" s="10">
        <v>1</v>
      </c>
      <c r="G295" s="10">
        <v>19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1">
        <v>0</v>
      </c>
      <c r="S295" s="10">
        <v>19</v>
      </c>
      <c r="T295" s="10">
        <v>1</v>
      </c>
      <c r="U295" s="10">
        <v>19</v>
      </c>
      <c r="V295" s="10">
        <v>0</v>
      </c>
      <c r="W295" s="10">
        <v>0</v>
      </c>
      <c r="X295" s="4" t="s">
        <v>8907</v>
      </c>
      <c r="Y295" s="12">
        <v>44848.326863425929</v>
      </c>
    </row>
    <row r="296" spans="1:25" x14ac:dyDescent="0.2">
      <c r="A296" s="9" t="s">
        <v>6589</v>
      </c>
      <c r="B296" s="4" t="s">
        <v>6590</v>
      </c>
      <c r="C296" s="4" t="s">
        <v>8913</v>
      </c>
      <c r="D296" s="4" t="s">
        <v>12</v>
      </c>
      <c r="E296" s="10">
        <v>-1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1">
        <v>0</v>
      </c>
      <c r="S296" s="10">
        <v>-1</v>
      </c>
      <c r="T296" s="10">
        <v>0</v>
      </c>
      <c r="U296" s="10">
        <v>0</v>
      </c>
      <c r="V296" s="10">
        <v>0</v>
      </c>
      <c r="W296" s="10">
        <v>0</v>
      </c>
      <c r="X296" s="4" t="s">
        <v>8907</v>
      </c>
      <c r="Y296" s="12">
        <v>44848.326863425929</v>
      </c>
    </row>
    <row r="297" spans="1:25" x14ac:dyDescent="0.2">
      <c r="A297" s="9" t="s">
        <v>589</v>
      </c>
      <c r="B297" s="4" t="s">
        <v>590</v>
      </c>
      <c r="C297" s="4" t="s">
        <v>8908</v>
      </c>
      <c r="D297" s="4" t="s">
        <v>14</v>
      </c>
      <c r="E297" s="10">
        <v>-2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1">
        <v>0</v>
      </c>
      <c r="S297" s="10">
        <v>-2</v>
      </c>
      <c r="T297" s="10">
        <v>0</v>
      </c>
      <c r="U297" s="10">
        <v>0</v>
      </c>
      <c r="V297" s="10">
        <v>0</v>
      </c>
      <c r="W297" s="10">
        <v>0</v>
      </c>
      <c r="X297" s="4" t="s">
        <v>8907</v>
      </c>
      <c r="Y297" s="12">
        <v>44848.326863425929</v>
      </c>
    </row>
    <row r="298" spans="1:25" x14ac:dyDescent="0.2">
      <c r="A298" s="9" t="s">
        <v>7216</v>
      </c>
      <c r="B298" s="4" t="s">
        <v>7217</v>
      </c>
      <c r="C298" s="4" t="s">
        <v>8906</v>
      </c>
      <c r="D298" s="4" t="s">
        <v>12</v>
      </c>
      <c r="E298" s="10">
        <v>3</v>
      </c>
      <c r="F298" s="10">
        <v>4996</v>
      </c>
      <c r="G298" s="10">
        <v>14988</v>
      </c>
      <c r="H298" s="10">
        <v>0</v>
      </c>
      <c r="I298" s="10">
        <v>0</v>
      </c>
      <c r="J298" s="10">
        <v>0</v>
      </c>
      <c r="K298" s="10">
        <v>0</v>
      </c>
      <c r="L298" s="10">
        <v>1</v>
      </c>
      <c r="M298" s="10">
        <v>4996</v>
      </c>
      <c r="N298" s="10">
        <v>0</v>
      </c>
      <c r="O298" s="10">
        <v>0</v>
      </c>
      <c r="P298" s="10">
        <v>0</v>
      </c>
      <c r="Q298" s="10">
        <v>0</v>
      </c>
      <c r="R298" s="11">
        <v>0</v>
      </c>
      <c r="S298" s="10">
        <v>4</v>
      </c>
      <c r="T298" s="10">
        <v>4996</v>
      </c>
      <c r="U298" s="10">
        <v>19984</v>
      </c>
      <c r="V298" s="10">
        <v>0</v>
      </c>
      <c r="W298" s="10">
        <v>0</v>
      </c>
      <c r="X298" s="4" t="s">
        <v>8907</v>
      </c>
      <c r="Y298" s="12">
        <v>44848.326863425929</v>
      </c>
    </row>
    <row r="299" spans="1:25" x14ac:dyDescent="0.2">
      <c r="A299" s="9" t="s">
        <v>2314</v>
      </c>
      <c r="B299" s="4" t="s">
        <v>2315</v>
      </c>
      <c r="C299" s="4" t="s">
        <v>8908</v>
      </c>
      <c r="D299" s="4" t="s">
        <v>14</v>
      </c>
      <c r="E299" s="10">
        <v>-17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1">
        <v>0</v>
      </c>
      <c r="S299" s="10">
        <v>-17</v>
      </c>
      <c r="T299" s="10">
        <v>0</v>
      </c>
      <c r="U299" s="10">
        <v>0</v>
      </c>
      <c r="V299" s="10">
        <v>0</v>
      </c>
      <c r="W299" s="10">
        <v>0</v>
      </c>
      <c r="X299" s="4" t="s">
        <v>8907</v>
      </c>
      <c r="Y299" s="12">
        <v>44848.326863425929</v>
      </c>
    </row>
    <row r="300" spans="1:25" x14ac:dyDescent="0.2">
      <c r="A300" s="9" t="s">
        <v>2314</v>
      </c>
      <c r="B300" s="4" t="s">
        <v>2315</v>
      </c>
      <c r="C300" s="4" t="s">
        <v>8910</v>
      </c>
      <c r="D300" s="4" t="s">
        <v>14</v>
      </c>
      <c r="E300" s="10">
        <v>2</v>
      </c>
      <c r="F300" s="10">
        <v>150000</v>
      </c>
      <c r="G300" s="10">
        <v>300000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1">
        <v>0</v>
      </c>
      <c r="S300" s="10">
        <v>2</v>
      </c>
      <c r="T300" s="10">
        <v>150000</v>
      </c>
      <c r="U300" s="10">
        <v>300000</v>
      </c>
      <c r="V300" s="10">
        <v>0</v>
      </c>
      <c r="W300" s="10">
        <v>0</v>
      </c>
      <c r="X300" s="4" t="s">
        <v>8907</v>
      </c>
      <c r="Y300" s="12">
        <v>44848.326863425929</v>
      </c>
    </row>
    <row r="301" spans="1:25" x14ac:dyDescent="0.2">
      <c r="A301" s="9" t="s">
        <v>2314</v>
      </c>
      <c r="B301" s="4" t="s">
        <v>2315</v>
      </c>
      <c r="C301" s="4" t="s">
        <v>8906</v>
      </c>
      <c r="D301" s="4" t="s">
        <v>14</v>
      </c>
      <c r="E301" s="10">
        <v>1</v>
      </c>
      <c r="F301" s="10">
        <v>682584</v>
      </c>
      <c r="G301" s="10">
        <v>682584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1">
        <v>0</v>
      </c>
      <c r="S301" s="10">
        <v>1</v>
      </c>
      <c r="T301" s="10">
        <v>682584</v>
      </c>
      <c r="U301" s="10">
        <v>682584</v>
      </c>
      <c r="V301" s="10">
        <v>0</v>
      </c>
      <c r="W301" s="10">
        <v>0</v>
      </c>
      <c r="X301" s="4" t="s">
        <v>8907</v>
      </c>
      <c r="Y301" s="12">
        <v>44848.326863425929</v>
      </c>
    </row>
    <row r="302" spans="1:25" x14ac:dyDescent="0.2">
      <c r="A302" s="9" t="s">
        <v>4133</v>
      </c>
      <c r="B302" s="4" t="s">
        <v>4134</v>
      </c>
      <c r="C302" s="4" t="s">
        <v>8906</v>
      </c>
      <c r="D302" s="4" t="s">
        <v>14</v>
      </c>
      <c r="E302" s="10">
        <v>3</v>
      </c>
      <c r="F302" s="10">
        <v>205352</v>
      </c>
      <c r="G302" s="10">
        <v>616056</v>
      </c>
      <c r="H302" s="10">
        <v>0</v>
      </c>
      <c r="I302" s="10">
        <v>0</v>
      </c>
      <c r="J302" s="10">
        <v>0</v>
      </c>
      <c r="K302" s="10">
        <v>0</v>
      </c>
      <c r="L302" s="10">
        <v>2</v>
      </c>
      <c r="M302" s="10">
        <v>410704</v>
      </c>
      <c r="N302" s="10">
        <v>0</v>
      </c>
      <c r="O302" s="10">
        <v>0</v>
      </c>
      <c r="P302" s="10">
        <v>0</v>
      </c>
      <c r="Q302" s="10">
        <v>0</v>
      </c>
      <c r="R302" s="11">
        <v>0</v>
      </c>
      <c r="S302" s="10">
        <v>5</v>
      </c>
      <c r="T302" s="10">
        <v>205352</v>
      </c>
      <c r="U302" s="10">
        <v>1026760</v>
      </c>
      <c r="V302" s="10">
        <v>0</v>
      </c>
      <c r="W302" s="10">
        <v>0</v>
      </c>
      <c r="X302" s="4" t="s">
        <v>8907</v>
      </c>
      <c r="Y302" s="12">
        <v>44848.326863425929</v>
      </c>
    </row>
    <row r="303" spans="1:25" x14ac:dyDescent="0.2">
      <c r="A303" s="9" t="s">
        <v>19</v>
      </c>
      <c r="B303" s="4" t="s">
        <v>20</v>
      </c>
      <c r="C303" s="4" t="s">
        <v>8906</v>
      </c>
      <c r="D303" s="4" t="s">
        <v>24</v>
      </c>
      <c r="E303" s="10">
        <v>5</v>
      </c>
      <c r="F303" s="10">
        <v>4583</v>
      </c>
      <c r="G303" s="10">
        <v>22915</v>
      </c>
      <c r="H303" s="10">
        <v>0</v>
      </c>
      <c r="I303" s="10">
        <v>0</v>
      </c>
      <c r="J303" s="10">
        <v>0</v>
      </c>
      <c r="K303" s="10">
        <v>0</v>
      </c>
      <c r="L303" s="10">
        <v>7</v>
      </c>
      <c r="M303" s="10">
        <v>32081</v>
      </c>
      <c r="N303" s="10">
        <v>0</v>
      </c>
      <c r="O303" s="10">
        <v>0</v>
      </c>
      <c r="P303" s="10">
        <v>0</v>
      </c>
      <c r="Q303" s="10">
        <v>0</v>
      </c>
      <c r="R303" s="11">
        <v>0</v>
      </c>
      <c r="S303" s="10">
        <v>12</v>
      </c>
      <c r="T303" s="10">
        <v>4583</v>
      </c>
      <c r="U303" s="10">
        <v>54996</v>
      </c>
      <c r="V303" s="10">
        <v>0</v>
      </c>
      <c r="W303" s="10">
        <v>0</v>
      </c>
      <c r="X303" s="4" t="s">
        <v>8907</v>
      </c>
      <c r="Y303" s="12">
        <v>44848.326863425929</v>
      </c>
    </row>
    <row r="304" spans="1:25" x14ac:dyDescent="0.2">
      <c r="A304" s="9" t="s">
        <v>96</v>
      </c>
      <c r="B304" s="4" t="s">
        <v>97</v>
      </c>
      <c r="C304" s="4" t="s">
        <v>8912</v>
      </c>
      <c r="D304" s="4" t="s">
        <v>14</v>
      </c>
      <c r="E304" s="10">
        <v>-53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1">
        <v>0</v>
      </c>
      <c r="S304" s="10">
        <v>-53</v>
      </c>
      <c r="T304" s="10">
        <v>0</v>
      </c>
      <c r="U304" s="10">
        <v>0</v>
      </c>
      <c r="V304" s="10">
        <v>0</v>
      </c>
      <c r="W304" s="10">
        <v>0</v>
      </c>
      <c r="X304" s="4" t="s">
        <v>8907</v>
      </c>
      <c r="Y304" s="12">
        <v>44848.326863425929</v>
      </c>
    </row>
    <row r="305" spans="1:25" x14ac:dyDescent="0.2">
      <c r="A305" s="9" t="s">
        <v>96</v>
      </c>
      <c r="B305" s="4" t="s">
        <v>97</v>
      </c>
      <c r="C305" s="4" t="s">
        <v>8914</v>
      </c>
      <c r="D305" s="4" t="s">
        <v>14</v>
      </c>
      <c r="E305" s="10">
        <v>-1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1">
        <v>0</v>
      </c>
      <c r="S305" s="10">
        <v>-1</v>
      </c>
      <c r="T305" s="10">
        <v>0</v>
      </c>
      <c r="U305" s="10">
        <v>0</v>
      </c>
      <c r="V305" s="10">
        <v>0</v>
      </c>
      <c r="W305" s="10">
        <v>0</v>
      </c>
      <c r="X305" s="4" t="s">
        <v>8907</v>
      </c>
      <c r="Y305" s="12">
        <v>44848.326863425929</v>
      </c>
    </row>
    <row r="306" spans="1:25" x14ac:dyDescent="0.2">
      <c r="A306" s="9" t="s">
        <v>96</v>
      </c>
      <c r="B306" s="4" t="s">
        <v>97</v>
      </c>
      <c r="C306" s="4" t="s">
        <v>8906</v>
      </c>
      <c r="D306" s="4" t="s">
        <v>14</v>
      </c>
      <c r="E306" s="10">
        <v>6</v>
      </c>
      <c r="F306" s="10">
        <v>1</v>
      </c>
      <c r="G306" s="10">
        <v>6</v>
      </c>
      <c r="H306" s="10">
        <v>14</v>
      </c>
      <c r="I306" s="10">
        <v>14</v>
      </c>
      <c r="J306" s="10">
        <v>0</v>
      </c>
      <c r="K306" s="10">
        <v>0</v>
      </c>
      <c r="L306" s="10">
        <v>12</v>
      </c>
      <c r="M306" s="10">
        <v>2834712</v>
      </c>
      <c r="N306" s="10">
        <v>0</v>
      </c>
      <c r="O306" s="10">
        <v>0</v>
      </c>
      <c r="P306" s="10">
        <v>0</v>
      </c>
      <c r="Q306" s="10">
        <v>0</v>
      </c>
      <c r="R306" s="11">
        <v>0</v>
      </c>
      <c r="S306" s="10">
        <v>4</v>
      </c>
      <c r="T306" s="10">
        <v>708676</v>
      </c>
      <c r="U306" s="10">
        <v>2834704</v>
      </c>
      <c r="V306" s="10">
        <v>0</v>
      </c>
      <c r="W306" s="10">
        <v>31672</v>
      </c>
      <c r="X306" s="4" t="s">
        <v>8907</v>
      </c>
      <c r="Y306" s="12">
        <v>44848.326863425929</v>
      </c>
    </row>
    <row r="307" spans="1:25" x14ac:dyDescent="0.2">
      <c r="A307" s="9" t="s">
        <v>93</v>
      </c>
      <c r="B307" s="4" t="s">
        <v>94</v>
      </c>
      <c r="C307" s="4" t="s">
        <v>8912</v>
      </c>
      <c r="D307" s="4" t="s">
        <v>14</v>
      </c>
      <c r="E307" s="10">
        <v>-8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1">
        <v>0</v>
      </c>
      <c r="S307" s="10">
        <v>-8</v>
      </c>
      <c r="T307" s="10">
        <v>0</v>
      </c>
      <c r="U307" s="10">
        <v>0</v>
      </c>
      <c r="V307" s="10">
        <v>0</v>
      </c>
      <c r="W307" s="10">
        <v>0</v>
      </c>
      <c r="X307" s="4" t="s">
        <v>8907</v>
      </c>
      <c r="Y307" s="12">
        <v>44848.326863425929</v>
      </c>
    </row>
    <row r="308" spans="1:25" x14ac:dyDescent="0.2">
      <c r="A308" s="9" t="s">
        <v>93</v>
      </c>
      <c r="B308" s="4" t="s">
        <v>94</v>
      </c>
      <c r="C308" s="4" t="s">
        <v>8906</v>
      </c>
      <c r="D308" s="4" t="s">
        <v>14</v>
      </c>
      <c r="E308" s="10">
        <v>6</v>
      </c>
      <c r="F308" s="10">
        <v>675676</v>
      </c>
      <c r="G308" s="10">
        <v>4054056</v>
      </c>
      <c r="H308" s="10">
        <v>20</v>
      </c>
      <c r="I308" s="10">
        <v>13513513.4</v>
      </c>
      <c r="J308" s="10">
        <v>0</v>
      </c>
      <c r="K308" s="10">
        <v>0</v>
      </c>
      <c r="L308" s="10">
        <v>14</v>
      </c>
      <c r="M308" s="10">
        <v>9459464</v>
      </c>
      <c r="N308" s="10">
        <v>0</v>
      </c>
      <c r="O308" s="10">
        <v>0</v>
      </c>
      <c r="P308" s="10">
        <v>0</v>
      </c>
      <c r="Q308" s="10">
        <v>0</v>
      </c>
      <c r="R308" s="11">
        <v>6.599999999627471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4" t="s">
        <v>8907</v>
      </c>
      <c r="Y308" s="12">
        <v>44848.326898148152</v>
      </c>
    </row>
    <row r="309" spans="1:25" x14ac:dyDescent="0.2">
      <c r="A309" s="9" t="s">
        <v>3029</v>
      </c>
      <c r="B309" s="4" t="s">
        <v>3030</v>
      </c>
      <c r="C309" s="4" t="s">
        <v>8906</v>
      </c>
      <c r="D309" s="4" t="s">
        <v>12</v>
      </c>
      <c r="E309" s="10">
        <v>3</v>
      </c>
      <c r="F309" s="10">
        <v>86350</v>
      </c>
      <c r="G309" s="10">
        <v>259050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1">
        <v>0</v>
      </c>
      <c r="S309" s="10">
        <v>3</v>
      </c>
      <c r="T309" s="10">
        <v>86350</v>
      </c>
      <c r="U309" s="10">
        <v>259050</v>
      </c>
      <c r="V309" s="10">
        <v>0</v>
      </c>
      <c r="W309" s="10">
        <v>0</v>
      </c>
      <c r="X309" s="4" t="s">
        <v>8907</v>
      </c>
      <c r="Y309" s="12">
        <v>44848.326863425929</v>
      </c>
    </row>
    <row r="310" spans="1:25" x14ac:dyDescent="0.2">
      <c r="A310" s="9" t="s">
        <v>8191</v>
      </c>
      <c r="B310" s="4" t="s">
        <v>8192</v>
      </c>
      <c r="C310" s="4" t="s">
        <v>8913</v>
      </c>
      <c r="D310" s="4" t="s">
        <v>14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1">
        <v>0</v>
      </c>
      <c r="S310" s="10">
        <v>0</v>
      </c>
      <c r="T310" s="10">
        <v>0</v>
      </c>
      <c r="U310" s="10">
        <v>0</v>
      </c>
      <c r="V310" s="10">
        <v>1</v>
      </c>
      <c r="W310" s="10">
        <v>0</v>
      </c>
      <c r="X310" s="4" t="s">
        <v>8907</v>
      </c>
      <c r="Y310" s="12">
        <v>44848.326863425929</v>
      </c>
    </row>
    <row r="311" spans="1:25" x14ac:dyDescent="0.2">
      <c r="A311" s="9" t="s">
        <v>3419</v>
      </c>
      <c r="B311" s="4" t="s">
        <v>3420</v>
      </c>
      <c r="C311" s="4" t="s">
        <v>8906</v>
      </c>
      <c r="D311" s="4" t="s">
        <v>2790</v>
      </c>
      <c r="E311" s="10">
        <v>15</v>
      </c>
      <c r="F311" s="10">
        <v>39943</v>
      </c>
      <c r="G311" s="10">
        <v>599145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1">
        <v>0</v>
      </c>
      <c r="S311" s="10">
        <v>15</v>
      </c>
      <c r="T311" s="10">
        <v>39943</v>
      </c>
      <c r="U311" s="10">
        <v>599145</v>
      </c>
      <c r="V311" s="10">
        <v>0</v>
      </c>
      <c r="W311" s="10">
        <v>0</v>
      </c>
      <c r="X311" s="4" t="s">
        <v>8907</v>
      </c>
      <c r="Y311" s="12">
        <v>44848.326863425929</v>
      </c>
    </row>
    <row r="312" spans="1:25" x14ac:dyDescent="0.2">
      <c r="A312" s="9" t="s">
        <v>8062</v>
      </c>
      <c r="B312" s="4" t="s">
        <v>8063</v>
      </c>
      <c r="C312" s="4" t="s">
        <v>8917</v>
      </c>
      <c r="D312" s="4" t="s">
        <v>14</v>
      </c>
      <c r="E312" s="10">
        <v>0</v>
      </c>
      <c r="F312" s="10">
        <v>65000</v>
      </c>
      <c r="G312" s="10">
        <v>0</v>
      </c>
      <c r="H312" s="10">
        <v>1</v>
      </c>
      <c r="I312" s="10">
        <v>65000</v>
      </c>
      <c r="J312" s="10">
        <v>0</v>
      </c>
      <c r="K312" s="10">
        <v>0</v>
      </c>
      <c r="L312" s="10">
        <v>1</v>
      </c>
      <c r="M312" s="10">
        <v>65000</v>
      </c>
      <c r="N312" s="10">
        <v>0</v>
      </c>
      <c r="O312" s="10">
        <v>0</v>
      </c>
      <c r="P312" s="10">
        <v>0</v>
      </c>
      <c r="Q312" s="10">
        <v>0</v>
      </c>
      <c r="R312" s="11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4" t="s">
        <v>8907</v>
      </c>
      <c r="Y312" s="12">
        <v>44848.326898148152</v>
      </c>
    </row>
    <row r="313" spans="1:25" x14ac:dyDescent="0.2">
      <c r="A313" s="9" t="s">
        <v>3416</v>
      </c>
      <c r="B313" s="4" t="s">
        <v>3417</v>
      </c>
      <c r="C313" s="4" t="s">
        <v>8906</v>
      </c>
      <c r="D313" s="4" t="s">
        <v>14</v>
      </c>
      <c r="E313" s="10">
        <v>2</v>
      </c>
      <c r="F313" s="10">
        <v>60000</v>
      </c>
      <c r="G313" s="10">
        <v>120000</v>
      </c>
      <c r="H313" s="10">
        <v>4</v>
      </c>
      <c r="I313" s="10">
        <v>240000</v>
      </c>
      <c r="J313" s="10">
        <v>0</v>
      </c>
      <c r="K313" s="10">
        <v>0</v>
      </c>
      <c r="L313" s="10">
        <v>3</v>
      </c>
      <c r="M313" s="10">
        <v>163423</v>
      </c>
      <c r="N313" s="10">
        <v>0</v>
      </c>
      <c r="O313" s="10">
        <v>0</v>
      </c>
      <c r="P313" s="10">
        <v>0</v>
      </c>
      <c r="Q313" s="10">
        <v>0</v>
      </c>
      <c r="R313" s="11">
        <v>0</v>
      </c>
      <c r="S313" s="10">
        <v>1</v>
      </c>
      <c r="T313" s="10">
        <v>43423</v>
      </c>
      <c r="U313" s="10">
        <v>43423</v>
      </c>
      <c r="V313" s="10">
        <v>0</v>
      </c>
      <c r="W313" s="10">
        <v>0</v>
      </c>
      <c r="X313" s="4" t="s">
        <v>8907</v>
      </c>
      <c r="Y313" s="12">
        <v>44848.326863425929</v>
      </c>
    </row>
    <row r="314" spans="1:25" x14ac:dyDescent="0.2">
      <c r="A314" s="9" t="s">
        <v>6169</v>
      </c>
      <c r="B314" s="4" t="s">
        <v>6170</v>
      </c>
      <c r="C314" s="4" t="s">
        <v>8906</v>
      </c>
      <c r="D314" s="4" t="s">
        <v>14</v>
      </c>
      <c r="E314" s="10">
        <v>2</v>
      </c>
      <c r="F314" s="10">
        <v>62009</v>
      </c>
      <c r="G314" s="10">
        <v>124018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1">
        <v>0</v>
      </c>
      <c r="S314" s="10">
        <v>2</v>
      </c>
      <c r="T314" s="10">
        <v>62009</v>
      </c>
      <c r="U314" s="10">
        <v>124018</v>
      </c>
      <c r="V314" s="10">
        <v>0</v>
      </c>
      <c r="W314" s="10">
        <v>0</v>
      </c>
      <c r="X314" s="4" t="s">
        <v>8907</v>
      </c>
      <c r="Y314" s="12">
        <v>44848.326863425929</v>
      </c>
    </row>
    <row r="315" spans="1:25" x14ac:dyDescent="0.2">
      <c r="A315" s="9" t="s">
        <v>6058</v>
      </c>
      <c r="B315" s="4" t="s">
        <v>6059</v>
      </c>
      <c r="C315" s="4" t="s">
        <v>8906</v>
      </c>
      <c r="D315" s="4" t="s">
        <v>14</v>
      </c>
      <c r="E315" s="10">
        <v>3</v>
      </c>
      <c r="F315" s="10">
        <v>402586</v>
      </c>
      <c r="G315" s="10">
        <v>1207758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1">
        <v>0</v>
      </c>
      <c r="S315" s="10">
        <v>3</v>
      </c>
      <c r="T315" s="10">
        <v>402586</v>
      </c>
      <c r="U315" s="10">
        <v>1207758</v>
      </c>
      <c r="V315" s="10">
        <v>0</v>
      </c>
      <c r="W315" s="10">
        <v>0</v>
      </c>
      <c r="X315" s="4" t="s">
        <v>8907</v>
      </c>
      <c r="Y315" s="12">
        <v>44848.326863425929</v>
      </c>
    </row>
    <row r="316" spans="1:25" x14ac:dyDescent="0.2">
      <c r="A316" s="9" t="s">
        <v>469</v>
      </c>
      <c r="B316" s="4" t="s">
        <v>470</v>
      </c>
      <c r="C316" s="4" t="s">
        <v>8906</v>
      </c>
      <c r="D316" s="4" t="s">
        <v>14</v>
      </c>
      <c r="E316" s="10">
        <v>1</v>
      </c>
      <c r="F316" s="10">
        <v>1898000</v>
      </c>
      <c r="G316" s="10">
        <v>1898000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1">
        <v>0</v>
      </c>
      <c r="S316" s="10">
        <v>1</v>
      </c>
      <c r="T316" s="10">
        <v>1898000</v>
      </c>
      <c r="U316" s="10">
        <v>1898000</v>
      </c>
      <c r="V316" s="10">
        <v>0</v>
      </c>
      <c r="W316" s="10">
        <v>0</v>
      </c>
      <c r="X316" s="4" t="s">
        <v>8907</v>
      </c>
      <c r="Y316" s="12">
        <v>44848.326863425929</v>
      </c>
    </row>
    <row r="317" spans="1:25" x14ac:dyDescent="0.2">
      <c r="A317" s="9" t="s">
        <v>2617</v>
      </c>
      <c r="B317" s="4" t="s">
        <v>2618</v>
      </c>
      <c r="C317" s="4" t="s">
        <v>8911</v>
      </c>
      <c r="D317" s="4" t="s">
        <v>14</v>
      </c>
      <c r="E317" s="10">
        <v>4</v>
      </c>
      <c r="F317" s="10">
        <v>303209</v>
      </c>
      <c r="G317" s="10">
        <v>1212836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1">
        <v>0</v>
      </c>
      <c r="S317" s="10">
        <v>4</v>
      </c>
      <c r="T317" s="10">
        <v>303209</v>
      </c>
      <c r="U317" s="10">
        <v>1212836</v>
      </c>
      <c r="V317" s="10">
        <v>0</v>
      </c>
      <c r="W317" s="10">
        <v>0</v>
      </c>
      <c r="X317" s="4" t="s">
        <v>8907</v>
      </c>
      <c r="Y317" s="12">
        <v>44848.326863425929</v>
      </c>
    </row>
    <row r="318" spans="1:25" x14ac:dyDescent="0.2">
      <c r="A318" s="9" t="s">
        <v>78</v>
      </c>
      <c r="B318" s="4" t="s">
        <v>79</v>
      </c>
      <c r="C318" s="4" t="s">
        <v>8913</v>
      </c>
      <c r="D318" s="4" t="s">
        <v>14</v>
      </c>
      <c r="E318" s="10">
        <v>18</v>
      </c>
      <c r="F318" s="10">
        <v>1</v>
      </c>
      <c r="G318" s="10">
        <v>18</v>
      </c>
      <c r="H318" s="10">
        <v>12</v>
      </c>
      <c r="I318" s="10">
        <v>12</v>
      </c>
      <c r="J318" s="10">
        <v>0</v>
      </c>
      <c r="K318" s="10">
        <v>0</v>
      </c>
      <c r="L318" s="10">
        <v>14</v>
      </c>
      <c r="M318" s="10">
        <v>14</v>
      </c>
      <c r="N318" s="10">
        <v>0</v>
      </c>
      <c r="O318" s="10">
        <v>0</v>
      </c>
      <c r="P318" s="10">
        <v>0</v>
      </c>
      <c r="Q318" s="10">
        <v>0</v>
      </c>
      <c r="R318" s="11">
        <v>0</v>
      </c>
      <c r="S318" s="10">
        <v>20</v>
      </c>
      <c r="T318" s="10">
        <v>1</v>
      </c>
      <c r="U318" s="10">
        <v>20</v>
      </c>
      <c r="V318" s="10">
        <v>0</v>
      </c>
      <c r="W318" s="10">
        <v>0</v>
      </c>
      <c r="X318" s="4" t="s">
        <v>8907</v>
      </c>
      <c r="Y318" s="12">
        <v>44848.326863425929</v>
      </c>
    </row>
    <row r="319" spans="1:25" x14ac:dyDescent="0.2">
      <c r="A319" s="9" t="s">
        <v>78</v>
      </c>
      <c r="B319" s="4" t="s">
        <v>79</v>
      </c>
      <c r="C319" s="4" t="s">
        <v>8909</v>
      </c>
      <c r="D319" s="4" t="s">
        <v>14</v>
      </c>
      <c r="E319" s="10">
        <v>12</v>
      </c>
      <c r="F319" s="10">
        <v>160000</v>
      </c>
      <c r="G319" s="10">
        <v>1920000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1">
        <v>0</v>
      </c>
      <c r="S319" s="10">
        <v>12</v>
      </c>
      <c r="T319" s="10">
        <v>160000</v>
      </c>
      <c r="U319" s="10">
        <v>1920000</v>
      </c>
      <c r="V319" s="10">
        <v>0</v>
      </c>
      <c r="W319" s="10">
        <v>0</v>
      </c>
      <c r="X319" s="4" t="s">
        <v>8907</v>
      </c>
      <c r="Y319" s="12">
        <v>44848.326863425929</v>
      </c>
    </row>
    <row r="320" spans="1:25" x14ac:dyDescent="0.2">
      <c r="A320" s="9" t="s">
        <v>120</v>
      </c>
      <c r="B320" s="4" t="s">
        <v>121</v>
      </c>
      <c r="C320" s="4" t="s">
        <v>8917</v>
      </c>
      <c r="D320" s="4" t="s">
        <v>14</v>
      </c>
      <c r="E320" s="10">
        <v>5</v>
      </c>
      <c r="F320" s="10">
        <v>5083</v>
      </c>
      <c r="G320" s="10">
        <v>25415</v>
      </c>
      <c r="H320" s="10">
        <v>0</v>
      </c>
      <c r="I320" s="10">
        <v>0</v>
      </c>
      <c r="J320" s="10">
        <v>0</v>
      </c>
      <c r="K320" s="10">
        <v>0</v>
      </c>
      <c r="L320" s="10">
        <v>1</v>
      </c>
      <c r="M320" s="10">
        <v>5083</v>
      </c>
      <c r="N320" s="10">
        <v>0</v>
      </c>
      <c r="O320" s="10">
        <v>0</v>
      </c>
      <c r="P320" s="10">
        <v>0</v>
      </c>
      <c r="Q320" s="10">
        <v>0</v>
      </c>
      <c r="R320" s="11">
        <v>0</v>
      </c>
      <c r="S320" s="10">
        <v>6</v>
      </c>
      <c r="T320" s="10">
        <v>5083</v>
      </c>
      <c r="U320" s="10">
        <v>30498</v>
      </c>
      <c r="V320" s="10">
        <v>0</v>
      </c>
      <c r="W320" s="10">
        <v>0</v>
      </c>
      <c r="X320" s="4" t="s">
        <v>8907</v>
      </c>
      <c r="Y320" s="12">
        <v>44848.326863425929</v>
      </c>
    </row>
    <row r="321" spans="1:25" x14ac:dyDescent="0.2">
      <c r="A321" s="9" t="s">
        <v>4238</v>
      </c>
      <c r="B321" s="4" t="s">
        <v>4239</v>
      </c>
      <c r="C321" s="4" t="s">
        <v>8917</v>
      </c>
      <c r="D321" s="4" t="s">
        <v>12</v>
      </c>
      <c r="E321" s="10">
        <v>1</v>
      </c>
      <c r="F321" s="10">
        <v>325000</v>
      </c>
      <c r="G321" s="10">
        <v>325000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1">
        <v>0</v>
      </c>
      <c r="S321" s="10">
        <v>1</v>
      </c>
      <c r="T321" s="10">
        <v>325000</v>
      </c>
      <c r="U321" s="10">
        <v>325000</v>
      </c>
      <c r="V321" s="10">
        <v>0</v>
      </c>
      <c r="W321" s="10">
        <v>0</v>
      </c>
      <c r="X321" s="4" t="s">
        <v>8907</v>
      </c>
      <c r="Y321" s="12">
        <v>44848.326863425929</v>
      </c>
    </row>
    <row r="322" spans="1:25" x14ac:dyDescent="0.2">
      <c r="A322" s="9" t="s">
        <v>4160</v>
      </c>
      <c r="B322" s="4" t="s">
        <v>4161</v>
      </c>
      <c r="C322" s="4" t="s">
        <v>8906</v>
      </c>
      <c r="D322" s="4" t="s">
        <v>12</v>
      </c>
      <c r="E322" s="10">
        <v>2</v>
      </c>
      <c r="F322" s="10">
        <v>31466</v>
      </c>
      <c r="G322" s="10">
        <v>62932</v>
      </c>
      <c r="H322" s="10">
        <v>0</v>
      </c>
      <c r="I322" s="10">
        <v>0</v>
      </c>
      <c r="J322" s="10">
        <v>0</v>
      </c>
      <c r="K322" s="10">
        <v>0</v>
      </c>
      <c r="L322" s="10">
        <v>1</v>
      </c>
      <c r="M322" s="10">
        <v>31466</v>
      </c>
      <c r="N322" s="10">
        <v>0</v>
      </c>
      <c r="O322" s="10">
        <v>0</v>
      </c>
      <c r="P322" s="10">
        <v>0</v>
      </c>
      <c r="Q322" s="10">
        <v>0</v>
      </c>
      <c r="R322" s="11">
        <v>0</v>
      </c>
      <c r="S322" s="10">
        <v>3</v>
      </c>
      <c r="T322" s="10">
        <v>31466</v>
      </c>
      <c r="U322" s="10">
        <v>94398</v>
      </c>
      <c r="V322" s="10">
        <v>0</v>
      </c>
      <c r="W322" s="10">
        <v>0</v>
      </c>
      <c r="X322" s="4" t="s">
        <v>8907</v>
      </c>
      <c r="Y322" s="12">
        <v>44848.326863425929</v>
      </c>
    </row>
    <row r="323" spans="1:25" x14ac:dyDescent="0.2">
      <c r="A323" s="9" t="s">
        <v>3809</v>
      </c>
      <c r="B323" s="4" t="s">
        <v>3810</v>
      </c>
      <c r="C323" s="4" t="s">
        <v>8906</v>
      </c>
      <c r="D323" s="4" t="s">
        <v>1223</v>
      </c>
      <c r="E323" s="10">
        <v>20</v>
      </c>
      <c r="F323" s="10">
        <v>77904</v>
      </c>
      <c r="G323" s="10">
        <v>1558080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1">
        <v>0</v>
      </c>
      <c r="S323" s="10">
        <v>20</v>
      </c>
      <c r="T323" s="10">
        <v>77904</v>
      </c>
      <c r="U323" s="10">
        <v>1558080</v>
      </c>
      <c r="V323" s="10">
        <v>0</v>
      </c>
      <c r="W323" s="10">
        <v>0</v>
      </c>
      <c r="X323" s="4" t="s">
        <v>8907</v>
      </c>
      <c r="Y323" s="12">
        <v>44848.326863425929</v>
      </c>
    </row>
    <row r="324" spans="1:25" x14ac:dyDescent="0.2">
      <c r="A324" s="9" t="s">
        <v>4908</v>
      </c>
      <c r="B324" s="4" t="s">
        <v>4909</v>
      </c>
      <c r="C324" s="4" t="s">
        <v>8906</v>
      </c>
      <c r="D324" s="4" t="s">
        <v>24</v>
      </c>
      <c r="E324" s="10">
        <v>50</v>
      </c>
      <c r="F324" s="10">
        <v>10000</v>
      </c>
      <c r="G324" s="10">
        <v>500000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1">
        <v>0</v>
      </c>
      <c r="S324" s="10">
        <v>50</v>
      </c>
      <c r="T324" s="10">
        <v>10000</v>
      </c>
      <c r="U324" s="10">
        <v>500000</v>
      </c>
      <c r="V324" s="10">
        <v>0</v>
      </c>
      <c r="W324" s="10">
        <v>0</v>
      </c>
      <c r="X324" s="4" t="s">
        <v>8907</v>
      </c>
      <c r="Y324" s="12">
        <v>44848.326863425929</v>
      </c>
    </row>
    <row r="325" spans="1:25" x14ac:dyDescent="0.2">
      <c r="A325" s="9" t="s">
        <v>3026</v>
      </c>
      <c r="B325" s="4" t="s">
        <v>3027</v>
      </c>
      <c r="C325" s="4" t="s">
        <v>8906</v>
      </c>
      <c r="D325" s="4" t="s">
        <v>3023</v>
      </c>
      <c r="E325" s="10">
        <v>22</v>
      </c>
      <c r="F325" s="10">
        <v>36387</v>
      </c>
      <c r="G325" s="10">
        <v>800514</v>
      </c>
      <c r="H325" s="10">
        <v>0</v>
      </c>
      <c r="I325" s="10">
        <v>0</v>
      </c>
      <c r="J325" s="10">
        <v>0</v>
      </c>
      <c r="K325" s="10">
        <v>0</v>
      </c>
      <c r="L325" s="10">
        <v>2.5</v>
      </c>
      <c r="M325" s="10">
        <v>90967.5</v>
      </c>
      <c r="N325" s="10">
        <v>0</v>
      </c>
      <c r="O325" s="10">
        <v>0</v>
      </c>
      <c r="P325" s="10">
        <v>0</v>
      </c>
      <c r="Q325" s="10">
        <v>0</v>
      </c>
      <c r="R325" s="11">
        <v>0</v>
      </c>
      <c r="S325" s="10">
        <v>24.5</v>
      </c>
      <c r="T325" s="10">
        <v>36387</v>
      </c>
      <c r="U325" s="10">
        <v>891481.5</v>
      </c>
      <c r="V325" s="10">
        <v>0</v>
      </c>
      <c r="W325" s="10">
        <v>0</v>
      </c>
      <c r="X325" s="4" t="s">
        <v>8907</v>
      </c>
      <c r="Y325" s="12">
        <v>44848.326863425929</v>
      </c>
    </row>
    <row r="326" spans="1:25" x14ac:dyDescent="0.2">
      <c r="A326" s="9" t="s">
        <v>4427</v>
      </c>
      <c r="B326" s="4" t="s">
        <v>4428</v>
      </c>
      <c r="C326" s="4" t="s">
        <v>8906</v>
      </c>
      <c r="D326" s="4" t="s">
        <v>69</v>
      </c>
      <c r="E326" s="10">
        <v>28.5</v>
      </c>
      <c r="F326" s="10">
        <v>45541</v>
      </c>
      <c r="G326" s="10">
        <v>1297918.5</v>
      </c>
      <c r="H326" s="10">
        <v>0</v>
      </c>
      <c r="I326" s="10">
        <v>0</v>
      </c>
      <c r="J326" s="10">
        <v>0</v>
      </c>
      <c r="K326" s="10">
        <v>0</v>
      </c>
      <c r="L326" s="10">
        <v>2</v>
      </c>
      <c r="M326" s="10">
        <v>91082</v>
      </c>
      <c r="N326" s="10">
        <v>0</v>
      </c>
      <c r="O326" s="10">
        <v>0</v>
      </c>
      <c r="P326" s="10">
        <v>0</v>
      </c>
      <c r="Q326" s="10">
        <v>0</v>
      </c>
      <c r="R326" s="11">
        <v>0</v>
      </c>
      <c r="S326" s="10">
        <v>30.5</v>
      </c>
      <c r="T326" s="10">
        <v>45541</v>
      </c>
      <c r="U326" s="10">
        <v>1389000.5</v>
      </c>
      <c r="V326" s="10">
        <v>0</v>
      </c>
      <c r="W326" s="10">
        <v>76</v>
      </c>
      <c r="X326" s="4" t="s">
        <v>8907</v>
      </c>
      <c r="Y326" s="12">
        <v>44848.326863425929</v>
      </c>
    </row>
    <row r="327" spans="1:25" x14ac:dyDescent="0.2">
      <c r="A327" s="9" t="s">
        <v>4902</v>
      </c>
      <c r="B327" s="4" t="s">
        <v>4903</v>
      </c>
      <c r="C327" s="4" t="s">
        <v>8906</v>
      </c>
      <c r="D327" s="4" t="s">
        <v>69</v>
      </c>
      <c r="E327" s="10">
        <v>355</v>
      </c>
      <c r="F327" s="10">
        <v>34607</v>
      </c>
      <c r="G327" s="10">
        <v>12285485</v>
      </c>
      <c r="H327" s="10">
        <v>0</v>
      </c>
      <c r="I327" s="10">
        <v>0</v>
      </c>
      <c r="J327" s="10">
        <v>0</v>
      </c>
      <c r="K327" s="10">
        <v>0</v>
      </c>
      <c r="L327" s="10">
        <v>39</v>
      </c>
      <c r="M327" s="10">
        <v>1349673</v>
      </c>
      <c r="N327" s="10">
        <v>0</v>
      </c>
      <c r="O327" s="10">
        <v>0</v>
      </c>
      <c r="P327" s="10">
        <v>0</v>
      </c>
      <c r="Q327" s="10">
        <v>0</v>
      </c>
      <c r="R327" s="11">
        <v>0</v>
      </c>
      <c r="S327" s="10">
        <v>394</v>
      </c>
      <c r="T327" s="10">
        <v>34607</v>
      </c>
      <c r="U327" s="10">
        <v>13635158</v>
      </c>
      <c r="V327" s="10">
        <v>0</v>
      </c>
      <c r="W327" s="10">
        <v>0</v>
      </c>
      <c r="X327" s="4" t="s">
        <v>8907</v>
      </c>
      <c r="Y327" s="12">
        <v>44848.326863425929</v>
      </c>
    </row>
    <row r="328" spans="1:25" x14ac:dyDescent="0.2">
      <c r="A328" s="9" t="s">
        <v>4899</v>
      </c>
      <c r="B328" s="4" t="s">
        <v>4900</v>
      </c>
      <c r="C328" s="4" t="s">
        <v>8906</v>
      </c>
      <c r="D328" s="4" t="s">
        <v>69</v>
      </c>
      <c r="E328" s="10">
        <v>6.5</v>
      </c>
      <c r="F328" s="10">
        <v>34993</v>
      </c>
      <c r="G328" s="10">
        <v>227454.5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1">
        <v>0</v>
      </c>
      <c r="S328" s="10">
        <v>6.5</v>
      </c>
      <c r="T328" s="10">
        <v>34993</v>
      </c>
      <c r="U328" s="10">
        <v>227454.5</v>
      </c>
      <c r="V328" s="10">
        <v>0</v>
      </c>
      <c r="W328" s="10">
        <v>0</v>
      </c>
      <c r="X328" s="4" t="s">
        <v>8907</v>
      </c>
      <c r="Y328" s="12">
        <v>44848.326863425929</v>
      </c>
    </row>
    <row r="329" spans="1:25" x14ac:dyDescent="0.2">
      <c r="A329" s="9" t="s">
        <v>4911</v>
      </c>
      <c r="B329" s="4" t="s">
        <v>4912</v>
      </c>
      <c r="C329" s="4" t="s">
        <v>8906</v>
      </c>
      <c r="D329" s="4" t="s">
        <v>69</v>
      </c>
      <c r="E329" s="10">
        <v>135</v>
      </c>
      <c r="F329" s="10">
        <v>28198</v>
      </c>
      <c r="G329" s="10">
        <v>3806730</v>
      </c>
      <c r="H329" s="10">
        <v>0</v>
      </c>
      <c r="I329" s="10">
        <v>0</v>
      </c>
      <c r="J329" s="10">
        <v>0</v>
      </c>
      <c r="K329" s="10">
        <v>0</v>
      </c>
      <c r="L329" s="10">
        <v>1</v>
      </c>
      <c r="M329" s="10">
        <v>28198</v>
      </c>
      <c r="N329" s="10">
        <v>0</v>
      </c>
      <c r="O329" s="10">
        <v>0</v>
      </c>
      <c r="P329" s="10">
        <v>0</v>
      </c>
      <c r="Q329" s="10">
        <v>0</v>
      </c>
      <c r="R329" s="11">
        <v>0</v>
      </c>
      <c r="S329" s="10">
        <v>136</v>
      </c>
      <c r="T329" s="10">
        <v>28198</v>
      </c>
      <c r="U329" s="10">
        <v>3834928</v>
      </c>
      <c r="V329" s="10">
        <v>0</v>
      </c>
      <c r="W329" s="10">
        <v>0</v>
      </c>
      <c r="X329" s="4" t="s">
        <v>8907</v>
      </c>
      <c r="Y329" s="12">
        <v>44848.326863425929</v>
      </c>
    </row>
    <row r="330" spans="1:25" x14ac:dyDescent="0.2">
      <c r="A330" s="9" t="s">
        <v>8212</v>
      </c>
      <c r="B330" s="4" t="s">
        <v>8213</v>
      </c>
      <c r="C330" s="4" t="s">
        <v>8906</v>
      </c>
      <c r="D330" s="4" t="s">
        <v>12</v>
      </c>
      <c r="E330" s="10">
        <v>23</v>
      </c>
      <c r="F330" s="10">
        <v>18711</v>
      </c>
      <c r="G330" s="10">
        <v>430353</v>
      </c>
      <c r="H330" s="10">
        <v>0</v>
      </c>
      <c r="I330" s="10">
        <v>0</v>
      </c>
      <c r="J330" s="10">
        <v>0</v>
      </c>
      <c r="K330" s="10">
        <v>0</v>
      </c>
      <c r="L330" s="10">
        <v>2</v>
      </c>
      <c r="M330" s="10">
        <v>37422</v>
      </c>
      <c r="N330" s="10">
        <v>0</v>
      </c>
      <c r="O330" s="10">
        <v>0</v>
      </c>
      <c r="P330" s="10">
        <v>0</v>
      </c>
      <c r="Q330" s="10">
        <v>0</v>
      </c>
      <c r="R330" s="11">
        <v>0</v>
      </c>
      <c r="S330" s="10">
        <v>25</v>
      </c>
      <c r="T330" s="10">
        <v>18711</v>
      </c>
      <c r="U330" s="10">
        <v>467775</v>
      </c>
      <c r="V330" s="10">
        <v>0</v>
      </c>
      <c r="W330" s="10">
        <v>0</v>
      </c>
      <c r="X330" s="4" t="s">
        <v>8907</v>
      </c>
      <c r="Y330" s="12">
        <v>44848.326863425929</v>
      </c>
    </row>
    <row r="331" spans="1:25" x14ac:dyDescent="0.2">
      <c r="A331" s="9" t="s">
        <v>4055</v>
      </c>
      <c r="B331" s="4" t="s">
        <v>4056</v>
      </c>
      <c r="C331" s="4" t="s">
        <v>8906</v>
      </c>
      <c r="D331" s="4" t="s">
        <v>14</v>
      </c>
      <c r="E331" s="10">
        <v>2</v>
      </c>
      <c r="F331" s="10">
        <v>150000</v>
      </c>
      <c r="G331" s="10">
        <v>300000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1">
        <v>0</v>
      </c>
      <c r="S331" s="10">
        <v>2</v>
      </c>
      <c r="T331" s="10">
        <v>150000</v>
      </c>
      <c r="U331" s="10">
        <v>300000</v>
      </c>
      <c r="V331" s="10">
        <v>0</v>
      </c>
      <c r="W331" s="10">
        <v>0</v>
      </c>
      <c r="X331" s="4" t="s">
        <v>8907</v>
      </c>
      <c r="Y331" s="12">
        <v>44848.326863425929</v>
      </c>
    </row>
    <row r="332" spans="1:25" x14ac:dyDescent="0.2">
      <c r="A332" s="9" t="s">
        <v>4061</v>
      </c>
      <c r="B332" s="4" t="s">
        <v>4062</v>
      </c>
      <c r="C332" s="4" t="s">
        <v>8906</v>
      </c>
      <c r="D332" s="4" t="s">
        <v>14</v>
      </c>
      <c r="E332" s="10">
        <v>3</v>
      </c>
      <c r="F332" s="10">
        <v>385000</v>
      </c>
      <c r="G332" s="10">
        <v>1155000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1">
        <v>0</v>
      </c>
      <c r="S332" s="10">
        <v>3</v>
      </c>
      <c r="T332" s="10">
        <v>385000</v>
      </c>
      <c r="U332" s="10">
        <v>1155000</v>
      </c>
      <c r="V332" s="10">
        <v>0</v>
      </c>
      <c r="W332" s="10">
        <v>0</v>
      </c>
      <c r="X332" s="4" t="s">
        <v>8907</v>
      </c>
      <c r="Y332" s="12">
        <v>44848.326863425929</v>
      </c>
    </row>
    <row r="333" spans="1:25" x14ac:dyDescent="0.2">
      <c r="A333" s="9" t="s">
        <v>8428</v>
      </c>
      <c r="B333" s="4" t="s">
        <v>8429</v>
      </c>
      <c r="C333" s="4" t="s">
        <v>8913</v>
      </c>
      <c r="D333" s="4" t="s">
        <v>12</v>
      </c>
      <c r="E333" s="10">
        <v>4</v>
      </c>
      <c r="F333" s="10">
        <v>1</v>
      </c>
      <c r="G333" s="10">
        <v>4</v>
      </c>
      <c r="H333" s="10">
        <v>5</v>
      </c>
      <c r="I333" s="10">
        <v>5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1">
        <v>0</v>
      </c>
      <c r="S333" s="10">
        <v>-1</v>
      </c>
      <c r="T333" s="10">
        <v>1</v>
      </c>
      <c r="U333" s="10">
        <v>-1</v>
      </c>
      <c r="V333" s="10">
        <v>0</v>
      </c>
      <c r="W333" s="10">
        <v>0</v>
      </c>
      <c r="X333" s="4" t="s">
        <v>8907</v>
      </c>
      <c r="Y333" s="12">
        <v>44848.326863425929</v>
      </c>
    </row>
    <row r="334" spans="1:25" x14ac:dyDescent="0.2">
      <c r="A334" s="9" t="s">
        <v>8428</v>
      </c>
      <c r="B334" s="4" t="s">
        <v>8429</v>
      </c>
      <c r="C334" s="4" t="s">
        <v>17</v>
      </c>
      <c r="D334" s="4" t="s">
        <v>12</v>
      </c>
      <c r="E334" s="10">
        <v>3</v>
      </c>
      <c r="F334" s="10">
        <v>66429</v>
      </c>
      <c r="G334" s="10">
        <v>199287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1">
        <v>0</v>
      </c>
      <c r="S334" s="10">
        <v>3</v>
      </c>
      <c r="T334" s="10">
        <v>66429</v>
      </c>
      <c r="U334" s="10">
        <v>199287</v>
      </c>
      <c r="V334" s="10">
        <v>0</v>
      </c>
      <c r="W334" s="10">
        <v>0</v>
      </c>
      <c r="X334" s="4" t="s">
        <v>8907</v>
      </c>
      <c r="Y334" s="12">
        <v>44848.326863425929</v>
      </c>
    </row>
    <row r="335" spans="1:25" x14ac:dyDescent="0.2">
      <c r="A335" s="9" t="s">
        <v>70</v>
      </c>
      <c r="B335" s="4" t="s">
        <v>71</v>
      </c>
      <c r="C335" s="4" t="s">
        <v>8913</v>
      </c>
      <c r="D335" s="4" t="s">
        <v>14</v>
      </c>
      <c r="E335" s="10">
        <v>164</v>
      </c>
      <c r="F335" s="10">
        <v>1</v>
      </c>
      <c r="G335" s="10">
        <v>164</v>
      </c>
      <c r="H335" s="10">
        <v>60</v>
      </c>
      <c r="I335" s="10">
        <v>60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1">
        <v>0</v>
      </c>
      <c r="S335" s="10">
        <v>104</v>
      </c>
      <c r="T335" s="10">
        <v>1</v>
      </c>
      <c r="U335" s="10">
        <v>104</v>
      </c>
      <c r="V335" s="10">
        <v>0</v>
      </c>
      <c r="W335" s="10">
        <v>0</v>
      </c>
      <c r="X335" s="4" t="s">
        <v>8907</v>
      </c>
      <c r="Y335" s="12">
        <v>44848.326863425929</v>
      </c>
    </row>
    <row r="336" spans="1:25" x14ac:dyDescent="0.2">
      <c r="A336" s="9" t="s">
        <v>70</v>
      </c>
      <c r="B336" s="4" t="s">
        <v>71</v>
      </c>
      <c r="C336" s="4" t="s">
        <v>8909</v>
      </c>
      <c r="D336" s="4" t="s">
        <v>14</v>
      </c>
      <c r="E336" s="10">
        <v>10</v>
      </c>
      <c r="F336" s="10">
        <v>295000</v>
      </c>
      <c r="G336" s="10">
        <v>2950000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1">
        <v>0</v>
      </c>
      <c r="S336" s="10">
        <v>10</v>
      </c>
      <c r="T336" s="10">
        <v>295000</v>
      </c>
      <c r="U336" s="10">
        <v>2950000</v>
      </c>
      <c r="V336" s="10">
        <v>0</v>
      </c>
      <c r="W336" s="10">
        <v>0</v>
      </c>
      <c r="X336" s="4" t="s">
        <v>8907</v>
      </c>
      <c r="Y336" s="12">
        <v>44848.326863425929</v>
      </c>
    </row>
    <row r="337" spans="1:25" x14ac:dyDescent="0.2">
      <c r="A337" s="9" t="s">
        <v>8431</v>
      </c>
      <c r="B337" s="4" t="s">
        <v>8432</v>
      </c>
      <c r="C337" s="4" t="s">
        <v>8912</v>
      </c>
      <c r="D337" s="4" t="s">
        <v>12</v>
      </c>
      <c r="E337" s="10">
        <v>-1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1">
        <v>0</v>
      </c>
      <c r="S337" s="10">
        <v>-1</v>
      </c>
      <c r="T337" s="10">
        <v>0</v>
      </c>
      <c r="U337" s="10">
        <v>0</v>
      </c>
      <c r="V337" s="10">
        <v>0</v>
      </c>
      <c r="W337" s="10">
        <v>0</v>
      </c>
      <c r="X337" s="4" t="s">
        <v>8907</v>
      </c>
      <c r="Y337" s="12">
        <v>44848.326863425929</v>
      </c>
    </row>
    <row r="338" spans="1:25" x14ac:dyDescent="0.2">
      <c r="A338" s="9" t="s">
        <v>8431</v>
      </c>
      <c r="B338" s="4" t="s">
        <v>8432</v>
      </c>
      <c r="C338" s="4" t="s">
        <v>8913</v>
      </c>
      <c r="D338" s="4" t="s">
        <v>12</v>
      </c>
      <c r="E338" s="10">
        <v>-117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3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1">
        <v>0</v>
      </c>
      <c r="S338" s="10">
        <v>-114</v>
      </c>
      <c r="T338" s="10">
        <v>0</v>
      </c>
      <c r="U338" s="10">
        <v>0</v>
      </c>
      <c r="V338" s="10">
        <v>0</v>
      </c>
      <c r="W338" s="10">
        <v>0</v>
      </c>
      <c r="X338" s="4" t="s">
        <v>8907</v>
      </c>
      <c r="Y338" s="12">
        <v>44848.326863425929</v>
      </c>
    </row>
    <row r="339" spans="1:25" x14ac:dyDescent="0.2">
      <c r="A339" s="9" t="s">
        <v>4163</v>
      </c>
      <c r="B339" s="4" t="s">
        <v>4164</v>
      </c>
      <c r="C339" s="4" t="s">
        <v>40</v>
      </c>
      <c r="D339" s="4" t="s">
        <v>12</v>
      </c>
      <c r="E339" s="10">
        <v>-376</v>
      </c>
      <c r="F339" s="10">
        <v>13829</v>
      </c>
      <c r="G339" s="10">
        <v>-5199704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1">
        <v>0</v>
      </c>
      <c r="S339" s="10">
        <v>-376</v>
      </c>
      <c r="T339" s="10">
        <v>13829</v>
      </c>
      <c r="U339" s="10">
        <v>-5199704</v>
      </c>
      <c r="V339" s="10">
        <v>0</v>
      </c>
      <c r="W339" s="10">
        <v>0</v>
      </c>
      <c r="X339" s="4" t="s">
        <v>8907</v>
      </c>
      <c r="Y339" s="12">
        <v>44848.326863425929</v>
      </c>
    </row>
    <row r="340" spans="1:25" x14ac:dyDescent="0.2">
      <c r="A340" s="9" t="s">
        <v>6256</v>
      </c>
      <c r="B340" s="4" t="s">
        <v>6257</v>
      </c>
      <c r="C340" s="4" t="s">
        <v>8912</v>
      </c>
      <c r="D340" s="4" t="s">
        <v>12</v>
      </c>
      <c r="E340" s="10">
        <v>-1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1">
        <v>0</v>
      </c>
      <c r="S340" s="10">
        <v>-1</v>
      </c>
      <c r="T340" s="10">
        <v>0</v>
      </c>
      <c r="U340" s="10">
        <v>0</v>
      </c>
      <c r="V340" s="10">
        <v>0</v>
      </c>
      <c r="W340" s="10">
        <v>0</v>
      </c>
      <c r="X340" s="4" t="s">
        <v>8907</v>
      </c>
      <c r="Y340" s="12">
        <v>44848.326863425929</v>
      </c>
    </row>
    <row r="341" spans="1:25" x14ac:dyDescent="0.2">
      <c r="A341" s="9" t="s">
        <v>6256</v>
      </c>
      <c r="B341" s="4" t="s">
        <v>6257</v>
      </c>
      <c r="C341" s="4" t="s">
        <v>40</v>
      </c>
      <c r="D341" s="4" t="s">
        <v>12</v>
      </c>
      <c r="E341" s="10">
        <v>-161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1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1">
        <v>0</v>
      </c>
      <c r="S341" s="10">
        <v>-160</v>
      </c>
      <c r="T341" s="10">
        <v>0</v>
      </c>
      <c r="U341" s="10">
        <v>0</v>
      </c>
      <c r="V341" s="10">
        <v>0</v>
      </c>
      <c r="W341" s="10">
        <v>0</v>
      </c>
      <c r="X341" s="4" t="s">
        <v>8907</v>
      </c>
      <c r="Y341" s="12">
        <v>44848.326863425929</v>
      </c>
    </row>
    <row r="342" spans="1:25" x14ac:dyDescent="0.2">
      <c r="A342" s="9" t="s">
        <v>735</v>
      </c>
      <c r="B342" s="4" t="s">
        <v>736</v>
      </c>
      <c r="C342" s="4" t="s">
        <v>8917</v>
      </c>
      <c r="D342" s="4" t="s">
        <v>12</v>
      </c>
      <c r="E342" s="10">
        <v>8</v>
      </c>
      <c r="F342" s="10">
        <v>4000</v>
      </c>
      <c r="G342" s="10">
        <v>32000</v>
      </c>
      <c r="H342" s="10">
        <v>0</v>
      </c>
      <c r="I342" s="10">
        <v>0</v>
      </c>
      <c r="J342" s="10">
        <v>0</v>
      </c>
      <c r="K342" s="10">
        <v>0</v>
      </c>
      <c r="L342" s="10">
        <v>1</v>
      </c>
      <c r="M342" s="10">
        <v>4000</v>
      </c>
      <c r="N342" s="10">
        <v>0</v>
      </c>
      <c r="O342" s="10">
        <v>0</v>
      </c>
      <c r="P342" s="10">
        <v>0</v>
      </c>
      <c r="Q342" s="10">
        <v>0</v>
      </c>
      <c r="R342" s="11">
        <v>0</v>
      </c>
      <c r="S342" s="10">
        <v>9</v>
      </c>
      <c r="T342" s="10">
        <v>4000</v>
      </c>
      <c r="U342" s="10">
        <v>36000</v>
      </c>
      <c r="V342" s="10">
        <v>0</v>
      </c>
      <c r="W342" s="10">
        <v>0</v>
      </c>
      <c r="X342" s="4" t="s">
        <v>8907</v>
      </c>
      <c r="Y342" s="12">
        <v>44848.326863425929</v>
      </c>
    </row>
    <row r="343" spans="1:25" x14ac:dyDescent="0.2">
      <c r="A343" s="9" t="s">
        <v>7666</v>
      </c>
      <c r="B343" s="4" t="s">
        <v>7667</v>
      </c>
      <c r="C343" s="4" t="s">
        <v>8917</v>
      </c>
      <c r="D343" s="4" t="s">
        <v>12</v>
      </c>
      <c r="E343" s="10">
        <v>0</v>
      </c>
      <c r="F343" s="10">
        <v>7000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1</v>
      </c>
      <c r="M343" s="10">
        <v>7000</v>
      </c>
      <c r="N343" s="10">
        <v>0</v>
      </c>
      <c r="O343" s="10">
        <v>0</v>
      </c>
      <c r="P343" s="10">
        <v>0</v>
      </c>
      <c r="Q343" s="10">
        <v>0</v>
      </c>
      <c r="R343" s="11">
        <v>0</v>
      </c>
      <c r="S343" s="10">
        <v>1</v>
      </c>
      <c r="T343" s="10">
        <v>7000</v>
      </c>
      <c r="U343" s="10">
        <v>7000</v>
      </c>
      <c r="V343" s="10">
        <v>0</v>
      </c>
      <c r="W343" s="10">
        <v>0</v>
      </c>
      <c r="X343" s="4" t="s">
        <v>8907</v>
      </c>
      <c r="Y343" s="12">
        <v>44848.326863425929</v>
      </c>
    </row>
    <row r="344" spans="1:25" x14ac:dyDescent="0.2">
      <c r="A344" s="9" t="s">
        <v>732</v>
      </c>
      <c r="B344" s="4" t="s">
        <v>733</v>
      </c>
      <c r="C344" s="4" t="s">
        <v>8917</v>
      </c>
      <c r="D344" s="4" t="s">
        <v>14</v>
      </c>
      <c r="E344" s="10">
        <v>6</v>
      </c>
      <c r="F344" s="10">
        <v>8500</v>
      </c>
      <c r="G344" s="10">
        <v>51000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1">
        <v>0</v>
      </c>
      <c r="S344" s="10">
        <v>6</v>
      </c>
      <c r="T344" s="10">
        <v>8500</v>
      </c>
      <c r="U344" s="10">
        <v>51000</v>
      </c>
      <c r="V344" s="10">
        <v>0</v>
      </c>
      <c r="W344" s="10">
        <v>0</v>
      </c>
      <c r="X344" s="4" t="s">
        <v>8907</v>
      </c>
      <c r="Y344" s="12">
        <v>44848.326863425929</v>
      </c>
    </row>
    <row r="345" spans="1:25" x14ac:dyDescent="0.2">
      <c r="A345" s="9" t="s">
        <v>5874</v>
      </c>
      <c r="B345" s="4" t="s">
        <v>5875</v>
      </c>
      <c r="C345" s="4" t="s">
        <v>8906</v>
      </c>
      <c r="D345" s="4" t="s">
        <v>12</v>
      </c>
      <c r="E345" s="10">
        <v>0</v>
      </c>
      <c r="F345" s="10">
        <v>17515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3</v>
      </c>
      <c r="M345" s="10">
        <v>52545</v>
      </c>
      <c r="N345" s="10">
        <v>0</v>
      </c>
      <c r="O345" s="10">
        <v>0</v>
      </c>
      <c r="P345" s="10">
        <v>0</v>
      </c>
      <c r="Q345" s="10">
        <v>0</v>
      </c>
      <c r="R345" s="11">
        <v>0</v>
      </c>
      <c r="S345" s="10">
        <v>3</v>
      </c>
      <c r="T345" s="10">
        <v>17515</v>
      </c>
      <c r="U345" s="10">
        <v>52545</v>
      </c>
      <c r="V345" s="10">
        <v>0</v>
      </c>
      <c r="W345" s="10">
        <v>0</v>
      </c>
      <c r="X345" s="4" t="s">
        <v>8907</v>
      </c>
      <c r="Y345" s="12">
        <v>44848.326863425929</v>
      </c>
    </row>
    <row r="346" spans="1:25" x14ac:dyDescent="0.2">
      <c r="A346" s="9" t="s">
        <v>1887</v>
      </c>
      <c r="B346" s="4" t="s">
        <v>1888</v>
      </c>
      <c r="C346" s="4" t="s">
        <v>8917</v>
      </c>
      <c r="D346" s="4" t="s">
        <v>14</v>
      </c>
      <c r="E346" s="10">
        <v>1</v>
      </c>
      <c r="F346" s="10">
        <v>55000</v>
      </c>
      <c r="G346" s="10">
        <v>55000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1">
        <v>0</v>
      </c>
      <c r="S346" s="10">
        <v>1</v>
      </c>
      <c r="T346" s="10">
        <v>55000</v>
      </c>
      <c r="U346" s="10">
        <v>55000</v>
      </c>
      <c r="V346" s="10">
        <v>0</v>
      </c>
      <c r="W346" s="10">
        <v>0</v>
      </c>
      <c r="X346" s="4" t="s">
        <v>8907</v>
      </c>
      <c r="Y346" s="12">
        <v>44848.326863425929</v>
      </c>
    </row>
    <row r="347" spans="1:25" x14ac:dyDescent="0.2">
      <c r="A347" s="9" t="s">
        <v>1899</v>
      </c>
      <c r="B347" s="4" t="s">
        <v>1900</v>
      </c>
      <c r="C347" s="4" t="s">
        <v>8917</v>
      </c>
      <c r="D347" s="4" t="s">
        <v>14</v>
      </c>
      <c r="E347" s="10">
        <v>1</v>
      </c>
      <c r="F347" s="10">
        <v>55000</v>
      </c>
      <c r="G347" s="10">
        <v>55000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1">
        <v>0</v>
      </c>
      <c r="S347" s="10">
        <v>1</v>
      </c>
      <c r="T347" s="10">
        <v>55000</v>
      </c>
      <c r="U347" s="10">
        <v>55000</v>
      </c>
      <c r="V347" s="10">
        <v>0</v>
      </c>
      <c r="W347" s="10">
        <v>0</v>
      </c>
      <c r="X347" s="4" t="s">
        <v>8907</v>
      </c>
      <c r="Y347" s="12">
        <v>44848.326863425929</v>
      </c>
    </row>
    <row r="348" spans="1:25" x14ac:dyDescent="0.2">
      <c r="A348" s="9" t="s">
        <v>143</v>
      </c>
      <c r="B348" s="4" t="s">
        <v>144</v>
      </c>
      <c r="C348" s="4" t="s">
        <v>8906</v>
      </c>
      <c r="D348" s="4" t="s">
        <v>147</v>
      </c>
      <c r="E348" s="10">
        <v>9</v>
      </c>
      <c r="F348" s="10">
        <v>35135</v>
      </c>
      <c r="G348" s="10">
        <v>316215</v>
      </c>
      <c r="H348" s="10">
        <v>0</v>
      </c>
      <c r="I348" s="10">
        <v>0</v>
      </c>
      <c r="J348" s="10">
        <v>0</v>
      </c>
      <c r="K348" s="10">
        <v>0</v>
      </c>
      <c r="L348" s="10">
        <v>2</v>
      </c>
      <c r="M348" s="10">
        <v>70270</v>
      </c>
      <c r="N348" s="10">
        <v>0</v>
      </c>
      <c r="O348" s="10">
        <v>0</v>
      </c>
      <c r="P348" s="10">
        <v>0</v>
      </c>
      <c r="Q348" s="10">
        <v>0</v>
      </c>
      <c r="R348" s="11">
        <v>0</v>
      </c>
      <c r="S348" s="10">
        <v>11</v>
      </c>
      <c r="T348" s="10">
        <v>35135</v>
      </c>
      <c r="U348" s="10">
        <v>386485</v>
      </c>
      <c r="V348" s="10">
        <v>0</v>
      </c>
      <c r="W348" s="10">
        <v>0</v>
      </c>
      <c r="X348" s="4" t="s">
        <v>8907</v>
      </c>
      <c r="Y348" s="12">
        <v>44848.326863425929</v>
      </c>
    </row>
    <row r="349" spans="1:25" x14ac:dyDescent="0.2">
      <c r="A349" s="9" t="s">
        <v>2808</v>
      </c>
      <c r="B349" s="4" t="s">
        <v>2809</v>
      </c>
      <c r="C349" s="4" t="s">
        <v>8906</v>
      </c>
      <c r="D349" s="4" t="s">
        <v>24</v>
      </c>
      <c r="E349" s="10">
        <v>0</v>
      </c>
      <c r="F349" s="10">
        <v>60000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1</v>
      </c>
      <c r="M349" s="10">
        <v>60000</v>
      </c>
      <c r="N349" s="10">
        <v>0</v>
      </c>
      <c r="O349" s="10">
        <v>0</v>
      </c>
      <c r="P349" s="10">
        <v>0</v>
      </c>
      <c r="Q349" s="10">
        <v>0</v>
      </c>
      <c r="R349" s="11">
        <v>0</v>
      </c>
      <c r="S349" s="10">
        <v>1</v>
      </c>
      <c r="T349" s="10">
        <v>60000</v>
      </c>
      <c r="U349" s="10">
        <v>60000</v>
      </c>
      <c r="V349" s="10">
        <v>0</v>
      </c>
      <c r="W349" s="10">
        <v>0</v>
      </c>
      <c r="X349" s="4" t="s">
        <v>8907</v>
      </c>
      <c r="Y349" s="12">
        <v>44848.326863425929</v>
      </c>
    </row>
    <row r="350" spans="1:25" x14ac:dyDescent="0.2">
      <c r="A350" s="9" t="s">
        <v>3803</v>
      </c>
      <c r="B350" s="4" t="s">
        <v>3804</v>
      </c>
      <c r="C350" s="4" t="s">
        <v>8917</v>
      </c>
      <c r="D350" s="4" t="s">
        <v>1218</v>
      </c>
      <c r="E350" s="10">
        <v>0</v>
      </c>
      <c r="F350" s="10">
        <v>1184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36</v>
      </c>
      <c r="M350" s="10">
        <v>42624</v>
      </c>
      <c r="N350" s="10">
        <v>0</v>
      </c>
      <c r="O350" s="10">
        <v>0</v>
      </c>
      <c r="P350" s="10">
        <v>0</v>
      </c>
      <c r="Q350" s="10">
        <v>0</v>
      </c>
      <c r="R350" s="11">
        <v>0</v>
      </c>
      <c r="S350" s="10">
        <v>36</v>
      </c>
      <c r="T350" s="10">
        <v>1184</v>
      </c>
      <c r="U350" s="10">
        <v>42624</v>
      </c>
      <c r="V350" s="10">
        <v>0</v>
      </c>
      <c r="W350" s="10">
        <v>0</v>
      </c>
      <c r="X350" s="4" t="s">
        <v>8907</v>
      </c>
      <c r="Y350" s="12">
        <v>44848.326863425929</v>
      </c>
    </row>
    <row r="351" spans="1:25" x14ac:dyDescent="0.2">
      <c r="A351" s="9" t="s">
        <v>3800</v>
      </c>
      <c r="B351" s="4" t="s">
        <v>3801</v>
      </c>
      <c r="C351" s="4" t="s">
        <v>8917</v>
      </c>
      <c r="D351" s="4" t="s">
        <v>1223</v>
      </c>
      <c r="E351" s="10">
        <v>2</v>
      </c>
      <c r="F351" s="10">
        <v>17500</v>
      </c>
      <c r="G351" s="10">
        <v>35000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1">
        <v>0</v>
      </c>
      <c r="S351" s="10">
        <v>2</v>
      </c>
      <c r="T351" s="10">
        <v>17500</v>
      </c>
      <c r="U351" s="10">
        <v>35000</v>
      </c>
      <c r="V351" s="10">
        <v>0</v>
      </c>
      <c r="W351" s="10">
        <v>0</v>
      </c>
      <c r="X351" s="4" t="s">
        <v>8907</v>
      </c>
      <c r="Y351" s="12">
        <v>44848.326863425929</v>
      </c>
    </row>
    <row r="352" spans="1:25" x14ac:dyDescent="0.2">
      <c r="A352" s="9" t="s">
        <v>3530</v>
      </c>
      <c r="B352" s="4" t="s">
        <v>3531</v>
      </c>
      <c r="C352" s="4" t="s">
        <v>8906</v>
      </c>
      <c r="D352" s="4" t="s">
        <v>14</v>
      </c>
      <c r="E352" s="10">
        <v>9</v>
      </c>
      <c r="F352" s="10">
        <v>1000</v>
      </c>
      <c r="G352" s="10">
        <v>9000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1">
        <v>0</v>
      </c>
      <c r="S352" s="10">
        <v>9</v>
      </c>
      <c r="T352" s="10">
        <v>1000</v>
      </c>
      <c r="U352" s="10">
        <v>9000</v>
      </c>
      <c r="V352" s="10">
        <v>0</v>
      </c>
      <c r="W352" s="10">
        <v>0</v>
      </c>
      <c r="X352" s="4" t="s">
        <v>8907</v>
      </c>
      <c r="Y352" s="12">
        <v>44848.326863425929</v>
      </c>
    </row>
    <row r="353" spans="1:25" x14ac:dyDescent="0.2">
      <c r="A353" s="9" t="s">
        <v>2500</v>
      </c>
      <c r="B353" s="4" t="s">
        <v>2501</v>
      </c>
      <c r="C353" s="4" t="s">
        <v>8920</v>
      </c>
      <c r="D353" s="4" t="s">
        <v>14</v>
      </c>
      <c r="E353" s="10">
        <v>2</v>
      </c>
      <c r="F353" s="10">
        <v>10000</v>
      </c>
      <c r="G353" s="10">
        <v>20000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1">
        <v>0</v>
      </c>
      <c r="S353" s="10">
        <v>2</v>
      </c>
      <c r="T353" s="10">
        <v>10000</v>
      </c>
      <c r="U353" s="10">
        <v>20000</v>
      </c>
      <c r="V353" s="10">
        <v>0</v>
      </c>
      <c r="W353" s="10">
        <v>0</v>
      </c>
      <c r="X353" s="4" t="s">
        <v>8907</v>
      </c>
      <c r="Y353" s="12">
        <v>44848.326863425929</v>
      </c>
    </row>
    <row r="354" spans="1:25" x14ac:dyDescent="0.2">
      <c r="A354" s="9" t="s">
        <v>3500</v>
      </c>
      <c r="B354" s="4" t="s">
        <v>3501</v>
      </c>
      <c r="C354" s="4" t="s">
        <v>8917</v>
      </c>
      <c r="D354" s="4" t="s">
        <v>14</v>
      </c>
      <c r="E354" s="10">
        <v>55</v>
      </c>
      <c r="F354" s="10">
        <v>200</v>
      </c>
      <c r="G354" s="10">
        <v>11000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1">
        <v>0</v>
      </c>
      <c r="S354" s="10">
        <v>55</v>
      </c>
      <c r="T354" s="10">
        <v>200</v>
      </c>
      <c r="U354" s="10">
        <v>11000</v>
      </c>
      <c r="V354" s="10">
        <v>0</v>
      </c>
      <c r="W354" s="10">
        <v>0</v>
      </c>
      <c r="X354" s="4" t="s">
        <v>8907</v>
      </c>
      <c r="Y354" s="12">
        <v>44848.326863425929</v>
      </c>
    </row>
    <row r="355" spans="1:25" x14ac:dyDescent="0.2">
      <c r="A355" s="9" t="s">
        <v>3350</v>
      </c>
      <c r="B355" s="4" t="s">
        <v>3351</v>
      </c>
      <c r="C355" s="4" t="s">
        <v>8906</v>
      </c>
      <c r="D355" s="4" t="s">
        <v>14</v>
      </c>
      <c r="E355" s="10">
        <v>3</v>
      </c>
      <c r="F355" s="10">
        <v>9910</v>
      </c>
      <c r="G355" s="10">
        <v>29730</v>
      </c>
      <c r="H355" s="10">
        <v>0</v>
      </c>
      <c r="I355" s="10">
        <v>0</v>
      </c>
      <c r="J355" s="10">
        <v>0</v>
      </c>
      <c r="K355" s="10">
        <v>0</v>
      </c>
      <c r="L355" s="10">
        <v>2</v>
      </c>
      <c r="M355" s="10">
        <v>19820</v>
      </c>
      <c r="N355" s="10">
        <v>0</v>
      </c>
      <c r="O355" s="10">
        <v>0</v>
      </c>
      <c r="P355" s="10">
        <v>0</v>
      </c>
      <c r="Q355" s="10">
        <v>0</v>
      </c>
      <c r="R355" s="11">
        <v>0</v>
      </c>
      <c r="S355" s="10">
        <v>5</v>
      </c>
      <c r="T355" s="10">
        <v>9910</v>
      </c>
      <c r="U355" s="10">
        <v>49550</v>
      </c>
      <c r="V355" s="10">
        <v>0</v>
      </c>
      <c r="W355" s="10">
        <v>0</v>
      </c>
      <c r="X355" s="4" t="s">
        <v>8907</v>
      </c>
      <c r="Y355" s="12">
        <v>44848.326863425929</v>
      </c>
    </row>
    <row r="356" spans="1:25" x14ac:dyDescent="0.2">
      <c r="A356" s="9" t="s">
        <v>7030</v>
      </c>
      <c r="B356" s="4" t="s">
        <v>7031</v>
      </c>
      <c r="C356" s="4" t="s">
        <v>8906</v>
      </c>
      <c r="D356" s="4" t="s">
        <v>14</v>
      </c>
      <c r="E356" s="10">
        <v>1</v>
      </c>
      <c r="F356" s="10">
        <v>257250</v>
      </c>
      <c r="G356" s="10">
        <v>257250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1">
        <v>0</v>
      </c>
      <c r="S356" s="10">
        <v>1</v>
      </c>
      <c r="T356" s="10">
        <v>257250</v>
      </c>
      <c r="U356" s="10">
        <v>257250</v>
      </c>
      <c r="V356" s="10">
        <v>0</v>
      </c>
      <c r="W356" s="10">
        <v>0</v>
      </c>
      <c r="X356" s="4" t="s">
        <v>8907</v>
      </c>
      <c r="Y356" s="12">
        <v>44848.326863425929</v>
      </c>
    </row>
    <row r="357" spans="1:25" x14ac:dyDescent="0.2">
      <c r="A357" s="9" t="s">
        <v>8173</v>
      </c>
      <c r="B357" s="4" t="s">
        <v>8174</v>
      </c>
      <c r="C357" s="4" t="s">
        <v>8908</v>
      </c>
      <c r="D357" s="4" t="s">
        <v>14</v>
      </c>
      <c r="E357" s="10">
        <v>-1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1">
        <v>0</v>
      </c>
      <c r="S357" s="10">
        <v>-1</v>
      </c>
      <c r="T357" s="10">
        <v>0</v>
      </c>
      <c r="U357" s="10">
        <v>0</v>
      </c>
      <c r="V357" s="10">
        <v>0</v>
      </c>
      <c r="W357" s="10">
        <v>0</v>
      </c>
      <c r="X357" s="4" t="s">
        <v>8907</v>
      </c>
      <c r="Y357" s="12">
        <v>44848.326863425929</v>
      </c>
    </row>
    <row r="358" spans="1:25" x14ac:dyDescent="0.2">
      <c r="A358" s="9" t="s">
        <v>8173</v>
      </c>
      <c r="B358" s="4" t="s">
        <v>8174</v>
      </c>
      <c r="C358" s="4" t="s">
        <v>8910</v>
      </c>
      <c r="D358" s="4" t="s">
        <v>14</v>
      </c>
      <c r="E358" s="10">
        <v>1</v>
      </c>
      <c r="F358" s="10">
        <v>555682</v>
      </c>
      <c r="G358" s="10">
        <v>555682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1">
        <v>0</v>
      </c>
      <c r="S358" s="10">
        <v>1</v>
      </c>
      <c r="T358" s="10">
        <v>555682</v>
      </c>
      <c r="U358" s="10">
        <v>555682</v>
      </c>
      <c r="V358" s="10">
        <v>0</v>
      </c>
      <c r="W358" s="10">
        <v>0</v>
      </c>
      <c r="X358" s="4" t="s">
        <v>8907</v>
      </c>
      <c r="Y358" s="12">
        <v>44848.326863425929</v>
      </c>
    </row>
    <row r="359" spans="1:25" x14ac:dyDescent="0.2">
      <c r="A359" s="9" t="s">
        <v>7945</v>
      </c>
      <c r="B359" s="4" t="s">
        <v>7946</v>
      </c>
      <c r="C359" s="4" t="s">
        <v>8908</v>
      </c>
      <c r="D359" s="4" t="s">
        <v>14</v>
      </c>
      <c r="E359" s="10">
        <v>-8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1">
        <v>0</v>
      </c>
      <c r="S359" s="10">
        <v>-8</v>
      </c>
      <c r="T359" s="10">
        <v>0</v>
      </c>
      <c r="U359" s="10">
        <v>0</v>
      </c>
      <c r="V359" s="10">
        <v>0</v>
      </c>
      <c r="W359" s="10">
        <v>0</v>
      </c>
      <c r="X359" s="4" t="s">
        <v>8907</v>
      </c>
      <c r="Y359" s="12">
        <v>44848.326863425929</v>
      </c>
    </row>
    <row r="360" spans="1:25" x14ac:dyDescent="0.2">
      <c r="A360" s="9" t="s">
        <v>7945</v>
      </c>
      <c r="B360" s="4" t="s">
        <v>7946</v>
      </c>
      <c r="C360" s="4" t="s">
        <v>8910</v>
      </c>
      <c r="D360" s="4" t="s">
        <v>14</v>
      </c>
      <c r="E360" s="10">
        <v>2</v>
      </c>
      <c r="F360" s="10">
        <v>75000</v>
      </c>
      <c r="G360" s="10">
        <v>150000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1">
        <v>0</v>
      </c>
      <c r="S360" s="10">
        <v>2</v>
      </c>
      <c r="T360" s="10">
        <v>75000</v>
      </c>
      <c r="U360" s="10">
        <v>150000</v>
      </c>
      <c r="V360" s="10">
        <v>0</v>
      </c>
      <c r="W360" s="10">
        <v>0</v>
      </c>
      <c r="X360" s="4" t="s">
        <v>8907</v>
      </c>
      <c r="Y360" s="12">
        <v>44848.326863425929</v>
      </c>
    </row>
    <row r="361" spans="1:25" x14ac:dyDescent="0.2">
      <c r="A361" s="9" t="s">
        <v>3021</v>
      </c>
      <c r="B361" s="4" t="s">
        <v>3022</v>
      </c>
      <c r="C361" s="4" t="s">
        <v>8906</v>
      </c>
      <c r="D361" s="4" t="s">
        <v>3023</v>
      </c>
      <c r="E361" s="10">
        <v>33.5</v>
      </c>
      <c r="F361" s="10">
        <v>95993</v>
      </c>
      <c r="G361" s="10">
        <v>3215765.5</v>
      </c>
      <c r="H361" s="10">
        <v>30</v>
      </c>
      <c r="I361" s="10">
        <v>2882883</v>
      </c>
      <c r="J361" s="10">
        <v>0</v>
      </c>
      <c r="K361" s="10">
        <v>0</v>
      </c>
      <c r="L361" s="10">
        <v>11.5</v>
      </c>
      <c r="M361" s="10">
        <v>1099293.5</v>
      </c>
      <c r="N361" s="10">
        <v>0</v>
      </c>
      <c r="O361" s="10">
        <v>0</v>
      </c>
      <c r="P361" s="10">
        <v>0</v>
      </c>
      <c r="Q361" s="10">
        <v>0</v>
      </c>
      <c r="R361" s="11">
        <v>-9</v>
      </c>
      <c r="S361" s="10">
        <v>15</v>
      </c>
      <c r="T361" s="10">
        <v>95479</v>
      </c>
      <c r="U361" s="10">
        <v>1432185</v>
      </c>
      <c r="V361" s="10">
        <v>0</v>
      </c>
      <c r="W361" s="10">
        <v>0</v>
      </c>
      <c r="X361" s="4" t="s">
        <v>8907</v>
      </c>
      <c r="Y361" s="12">
        <v>44848.326863425929</v>
      </c>
    </row>
    <row r="362" spans="1:25" x14ac:dyDescent="0.2">
      <c r="A362" s="9" t="s">
        <v>3434</v>
      </c>
      <c r="B362" s="4" t="s">
        <v>3435</v>
      </c>
      <c r="C362" s="4" t="s">
        <v>8906</v>
      </c>
      <c r="D362" s="4" t="s">
        <v>14</v>
      </c>
      <c r="E362" s="10">
        <v>4</v>
      </c>
      <c r="F362" s="10">
        <v>35712</v>
      </c>
      <c r="G362" s="10">
        <v>142848</v>
      </c>
      <c r="H362" s="10">
        <v>0</v>
      </c>
      <c r="I362" s="10">
        <v>0</v>
      </c>
      <c r="J362" s="10">
        <v>0</v>
      </c>
      <c r="K362" s="10">
        <v>0</v>
      </c>
      <c r="L362" s="10">
        <v>1</v>
      </c>
      <c r="M362" s="10">
        <v>35712</v>
      </c>
      <c r="N362" s="10">
        <v>0</v>
      </c>
      <c r="O362" s="10">
        <v>0</v>
      </c>
      <c r="P362" s="10">
        <v>0</v>
      </c>
      <c r="Q362" s="10">
        <v>0</v>
      </c>
      <c r="R362" s="11">
        <v>0</v>
      </c>
      <c r="S362" s="10">
        <v>5</v>
      </c>
      <c r="T362" s="10">
        <v>35712</v>
      </c>
      <c r="U362" s="10">
        <v>178560</v>
      </c>
      <c r="V362" s="10">
        <v>0</v>
      </c>
      <c r="W362" s="10">
        <v>0</v>
      </c>
      <c r="X362" s="4" t="s">
        <v>8907</v>
      </c>
      <c r="Y362" s="12">
        <v>44848.326863425929</v>
      </c>
    </row>
    <row r="363" spans="1:25" x14ac:dyDescent="0.2">
      <c r="A363" s="9" t="s">
        <v>1024</v>
      </c>
      <c r="B363" s="4" t="s">
        <v>1025</v>
      </c>
      <c r="C363" s="4" t="s">
        <v>8906</v>
      </c>
      <c r="D363" s="4" t="s">
        <v>14</v>
      </c>
      <c r="E363" s="10">
        <v>22</v>
      </c>
      <c r="F363" s="10">
        <v>54468</v>
      </c>
      <c r="G363" s="10">
        <v>1198296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1">
        <v>0</v>
      </c>
      <c r="S363" s="10">
        <v>22</v>
      </c>
      <c r="T363" s="10">
        <v>54468</v>
      </c>
      <c r="U363" s="10">
        <v>1198296</v>
      </c>
      <c r="V363" s="10">
        <v>0</v>
      </c>
      <c r="W363" s="10">
        <v>0</v>
      </c>
      <c r="X363" s="4" t="s">
        <v>8907</v>
      </c>
      <c r="Y363" s="12">
        <v>44848.326863425929</v>
      </c>
    </row>
    <row r="364" spans="1:25" x14ac:dyDescent="0.2">
      <c r="A364" s="9" t="s">
        <v>3899</v>
      </c>
      <c r="B364" s="4" t="s">
        <v>3900</v>
      </c>
      <c r="C364" s="4" t="s">
        <v>8906</v>
      </c>
      <c r="D364" s="4" t="s">
        <v>12</v>
      </c>
      <c r="E364" s="10">
        <v>3</v>
      </c>
      <c r="F364" s="10">
        <v>3500</v>
      </c>
      <c r="G364" s="10">
        <v>10500</v>
      </c>
      <c r="H364" s="10">
        <v>0</v>
      </c>
      <c r="I364" s="10">
        <v>0</v>
      </c>
      <c r="J364" s="10">
        <v>0</v>
      </c>
      <c r="K364" s="10">
        <v>0</v>
      </c>
      <c r="L364" s="10">
        <v>1</v>
      </c>
      <c r="M364" s="10">
        <v>3500</v>
      </c>
      <c r="N364" s="10">
        <v>0</v>
      </c>
      <c r="O364" s="10">
        <v>0</v>
      </c>
      <c r="P364" s="10">
        <v>0</v>
      </c>
      <c r="Q364" s="10">
        <v>0</v>
      </c>
      <c r="R364" s="11">
        <v>0</v>
      </c>
      <c r="S364" s="10">
        <v>4</v>
      </c>
      <c r="T364" s="10">
        <v>3500</v>
      </c>
      <c r="U364" s="10">
        <v>14000</v>
      </c>
      <c r="V364" s="10">
        <v>0</v>
      </c>
      <c r="W364" s="10">
        <v>0</v>
      </c>
      <c r="X364" s="4" t="s">
        <v>8907</v>
      </c>
      <c r="Y364" s="12">
        <v>44848.326863425929</v>
      </c>
    </row>
    <row r="365" spans="1:25" x14ac:dyDescent="0.2">
      <c r="A365" s="9" t="s">
        <v>7819</v>
      </c>
      <c r="B365" s="4" t="s">
        <v>7820</v>
      </c>
      <c r="C365" s="4" t="s">
        <v>8906</v>
      </c>
      <c r="D365" s="4" t="s">
        <v>14</v>
      </c>
      <c r="E365" s="10">
        <v>1</v>
      </c>
      <c r="F365" s="10">
        <v>88182</v>
      </c>
      <c r="G365" s="10">
        <v>88182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1">
        <v>0</v>
      </c>
      <c r="S365" s="10">
        <v>1</v>
      </c>
      <c r="T365" s="10">
        <v>88182</v>
      </c>
      <c r="U365" s="10">
        <v>88182</v>
      </c>
      <c r="V365" s="10">
        <v>0</v>
      </c>
      <c r="W365" s="10">
        <v>0</v>
      </c>
      <c r="X365" s="4" t="s">
        <v>8907</v>
      </c>
      <c r="Y365" s="12">
        <v>44848.326863425929</v>
      </c>
    </row>
    <row r="366" spans="1:25" x14ac:dyDescent="0.2">
      <c r="A366" s="9" t="s">
        <v>6211</v>
      </c>
      <c r="B366" s="4" t="s">
        <v>6212</v>
      </c>
      <c r="C366" s="4" t="s">
        <v>8906</v>
      </c>
      <c r="D366" s="4" t="s">
        <v>14</v>
      </c>
      <c r="E366" s="10">
        <v>2</v>
      </c>
      <c r="F366" s="10">
        <v>135000</v>
      </c>
      <c r="G366" s="10">
        <v>270000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1">
        <v>0</v>
      </c>
      <c r="S366" s="10">
        <v>2</v>
      </c>
      <c r="T366" s="10">
        <v>135000</v>
      </c>
      <c r="U366" s="10">
        <v>270000</v>
      </c>
      <c r="V366" s="10">
        <v>0</v>
      </c>
      <c r="W366" s="10">
        <v>0</v>
      </c>
      <c r="X366" s="4" t="s">
        <v>8907</v>
      </c>
      <c r="Y366" s="12">
        <v>44848.326863425929</v>
      </c>
    </row>
    <row r="367" spans="1:25" x14ac:dyDescent="0.2">
      <c r="A367" s="9" t="s">
        <v>3908</v>
      </c>
      <c r="B367" s="4" t="s">
        <v>3909</v>
      </c>
      <c r="C367" s="4" t="s">
        <v>8906</v>
      </c>
      <c r="D367" s="4" t="s">
        <v>14</v>
      </c>
      <c r="E367" s="10">
        <v>2</v>
      </c>
      <c r="F367" s="10">
        <v>5727</v>
      </c>
      <c r="G367" s="10">
        <v>11454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1">
        <v>0</v>
      </c>
      <c r="S367" s="10">
        <v>2</v>
      </c>
      <c r="T367" s="10">
        <v>5727</v>
      </c>
      <c r="U367" s="10">
        <v>11454</v>
      </c>
      <c r="V367" s="10">
        <v>0</v>
      </c>
      <c r="W367" s="10">
        <v>0</v>
      </c>
      <c r="X367" s="4" t="s">
        <v>8907</v>
      </c>
      <c r="Y367" s="12">
        <v>44848.326863425929</v>
      </c>
    </row>
    <row r="368" spans="1:25" x14ac:dyDescent="0.2">
      <c r="A368" s="9" t="s">
        <v>8614</v>
      </c>
      <c r="B368" s="4" t="s">
        <v>8615</v>
      </c>
      <c r="C368" s="4" t="s">
        <v>8906</v>
      </c>
      <c r="D368" s="4" t="s">
        <v>14</v>
      </c>
      <c r="E368" s="10">
        <v>0</v>
      </c>
      <c r="F368" s="10">
        <v>36036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1</v>
      </c>
      <c r="M368" s="10">
        <v>36036</v>
      </c>
      <c r="N368" s="10">
        <v>0</v>
      </c>
      <c r="O368" s="10">
        <v>0</v>
      </c>
      <c r="P368" s="10">
        <v>0</v>
      </c>
      <c r="Q368" s="10">
        <v>0</v>
      </c>
      <c r="R368" s="11">
        <v>0</v>
      </c>
      <c r="S368" s="10">
        <v>1</v>
      </c>
      <c r="T368" s="10">
        <v>36036</v>
      </c>
      <c r="U368" s="10">
        <v>36036</v>
      </c>
      <c r="V368" s="10">
        <v>0</v>
      </c>
      <c r="W368" s="10">
        <v>0</v>
      </c>
      <c r="X368" s="4" t="s">
        <v>8907</v>
      </c>
      <c r="Y368" s="12">
        <v>44848.326863425929</v>
      </c>
    </row>
    <row r="369" spans="1:25" x14ac:dyDescent="0.2">
      <c r="A369" s="9" t="s">
        <v>8239</v>
      </c>
      <c r="B369" s="4" t="s">
        <v>8240</v>
      </c>
      <c r="C369" s="4" t="s">
        <v>8908</v>
      </c>
      <c r="D369" s="4" t="s">
        <v>12</v>
      </c>
      <c r="E369" s="10">
        <v>-6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1">
        <v>0</v>
      </c>
      <c r="S369" s="10">
        <v>-6</v>
      </c>
      <c r="T369" s="10">
        <v>0</v>
      </c>
      <c r="U369" s="10">
        <v>0</v>
      </c>
      <c r="V369" s="10">
        <v>0</v>
      </c>
      <c r="W369" s="10">
        <v>0</v>
      </c>
      <c r="X369" s="4" t="s">
        <v>8907</v>
      </c>
      <c r="Y369" s="12">
        <v>44848.326863425929</v>
      </c>
    </row>
    <row r="370" spans="1:25" x14ac:dyDescent="0.2">
      <c r="A370" s="9" t="s">
        <v>8239</v>
      </c>
      <c r="B370" s="4" t="s">
        <v>8240</v>
      </c>
      <c r="C370" s="4" t="s">
        <v>8910</v>
      </c>
      <c r="D370" s="4" t="s">
        <v>14</v>
      </c>
      <c r="E370" s="10">
        <v>1</v>
      </c>
      <c r="F370" s="10">
        <v>450000</v>
      </c>
      <c r="G370" s="10">
        <v>450000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1">
        <v>0</v>
      </c>
      <c r="S370" s="10">
        <v>1</v>
      </c>
      <c r="T370" s="10">
        <v>450000</v>
      </c>
      <c r="U370" s="10">
        <v>450000</v>
      </c>
      <c r="V370" s="10">
        <v>0</v>
      </c>
      <c r="W370" s="10">
        <v>0</v>
      </c>
      <c r="X370" s="4" t="s">
        <v>8907</v>
      </c>
      <c r="Y370" s="12">
        <v>44848.326863425929</v>
      </c>
    </row>
    <row r="371" spans="1:25" x14ac:dyDescent="0.2">
      <c r="A371" s="9" t="s">
        <v>36</v>
      </c>
      <c r="B371" s="4" t="s">
        <v>37</v>
      </c>
      <c r="C371" s="4" t="s">
        <v>8910</v>
      </c>
      <c r="D371" s="4" t="s">
        <v>14</v>
      </c>
      <c r="E371" s="10">
        <v>1</v>
      </c>
      <c r="F371" s="10">
        <v>1</v>
      </c>
      <c r="G371" s="10">
        <v>1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1">
        <v>0</v>
      </c>
      <c r="S371" s="10">
        <v>1</v>
      </c>
      <c r="T371" s="10">
        <v>1</v>
      </c>
      <c r="U371" s="10">
        <v>1</v>
      </c>
      <c r="V371" s="10">
        <v>0</v>
      </c>
      <c r="W371" s="10">
        <v>0</v>
      </c>
      <c r="X371" s="4" t="s">
        <v>8907</v>
      </c>
      <c r="Y371" s="12">
        <v>44848.326863425929</v>
      </c>
    </row>
    <row r="372" spans="1:25" x14ac:dyDescent="0.2">
      <c r="A372" s="9" t="s">
        <v>6484</v>
      </c>
      <c r="B372" s="4" t="s">
        <v>6485</v>
      </c>
      <c r="C372" s="4" t="s">
        <v>8906</v>
      </c>
      <c r="D372" s="4" t="s">
        <v>14</v>
      </c>
      <c r="E372" s="10">
        <v>1</v>
      </c>
      <c r="F372" s="10">
        <v>1</v>
      </c>
      <c r="G372" s="10">
        <v>1</v>
      </c>
      <c r="H372" s="10">
        <v>2</v>
      </c>
      <c r="I372" s="10">
        <v>2</v>
      </c>
      <c r="J372" s="10">
        <v>0</v>
      </c>
      <c r="K372" s="10">
        <v>0</v>
      </c>
      <c r="L372" s="10">
        <v>1</v>
      </c>
      <c r="M372" s="10">
        <v>1</v>
      </c>
      <c r="N372" s="10">
        <v>0</v>
      </c>
      <c r="O372" s="10">
        <v>0</v>
      </c>
      <c r="P372" s="10">
        <v>0</v>
      </c>
      <c r="Q372" s="10">
        <v>0</v>
      </c>
      <c r="R372" s="11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4" t="s">
        <v>8907</v>
      </c>
      <c r="Y372" s="12">
        <v>44848.326898148152</v>
      </c>
    </row>
    <row r="373" spans="1:25" x14ac:dyDescent="0.2">
      <c r="A373" s="9" t="s">
        <v>1150</v>
      </c>
      <c r="B373" s="4" t="s">
        <v>1151</v>
      </c>
      <c r="C373" s="4" t="s">
        <v>8911</v>
      </c>
      <c r="D373" s="4" t="s">
        <v>14</v>
      </c>
      <c r="E373" s="10">
        <v>1</v>
      </c>
      <c r="F373" s="10">
        <v>326630</v>
      </c>
      <c r="G373" s="10">
        <v>326630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1">
        <v>0</v>
      </c>
      <c r="S373" s="10">
        <v>1</v>
      </c>
      <c r="T373" s="10">
        <v>326630</v>
      </c>
      <c r="U373" s="10">
        <v>326630</v>
      </c>
      <c r="V373" s="10">
        <v>0</v>
      </c>
      <c r="W373" s="10">
        <v>0</v>
      </c>
      <c r="X373" s="4" t="s">
        <v>8907</v>
      </c>
      <c r="Y373" s="12">
        <v>44848.326863425929</v>
      </c>
    </row>
    <row r="374" spans="1:25" x14ac:dyDescent="0.2">
      <c r="A374" s="9" t="s">
        <v>1114</v>
      </c>
      <c r="B374" s="4" t="s">
        <v>1115</v>
      </c>
      <c r="C374" s="4" t="s">
        <v>8906</v>
      </c>
      <c r="D374" s="4" t="s">
        <v>12</v>
      </c>
      <c r="E374" s="10">
        <v>4</v>
      </c>
      <c r="F374" s="10">
        <v>35000</v>
      </c>
      <c r="G374" s="10">
        <v>140000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1">
        <v>0</v>
      </c>
      <c r="S374" s="10">
        <v>4</v>
      </c>
      <c r="T374" s="10">
        <v>35000</v>
      </c>
      <c r="U374" s="10">
        <v>140000</v>
      </c>
      <c r="V374" s="10">
        <v>0</v>
      </c>
      <c r="W374" s="10">
        <v>0</v>
      </c>
      <c r="X374" s="4" t="s">
        <v>8907</v>
      </c>
      <c r="Y374" s="12">
        <v>44848.326863425929</v>
      </c>
    </row>
    <row r="375" spans="1:25" x14ac:dyDescent="0.2">
      <c r="A375" s="9" t="s">
        <v>2509</v>
      </c>
      <c r="B375" s="4" t="s">
        <v>2510</v>
      </c>
      <c r="C375" s="4" t="s">
        <v>8906</v>
      </c>
      <c r="D375" s="4" t="s">
        <v>14</v>
      </c>
      <c r="E375" s="10">
        <v>1</v>
      </c>
      <c r="F375" s="10">
        <v>950000</v>
      </c>
      <c r="G375" s="10">
        <v>950000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1">
        <v>0</v>
      </c>
      <c r="S375" s="10">
        <v>1</v>
      </c>
      <c r="T375" s="10">
        <v>950000</v>
      </c>
      <c r="U375" s="10">
        <v>950000</v>
      </c>
      <c r="V375" s="10">
        <v>0</v>
      </c>
      <c r="W375" s="10">
        <v>0</v>
      </c>
      <c r="X375" s="4" t="s">
        <v>8907</v>
      </c>
      <c r="Y375" s="12">
        <v>44848.326863425929</v>
      </c>
    </row>
    <row r="376" spans="1:25" x14ac:dyDescent="0.2">
      <c r="A376" s="9" t="s">
        <v>5181</v>
      </c>
      <c r="B376" s="4" t="s">
        <v>5182</v>
      </c>
      <c r="C376" s="4" t="s">
        <v>8906</v>
      </c>
      <c r="D376" s="4" t="s">
        <v>14</v>
      </c>
      <c r="E376" s="10">
        <v>1</v>
      </c>
      <c r="F376" s="10">
        <v>283636</v>
      </c>
      <c r="G376" s="10">
        <v>283636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1">
        <v>0</v>
      </c>
      <c r="S376" s="10">
        <v>1</v>
      </c>
      <c r="T376" s="10">
        <v>283636</v>
      </c>
      <c r="U376" s="10">
        <v>283636</v>
      </c>
      <c r="V376" s="10">
        <v>0</v>
      </c>
      <c r="W376" s="10">
        <v>0</v>
      </c>
      <c r="X376" s="4" t="s">
        <v>8907</v>
      </c>
      <c r="Y376" s="12">
        <v>44848.326863425929</v>
      </c>
    </row>
    <row r="377" spans="1:25" x14ac:dyDescent="0.2">
      <c r="A377" s="9" t="s">
        <v>6244</v>
      </c>
      <c r="B377" s="4" t="s">
        <v>6245</v>
      </c>
      <c r="C377" s="4" t="s">
        <v>8908</v>
      </c>
      <c r="D377" s="4" t="s">
        <v>14</v>
      </c>
      <c r="E377" s="10">
        <v>-17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1">
        <v>0</v>
      </c>
      <c r="S377" s="10">
        <v>-17</v>
      </c>
      <c r="T377" s="10">
        <v>0</v>
      </c>
      <c r="U377" s="10">
        <v>0</v>
      </c>
      <c r="V377" s="10">
        <v>0</v>
      </c>
      <c r="W377" s="10">
        <v>0</v>
      </c>
      <c r="X377" s="4" t="s">
        <v>8907</v>
      </c>
      <c r="Y377" s="12">
        <v>44848.326863425929</v>
      </c>
    </row>
    <row r="378" spans="1:25" x14ac:dyDescent="0.2">
      <c r="A378" s="9" t="s">
        <v>6244</v>
      </c>
      <c r="B378" s="4" t="s">
        <v>6245</v>
      </c>
      <c r="C378" s="4" t="s">
        <v>8910</v>
      </c>
      <c r="D378" s="4" t="s">
        <v>14</v>
      </c>
      <c r="E378" s="10">
        <v>1</v>
      </c>
      <c r="F378" s="10">
        <v>225000</v>
      </c>
      <c r="G378" s="10">
        <v>225000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1">
        <v>0</v>
      </c>
      <c r="S378" s="10">
        <v>1</v>
      </c>
      <c r="T378" s="10">
        <v>225000</v>
      </c>
      <c r="U378" s="10">
        <v>225000</v>
      </c>
      <c r="V378" s="10">
        <v>0</v>
      </c>
      <c r="W378" s="10">
        <v>0</v>
      </c>
      <c r="X378" s="4" t="s">
        <v>8907</v>
      </c>
      <c r="Y378" s="12">
        <v>44848.326863425929</v>
      </c>
    </row>
    <row r="379" spans="1:25" x14ac:dyDescent="0.2">
      <c r="A379" s="9" t="s">
        <v>53</v>
      </c>
      <c r="B379" s="4" t="s">
        <v>54</v>
      </c>
      <c r="C379" s="4" t="s">
        <v>8906</v>
      </c>
      <c r="D379" s="4" t="s">
        <v>14</v>
      </c>
      <c r="E379" s="10">
        <v>2</v>
      </c>
      <c r="F379" s="10">
        <v>1385000</v>
      </c>
      <c r="G379" s="10">
        <v>2770000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1">
        <v>0</v>
      </c>
      <c r="S379" s="10">
        <v>2</v>
      </c>
      <c r="T379" s="10">
        <v>1385000</v>
      </c>
      <c r="U379" s="10">
        <v>2770000</v>
      </c>
      <c r="V379" s="10">
        <v>0</v>
      </c>
      <c r="W379" s="10">
        <v>0</v>
      </c>
      <c r="X379" s="4" t="s">
        <v>8907</v>
      </c>
      <c r="Y379" s="12">
        <v>44848.326863425929</v>
      </c>
    </row>
    <row r="380" spans="1:25" x14ac:dyDescent="0.2">
      <c r="A380" s="9" t="s">
        <v>7309</v>
      </c>
      <c r="B380" s="4" t="s">
        <v>7310</v>
      </c>
      <c r="C380" s="4" t="s">
        <v>8906</v>
      </c>
      <c r="D380" s="4" t="s">
        <v>12</v>
      </c>
      <c r="E380" s="10">
        <v>18</v>
      </c>
      <c r="F380" s="10">
        <v>1168</v>
      </c>
      <c r="G380" s="10">
        <v>21024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1">
        <v>0</v>
      </c>
      <c r="S380" s="10">
        <v>18</v>
      </c>
      <c r="T380" s="10">
        <v>1168</v>
      </c>
      <c r="U380" s="10">
        <v>21024</v>
      </c>
      <c r="V380" s="10">
        <v>0</v>
      </c>
      <c r="W380" s="10">
        <v>0</v>
      </c>
      <c r="X380" s="4" t="s">
        <v>8907</v>
      </c>
      <c r="Y380" s="12">
        <v>44848.326863425929</v>
      </c>
    </row>
    <row r="381" spans="1:25" x14ac:dyDescent="0.2">
      <c r="A381" s="9" t="s">
        <v>2305</v>
      </c>
      <c r="B381" s="4" t="s">
        <v>2306</v>
      </c>
      <c r="C381" s="4" t="s">
        <v>8908</v>
      </c>
      <c r="D381" s="4" t="s">
        <v>14</v>
      </c>
      <c r="E381" s="10">
        <v>-1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1">
        <v>0</v>
      </c>
      <c r="S381" s="10">
        <v>-1</v>
      </c>
      <c r="T381" s="10">
        <v>0</v>
      </c>
      <c r="U381" s="10">
        <v>0</v>
      </c>
      <c r="V381" s="10">
        <v>0</v>
      </c>
      <c r="W381" s="10">
        <v>0</v>
      </c>
      <c r="X381" s="4" t="s">
        <v>8907</v>
      </c>
      <c r="Y381" s="12">
        <v>44848.326863425929</v>
      </c>
    </row>
    <row r="382" spans="1:25" x14ac:dyDescent="0.2">
      <c r="A382" s="9" t="s">
        <v>2305</v>
      </c>
      <c r="B382" s="4" t="s">
        <v>2306</v>
      </c>
      <c r="C382" s="4" t="s">
        <v>8910</v>
      </c>
      <c r="D382" s="4" t="s">
        <v>14</v>
      </c>
      <c r="E382" s="10">
        <v>1</v>
      </c>
      <c r="F382" s="10">
        <v>50000</v>
      </c>
      <c r="G382" s="10">
        <v>50000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1">
        <v>0</v>
      </c>
      <c r="S382" s="10">
        <v>1</v>
      </c>
      <c r="T382" s="10">
        <v>50000</v>
      </c>
      <c r="U382" s="10">
        <v>50000</v>
      </c>
      <c r="V382" s="10">
        <v>0</v>
      </c>
      <c r="W382" s="10">
        <v>0</v>
      </c>
      <c r="X382" s="4" t="s">
        <v>8907</v>
      </c>
      <c r="Y382" s="12">
        <v>44848.326863425929</v>
      </c>
    </row>
    <row r="383" spans="1:25" x14ac:dyDescent="0.2">
      <c r="A383" s="9" t="s">
        <v>4091</v>
      </c>
      <c r="B383" s="4" t="s">
        <v>4092</v>
      </c>
      <c r="C383" s="4" t="s">
        <v>8906</v>
      </c>
      <c r="D383" s="4" t="s">
        <v>14</v>
      </c>
      <c r="E383" s="10">
        <v>1</v>
      </c>
      <c r="F383" s="10">
        <v>504504</v>
      </c>
      <c r="G383" s="10">
        <v>504504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1">
        <v>0</v>
      </c>
      <c r="S383" s="10">
        <v>1</v>
      </c>
      <c r="T383" s="10">
        <v>504504</v>
      </c>
      <c r="U383" s="10">
        <v>504504</v>
      </c>
      <c r="V383" s="10">
        <v>0</v>
      </c>
      <c r="W383" s="10">
        <v>0</v>
      </c>
      <c r="X383" s="4" t="s">
        <v>8907</v>
      </c>
      <c r="Y383" s="12">
        <v>44848.326863425929</v>
      </c>
    </row>
    <row r="384" spans="1:25" x14ac:dyDescent="0.2">
      <c r="A384" s="9" t="s">
        <v>2302</v>
      </c>
      <c r="B384" s="4" t="s">
        <v>2303</v>
      </c>
      <c r="C384" s="4" t="s">
        <v>8908</v>
      </c>
      <c r="D384" s="4" t="s">
        <v>14</v>
      </c>
      <c r="E384" s="10">
        <v>-10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1">
        <v>0</v>
      </c>
      <c r="S384" s="10">
        <v>-10</v>
      </c>
      <c r="T384" s="10">
        <v>0</v>
      </c>
      <c r="U384" s="10">
        <v>0</v>
      </c>
      <c r="V384" s="10">
        <v>0</v>
      </c>
      <c r="W384" s="10">
        <v>0</v>
      </c>
      <c r="X384" s="4" t="s">
        <v>8907</v>
      </c>
      <c r="Y384" s="12">
        <v>44848.326863425929</v>
      </c>
    </row>
    <row r="385" spans="1:25" x14ac:dyDescent="0.2">
      <c r="A385" s="9" t="s">
        <v>2302</v>
      </c>
      <c r="B385" s="4" t="s">
        <v>2303</v>
      </c>
      <c r="C385" s="4" t="s">
        <v>8910</v>
      </c>
      <c r="D385" s="4" t="s">
        <v>14</v>
      </c>
      <c r="E385" s="10">
        <v>0</v>
      </c>
      <c r="F385" s="10">
        <v>550000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</v>
      </c>
      <c r="M385" s="10">
        <v>550000</v>
      </c>
      <c r="N385" s="10">
        <v>0</v>
      </c>
      <c r="O385" s="10">
        <v>0</v>
      </c>
      <c r="P385" s="10">
        <v>0</v>
      </c>
      <c r="Q385" s="10">
        <v>0</v>
      </c>
      <c r="R385" s="11">
        <v>0</v>
      </c>
      <c r="S385" s="10">
        <v>1</v>
      </c>
      <c r="T385" s="10">
        <v>550000</v>
      </c>
      <c r="U385" s="10">
        <v>550000</v>
      </c>
      <c r="V385" s="10">
        <v>0</v>
      </c>
      <c r="W385" s="10">
        <v>0</v>
      </c>
      <c r="X385" s="4" t="s">
        <v>8907</v>
      </c>
      <c r="Y385" s="12">
        <v>44848.326863425929</v>
      </c>
    </row>
    <row r="386" spans="1:25" x14ac:dyDescent="0.2">
      <c r="A386" s="9" t="s">
        <v>7612</v>
      </c>
      <c r="B386" s="4" t="s">
        <v>7613</v>
      </c>
      <c r="C386" s="4" t="s">
        <v>8906</v>
      </c>
      <c r="D386" s="4" t="s">
        <v>14</v>
      </c>
      <c r="E386" s="10">
        <v>1</v>
      </c>
      <c r="F386" s="10">
        <v>385000</v>
      </c>
      <c r="G386" s="10">
        <v>385000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1">
        <v>0</v>
      </c>
      <c r="S386" s="10">
        <v>1</v>
      </c>
      <c r="T386" s="10">
        <v>385000</v>
      </c>
      <c r="U386" s="10">
        <v>385000</v>
      </c>
      <c r="V386" s="10">
        <v>0</v>
      </c>
      <c r="W386" s="10">
        <v>0</v>
      </c>
      <c r="X386" s="4" t="s">
        <v>8907</v>
      </c>
      <c r="Y386" s="12">
        <v>44848.326863425929</v>
      </c>
    </row>
    <row r="387" spans="1:25" x14ac:dyDescent="0.2">
      <c r="A387" s="9" t="s">
        <v>7417</v>
      </c>
      <c r="B387" s="4" t="s">
        <v>7418</v>
      </c>
      <c r="C387" s="4" t="s">
        <v>8906</v>
      </c>
      <c r="D387" s="4" t="s">
        <v>12</v>
      </c>
      <c r="E387" s="10">
        <v>1</v>
      </c>
      <c r="F387" s="10">
        <v>100000</v>
      </c>
      <c r="G387" s="10">
        <v>100000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1">
        <v>0</v>
      </c>
      <c r="S387" s="10">
        <v>1</v>
      </c>
      <c r="T387" s="10">
        <v>100000</v>
      </c>
      <c r="U387" s="10">
        <v>100000</v>
      </c>
      <c r="V387" s="10">
        <v>0</v>
      </c>
      <c r="W387" s="10">
        <v>0</v>
      </c>
      <c r="X387" s="4" t="s">
        <v>8907</v>
      </c>
      <c r="Y387" s="12">
        <v>44848.326863425929</v>
      </c>
    </row>
    <row r="388" spans="1:25" x14ac:dyDescent="0.2">
      <c r="A388" s="9" t="s">
        <v>157</v>
      </c>
      <c r="B388" s="4" t="s">
        <v>158</v>
      </c>
      <c r="C388" s="4" t="s">
        <v>8906</v>
      </c>
      <c r="D388" s="4" t="s">
        <v>14</v>
      </c>
      <c r="E388" s="10">
        <v>1</v>
      </c>
      <c r="F388" s="10">
        <v>200000</v>
      </c>
      <c r="G388" s="10">
        <v>200000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1">
        <v>0</v>
      </c>
      <c r="S388" s="10">
        <v>1</v>
      </c>
      <c r="T388" s="10">
        <v>200000</v>
      </c>
      <c r="U388" s="10">
        <v>200000</v>
      </c>
      <c r="V388" s="10">
        <v>0</v>
      </c>
      <c r="W388" s="10">
        <v>0</v>
      </c>
      <c r="X388" s="4" t="s">
        <v>8907</v>
      </c>
      <c r="Y388" s="12">
        <v>44848.326863425929</v>
      </c>
    </row>
    <row r="389" spans="1:25" x14ac:dyDescent="0.2">
      <c r="A389" s="9" t="s">
        <v>3281</v>
      </c>
      <c r="B389" s="4" t="s">
        <v>3282</v>
      </c>
      <c r="C389" s="4" t="s">
        <v>8908</v>
      </c>
      <c r="D389" s="4" t="s">
        <v>14</v>
      </c>
      <c r="E389" s="10">
        <v>-8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1">
        <v>0</v>
      </c>
      <c r="S389" s="10">
        <v>-8</v>
      </c>
      <c r="T389" s="10">
        <v>0</v>
      </c>
      <c r="U389" s="10">
        <v>0</v>
      </c>
      <c r="V389" s="10">
        <v>0</v>
      </c>
      <c r="W389" s="10">
        <v>0</v>
      </c>
      <c r="X389" s="4" t="s">
        <v>8907</v>
      </c>
      <c r="Y389" s="12">
        <v>44848.326863425929</v>
      </c>
    </row>
    <row r="390" spans="1:25" x14ac:dyDescent="0.2">
      <c r="A390" s="9" t="s">
        <v>3281</v>
      </c>
      <c r="B390" s="4" t="s">
        <v>3282</v>
      </c>
      <c r="C390" s="4" t="s">
        <v>8913</v>
      </c>
      <c r="D390" s="4" t="s">
        <v>14</v>
      </c>
      <c r="E390" s="10">
        <v>6</v>
      </c>
      <c r="F390" s="10">
        <v>1</v>
      </c>
      <c r="G390" s="10">
        <v>6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1">
        <v>0</v>
      </c>
      <c r="S390" s="10">
        <v>6</v>
      </c>
      <c r="T390" s="10">
        <v>1</v>
      </c>
      <c r="U390" s="10">
        <v>6</v>
      </c>
      <c r="V390" s="10">
        <v>0</v>
      </c>
      <c r="W390" s="10">
        <v>0</v>
      </c>
      <c r="X390" s="4" t="s">
        <v>8907</v>
      </c>
      <c r="Y390" s="12">
        <v>44848.326863425929</v>
      </c>
    </row>
    <row r="391" spans="1:25" x14ac:dyDescent="0.2">
      <c r="A391" s="9" t="s">
        <v>5535</v>
      </c>
      <c r="B391" s="4" t="s">
        <v>5536</v>
      </c>
      <c r="C391" s="4" t="s">
        <v>8906</v>
      </c>
      <c r="D391" s="4" t="s">
        <v>14</v>
      </c>
      <c r="E391" s="10">
        <v>2</v>
      </c>
      <c r="F391" s="10">
        <v>85000</v>
      </c>
      <c r="G391" s="10">
        <v>170000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1">
        <v>0</v>
      </c>
      <c r="S391" s="10">
        <v>2</v>
      </c>
      <c r="T391" s="10">
        <v>85000</v>
      </c>
      <c r="U391" s="10">
        <v>170000</v>
      </c>
      <c r="V391" s="10">
        <v>0</v>
      </c>
      <c r="W391" s="10">
        <v>0</v>
      </c>
      <c r="X391" s="4" t="s">
        <v>8907</v>
      </c>
      <c r="Y391" s="12">
        <v>44848.326863425929</v>
      </c>
    </row>
    <row r="392" spans="1:25" x14ac:dyDescent="0.2">
      <c r="A392" s="9" t="s">
        <v>7558</v>
      </c>
      <c r="B392" s="4" t="s">
        <v>7559</v>
      </c>
      <c r="C392" s="4" t="s">
        <v>8917</v>
      </c>
      <c r="D392" s="4" t="s">
        <v>14</v>
      </c>
      <c r="E392" s="10">
        <v>0</v>
      </c>
      <c r="F392" s="10">
        <v>225000</v>
      </c>
      <c r="G392" s="10">
        <v>0</v>
      </c>
      <c r="H392" s="10">
        <v>1</v>
      </c>
      <c r="I392" s="10">
        <v>225000</v>
      </c>
      <c r="J392" s="10">
        <v>0</v>
      </c>
      <c r="K392" s="10">
        <v>0</v>
      </c>
      <c r="L392" s="10">
        <v>1</v>
      </c>
      <c r="M392" s="10">
        <v>225000</v>
      </c>
      <c r="N392" s="10">
        <v>0</v>
      </c>
      <c r="O392" s="10">
        <v>0</v>
      </c>
      <c r="P392" s="10">
        <v>0</v>
      </c>
      <c r="Q392" s="10">
        <v>0</v>
      </c>
      <c r="R392" s="11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4" t="s">
        <v>8907</v>
      </c>
      <c r="Y392" s="12">
        <v>44848.326898148152</v>
      </c>
    </row>
    <row r="393" spans="1:25" x14ac:dyDescent="0.2">
      <c r="A393" s="9" t="s">
        <v>201</v>
      </c>
      <c r="B393" s="4" t="s">
        <v>202</v>
      </c>
      <c r="C393" s="4" t="s">
        <v>8909</v>
      </c>
      <c r="D393" s="4" t="s">
        <v>14</v>
      </c>
      <c r="E393" s="10">
        <v>2</v>
      </c>
      <c r="F393" s="10">
        <v>395000</v>
      </c>
      <c r="G393" s="10">
        <v>790000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1">
        <v>0</v>
      </c>
      <c r="S393" s="10">
        <v>2</v>
      </c>
      <c r="T393" s="10">
        <v>395000</v>
      </c>
      <c r="U393" s="10">
        <v>790000</v>
      </c>
      <c r="V393" s="10">
        <v>0</v>
      </c>
      <c r="W393" s="10">
        <v>0</v>
      </c>
      <c r="X393" s="4" t="s">
        <v>8907</v>
      </c>
      <c r="Y393" s="12">
        <v>44848.326863425929</v>
      </c>
    </row>
    <row r="394" spans="1:25" x14ac:dyDescent="0.2">
      <c r="A394" s="9" t="s">
        <v>7918</v>
      </c>
      <c r="B394" s="4" t="s">
        <v>7919</v>
      </c>
      <c r="C394" s="4" t="s">
        <v>8912</v>
      </c>
      <c r="D394" s="4" t="s">
        <v>14</v>
      </c>
      <c r="E394" s="10">
        <v>-2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1">
        <v>0</v>
      </c>
      <c r="S394" s="10">
        <v>-2</v>
      </c>
      <c r="T394" s="10">
        <v>0</v>
      </c>
      <c r="U394" s="10">
        <v>0</v>
      </c>
      <c r="V394" s="10">
        <v>0</v>
      </c>
      <c r="W394" s="10">
        <v>0</v>
      </c>
      <c r="X394" s="4" t="s">
        <v>8907</v>
      </c>
      <c r="Y394" s="12">
        <v>44848.326863425929</v>
      </c>
    </row>
    <row r="395" spans="1:25" x14ac:dyDescent="0.2">
      <c r="A395" s="9" t="s">
        <v>3557</v>
      </c>
      <c r="B395" s="4" t="s">
        <v>3558</v>
      </c>
      <c r="C395" s="4" t="s">
        <v>8908</v>
      </c>
      <c r="D395" s="4" t="s">
        <v>14</v>
      </c>
      <c r="E395" s="10">
        <v>-1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1">
        <v>0</v>
      </c>
      <c r="S395" s="10">
        <v>-1</v>
      </c>
      <c r="T395" s="10">
        <v>0</v>
      </c>
      <c r="U395" s="10">
        <v>0</v>
      </c>
      <c r="V395" s="10">
        <v>0</v>
      </c>
      <c r="W395" s="10">
        <v>0</v>
      </c>
      <c r="X395" s="4" t="s">
        <v>8907</v>
      </c>
      <c r="Y395" s="12">
        <v>44848.326863425929</v>
      </c>
    </row>
    <row r="396" spans="1:25" x14ac:dyDescent="0.2">
      <c r="A396" s="9" t="s">
        <v>3554</v>
      </c>
      <c r="B396" s="4" t="s">
        <v>3555</v>
      </c>
      <c r="C396" s="4" t="s">
        <v>8908</v>
      </c>
      <c r="D396" s="4" t="s">
        <v>14</v>
      </c>
      <c r="E396" s="10">
        <v>-1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1">
        <v>0</v>
      </c>
      <c r="S396" s="10">
        <v>-1</v>
      </c>
      <c r="T396" s="10">
        <v>0</v>
      </c>
      <c r="U396" s="10">
        <v>0</v>
      </c>
      <c r="V396" s="10">
        <v>0</v>
      </c>
      <c r="W396" s="10">
        <v>0</v>
      </c>
      <c r="X396" s="4" t="s">
        <v>8907</v>
      </c>
      <c r="Y396" s="12">
        <v>44848.326863425929</v>
      </c>
    </row>
    <row r="397" spans="1:25" x14ac:dyDescent="0.2">
      <c r="A397" s="9" t="s">
        <v>3689</v>
      </c>
      <c r="B397" s="4" t="s">
        <v>3690</v>
      </c>
      <c r="C397" s="4" t="s">
        <v>8906</v>
      </c>
      <c r="D397" s="4" t="s">
        <v>14</v>
      </c>
      <c r="E397" s="10">
        <v>5</v>
      </c>
      <c r="F397" s="10">
        <v>45000</v>
      </c>
      <c r="G397" s="10">
        <v>225000</v>
      </c>
      <c r="H397" s="10">
        <v>0</v>
      </c>
      <c r="I397" s="10">
        <v>0</v>
      </c>
      <c r="J397" s="10">
        <v>0</v>
      </c>
      <c r="K397" s="10">
        <v>0</v>
      </c>
      <c r="L397" s="10">
        <v>3</v>
      </c>
      <c r="M397" s="10">
        <v>135000</v>
      </c>
      <c r="N397" s="10">
        <v>0</v>
      </c>
      <c r="O397" s="10">
        <v>0</v>
      </c>
      <c r="P397" s="10">
        <v>0</v>
      </c>
      <c r="Q397" s="10">
        <v>0</v>
      </c>
      <c r="R397" s="11">
        <v>0</v>
      </c>
      <c r="S397" s="10">
        <v>8</v>
      </c>
      <c r="T397" s="10">
        <v>45000</v>
      </c>
      <c r="U397" s="10">
        <v>360000</v>
      </c>
      <c r="V397" s="10">
        <v>0</v>
      </c>
      <c r="W397" s="10">
        <v>0</v>
      </c>
      <c r="X397" s="4" t="s">
        <v>8907</v>
      </c>
      <c r="Y397" s="12">
        <v>44848.326863425929</v>
      </c>
    </row>
    <row r="398" spans="1:25" x14ac:dyDescent="0.2">
      <c r="A398" s="9" t="s">
        <v>7519</v>
      </c>
      <c r="B398" s="4" t="s">
        <v>7520</v>
      </c>
      <c r="C398" s="4" t="s">
        <v>8917</v>
      </c>
      <c r="D398" s="4" t="s">
        <v>2792</v>
      </c>
      <c r="E398" s="10">
        <v>6</v>
      </c>
      <c r="F398" s="10">
        <v>7500</v>
      </c>
      <c r="G398" s="10">
        <v>45000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1">
        <v>0</v>
      </c>
      <c r="S398" s="10">
        <v>6</v>
      </c>
      <c r="T398" s="10">
        <v>7500</v>
      </c>
      <c r="U398" s="10">
        <v>45000</v>
      </c>
      <c r="V398" s="10">
        <v>0</v>
      </c>
      <c r="W398" s="10">
        <v>0</v>
      </c>
      <c r="X398" s="4" t="s">
        <v>8907</v>
      </c>
      <c r="Y398" s="12">
        <v>44848.326863425929</v>
      </c>
    </row>
    <row r="399" spans="1:25" x14ac:dyDescent="0.2">
      <c r="A399" s="9" t="s">
        <v>1470</v>
      </c>
      <c r="B399" s="4" t="s">
        <v>1471</v>
      </c>
      <c r="C399" s="4" t="s">
        <v>8913</v>
      </c>
      <c r="D399" s="4" t="s">
        <v>14</v>
      </c>
      <c r="E399" s="10">
        <v>10</v>
      </c>
      <c r="F399" s="10">
        <v>1</v>
      </c>
      <c r="G399" s="10">
        <v>10</v>
      </c>
      <c r="H399" s="10">
        <v>10</v>
      </c>
      <c r="I399" s="10">
        <v>10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1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4" t="s">
        <v>8907</v>
      </c>
      <c r="Y399" s="12">
        <v>44848.326898148152</v>
      </c>
    </row>
    <row r="400" spans="1:25" x14ac:dyDescent="0.2">
      <c r="A400" s="9" t="s">
        <v>6847</v>
      </c>
      <c r="B400" s="4" t="s">
        <v>6848</v>
      </c>
      <c r="C400" s="4" t="s">
        <v>8906</v>
      </c>
      <c r="D400" s="4" t="s">
        <v>14</v>
      </c>
      <c r="E400" s="10">
        <v>7</v>
      </c>
      <c r="F400" s="10">
        <v>18500</v>
      </c>
      <c r="G400" s="10">
        <v>129500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1">
        <v>0</v>
      </c>
      <c r="S400" s="10">
        <v>7</v>
      </c>
      <c r="T400" s="10">
        <v>18500</v>
      </c>
      <c r="U400" s="10">
        <v>129500</v>
      </c>
      <c r="V400" s="10">
        <v>0</v>
      </c>
      <c r="W400" s="10">
        <v>0</v>
      </c>
      <c r="X400" s="4" t="s">
        <v>8907</v>
      </c>
      <c r="Y400" s="12">
        <v>44848.326863425929</v>
      </c>
    </row>
    <row r="401" spans="1:25" x14ac:dyDescent="0.2">
      <c r="A401" s="9" t="s">
        <v>6748</v>
      </c>
      <c r="B401" s="4" t="s">
        <v>6749</v>
      </c>
      <c r="C401" s="4" t="s">
        <v>8906</v>
      </c>
      <c r="D401" s="4" t="s">
        <v>14</v>
      </c>
      <c r="E401" s="10">
        <v>8</v>
      </c>
      <c r="F401" s="10">
        <v>15839</v>
      </c>
      <c r="G401" s="10">
        <v>126712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1">
        <v>0</v>
      </c>
      <c r="S401" s="10">
        <v>8</v>
      </c>
      <c r="T401" s="10">
        <v>15839</v>
      </c>
      <c r="U401" s="10">
        <v>126712</v>
      </c>
      <c r="V401" s="10">
        <v>0</v>
      </c>
      <c r="W401" s="10">
        <v>0</v>
      </c>
      <c r="X401" s="4" t="s">
        <v>8907</v>
      </c>
      <c r="Y401" s="12">
        <v>44848.326863425929</v>
      </c>
    </row>
    <row r="402" spans="1:25" x14ac:dyDescent="0.2">
      <c r="A402" s="9" t="s">
        <v>5301</v>
      </c>
      <c r="B402" s="4" t="s">
        <v>5302</v>
      </c>
      <c r="C402" s="4" t="s">
        <v>8906</v>
      </c>
      <c r="D402" s="4" t="s">
        <v>119</v>
      </c>
      <c r="E402" s="10">
        <v>1</v>
      </c>
      <c r="F402" s="10">
        <v>790090</v>
      </c>
      <c r="G402" s="10">
        <v>790090</v>
      </c>
      <c r="H402" s="10">
        <v>0</v>
      </c>
      <c r="I402" s="10">
        <v>0</v>
      </c>
      <c r="J402" s="10">
        <v>0</v>
      </c>
      <c r="K402" s="10">
        <v>0</v>
      </c>
      <c r="L402" s="10">
        <v>1</v>
      </c>
      <c r="M402" s="10">
        <v>790090</v>
      </c>
      <c r="N402" s="10">
        <v>0</v>
      </c>
      <c r="O402" s="10">
        <v>0</v>
      </c>
      <c r="P402" s="10">
        <v>0</v>
      </c>
      <c r="Q402" s="10">
        <v>0</v>
      </c>
      <c r="R402" s="11">
        <v>0</v>
      </c>
      <c r="S402" s="10">
        <v>2</v>
      </c>
      <c r="T402" s="10">
        <v>790090</v>
      </c>
      <c r="U402" s="10">
        <v>1580180</v>
      </c>
      <c r="V402" s="10">
        <v>0</v>
      </c>
      <c r="W402" s="10">
        <v>0</v>
      </c>
      <c r="X402" s="4" t="s">
        <v>8907</v>
      </c>
      <c r="Y402" s="12">
        <v>44848.326863425929</v>
      </c>
    </row>
    <row r="403" spans="1:25" x14ac:dyDescent="0.2">
      <c r="A403" s="9" t="s">
        <v>3695</v>
      </c>
      <c r="B403" s="4" t="s">
        <v>3696</v>
      </c>
      <c r="C403" s="4" t="s">
        <v>8906</v>
      </c>
      <c r="D403" s="4" t="s">
        <v>14</v>
      </c>
      <c r="E403" s="10">
        <v>24</v>
      </c>
      <c r="F403" s="10">
        <v>142400</v>
      </c>
      <c r="G403" s="10">
        <v>3417600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1">
        <v>0</v>
      </c>
      <c r="S403" s="10">
        <v>24</v>
      </c>
      <c r="T403" s="10">
        <v>142400</v>
      </c>
      <c r="U403" s="10">
        <v>3417600</v>
      </c>
      <c r="V403" s="10">
        <v>0</v>
      </c>
      <c r="W403" s="10">
        <v>0</v>
      </c>
      <c r="X403" s="4" t="s">
        <v>8907</v>
      </c>
      <c r="Y403" s="12">
        <v>44848.326863425929</v>
      </c>
    </row>
    <row r="404" spans="1:25" x14ac:dyDescent="0.2">
      <c r="A404" s="9" t="s">
        <v>8383</v>
      </c>
      <c r="B404" s="4" t="s">
        <v>8384</v>
      </c>
      <c r="C404" s="4" t="s">
        <v>8908</v>
      </c>
      <c r="D404" s="4" t="s">
        <v>14</v>
      </c>
      <c r="E404" s="10">
        <v>1</v>
      </c>
      <c r="F404" s="10">
        <v>1</v>
      </c>
      <c r="G404" s="10">
        <v>1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1">
        <v>0</v>
      </c>
      <c r="S404" s="10">
        <v>1</v>
      </c>
      <c r="T404" s="10">
        <v>1</v>
      </c>
      <c r="U404" s="10">
        <v>1</v>
      </c>
      <c r="V404" s="10">
        <v>0</v>
      </c>
      <c r="W404" s="10">
        <v>0</v>
      </c>
      <c r="X404" s="4" t="s">
        <v>8907</v>
      </c>
      <c r="Y404" s="12">
        <v>44848.326863425929</v>
      </c>
    </row>
    <row r="405" spans="1:25" x14ac:dyDescent="0.2">
      <c r="A405" s="9" t="s">
        <v>112</v>
      </c>
      <c r="B405" s="4" t="s">
        <v>113</v>
      </c>
      <c r="C405" s="4" t="s">
        <v>8906</v>
      </c>
      <c r="D405" s="4" t="s">
        <v>14</v>
      </c>
      <c r="E405" s="10">
        <v>11</v>
      </c>
      <c r="F405" s="10">
        <v>5000</v>
      </c>
      <c r="G405" s="10">
        <v>55000</v>
      </c>
      <c r="H405" s="10">
        <v>0</v>
      </c>
      <c r="I405" s="10">
        <v>0</v>
      </c>
      <c r="J405" s="10">
        <v>0</v>
      </c>
      <c r="K405" s="10">
        <v>0</v>
      </c>
      <c r="L405" s="10">
        <v>1</v>
      </c>
      <c r="M405" s="10">
        <v>5000</v>
      </c>
      <c r="N405" s="10">
        <v>0</v>
      </c>
      <c r="O405" s="10">
        <v>0</v>
      </c>
      <c r="P405" s="10">
        <v>0</v>
      </c>
      <c r="Q405" s="10">
        <v>0</v>
      </c>
      <c r="R405" s="11">
        <v>0</v>
      </c>
      <c r="S405" s="10">
        <v>12</v>
      </c>
      <c r="T405" s="10">
        <v>5000</v>
      </c>
      <c r="U405" s="10">
        <v>60000</v>
      </c>
      <c r="V405" s="10">
        <v>0</v>
      </c>
      <c r="W405" s="10">
        <v>0</v>
      </c>
      <c r="X405" s="4" t="s">
        <v>8907</v>
      </c>
      <c r="Y405" s="12">
        <v>44848.326863425929</v>
      </c>
    </row>
    <row r="406" spans="1:25" x14ac:dyDescent="0.2">
      <c r="A406" s="9" t="s">
        <v>112</v>
      </c>
      <c r="B406" s="4" t="s">
        <v>113</v>
      </c>
      <c r="C406" s="4" t="s">
        <v>8917</v>
      </c>
      <c r="D406" s="4" t="s">
        <v>14</v>
      </c>
      <c r="E406" s="10">
        <v>2</v>
      </c>
      <c r="F406" s="10">
        <v>5000</v>
      </c>
      <c r="G406" s="10">
        <v>10000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1">
        <v>0</v>
      </c>
      <c r="S406" s="10">
        <v>2</v>
      </c>
      <c r="T406" s="10">
        <v>5000</v>
      </c>
      <c r="U406" s="10">
        <v>10000</v>
      </c>
      <c r="V406" s="10">
        <v>0</v>
      </c>
      <c r="W406" s="10">
        <v>0</v>
      </c>
      <c r="X406" s="4" t="s">
        <v>8907</v>
      </c>
      <c r="Y406" s="12">
        <v>44848.326863425929</v>
      </c>
    </row>
    <row r="407" spans="1:25" x14ac:dyDescent="0.2">
      <c r="A407" s="9" t="s">
        <v>7675</v>
      </c>
      <c r="B407" s="4" t="s">
        <v>7676</v>
      </c>
      <c r="C407" s="4" t="s">
        <v>8917</v>
      </c>
      <c r="D407" s="4" t="s">
        <v>14</v>
      </c>
      <c r="E407" s="10">
        <v>1</v>
      </c>
      <c r="F407" s="10">
        <v>425000</v>
      </c>
      <c r="G407" s="10">
        <v>425000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1">
        <v>0</v>
      </c>
      <c r="S407" s="10">
        <v>1</v>
      </c>
      <c r="T407" s="10">
        <v>425000</v>
      </c>
      <c r="U407" s="10">
        <v>425000</v>
      </c>
      <c r="V407" s="10">
        <v>0</v>
      </c>
      <c r="W407" s="10">
        <v>0</v>
      </c>
      <c r="X407" s="4" t="s">
        <v>8907</v>
      </c>
      <c r="Y407" s="12">
        <v>44848.326863425929</v>
      </c>
    </row>
    <row r="408" spans="1:25" x14ac:dyDescent="0.2">
      <c r="A408" s="9" t="s">
        <v>928</v>
      </c>
      <c r="B408" s="4" t="s">
        <v>929</v>
      </c>
      <c r="C408" s="4" t="s">
        <v>8906</v>
      </c>
      <c r="D408" s="4" t="s">
        <v>12</v>
      </c>
      <c r="E408" s="10">
        <v>11</v>
      </c>
      <c r="F408" s="10">
        <v>977</v>
      </c>
      <c r="G408" s="10">
        <v>10747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1">
        <v>0</v>
      </c>
      <c r="S408" s="10">
        <v>11</v>
      </c>
      <c r="T408" s="10">
        <v>977</v>
      </c>
      <c r="U408" s="10">
        <v>10747</v>
      </c>
      <c r="V408" s="10">
        <v>0</v>
      </c>
      <c r="W408" s="10">
        <v>0</v>
      </c>
      <c r="X408" s="4" t="s">
        <v>8907</v>
      </c>
      <c r="Y408" s="12">
        <v>44848.326863425929</v>
      </c>
    </row>
    <row r="409" spans="1:25" x14ac:dyDescent="0.2">
      <c r="A409" s="9" t="s">
        <v>919</v>
      </c>
      <c r="B409" s="4" t="s">
        <v>920</v>
      </c>
      <c r="C409" s="4" t="s">
        <v>8906</v>
      </c>
      <c r="D409" s="4" t="s">
        <v>14</v>
      </c>
      <c r="E409" s="10">
        <v>8</v>
      </c>
      <c r="F409" s="10">
        <v>628</v>
      </c>
      <c r="G409" s="10">
        <v>5024</v>
      </c>
      <c r="H409" s="10">
        <v>0</v>
      </c>
      <c r="I409" s="10">
        <v>0</v>
      </c>
      <c r="J409" s="10">
        <v>0</v>
      </c>
      <c r="K409" s="10">
        <v>0</v>
      </c>
      <c r="L409" s="10">
        <v>4</v>
      </c>
      <c r="M409" s="10">
        <v>2512</v>
      </c>
      <c r="N409" s="10">
        <v>0</v>
      </c>
      <c r="O409" s="10">
        <v>0</v>
      </c>
      <c r="P409" s="10">
        <v>0</v>
      </c>
      <c r="Q409" s="10">
        <v>0</v>
      </c>
      <c r="R409" s="11">
        <v>0</v>
      </c>
      <c r="S409" s="10">
        <v>12</v>
      </c>
      <c r="T409" s="10">
        <v>628</v>
      </c>
      <c r="U409" s="10">
        <v>7536</v>
      </c>
      <c r="V409" s="10">
        <v>0</v>
      </c>
      <c r="W409" s="10">
        <v>0</v>
      </c>
      <c r="X409" s="4" t="s">
        <v>8907</v>
      </c>
      <c r="Y409" s="12">
        <v>44848.326863425929</v>
      </c>
    </row>
    <row r="410" spans="1:25" x14ac:dyDescent="0.2">
      <c r="A410" s="9" t="s">
        <v>705</v>
      </c>
      <c r="B410" s="4" t="s">
        <v>706</v>
      </c>
      <c r="C410" s="4" t="s">
        <v>8912</v>
      </c>
      <c r="D410" s="4" t="s">
        <v>14</v>
      </c>
      <c r="E410" s="10">
        <v>-3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1">
        <v>0</v>
      </c>
      <c r="S410" s="10">
        <v>-3</v>
      </c>
      <c r="T410" s="10">
        <v>0</v>
      </c>
      <c r="U410" s="10">
        <v>0</v>
      </c>
      <c r="V410" s="10">
        <v>0</v>
      </c>
      <c r="W410" s="10">
        <v>0</v>
      </c>
      <c r="X410" s="4" t="s">
        <v>8907</v>
      </c>
      <c r="Y410" s="12">
        <v>44848.326863425929</v>
      </c>
    </row>
    <row r="411" spans="1:25" x14ac:dyDescent="0.2">
      <c r="A411" s="9" t="s">
        <v>675</v>
      </c>
      <c r="B411" s="4" t="s">
        <v>676</v>
      </c>
      <c r="C411" s="4" t="s">
        <v>8912</v>
      </c>
      <c r="D411" s="4" t="s">
        <v>14</v>
      </c>
      <c r="E411" s="10">
        <v>-1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1">
        <v>0</v>
      </c>
      <c r="S411" s="10">
        <v>-1</v>
      </c>
      <c r="T411" s="10">
        <v>0</v>
      </c>
      <c r="U411" s="10">
        <v>0</v>
      </c>
      <c r="V411" s="10">
        <v>0</v>
      </c>
      <c r="W411" s="10">
        <v>0</v>
      </c>
      <c r="X411" s="4" t="s">
        <v>8907</v>
      </c>
      <c r="Y411" s="12">
        <v>44848.326863425929</v>
      </c>
    </row>
    <row r="412" spans="1:25" x14ac:dyDescent="0.2">
      <c r="A412" s="9" t="s">
        <v>675</v>
      </c>
      <c r="B412" s="4" t="s">
        <v>676</v>
      </c>
      <c r="C412" s="4" t="s">
        <v>8913</v>
      </c>
      <c r="D412" s="4" t="s">
        <v>14</v>
      </c>
      <c r="E412" s="10">
        <v>-3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1">
        <v>0</v>
      </c>
      <c r="S412" s="10">
        <v>-3</v>
      </c>
      <c r="T412" s="10">
        <v>0</v>
      </c>
      <c r="U412" s="10">
        <v>0</v>
      </c>
      <c r="V412" s="10">
        <v>0</v>
      </c>
      <c r="W412" s="10">
        <v>0</v>
      </c>
      <c r="X412" s="4" t="s">
        <v>8907</v>
      </c>
      <c r="Y412" s="12">
        <v>44848.326863425929</v>
      </c>
    </row>
    <row r="413" spans="1:25" x14ac:dyDescent="0.2">
      <c r="A413" s="9" t="s">
        <v>8921</v>
      </c>
      <c r="B413" s="4" t="s">
        <v>8922</v>
      </c>
      <c r="C413" s="4" t="s">
        <v>8912</v>
      </c>
      <c r="D413" s="4" t="s">
        <v>14</v>
      </c>
      <c r="E413" s="10">
        <v>-1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1">
        <v>0</v>
      </c>
      <c r="S413" s="10">
        <v>-1</v>
      </c>
      <c r="T413" s="10">
        <v>0</v>
      </c>
      <c r="U413" s="10">
        <v>0</v>
      </c>
      <c r="V413" s="10">
        <v>0</v>
      </c>
      <c r="W413" s="10">
        <v>0</v>
      </c>
      <c r="X413" s="4" t="s">
        <v>8907</v>
      </c>
      <c r="Y413" s="12">
        <v>44848.326863425929</v>
      </c>
    </row>
    <row r="414" spans="1:25" x14ac:dyDescent="0.2">
      <c r="A414" s="9" t="s">
        <v>8245</v>
      </c>
      <c r="B414" s="4" t="s">
        <v>8246</v>
      </c>
      <c r="C414" s="4" t="s">
        <v>8908</v>
      </c>
      <c r="D414" s="4" t="s">
        <v>12</v>
      </c>
      <c r="E414" s="10">
        <v>-26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1">
        <v>0</v>
      </c>
      <c r="S414" s="10">
        <v>-26</v>
      </c>
      <c r="T414" s="10">
        <v>0</v>
      </c>
      <c r="U414" s="10">
        <v>0</v>
      </c>
      <c r="V414" s="10">
        <v>0</v>
      </c>
      <c r="W414" s="10">
        <v>0</v>
      </c>
      <c r="X414" s="4" t="s">
        <v>8907</v>
      </c>
      <c r="Y414" s="12">
        <v>44848.326863425929</v>
      </c>
    </row>
    <row r="415" spans="1:25" x14ac:dyDescent="0.2">
      <c r="A415" s="9" t="s">
        <v>8245</v>
      </c>
      <c r="B415" s="4" t="s">
        <v>8246</v>
      </c>
      <c r="C415" s="4" t="s">
        <v>40</v>
      </c>
      <c r="D415" s="4" t="s">
        <v>12</v>
      </c>
      <c r="E415" s="10">
        <v>-222</v>
      </c>
      <c r="F415" s="10">
        <v>214</v>
      </c>
      <c r="G415" s="10">
        <v>-47508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1">
        <v>0</v>
      </c>
      <c r="S415" s="10">
        <v>-222</v>
      </c>
      <c r="T415" s="10">
        <v>214</v>
      </c>
      <c r="U415" s="10">
        <v>-47508</v>
      </c>
      <c r="V415" s="10">
        <v>0</v>
      </c>
      <c r="W415" s="10">
        <v>0</v>
      </c>
      <c r="X415" s="4" t="s">
        <v>8907</v>
      </c>
      <c r="Y415" s="12">
        <v>44848.326863425929</v>
      </c>
    </row>
    <row r="416" spans="1:25" x14ac:dyDescent="0.2">
      <c r="A416" s="9" t="s">
        <v>8245</v>
      </c>
      <c r="B416" s="4" t="s">
        <v>8246</v>
      </c>
      <c r="C416" s="4" t="s">
        <v>8909</v>
      </c>
      <c r="D416" s="4" t="s">
        <v>12</v>
      </c>
      <c r="E416" s="10">
        <v>17</v>
      </c>
      <c r="F416" s="10">
        <v>200000</v>
      </c>
      <c r="G416" s="10">
        <v>3400000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1">
        <v>0</v>
      </c>
      <c r="S416" s="10">
        <v>17</v>
      </c>
      <c r="T416" s="10">
        <v>200000</v>
      </c>
      <c r="U416" s="10">
        <v>3400000</v>
      </c>
      <c r="V416" s="10">
        <v>0</v>
      </c>
      <c r="W416" s="10">
        <v>0</v>
      </c>
      <c r="X416" s="4" t="s">
        <v>8907</v>
      </c>
      <c r="Y416" s="12">
        <v>44848.326863425929</v>
      </c>
    </row>
    <row r="417" spans="1:25" x14ac:dyDescent="0.2">
      <c r="A417" s="9" t="s">
        <v>3551</v>
      </c>
      <c r="B417" s="4" t="s">
        <v>3552</v>
      </c>
      <c r="C417" s="4" t="s">
        <v>8917</v>
      </c>
      <c r="D417" s="4" t="s">
        <v>3025</v>
      </c>
      <c r="E417" s="10">
        <v>3</v>
      </c>
      <c r="F417" s="10">
        <v>7500</v>
      </c>
      <c r="G417" s="10">
        <v>22500</v>
      </c>
      <c r="H417" s="10">
        <v>0</v>
      </c>
      <c r="I417" s="10">
        <v>0</v>
      </c>
      <c r="J417" s="10">
        <v>0</v>
      </c>
      <c r="K417" s="10">
        <v>0</v>
      </c>
      <c r="L417" s="10">
        <v>5</v>
      </c>
      <c r="M417" s="10">
        <v>37500</v>
      </c>
      <c r="N417" s="10">
        <v>0</v>
      </c>
      <c r="O417" s="10">
        <v>0</v>
      </c>
      <c r="P417" s="10">
        <v>0</v>
      </c>
      <c r="Q417" s="10">
        <v>0</v>
      </c>
      <c r="R417" s="11">
        <v>0</v>
      </c>
      <c r="S417" s="10">
        <v>8</v>
      </c>
      <c r="T417" s="10">
        <v>7500</v>
      </c>
      <c r="U417" s="10">
        <v>60000</v>
      </c>
      <c r="V417" s="10">
        <v>0</v>
      </c>
      <c r="W417" s="10">
        <v>0</v>
      </c>
      <c r="X417" s="4" t="s">
        <v>8907</v>
      </c>
      <c r="Y417" s="12">
        <v>44848.326863425929</v>
      </c>
    </row>
    <row r="418" spans="1:25" x14ac:dyDescent="0.2">
      <c r="A418" s="9" t="s">
        <v>5100</v>
      </c>
      <c r="B418" s="4" t="s">
        <v>5101</v>
      </c>
      <c r="C418" s="4" t="s">
        <v>8913</v>
      </c>
      <c r="D418" s="4" t="s">
        <v>14</v>
      </c>
      <c r="E418" s="10">
        <v>1</v>
      </c>
      <c r="F418" s="10">
        <v>1</v>
      </c>
      <c r="G418" s="10">
        <v>1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1">
        <v>0</v>
      </c>
      <c r="S418" s="10">
        <v>1</v>
      </c>
      <c r="T418" s="10">
        <v>1</v>
      </c>
      <c r="U418" s="10">
        <v>1</v>
      </c>
      <c r="V418" s="10">
        <v>0</v>
      </c>
      <c r="W418" s="10">
        <v>0</v>
      </c>
      <c r="X418" s="4" t="s">
        <v>8907</v>
      </c>
      <c r="Y418" s="12">
        <v>44848.326863425929</v>
      </c>
    </row>
    <row r="419" spans="1:25" x14ac:dyDescent="0.2">
      <c r="A419" s="9" t="s">
        <v>5100</v>
      </c>
      <c r="B419" s="4" t="s">
        <v>5101</v>
      </c>
      <c r="C419" s="4" t="s">
        <v>8920</v>
      </c>
      <c r="D419" s="4" t="s">
        <v>14</v>
      </c>
      <c r="E419" s="10">
        <v>4</v>
      </c>
      <c r="F419" s="10">
        <v>175000</v>
      </c>
      <c r="G419" s="10">
        <v>700000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1">
        <v>0</v>
      </c>
      <c r="S419" s="10">
        <v>4</v>
      </c>
      <c r="T419" s="10">
        <v>175000</v>
      </c>
      <c r="U419" s="10">
        <v>700000</v>
      </c>
      <c r="V419" s="10">
        <v>0</v>
      </c>
      <c r="W419" s="10">
        <v>0</v>
      </c>
      <c r="X419" s="4" t="s">
        <v>8907</v>
      </c>
      <c r="Y419" s="12">
        <v>44848.326863425929</v>
      </c>
    </row>
    <row r="420" spans="1:25" x14ac:dyDescent="0.2">
      <c r="A420" s="9" t="s">
        <v>3779</v>
      </c>
      <c r="B420" s="4" t="s">
        <v>3780</v>
      </c>
      <c r="C420" s="4" t="s">
        <v>8917</v>
      </c>
      <c r="D420" s="4" t="s">
        <v>1218</v>
      </c>
      <c r="E420" s="10">
        <v>70</v>
      </c>
      <c r="F420" s="10">
        <v>751</v>
      </c>
      <c r="G420" s="10">
        <v>52570</v>
      </c>
      <c r="H420" s="10">
        <v>0</v>
      </c>
      <c r="I420" s="10">
        <v>0</v>
      </c>
      <c r="J420" s="10">
        <v>0</v>
      </c>
      <c r="K420" s="10">
        <v>0</v>
      </c>
      <c r="L420" s="10">
        <v>75</v>
      </c>
      <c r="M420" s="10">
        <v>56325</v>
      </c>
      <c r="N420" s="10">
        <v>0</v>
      </c>
      <c r="O420" s="10">
        <v>0</v>
      </c>
      <c r="P420" s="10">
        <v>0</v>
      </c>
      <c r="Q420" s="10">
        <v>0</v>
      </c>
      <c r="R420" s="11">
        <v>0</v>
      </c>
      <c r="S420" s="10">
        <v>145</v>
      </c>
      <c r="T420" s="10">
        <v>751</v>
      </c>
      <c r="U420" s="10">
        <v>108895</v>
      </c>
      <c r="V420" s="10">
        <v>0</v>
      </c>
      <c r="W420" s="10">
        <v>0</v>
      </c>
      <c r="X420" s="4" t="s">
        <v>8907</v>
      </c>
      <c r="Y420" s="12">
        <v>44848.326863425929</v>
      </c>
    </row>
    <row r="421" spans="1:25" x14ac:dyDescent="0.2">
      <c r="A421" s="9" t="s">
        <v>3533</v>
      </c>
      <c r="B421" s="4" t="s">
        <v>3534</v>
      </c>
      <c r="C421" s="4" t="s">
        <v>8906</v>
      </c>
      <c r="D421" s="4" t="s">
        <v>12</v>
      </c>
      <c r="E421" s="10">
        <v>6</v>
      </c>
      <c r="F421" s="10">
        <v>5000</v>
      </c>
      <c r="G421" s="10">
        <v>30000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1">
        <v>0</v>
      </c>
      <c r="S421" s="10">
        <v>6</v>
      </c>
      <c r="T421" s="10">
        <v>5000</v>
      </c>
      <c r="U421" s="10">
        <v>30000</v>
      </c>
      <c r="V421" s="10">
        <v>0</v>
      </c>
      <c r="W421" s="10">
        <v>0</v>
      </c>
      <c r="X421" s="4" t="s">
        <v>8907</v>
      </c>
      <c r="Y421" s="12">
        <v>44848.326863425929</v>
      </c>
    </row>
    <row r="422" spans="1:25" x14ac:dyDescent="0.2">
      <c r="A422" s="9" t="s">
        <v>8047</v>
      </c>
      <c r="B422" s="4" t="s">
        <v>8048</v>
      </c>
      <c r="C422" s="4" t="s">
        <v>8917</v>
      </c>
      <c r="D422" s="4" t="s">
        <v>14</v>
      </c>
      <c r="E422" s="10">
        <v>1</v>
      </c>
      <c r="F422" s="10">
        <v>45000</v>
      </c>
      <c r="G422" s="10">
        <v>45000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1">
        <v>0</v>
      </c>
      <c r="S422" s="10">
        <v>1</v>
      </c>
      <c r="T422" s="10">
        <v>45000</v>
      </c>
      <c r="U422" s="10">
        <v>45000</v>
      </c>
      <c r="V422" s="10">
        <v>0</v>
      </c>
      <c r="W422" s="10">
        <v>0</v>
      </c>
      <c r="X422" s="4" t="s">
        <v>8907</v>
      </c>
      <c r="Y422" s="12">
        <v>44848.326863425929</v>
      </c>
    </row>
    <row r="423" spans="1:25" x14ac:dyDescent="0.2">
      <c r="A423" s="9" t="s">
        <v>8044</v>
      </c>
      <c r="B423" s="4" t="s">
        <v>8045</v>
      </c>
      <c r="C423" s="4" t="s">
        <v>8906</v>
      </c>
      <c r="D423" s="4" t="s">
        <v>12</v>
      </c>
      <c r="E423" s="10">
        <v>44</v>
      </c>
      <c r="F423" s="10">
        <v>35000</v>
      </c>
      <c r="G423" s="10">
        <v>1540000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1">
        <v>0</v>
      </c>
      <c r="S423" s="10">
        <v>44</v>
      </c>
      <c r="T423" s="10">
        <v>35000</v>
      </c>
      <c r="U423" s="10">
        <v>1540000</v>
      </c>
      <c r="V423" s="10">
        <v>0</v>
      </c>
      <c r="W423" s="10">
        <v>0</v>
      </c>
      <c r="X423" s="4" t="s">
        <v>8907</v>
      </c>
      <c r="Y423" s="12">
        <v>44848.326863425929</v>
      </c>
    </row>
    <row r="424" spans="1:25" x14ac:dyDescent="0.2">
      <c r="A424" s="9" t="s">
        <v>6133</v>
      </c>
      <c r="B424" s="4" t="s">
        <v>6134</v>
      </c>
      <c r="C424" s="4" t="s">
        <v>8906</v>
      </c>
      <c r="D424" s="4" t="s">
        <v>14</v>
      </c>
      <c r="E424" s="10">
        <v>1</v>
      </c>
      <c r="F424" s="10">
        <v>362000</v>
      </c>
      <c r="G424" s="10">
        <v>362000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1">
        <v>0</v>
      </c>
      <c r="S424" s="10">
        <v>1</v>
      </c>
      <c r="T424" s="10">
        <v>362000</v>
      </c>
      <c r="U424" s="10">
        <v>362000</v>
      </c>
      <c r="V424" s="10">
        <v>0</v>
      </c>
      <c r="W424" s="10">
        <v>0</v>
      </c>
      <c r="X424" s="4" t="s">
        <v>8907</v>
      </c>
      <c r="Y424" s="12">
        <v>44848.326863425929</v>
      </c>
    </row>
    <row r="425" spans="1:25" x14ac:dyDescent="0.2">
      <c r="A425" s="9" t="s">
        <v>4618</v>
      </c>
      <c r="B425" s="4" t="s">
        <v>4619</v>
      </c>
      <c r="C425" s="4" t="s">
        <v>8906</v>
      </c>
      <c r="D425" s="4" t="s">
        <v>14</v>
      </c>
      <c r="E425" s="10">
        <v>2</v>
      </c>
      <c r="F425" s="10">
        <v>20000</v>
      </c>
      <c r="G425" s="10">
        <v>40000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1">
        <v>0</v>
      </c>
      <c r="S425" s="10">
        <v>2</v>
      </c>
      <c r="T425" s="10">
        <v>20000</v>
      </c>
      <c r="U425" s="10">
        <v>40000</v>
      </c>
      <c r="V425" s="10">
        <v>0</v>
      </c>
      <c r="W425" s="10">
        <v>0</v>
      </c>
      <c r="X425" s="4" t="s">
        <v>8907</v>
      </c>
      <c r="Y425" s="12">
        <v>44848.326863425929</v>
      </c>
    </row>
    <row r="426" spans="1:25" x14ac:dyDescent="0.2">
      <c r="A426" s="9" t="s">
        <v>5838</v>
      </c>
      <c r="B426" s="4" t="s">
        <v>5839</v>
      </c>
      <c r="C426" s="4" t="s">
        <v>8906</v>
      </c>
      <c r="D426" s="4" t="s">
        <v>14</v>
      </c>
      <c r="E426" s="10">
        <v>2</v>
      </c>
      <c r="F426" s="10">
        <v>100000</v>
      </c>
      <c r="G426" s="10">
        <v>200000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1">
        <v>0</v>
      </c>
      <c r="S426" s="10">
        <v>2</v>
      </c>
      <c r="T426" s="10">
        <v>100000</v>
      </c>
      <c r="U426" s="10">
        <v>200000</v>
      </c>
      <c r="V426" s="10">
        <v>0</v>
      </c>
      <c r="W426" s="10">
        <v>0</v>
      </c>
      <c r="X426" s="4" t="s">
        <v>8907</v>
      </c>
      <c r="Y426" s="12">
        <v>44848.326863425929</v>
      </c>
    </row>
    <row r="427" spans="1:25" x14ac:dyDescent="0.2">
      <c r="A427" s="9" t="s">
        <v>8725</v>
      </c>
      <c r="B427" s="4" t="s">
        <v>8726</v>
      </c>
      <c r="C427" s="4" t="s">
        <v>8906</v>
      </c>
      <c r="D427" s="4" t="s">
        <v>14</v>
      </c>
      <c r="E427" s="10">
        <v>4</v>
      </c>
      <c r="F427" s="10">
        <v>1225000</v>
      </c>
      <c r="G427" s="10">
        <v>4900000</v>
      </c>
      <c r="H427" s="10">
        <v>0</v>
      </c>
      <c r="I427" s="10">
        <v>0</v>
      </c>
      <c r="J427" s="10">
        <v>0</v>
      </c>
      <c r="K427" s="10">
        <v>0</v>
      </c>
      <c r="L427" s="10">
        <v>8</v>
      </c>
      <c r="M427" s="10">
        <v>9800000</v>
      </c>
      <c r="N427" s="10">
        <v>0</v>
      </c>
      <c r="O427" s="10">
        <v>0</v>
      </c>
      <c r="P427" s="10">
        <v>0</v>
      </c>
      <c r="Q427" s="10">
        <v>0</v>
      </c>
      <c r="R427" s="11">
        <v>0</v>
      </c>
      <c r="S427" s="10">
        <v>12</v>
      </c>
      <c r="T427" s="10">
        <v>1225000</v>
      </c>
      <c r="U427" s="10">
        <v>14700000</v>
      </c>
      <c r="V427" s="10">
        <v>0</v>
      </c>
      <c r="W427" s="10">
        <v>0</v>
      </c>
      <c r="X427" s="4" t="s">
        <v>8907</v>
      </c>
      <c r="Y427" s="12">
        <v>44848.326863425929</v>
      </c>
    </row>
    <row r="428" spans="1:25" x14ac:dyDescent="0.2">
      <c r="A428" s="9" t="s">
        <v>1749</v>
      </c>
      <c r="B428" s="4" t="s">
        <v>1750</v>
      </c>
      <c r="C428" s="4" t="s">
        <v>8909</v>
      </c>
      <c r="D428" s="4" t="s">
        <v>14</v>
      </c>
      <c r="E428" s="10">
        <v>4</v>
      </c>
      <c r="F428" s="10">
        <v>45000</v>
      </c>
      <c r="G428" s="10">
        <v>180000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1">
        <v>0</v>
      </c>
      <c r="S428" s="10">
        <v>4</v>
      </c>
      <c r="T428" s="10">
        <v>45000</v>
      </c>
      <c r="U428" s="10">
        <v>180000</v>
      </c>
      <c r="V428" s="10">
        <v>0</v>
      </c>
      <c r="W428" s="10">
        <v>0</v>
      </c>
      <c r="X428" s="4" t="s">
        <v>8907</v>
      </c>
      <c r="Y428" s="12">
        <v>44848.326863425929</v>
      </c>
    </row>
    <row r="429" spans="1:25" x14ac:dyDescent="0.2">
      <c r="A429" s="9" t="s">
        <v>901</v>
      </c>
      <c r="B429" s="4" t="s">
        <v>902</v>
      </c>
      <c r="C429" s="4" t="s">
        <v>8906</v>
      </c>
      <c r="D429" s="4" t="s">
        <v>14</v>
      </c>
      <c r="E429" s="10">
        <v>4</v>
      </c>
      <c r="F429" s="10">
        <v>6200</v>
      </c>
      <c r="G429" s="10">
        <v>24800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1">
        <v>0</v>
      </c>
      <c r="S429" s="10">
        <v>4</v>
      </c>
      <c r="T429" s="10">
        <v>6200</v>
      </c>
      <c r="U429" s="10">
        <v>24800</v>
      </c>
      <c r="V429" s="10">
        <v>0</v>
      </c>
      <c r="W429" s="10">
        <v>0</v>
      </c>
      <c r="X429" s="4" t="s">
        <v>8907</v>
      </c>
      <c r="Y429" s="12">
        <v>44848.326863425929</v>
      </c>
    </row>
    <row r="430" spans="1:25" x14ac:dyDescent="0.2">
      <c r="A430" s="9" t="s">
        <v>1180</v>
      </c>
      <c r="B430" s="4" t="s">
        <v>1181</v>
      </c>
      <c r="C430" s="4" t="s">
        <v>8906</v>
      </c>
      <c r="D430" s="4" t="s">
        <v>14</v>
      </c>
      <c r="E430" s="10">
        <v>2</v>
      </c>
      <c r="F430" s="10">
        <v>1</v>
      </c>
      <c r="G430" s="10">
        <v>2</v>
      </c>
      <c r="H430" s="10">
        <v>2</v>
      </c>
      <c r="I430" s="10">
        <v>2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1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4" t="s">
        <v>8907</v>
      </c>
      <c r="Y430" s="12">
        <v>44848.326898148152</v>
      </c>
    </row>
    <row r="431" spans="1:25" x14ac:dyDescent="0.2">
      <c r="A431" s="9" t="s">
        <v>8746</v>
      </c>
      <c r="B431" s="4" t="s">
        <v>8747</v>
      </c>
      <c r="C431" s="4" t="s">
        <v>8913</v>
      </c>
      <c r="D431" s="4" t="s">
        <v>14</v>
      </c>
      <c r="E431" s="10">
        <v>13</v>
      </c>
      <c r="F431" s="10">
        <v>1</v>
      </c>
      <c r="G431" s="10">
        <v>13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1">
        <v>0</v>
      </c>
      <c r="S431" s="10">
        <v>13</v>
      </c>
      <c r="T431" s="10">
        <v>1</v>
      </c>
      <c r="U431" s="10">
        <v>13</v>
      </c>
      <c r="V431" s="10">
        <v>0</v>
      </c>
      <c r="W431" s="10">
        <v>0</v>
      </c>
      <c r="X431" s="4" t="s">
        <v>8907</v>
      </c>
      <c r="Y431" s="12">
        <v>44848.326863425929</v>
      </c>
    </row>
    <row r="432" spans="1:25" x14ac:dyDescent="0.2">
      <c r="A432" s="9" t="s">
        <v>529</v>
      </c>
      <c r="B432" s="4" t="s">
        <v>530</v>
      </c>
      <c r="C432" s="4" t="s">
        <v>8906</v>
      </c>
      <c r="D432" s="4" t="s">
        <v>14</v>
      </c>
      <c r="E432" s="10">
        <v>2</v>
      </c>
      <c r="F432" s="10">
        <v>602500</v>
      </c>
      <c r="G432" s="10">
        <v>1205000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1">
        <v>0</v>
      </c>
      <c r="S432" s="10">
        <v>2</v>
      </c>
      <c r="T432" s="10">
        <v>602500</v>
      </c>
      <c r="U432" s="10">
        <v>1205000</v>
      </c>
      <c r="V432" s="10">
        <v>0</v>
      </c>
      <c r="W432" s="10">
        <v>0</v>
      </c>
      <c r="X432" s="4" t="s">
        <v>8907</v>
      </c>
      <c r="Y432" s="12">
        <v>44848.326863425929</v>
      </c>
    </row>
    <row r="433" spans="1:25" x14ac:dyDescent="0.2">
      <c r="A433" s="9" t="s">
        <v>526</v>
      </c>
      <c r="B433" s="4" t="s">
        <v>527</v>
      </c>
      <c r="C433" s="4" t="s">
        <v>8906</v>
      </c>
      <c r="D433" s="4" t="s">
        <v>14</v>
      </c>
      <c r="E433" s="10">
        <v>3</v>
      </c>
      <c r="F433" s="10">
        <v>1087300</v>
      </c>
      <c r="G433" s="10">
        <v>3261900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1">
        <v>0</v>
      </c>
      <c r="S433" s="10">
        <v>3</v>
      </c>
      <c r="T433" s="10">
        <v>1087300</v>
      </c>
      <c r="U433" s="10">
        <v>3261900</v>
      </c>
      <c r="V433" s="10">
        <v>0</v>
      </c>
      <c r="W433" s="10">
        <v>0</v>
      </c>
      <c r="X433" s="4" t="s">
        <v>8907</v>
      </c>
      <c r="Y433" s="12">
        <v>44848.326863425929</v>
      </c>
    </row>
    <row r="434" spans="1:25" x14ac:dyDescent="0.2">
      <c r="A434" s="9" t="s">
        <v>7258</v>
      </c>
      <c r="B434" s="4" t="s">
        <v>7259</v>
      </c>
      <c r="C434" s="4" t="s">
        <v>8918</v>
      </c>
      <c r="D434" s="4" t="s">
        <v>14</v>
      </c>
      <c r="E434" s="10">
        <v>1</v>
      </c>
      <c r="F434" s="10">
        <v>1108108</v>
      </c>
      <c r="G434" s="10">
        <v>1108108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1">
        <v>0</v>
      </c>
      <c r="S434" s="10">
        <v>1</v>
      </c>
      <c r="T434" s="10">
        <v>1108108</v>
      </c>
      <c r="U434" s="10">
        <v>1108108</v>
      </c>
      <c r="V434" s="10">
        <v>0</v>
      </c>
      <c r="W434" s="10">
        <v>0</v>
      </c>
      <c r="X434" s="4" t="s">
        <v>8907</v>
      </c>
      <c r="Y434" s="12">
        <v>44848.326863425929</v>
      </c>
    </row>
    <row r="435" spans="1:25" x14ac:dyDescent="0.2">
      <c r="A435" s="9" t="s">
        <v>1237</v>
      </c>
      <c r="B435" s="4" t="s">
        <v>1238</v>
      </c>
      <c r="C435" s="4" t="s">
        <v>8917</v>
      </c>
      <c r="D435" s="4" t="s">
        <v>1241</v>
      </c>
      <c r="E435" s="10">
        <v>1</v>
      </c>
      <c r="F435" s="10">
        <v>175000</v>
      </c>
      <c r="G435" s="10">
        <v>175000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1">
        <v>0</v>
      </c>
      <c r="S435" s="10">
        <v>1</v>
      </c>
      <c r="T435" s="10">
        <v>175000</v>
      </c>
      <c r="U435" s="10">
        <v>175000</v>
      </c>
      <c r="V435" s="10">
        <v>0</v>
      </c>
      <c r="W435" s="10">
        <v>0</v>
      </c>
      <c r="X435" s="4" t="s">
        <v>8907</v>
      </c>
      <c r="Y435" s="12">
        <v>44848.326863425929</v>
      </c>
    </row>
    <row r="436" spans="1:25" x14ac:dyDescent="0.2">
      <c r="A436" s="9" t="s">
        <v>8722</v>
      </c>
      <c r="B436" s="4" t="s">
        <v>8723</v>
      </c>
      <c r="C436" s="4" t="s">
        <v>8913</v>
      </c>
      <c r="D436" s="4" t="s">
        <v>14</v>
      </c>
      <c r="E436" s="10">
        <v>-2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1">
        <v>0</v>
      </c>
      <c r="S436" s="10">
        <v>-2</v>
      </c>
      <c r="T436" s="10">
        <v>0</v>
      </c>
      <c r="U436" s="10">
        <v>0</v>
      </c>
      <c r="V436" s="10">
        <v>0</v>
      </c>
      <c r="W436" s="10">
        <v>0</v>
      </c>
      <c r="X436" s="4" t="s">
        <v>8907</v>
      </c>
      <c r="Y436" s="12">
        <v>44848.326863425929</v>
      </c>
    </row>
    <row r="437" spans="1:25" x14ac:dyDescent="0.2">
      <c r="A437" s="9" t="s">
        <v>8722</v>
      </c>
      <c r="B437" s="4" t="s">
        <v>8723</v>
      </c>
      <c r="C437" s="4" t="s">
        <v>8910</v>
      </c>
      <c r="D437" s="4" t="s">
        <v>14</v>
      </c>
      <c r="E437" s="10">
        <v>8</v>
      </c>
      <c r="F437" s="10">
        <v>145000</v>
      </c>
      <c r="G437" s="10">
        <v>1160000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1">
        <v>0</v>
      </c>
      <c r="S437" s="10">
        <v>8</v>
      </c>
      <c r="T437" s="10">
        <v>145000</v>
      </c>
      <c r="U437" s="10">
        <v>1160000</v>
      </c>
      <c r="V437" s="10">
        <v>0</v>
      </c>
      <c r="W437" s="10">
        <v>0</v>
      </c>
      <c r="X437" s="4" t="s">
        <v>8907</v>
      </c>
      <c r="Y437" s="12">
        <v>44848.326863425929</v>
      </c>
    </row>
    <row r="438" spans="1:25" x14ac:dyDescent="0.2">
      <c r="A438" s="9" t="s">
        <v>8722</v>
      </c>
      <c r="B438" s="4" t="s">
        <v>8723</v>
      </c>
      <c r="C438" s="4" t="s">
        <v>8906</v>
      </c>
      <c r="D438" s="4" t="s">
        <v>14</v>
      </c>
      <c r="E438" s="10">
        <v>14</v>
      </c>
      <c r="F438" s="10">
        <v>1234446</v>
      </c>
      <c r="G438" s="10">
        <v>17282244</v>
      </c>
      <c r="H438" s="10">
        <v>0</v>
      </c>
      <c r="I438" s="10">
        <v>0</v>
      </c>
      <c r="J438" s="10">
        <v>0</v>
      </c>
      <c r="K438" s="10">
        <v>0</v>
      </c>
      <c r="L438" s="10">
        <v>4</v>
      </c>
      <c r="M438" s="10">
        <v>4937784</v>
      </c>
      <c r="N438" s="10">
        <v>0</v>
      </c>
      <c r="O438" s="10">
        <v>0</v>
      </c>
      <c r="P438" s="10">
        <v>0</v>
      </c>
      <c r="Q438" s="10">
        <v>0</v>
      </c>
      <c r="R438" s="11">
        <v>0</v>
      </c>
      <c r="S438" s="10">
        <v>18</v>
      </c>
      <c r="T438" s="10">
        <v>1234446</v>
      </c>
      <c r="U438" s="10">
        <v>22220028</v>
      </c>
      <c r="V438" s="10">
        <v>0</v>
      </c>
      <c r="W438" s="10">
        <v>0</v>
      </c>
      <c r="X438" s="4" t="s">
        <v>8907</v>
      </c>
      <c r="Y438" s="12">
        <v>44848.326863425929</v>
      </c>
    </row>
    <row r="439" spans="1:25" x14ac:dyDescent="0.2">
      <c r="A439" s="9" t="s">
        <v>4642</v>
      </c>
      <c r="B439" s="4" t="s">
        <v>4643</v>
      </c>
      <c r="C439" s="4" t="s">
        <v>8906</v>
      </c>
      <c r="D439" s="4" t="s">
        <v>52</v>
      </c>
      <c r="E439" s="10">
        <v>4</v>
      </c>
      <c r="F439" s="10">
        <v>45000</v>
      </c>
      <c r="G439" s="10">
        <v>180000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1">
        <v>0</v>
      </c>
      <c r="S439" s="10">
        <v>4</v>
      </c>
      <c r="T439" s="10">
        <v>45000</v>
      </c>
      <c r="U439" s="10">
        <v>180000</v>
      </c>
      <c r="V439" s="10">
        <v>0</v>
      </c>
      <c r="W439" s="10">
        <v>0</v>
      </c>
      <c r="X439" s="4" t="s">
        <v>8907</v>
      </c>
      <c r="Y439" s="12">
        <v>44848.326863425929</v>
      </c>
    </row>
    <row r="440" spans="1:25" x14ac:dyDescent="0.2">
      <c r="A440" s="9" t="s">
        <v>4648</v>
      </c>
      <c r="B440" s="4" t="s">
        <v>4649</v>
      </c>
      <c r="C440" s="4" t="s">
        <v>8906</v>
      </c>
      <c r="D440" s="4" t="s">
        <v>52</v>
      </c>
      <c r="E440" s="10">
        <v>7</v>
      </c>
      <c r="F440" s="10">
        <v>55000</v>
      </c>
      <c r="G440" s="10">
        <v>385000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1">
        <v>0</v>
      </c>
      <c r="S440" s="10">
        <v>7</v>
      </c>
      <c r="T440" s="10">
        <v>55000</v>
      </c>
      <c r="U440" s="10">
        <v>385000</v>
      </c>
      <c r="V440" s="10">
        <v>0</v>
      </c>
      <c r="W440" s="10">
        <v>0</v>
      </c>
      <c r="X440" s="4" t="s">
        <v>8907</v>
      </c>
      <c r="Y440" s="12">
        <v>44848.326863425929</v>
      </c>
    </row>
    <row r="441" spans="1:25" x14ac:dyDescent="0.2">
      <c r="A441" s="9" t="s">
        <v>4816</v>
      </c>
      <c r="B441" s="4" t="s">
        <v>4817</v>
      </c>
      <c r="C441" s="4" t="s">
        <v>8906</v>
      </c>
      <c r="D441" s="4" t="s">
        <v>14</v>
      </c>
      <c r="E441" s="10">
        <v>1</v>
      </c>
      <c r="F441" s="10">
        <v>9000</v>
      </c>
      <c r="G441" s="10">
        <v>9000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1">
        <v>0</v>
      </c>
      <c r="S441" s="10">
        <v>1</v>
      </c>
      <c r="T441" s="10">
        <v>9000</v>
      </c>
      <c r="U441" s="10">
        <v>9000</v>
      </c>
      <c r="V441" s="10">
        <v>0</v>
      </c>
      <c r="W441" s="10">
        <v>0</v>
      </c>
      <c r="X441" s="4" t="s">
        <v>8907</v>
      </c>
      <c r="Y441" s="12">
        <v>44848.326863425929</v>
      </c>
    </row>
    <row r="442" spans="1:25" x14ac:dyDescent="0.2">
      <c r="A442" s="9" t="s">
        <v>4816</v>
      </c>
      <c r="B442" s="4" t="s">
        <v>4817</v>
      </c>
      <c r="C442" s="4" t="s">
        <v>8917</v>
      </c>
      <c r="D442" s="4" t="s">
        <v>14</v>
      </c>
      <c r="E442" s="10">
        <v>2</v>
      </c>
      <c r="F442" s="10">
        <v>17500</v>
      </c>
      <c r="G442" s="10">
        <v>35000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1">
        <v>0</v>
      </c>
      <c r="S442" s="10">
        <v>2</v>
      </c>
      <c r="T442" s="10">
        <v>17500</v>
      </c>
      <c r="U442" s="10">
        <v>35000</v>
      </c>
      <c r="V442" s="10">
        <v>0</v>
      </c>
      <c r="W442" s="10">
        <v>0</v>
      </c>
      <c r="X442" s="4" t="s">
        <v>8907</v>
      </c>
      <c r="Y442" s="12">
        <v>44848.326863425929</v>
      </c>
    </row>
    <row r="443" spans="1:25" x14ac:dyDescent="0.2">
      <c r="A443" s="9" t="s">
        <v>4675</v>
      </c>
      <c r="B443" s="4" t="s">
        <v>4676</v>
      </c>
      <c r="C443" s="4" t="s">
        <v>8906</v>
      </c>
      <c r="D443" s="4" t="s">
        <v>14</v>
      </c>
      <c r="E443" s="10">
        <v>3</v>
      </c>
      <c r="F443" s="10">
        <v>4000</v>
      </c>
      <c r="G443" s="10">
        <v>12000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1">
        <v>0</v>
      </c>
      <c r="S443" s="10">
        <v>3</v>
      </c>
      <c r="T443" s="10">
        <v>4000</v>
      </c>
      <c r="U443" s="10">
        <v>12000</v>
      </c>
      <c r="V443" s="10">
        <v>0</v>
      </c>
      <c r="W443" s="10">
        <v>0</v>
      </c>
      <c r="X443" s="4" t="s">
        <v>8907</v>
      </c>
      <c r="Y443" s="12">
        <v>44848.326863425929</v>
      </c>
    </row>
    <row r="444" spans="1:25" x14ac:dyDescent="0.2">
      <c r="A444" s="9" t="s">
        <v>1407</v>
      </c>
      <c r="B444" s="4" t="s">
        <v>1408</v>
      </c>
      <c r="C444" s="4" t="s">
        <v>8913</v>
      </c>
      <c r="D444" s="4" t="s">
        <v>14</v>
      </c>
      <c r="E444" s="10">
        <v>2</v>
      </c>
      <c r="F444" s="10">
        <v>1</v>
      </c>
      <c r="G444" s="10">
        <v>2</v>
      </c>
      <c r="H444" s="10">
        <v>2</v>
      </c>
      <c r="I444" s="10">
        <v>2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1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4" t="s">
        <v>8907</v>
      </c>
      <c r="Y444" s="12">
        <v>44848.326898148152</v>
      </c>
    </row>
    <row r="445" spans="1:25" x14ac:dyDescent="0.2">
      <c r="A445" s="9" t="s">
        <v>1416</v>
      </c>
      <c r="B445" s="4" t="s">
        <v>1417</v>
      </c>
      <c r="C445" s="4" t="s">
        <v>8913</v>
      </c>
      <c r="D445" s="4" t="s">
        <v>14</v>
      </c>
      <c r="E445" s="10">
        <v>2</v>
      </c>
      <c r="F445" s="10">
        <v>1</v>
      </c>
      <c r="G445" s="10">
        <v>2</v>
      </c>
      <c r="H445" s="10">
        <v>2</v>
      </c>
      <c r="I445" s="10">
        <v>2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1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4" t="s">
        <v>8907</v>
      </c>
      <c r="Y445" s="12">
        <v>44848.326898148152</v>
      </c>
    </row>
    <row r="446" spans="1:25" x14ac:dyDescent="0.2">
      <c r="A446" s="9" t="s">
        <v>678</v>
      </c>
      <c r="B446" s="4" t="s">
        <v>679</v>
      </c>
      <c r="C446" s="4" t="s">
        <v>628</v>
      </c>
      <c r="D446" s="4" t="s">
        <v>14</v>
      </c>
      <c r="E446" s="10">
        <v>2</v>
      </c>
      <c r="F446" s="10">
        <v>677838</v>
      </c>
      <c r="G446" s="10">
        <v>1355676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1">
        <v>0</v>
      </c>
      <c r="S446" s="10">
        <v>2</v>
      </c>
      <c r="T446" s="10">
        <v>677838</v>
      </c>
      <c r="U446" s="10">
        <v>1355676</v>
      </c>
      <c r="V446" s="10">
        <v>0</v>
      </c>
      <c r="W446" s="10">
        <v>0</v>
      </c>
      <c r="X446" s="4" t="s">
        <v>8907</v>
      </c>
      <c r="Y446" s="12">
        <v>44848.326863425929</v>
      </c>
    </row>
    <row r="447" spans="1:25" x14ac:dyDescent="0.2">
      <c r="A447" s="9" t="s">
        <v>693</v>
      </c>
      <c r="B447" s="4" t="s">
        <v>694</v>
      </c>
      <c r="C447" s="4" t="s">
        <v>8913</v>
      </c>
      <c r="D447" s="4" t="s">
        <v>14</v>
      </c>
      <c r="E447" s="10">
        <v>-1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1">
        <v>0</v>
      </c>
      <c r="S447" s="10">
        <v>-1</v>
      </c>
      <c r="T447" s="10">
        <v>0</v>
      </c>
      <c r="U447" s="10">
        <v>0</v>
      </c>
      <c r="V447" s="10">
        <v>0</v>
      </c>
      <c r="W447" s="10">
        <v>0</v>
      </c>
      <c r="X447" s="4" t="s">
        <v>8907</v>
      </c>
      <c r="Y447" s="12">
        <v>44848.326863425929</v>
      </c>
    </row>
    <row r="448" spans="1:25" x14ac:dyDescent="0.2">
      <c r="A448" s="9" t="s">
        <v>7279</v>
      </c>
      <c r="B448" s="4" t="s">
        <v>7280</v>
      </c>
      <c r="C448" s="4" t="s">
        <v>8906</v>
      </c>
      <c r="D448" s="4" t="s">
        <v>14</v>
      </c>
      <c r="E448" s="10">
        <v>2</v>
      </c>
      <c r="F448" s="10">
        <v>986</v>
      </c>
      <c r="G448" s="10">
        <v>1972</v>
      </c>
      <c r="H448" s="10">
        <v>0</v>
      </c>
      <c r="I448" s="10">
        <v>0</v>
      </c>
      <c r="J448" s="10">
        <v>0</v>
      </c>
      <c r="K448" s="10">
        <v>0</v>
      </c>
      <c r="L448" s="10">
        <v>3</v>
      </c>
      <c r="M448" s="10">
        <v>2958</v>
      </c>
      <c r="N448" s="10">
        <v>0</v>
      </c>
      <c r="O448" s="10">
        <v>0</v>
      </c>
      <c r="P448" s="10">
        <v>0</v>
      </c>
      <c r="Q448" s="10">
        <v>0</v>
      </c>
      <c r="R448" s="11">
        <v>0</v>
      </c>
      <c r="S448" s="10">
        <v>5</v>
      </c>
      <c r="T448" s="10">
        <v>986</v>
      </c>
      <c r="U448" s="10">
        <v>4930</v>
      </c>
      <c r="V448" s="10">
        <v>0</v>
      </c>
      <c r="W448" s="10">
        <v>0</v>
      </c>
      <c r="X448" s="4" t="s">
        <v>8907</v>
      </c>
      <c r="Y448" s="12">
        <v>44848.326863425929</v>
      </c>
    </row>
    <row r="449" spans="1:25" x14ac:dyDescent="0.2">
      <c r="A449" s="9" t="s">
        <v>8281</v>
      </c>
      <c r="B449" s="4" t="s">
        <v>8282</v>
      </c>
      <c r="C449" s="4" t="s">
        <v>8913</v>
      </c>
      <c r="D449" s="4" t="s">
        <v>14</v>
      </c>
      <c r="E449" s="10">
        <v>-1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1">
        <v>0</v>
      </c>
      <c r="S449" s="10">
        <v>-1</v>
      </c>
      <c r="T449" s="10">
        <v>0</v>
      </c>
      <c r="U449" s="10">
        <v>0</v>
      </c>
      <c r="V449" s="10">
        <v>0</v>
      </c>
      <c r="W449" s="10">
        <v>0</v>
      </c>
      <c r="X449" s="4" t="s">
        <v>8907</v>
      </c>
      <c r="Y449" s="12">
        <v>44848.326863425929</v>
      </c>
    </row>
    <row r="450" spans="1:25" x14ac:dyDescent="0.2">
      <c r="A450" s="9" t="s">
        <v>8281</v>
      </c>
      <c r="B450" s="4" t="s">
        <v>8282</v>
      </c>
      <c r="C450" s="4" t="s">
        <v>8906</v>
      </c>
      <c r="D450" s="4" t="s">
        <v>14</v>
      </c>
      <c r="E450" s="10">
        <v>2</v>
      </c>
      <c r="F450" s="10">
        <v>1510400</v>
      </c>
      <c r="G450" s="10">
        <v>3020800</v>
      </c>
      <c r="H450" s="10">
        <v>0</v>
      </c>
      <c r="I450" s="10">
        <v>0</v>
      </c>
      <c r="J450" s="10">
        <v>0</v>
      </c>
      <c r="K450" s="10">
        <v>0</v>
      </c>
      <c r="L450" s="10">
        <v>1</v>
      </c>
      <c r="M450" s="10">
        <v>1510400</v>
      </c>
      <c r="N450" s="10">
        <v>0</v>
      </c>
      <c r="O450" s="10">
        <v>0</v>
      </c>
      <c r="P450" s="10">
        <v>0</v>
      </c>
      <c r="Q450" s="10">
        <v>0</v>
      </c>
      <c r="R450" s="11">
        <v>0</v>
      </c>
      <c r="S450" s="10">
        <v>3</v>
      </c>
      <c r="T450" s="10">
        <v>1510400</v>
      </c>
      <c r="U450" s="10">
        <v>4531200</v>
      </c>
      <c r="V450" s="10">
        <v>0</v>
      </c>
      <c r="W450" s="10">
        <v>0</v>
      </c>
      <c r="X450" s="4" t="s">
        <v>8907</v>
      </c>
      <c r="Y450" s="12">
        <v>44848.326863425929</v>
      </c>
    </row>
    <row r="451" spans="1:25" x14ac:dyDescent="0.2">
      <c r="A451" s="9" t="s">
        <v>802</v>
      </c>
      <c r="B451" s="4" t="s">
        <v>803</v>
      </c>
      <c r="C451" s="4" t="s">
        <v>8906</v>
      </c>
      <c r="D451" s="4" t="s">
        <v>14</v>
      </c>
      <c r="E451" s="10">
        <v>6</v>
      </c>
      <c r="F451" s="10">
        <v>10136</v>
      </c>
      <c r="G451" s="10">
        <v>60816</v>
      </c>
      <c r="H451" s="10">
        <v>0</v>
      </c>
      <c r="I451" s="10">
        <v>0</v>
      </c>
      <c r="J451" s="10">
        <v>0</v>
      </c>
      <c r="K451" s="10">
        <v>0</v>
      </c>
      <c r="L451" s="10">
        <v>5</v>
      </c>
      <c r="M451" s="10">
        <v>50680</v>
      </c>
      <c r="N451" s="10">
        <v>0</v>
      </c>
      <c r="O451" s="10">
        <v>0</v>
      </c>
      <c r="P451" s="10">
        <v>0</v>
      </c>
      <c r="Q451" s="10">
        <v>0</v>
      </c>
      <c r="R451" s="11">
        <v>0</v>
      </c>
      <c r="S451" s="10">
        <v>11</v>
      </c>
      <c r="T451" s="10">
        <v>10136</v>
      </c>
      <c r="U451" s="10">
        <v>111496</v>
      </c>
      <c r="V451" s="10">
        <v>0</v>
      </c>
      <c r="W451" s="10">
        <v>0</v>
      </c>
      <c r="X451" s="4" t="s">
        <v>8907</v>
      </c>
      <c r="Y451" s="12">
        <v>44848.326863425929</v>
      </c>
    </row>
    <row r="452" spans="1:25" x14ac:dyDescent="0.2">
      <c r="A452" s="9" t="s">
        <v>6304</v>
      </c>
      <c r="B452" s="4" t="s">
        <v>6305</v>
      </c>
      <c r="C452" s="4" t="s">
        <v>8906</v>
      </c>
      <c r="D452" s="4" t="s">
        <v>14</v>
      </c>
      <c r="E452" s="10">
        <v>1</v>
      </c>
      <c r="F452" s="10">
        <v>90909</v>
      </c>
      <c r="G452" s="10">
        <v>90909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1">
        <v>0</v>
      </c>
      <c r="S452" s="10">
        <v>1</v>
      </c>
      <c r="T452" s="10">
        <v>90909</v>
      </c>
      <c r="U452" s="10">
        <v>90909</v>
      </c>
      <c r="V452" s="10">
        <v>0</v>
      </c>
      <c r="W452" s="10">
        <v>0</v>
      </c>
      <c r="X452" s="4" t="s">
        <v>8907</v>
      </c>
      <c r="Y452" s="12">
        <v>44848.326863425929</v>
      </c>
    </row>
    <row r="453" spans="1:25" x14ac:dyDescent="0.2">
      <c r="A453" s="9" t="s">
        <v>6259</v>
      </c>
      <c r="B453" s="4" t="s">
        <v>6260</v>
      </c>
      <c r="C453" s="4" t="s">
        <v>8913</v>
      </c>
      <c r="D453" s="4" t="s">
        <v>14</v>
      </c>
      <c r="E453" s="10">
        <v>-37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1">
        <v>0</v>
      </c>
      <c r="S453" s="10">
        <v>-37</v>
      </c>
      <c r="T453" s="10">
        <v>0</v>
      </c>
      <c r="U453" s="10">
        <v>0</v>
      </c>
      <c r="V453" s="10">
        <v>0</v>
      </c>
      <c r="W453" s="10">
        <v>0</v>
      </c>
      <c r="X453" s="4" t="s">
        <v>8907</v>
      </c>
      <c r="Y453" s="12">
        <v>44848.326863425929</v>
      </c>
    </row>
    <row r="454" spans="1:25" x14ac:dyDescent="0.2">
      <c r="A454" s="9" t="s">
        <v>6259</v>
      </c>
      <c r="B454" s="4" t="s">
        <v>6260</v>
      </c>
      <c r="C454" s="4" t="s">
        <v>8906</v>
      </c>
      <c r="D454" s="4" t="s">
        <v>14</v>
      </c>
      <c r="E454" s="10">
        <v>-26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1">
        <v>0</v>
      </c>
      <c r="S454" s="10">
        <v>-26</v>
      </c>
      <c r="T454" s="10">
        <v>0</v>
      </c>
      <c r="U454" s="10">
        <v>0</v>
      </c>
      <c r="V454" s="10">
        <v>0</v>
      </c>
      <c r="W454" s="10">
        <v>0</v>
      </c>
      <c r="X454" s="4" t="s">
        <v>8907</v>
      </c>
      <c r="Y454" s="12">
        <v>44848.326863425929</v>
      </c>
    </row>
    <row r="455" spans="1:25" x14ac:dyDescent="0.2">
      <c r="A455" s="9" t="s">
        <v>687</v>
      </c>
      <c r="B455" s="4" t="s">
        <v>688</v>
      </c>
      <c r="C455" s="4" t="s">
        <v>8912</v>
      </c>
      <c r="D455" s="4" t="s">
        <v>14</v>
      </c>
      <c r="E455" s="10">
        <v>-1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1">
        <v>0</v>
      </c>
      <c r="S455" s="10">
        <v>-1</v>
      </c>
      <c r="T455" s="10">
        <v>0</v>
      </c>
      <c r="U455" s="10">
        <v>0</v>
      </c>
      <c r="V455" s="10">
        <v>0</v>
      </c>
      <c r="W455" s="10">
        <v>0</v>
      </c>
      <c r="X455" s="4" t="s">
        <v>8907</v>
      </c>
      <c r="Y455" s="12">
        <v>44848.326863425929</v>
      </c>
    </row>
    <row r="456" spans="1:25" x14ac:dyDescent="0.2">
      <c r="A456" s="9" t="s">
        <v>651</v>
      </c>
      <c r="B456" s="4" t="s">
        <v>652</v>
      </c>
      <c r="C456" s="4" t="s">
        <v>8906</v>
      </c>
      <c r="D456" s="4" t="s">
        <v>14</v>
      </c>
      <c r="E456" s="10">
        <v>11</v>
      </c>
      <c r="F456" s="10">
        <v>2980392</v>
      </c>
      <c r="G456" s="10">
        <v>32784312</v>
      </c>
      <c r="H456" s="10">
        <v>0</v>
      </c>
      <c r="I456" s="10">
        <v>0</v>
      </c>
      <c r="J456" s="10">
        <v>0</v>
      </c>
      <c r="K456" s="10">
        <v>0</v>
      </c>
      <c r="L456" s="10">
        <v>14</v>
      </c>
      <c r="M456" s="10">
        <v>41725488</v>
      </c>
      <c r="N456" s="10">
        <v>0</v>
      </c>
      <c r="O456" s="10">
        <v>0</v>
      </c>
      <c r="P456" s="10">
        <v>0</v>
      </c>
      <c r="Q456" s="10">
        <v>0</v>
      </c>
      <c r="R456" s="11">
        <v>0</v>
      </c>
      <c r="S456" s="10">
        <v>25</v>
      </c>
      <c r="T456" s="10">
        <v>2980392</v>
      </c>
      <c r="U456" s="10">
        <v>74509800</v>
      </c>
      <c r="V456" s="10">
        <v>0</v>
      </c>
      <c r="W456" s="10">
        <v>0</v>
      </c>
      <c r="X456" s="4" t="s">
        <v>8907</v>
      </c>
      <c r="Y456" s="12">
        <v>44848.326863425929</v>
      </c>
    </row>
    <row r="457" spans="1:25" x14ac:dyDescent="0.2">
      <c r="A457" s="9" t="s">
        <v>8284</v>
      </c>
      <c r="B457" s="4" t="s">
        <v>8285</v>
      </c>
      <c r="C457" s="4" t="s">
        <v>8913</v>
      </c>
      <c r="D457" s="4" t="s">
        <v>14</v>
      </c>
      <c r="E457" s="10">
        <v>-3</v>
      </c>
      <c r="F457" s="10">
        <v>1</v>
      </c>
      <c r="G457" s="10">
        <v>-3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1">
        <v>0</v>
      </c>
      <c r="S457" s="10">
        <v>-3</v>
      </c>
      <c r="T457" s="10">
        <v>1</v>
      </c>
      <c r="U457" s="10">
        <v>-3</v>
      </c>
      <c r="V457" s="10">
        <v>0</v>
      </c>
      <c r="W457" s="10">
        <v>0</v>
      </c>
      <c r="X457" s="4" t="s">
        <v>8907</v>
      </c>
      <c r="Y457" s="12">
        <v>44848.326863425929</v>
      </c>
    </row>
    <row r="458" spans="1:25" x14ac:dyDescent="0.2">
      <c r="A458" s="9" t="s">
        <v>8923</v>
      </c>
      <c r="B458" s="4" t="s">
        <v>8924</v>
      </c>
      <c r="C458" s="4" t="s">
        <v>8913</v>
      </c>
      <c r="D458" s="4" t="s">
        <v>14</v>
      </c>
      <c r="E458" s="10">
        <v>-1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1">
        <v>0</v>
      </c>
      <c r="S458" s="10">
        <v>-1</v>
      </c>
      <c r="T458" s="10">
        <v>0</v>
      </c>
      <c r="U458" s="10">
        <v>0</v>
      </c>
      <c r="V458" s="10">
        <v>0</v>
      </c>
      <c r="W458" s="10">
        <v>0</v>
      </c>
      <c r="X458" s="4" t="s">
        <v>8907</v>
      </c>
      <c r="Y458" s="12">
        <v>44848.326863425929</v>
      </c>
    </row>
    <row r="459" spans="1:25" x14ac:dyDescent="0.2">
      <c r="A459" s="9" t="s">
        <v>666</v>
      </c>
      <c r="B459" s="4" t="s">
        <v>667</v>
      </c>
      <c r="C459" s="4" t="s">
        <v>8912</v>
      </c>
      <c r="D459" s="4" t="s">
        <v>14</v>
      </c>
      <c r="E459" s="10">
        <v>-1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1">
        <v>0</v>
      </c>
      <c r="S459" s="10">
        <v>-1</v>
      </c>
      <c r="T459" s="10">
        <v>0</v>
      </c>
      <c r="U459" s="10">
        <v>0</v>
      </c>
      <c r="V459" s="10">
        <v>0</v>
      </c>
      <c r="W459" s="10">
        <v>0</v>
      </c>
      <c r="X459" s="4" t="s">
        <v>8907</v>
      </c>
      <c r="Y459" s="12">
        <v>44848.326863425929</v>
      </c>
    </row>
    <row r="460" spans="1:25" x14ac:dyDescent="0.2">
      <c r="A460" s="9" t="s">
        <v>8844</v>
      </c>
      <c r="B460" s="4" t="s">
        <v>8845</v>
      </c>
      <c r="C460" s="4" t="s">
        <v>8925</v>
      </c>
      <c r="D460" s="4" t="s">
        <v>14</v>
      </c>
      <c r="E460" s="10">
        <v>2</v>
      </c>
      <c r="F460" s="10">
        <v>175044</v>
      </c>
      <c r="G460" s="10">
        <v>350088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1">
        <v>0</v>
      </c>
      <c r="S460" s="10">
        <v>2</v>
      </c>
      <c r="T460" s="10">
        <v>175044</v>
      </c>
      <c r="U460" s="10">
        <v>350088</v>
      </c>
      <c r="V460" s="10">
        <v>0</v>
      </c>
      <c r="W460" s="10">
        <v>0</v>
      </c>
      <c r="X460" s="4" t="s">
        <v>8907</v>
      </c>
      <c r="Y460" s="12">
        <v>44848.326863425929</v>
      </c>
    </row>
    <row r="461" spans="1:25" x14ac:dyDescent="0.2">
      <c r="A461" s="9" t="s">
        <v>2542</v>
      </c>
      <c r="B461" s="4" t="s">
        <v>2543</v>
      </c>
      <c r="C461" s="4" t="s">
        <v>8925</v>
      </c>
      <c r="D461" s="4" t="s">
        <v>14</v>
      </c>
      <c r="E461" s="10">
        <v>2</v>
      </c>
      <c r="F461" s="10">
        <v>93100</v>
      </c>
      <c r="G461" s="10">
        <v>186200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1">
        <v>0</v>
      </c>
      <c r="S461" s="10">
        <v>2</v>
      </c>
      <c r="T461" s="10">
        <v>93100</v>
      </c>
      <c r="U461" s="10">
        <v>186200</v>
      </c>
      <c r="V461" s="10">
        <v>0</v>
      </c>
      <c r="W461" s="10">
        <v>0</v>
      </c>
      <c r="X461" s="4" t="s">
        <v>8907</v>
      </c>
      <c r="Y461" s="12">
        <v>44848.326863425929</v>
      </c>
    </row>
    <row r="462" spans="1:25" x14ac:dyDescent="0.2">
      <c r="A462" s="9" t="s">
        <v>6217</v>
      </c>
      <c r="B462" s="4" t="s">
        <v>6218</v>
      </c>
      <c r="C462" s="4" t="s">
        <v>8918</v>
      </c>
      <c r="D462" s="4" t="s">
        <v>14</v>
      </c>
      <c r="E462" s="10">
        <v>5</v>
      </c>
      <c r="F462" s="10">
        <v>515506</v>
      </c>
      <c r="G462" s="10">
        <v>2577530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1">
        <v>0</v>
      </c>
      <c r="S462" s="10">
        <v>5</v>
      </c>
      <c r="T462" s="10">
        <v>515506</v>
      </c>
      <c r="U462" s="10">
        <v>2577530</v>
      </c>
      <c r="V462" s="10">
        <v>0</v>
      </c>
      <c r="W462" s="10">
        <v>0</v>
      </c>
      <c r="X462" s="4" t="s">
        <v>8907</v>
      </c>
      <c r="Y462" s="12">
        <v>44848.326863425929</v>
      </c>
    </row>
    <row r="463" spans="1:25" x14ac:dyDescent="0.2">
      <c r="A463" s="9" t="s">
        <v>7513</v>
      </c>
      <c r="B463" s="4" t="s">
        <v>7514</v>
      </c>
      <c r="C463" s="4" t="s">
        <v>8917</v>
      </c>
      <c r="D463" s="4" t="s">
        <v>2792</v>
      </c>
      <c r="E463" s="10">
        <v>3</v>
      </c>
      <c r="F463" s="10">
        <v>3000</v>
      </c>
      <c r="G463" s="10">
        <v>9000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1">
        <v>0</v>
      </c>
      <c r="S463" s="10">
        <v>3</v>
      </c>
      <c r="T463" s="10">
        <v>3000</v>
      </c>
      <c r="U463" s="10">
        <v>9000</v>
      </c>
      <c r="V463" s="10">
        <v>0</v>
      </c>
      <c r="W463" s="10">
        <v>0</v>
      </c>
      <c r="X463" s="4" t="s">
        <v>8907</v>
      </c>
      <c r="Y463" s="12">
        <v>44848.326863425929</v>
      </c>
    </row>
    <row r="464" spans="1:25" x14ac:dyDescent="0.2">
      <c r="A464" s="9" t="s">
        <v>4896</v>
      </c>
      <c r="B464" s="4" t="s">
        <v>4897</v>
      </c>
      <c r="C464" s="4" t="s">
        <v>8906</v>
      </c>
      <c r="D464" s="4" t="s">
        <v>69</v>
      </c>
      <c r="E464" s="10">
        <v>348.5</v>
      </c>
      <c r="F464" s="10">
        <v>30322</v>
      </c>
      <c r="G464" s="10">
        <v>10567217</v>
      </c>
      <c r="H464" s="10">
        <v>0</v>
      </c>
      <c r="I464" s="10">
        <v>0</v>
      </c>
      <c r="J464" s="10">
        <v>0</v>
      </c>
      <c r="K464" s="10">
        <v>0</v>
      </c>
      <c r="L464" s="10">
        <v>102.5</v>
      </c>
      <c r="M464" s="10">
        <v>3108005</v>
      </c>
      <c r="N464" s="10">
        <v>1</v>
      </c>
      <c r="O464" s="10">
        <v>30322</v>
      </c>
      <c r="P464" s="10">
        <v>0</v>
      </c>
      <c r="Q464" s="10">
        <v>0</v>
      </c>
      <c r="R464" s="11">
        <v>0</v>
      </c>
      <c r="S464" s="10">
        <v>450</v>
      </c>
      <c r="T464" s="10">
        <v>30322</v>
      </c>
      <c r="U464" s="10">
        <v>13644900</v>
      </c>
      <c r="V464" s="10">
        <v>0</v>
      </c>
      <c r="W464" s="10">
        <v>0</v>
      </c>
      <c r="X464" s="4" t="s">
        <v>8907</v>
      </c>
      <c r="Y464" s="12">
        <v>44848.326863425929</v>
      </c>
    </row>
    <row r="465" spans="1:25" x14ac:dyDescent="0.2">
      <c r="A465" s="9" t="s">
        <v>5631</v>
      </c>
      <c r="B465" s="4" t="s">
        <v>5632</v>
      </c>
      <c r="C465" s="4" t="s">
        <v>8908</v>
      </c>
      <c r="D465" s="4" t="s">
        <v>14</v>
      </c>
      <c r="E465" s="10">
        <v>0</v>
      </c>
      <c r="F465" s="10">
        <v>1</v>
      </c>
      <c r="G465" s="10">
        <v>0</v>
      </c>
      <c r="H465" s="10">
        <v>2</v>
      </c>
      <c r="I465" s="10">
        <v>2</v>
      </c>
      <c r="J465" s="10">
        <v>0</v>
      </c>
      <c r="K465" s="10">
        <v>0</v>
      </c>
      <c r="L465" s="10">
        <v>2</v>
      </c>
      <c r="M465" s="10">
        <v>2</v>
      </c>
      <c r="N465" s="10">
        <v>0</v>
      </c>
      <c r="O465" s="10">
        <v>0</v>
      </c>
      <c r="P465" s="10">
        <v>0</v>
      </c>
      <c r="Q465" s="10">
        <v>0</v>
      </c>
      <c r="R465" s="11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4" t="s">
        <v>8907</v>
      </c>
      <c r="Y465" s="12">
        <v>44848.326898148152</v>
      </c>
    </row>
    <row r="466" spans="1:25" x14ac:dyDescent="0.2">
      <c r="A466" s="9" t="s">
        <v>5631</v>
      </c>
      <c r="B466" s="4" t="s">
        <v>5632</v>
      </c>
      <c r="C466" s="4" t="s">
        <v>8910</v>
      </c>
      <c r="D466" s="4" t="s">
        <v>14</v>
      </c>
      <c r="E466" s="10">
        <v>0</v>
      </c>
      <c r="F466" s="10">
        <v>40000</v>
      </c>
      <c r="G466" s="10">
        <v>0</v>
      </c>
      <c r="H466" s="10">
        <v>2</v>
      </c>
      <c r="I466" s="10">
        <v>80000</v>
      </c>
      <c r="J466" s="10">
        <v>0</v>
      </c>
      <c r="K466" s="10">
        <v>0</v>
      </c>
      <c r="L466" s="10">
        <v>2</v>
      </c>
      <c r="M466" s="10">
        <v>80000</v>
      </c>
      <c r="N466" s="10">
        <v>0</v>
      </c>
      <c r="O466" s="10">
        <v>0</v>
      </c>
      <c r="P466" s="10">
        <v>0</v>
      </c>
      <c r="Q466" s="10">
        <v>0</v>
      </c>
      <c r="R466" s="11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4" t="s">
        <v>8907</v>
      </c>
      <c r="Y466" s="12">
        <v>44848.326898148152</v>
      </c>
    </row>
    <row r="467" spans="1:25" x14ac:dyDescent="0.2">
      <c r="A467" s="9" t="s">
        <v>8820</v>
      </c>
      <c r="B467" s="4" t="s">
        <v>8821</v>
      </c>
      <c r="C467" s="4" t="s">
        <v>8918</v>
      </c>
      <c r="D467" s="4" t="s">
        <v>14</v>
      </c>
      <c r="E467" s="10">
        <v>10</v>
      </c>
      <c r="F467" s="10">
        <v>8200</v>
      </c>
      <c r="G467" s="10">
        <v>82000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1">
        <v>0</v>
      </c>
      <c r="S467" s="10">
        <v>10</v>
      </c>
      <c r="T467" s="10">
        <v>8200</v>
      </c>
      <c r="U467" s="10">
        <v>82000</v>
      </c>
      <c r="V467" s="10">
        <v>0</v>
      </c>
      <c r="W467" s="10">
        <v>0</v>
      </c>
      <c r="X467" s="4" t="s">
        <v>8907</v>
      </c>
      <c r="Y467" s="12">
        <v>44848.326863425929</v>
      </c>
    </row>
    <row r="468" spans="1:25" x14ac:dyDescent="0.2">
      <c r="A468" s="9" t="s">
        <v>8820</v>
      </c>
      <c r="B468" s="4" t="s">
        <v>8821</v>
      </c>
      <c r="C468" s="4" t="s">
        <v>8906</v>
      </c>
      <c r="D468" s="4" t="s">
        <v>14</v>
      </c>
      <c r="E468" s="10">
        <v>4</v>
      </c>
      <c r="F468" s="10">
        <v>10000</v>
      </c>
      <c r="G468" s="10">
        <v>40000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1">
        <v>0</v>
      </c>
      <c r="S468" s="10">
        <v>4</v>
      </c>
      <c r="T468" s="10">
        <v>10000</v>
      </c>
      <c r="U468" s="10">
        <v>40000</v>
      </c>
      <c r="V468" s="10">
        <v>0</v>
      </c>
      <c r="W468" s="10">
        <v>0</v>
      </c>
      <c r="X468" s="4" t="s">
        <v>8907</v>
      </c>
      <c r="Y468" s="12">
        <v>44848.326863425929</v>
      </c>
    </row>
    <row r="469" spans="1:25" x14ac:dyDescent="0.2">
      <c r="A469" s="9" t="s">
        <v>74</v>
      </c>
      <c r="B469" s="4" t="s">
        <v>75</v>
      </c>
      <c r="C469" s="4" t="s">
        <v>8912</v>
      </c>
      <c r="D469" s="4" t="s">
        <v>14</v>
      </c>
      <c r="E469" s="10">
        <v>4</v>
      </c>
      <c r="F469" s="10">
        <v>1</v>
      </c>
      <c r="G469" s="10">
        <v>4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1">
        <v>0</v>
      </c>
      <c r="S469" s="10">
        <v>4</v>
      </c>
      <c r="T469" s="10">
        <v>1</v>
      </c>
      <c r="U469" s="10">
        <v>4</v>
      </c>
      <c r="V469" s="10">
        <v>0</v>
      </c>
      <c r="W469" s="10">
        <v>0</v>
      </c>
      <c r="X469" s="4" t="s">
        <v>8907</v>
      </c>
      <c r="Y469" s="12">
        <v>44848.326863425929</v>
      </c>
    </row>
    <row r="470" spans="1:25" x14ac:dyDescent="0.2">
      <c r="A470" s="9" t="s">
        <v>74</v>
      </c>
      <c r="B470" s="4" t="s">
        <v>75</v>
      </c>
      <c r="C470" s="4" t="s">
        <v>8913</v>
      </c>
      <c r="D470" s="4" t="s">
        <v>14</v>
      </c>
      <c r="E470" s="10">
        <v>80</v>
      </c>
      <c r="F470" s="10">
        <v>91</v>
      </c>
      <c r="G470" s="10">
        <v>7280</v>
      </c>
      <c r="H470" s="10">
        <v>16</v>
      </c>
      <c r="I470" s="10">
        <v>16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1">
        <v>-96</v>
      </c>
      <c r="S470" s="10">
        <v>64</v>
      </c>
      <c r="T470" s="10">
        <v>115</v>
      </c>
      <c r="U470" s="10">
        <v>7360</v>
      </c>
      <c r="V470" s="10">
        <v>0</v>
      </c>
      <c r="W470" s="10">
        <v>0</v>
      </c>
      <c r="X470" s="4" t="s">
        <v>8907</v>
      </c>
      <c r="Y470" s="12">
        <v>44848.326863425929</v>
      </c>
    </row>
    <row r="471" spans="1:25" x14ac:dyDescent="0.2">
      <c r="A471" s="9" t="s">
        <v>1251</v>
      </c>
      <c r="B471" s="4" t="s">
        <v>1252</v>
      </c>
      <c r="C471" s="4" t="s">
        <v>8917</v>
      </c>
      <c r="D471" s="4" t="s">
        <v>14</v>
      </c>
      <c r="E471" s="10">
        <v>3</v>
      </c>
      <c r="F471" s="10">
        <v>195000</v>
      </c>
      <c r="G471" s="10">
        <v>585000</v>
      </c>
      <c r="H471" s="10">
        <v>3</v>
      </c>
      <c r="I471" s="10">
        <v>585000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1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4" t="s">
        <v>8907</v>
      </c>
      <c r="Y471" s="12">
        <v>44848.326898148152</v>
      </c>
    </row>
    <row r="472" spans="1:25" x14ac:dyDescent="0.2">
      <c r="A472" s="9" t="s">
        <v>7990</v>
      </c>
      <c r="B472" s="4" t="s">
        <v>7991</v>
      </c>
      <c r="C472" s="4" t="s">
        <v>8910</v>
      </c>
      <c r="D472" s="4" t="s">
        <v>14</v>
      </c>
      <c r="E472" s="10">
        <v>1</v>
      </c>
      <c r="F472" s="10">
        <v>150000</v>
      </c>
      <c r="G472" s="10">
        <v>150000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1">
        <v>0</v>
      </c>
      <c r="S472" s="10">
        <v>1</v>
      </c>
      <c r="T472" s="10">
        <v>150000</v>
      </c>
      <c r="U472" s="10">
        <v>150000</v>
      </c>
      <c r="V472" s="10">
        <v>0</v>
      </c>
      <c r="W472" s="10">
        <v>0</v>
      </c>
      <c r="X472" s="4" t="s">
        <v>8907</v>
      </c>
      <c r="Y472" s="12">
        <v>44848.326863425929</v>
      </c>
    </row>
    <row r="473" spans="1:25" x14ac:dyDescent="0.2">
      <c r="A473" s="9" t="s">
        <v>7579</v>
      </c>
      <c r="B473" s="4" t="s">
        <v>7580</v>
      </c>
      <c r="C473" s="4" t="s">
        <v>8906</v>
      </c>
      <c r="D473" s="4" t="s">
        <v>14</v>
      </c>
      <c r="E473" s="10">
        <v>4</v>
      </c>
      <c r="F473" s="10">
        <v>1</v>
      </c>
      <c r="G473" s="10">
        <v>4</v>
      </c>
      <c r="H473" s="10">
        <v>4</v>
      </c>
      <c r="I473" s="10">
        <v>4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1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4" t="s">
        <v>8907</v>
      </c>
      <c r="Y473" s="12">
        <v>44848.326898148152</v>
      </c>
    </row>
    <row r="474" spans="1:25" x14ac:dyDescent="0.2">
      <c r="A474" s="9" t="s">
        <v>81</v>
      </c>
      <c r="B474" s="4" t="s">
        <v>82</v>
      </c>
      <c r="C474" s="4" t="s">
        <v>8913</v>
      </c>
      <c r="D474" s="4" t="s">
        <v>14</v>
      </c>
      <c r="E474" s="10">
        <v>20</v>
      </c>
      <c r="F474" s="10">
        <v>1</v>
      </c>
      <c r="G474" s="10">
        <v>20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1">
        <v>0</v>
      </c>
      <c r="S474" s="10">
        <v>20</v>
      </c>
      <c r="T474" s="10">
        <v>1</v>
      </c>
      <c r="U474" s="10">
        <v>20</v>
      </c>
      <c r="V474" s="10">
        <v>0</v>
      </c>
      <c r="W474" s="10">
        <v>0</v>
      </c>
      <c r="X474" s="4" t="s">
        <v>8907</v>
      </c>
      <c r="Y474" s="12">
        <v>44848.326863425929</v>
      </c>
    </row>
    <row r="475" spans="1:25" x14ac:dyDescent="0.2">
      <c r="A475" s="9" t="s">
        <v>6373</v>
      </c>
      <c r="B475" s="4" t="s">
        <v>6374</v>
      </c>
      <c r="C475" s="4" t="s">
        <v>8909</v>
      </c>
      <c r="D475" s="4" t="s">
        <v>14</v>
      </c>
      <c r="E475" s="10">
        <v>10</v>
      </c>
      <c r="F475" s="10">
        <v>133000</v>
      </c>
      <c r="G475" s="10">
        <v>1330000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1">
        <v>0</v>
      </c>
      <c r="S475" s="10">
        <v>10</v>
      </c>
      <c r="T475" s="10">
        <v>133000</v>
      </c>
      <c r="U475" s="10">
        <v>1330000</v>
      </c>
      <c r="V475" s="10">
        <v>0</v>
      </c>
      <c r="W475" s="10">
        <v>0</v>
      </c>
      <c r="X475" s="4" t="s">
        <v>8907</v>
      </c>
      <c r="Y475" s="12">
        <v>44848.326863425929</v>
      </c>
    </row>
    <row r="476" spans="1:25" x14ac:dyDescent="0.2">
      <c r="A476" s="9" t="s">
        <v>210</v>
      </c>
      <c r="B476" s="4" t="s">
        <v>211</v>
      </c>
      <c r="C476" s="4" t="s">
        <v>8909</v>
      </c>
      <c r="D476" s="4" t="s">
        <v>14</v>
      </c>
      <c r="E476" s="10">
        <v>5</v>
      </c>
      <c r="F476" s="10">
        <v>133000</v>
      </c>
      <c r="G476" s="10">
        <v>665000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1">
        <v>0</v>
      </c>
      <c r="S476" s="10">
        <v>5</v>
      </c>
      <c r="T476" s="10">
        <v>133000</v>
      </c>
      <c r="U476" s="10">
        <v>665000</v>
      </c>
      <c r="V476" s="10">
        <v>0</v>
      </c>
      <c r="W476" s="10">
        <v>0</v>
      </c>
      <c r="X476" s="4" t="s">
        <v>8907</v>
      </c>
      <c r="Y476" s="12">
        <v>44848.326863425929</v>
      </c>
    </row>
    <row r="477" spans="1:25" x14ac:dyDescent="0.2">
      <c r="A477" s="9" t="s">
        <v>8233</v>
      </c>
      <c r="B477" s="4" t="s">
        <v>8234</v>
      </c>
      <c r="C477" s="4" t="s">
        <v>8908</v>
      </c>
      <c r="D477" s="4" t="s">
        <v>14</v>
      </c>
      <c r="E477" s="10">
        <v>0</v>
      </c>
      <c r="F477" s="10">
        <v>1</v>
      </c>
      <c r="G477" s="10">
        <v>0</v>
      </c>
      <c r="H477" s="10">
        <v>1</v>
      </c>
      <c r="I477" s="10">
        <v>1</v>
      </c>
      <c r="J477" s="10">
        <v>0</v>
      </c>
      <c r="K477" s="10">
        <v>0</v>
      </c>
      <c r="L477" s="10">
        <v>1</v>
      </c>
      <c r="M477" s="10">
        <v>1</v>
      </c>
      <c r="N477" s="10">
        <v>0</v>
      </c>
      <c r="O477" s="10">
        <v>0</v>
      </c>
      <c r="P477" s="10">
        <v>0</v>
      </c>
      <c r="Q477" s="10">
        <v>0</v>
      </c>
      <c r="R477" s="11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4" t="s">
        <v>8907</v>
      </c>
      <c r="Y477" s="12">
        <v>44848.326898148152</v>
      </c>
    </row>
    <row r="478" spans="1:25" x14ac:dyDescent="0.2">
      <c r="A478" s="9" t="s">
        <v>8233</v>
      </c>
      <c r="B478" s="4" t="s">
        <v>8234</v>
      </c>
      <c r="C478" s="4" t="s">
        <v>8910</v>
      </c>
      <c r="D478" s="4" t="s">
        <v>14</v>
      </c>
      <c r="E478" s="10">
        <v>0</v>
      </c>
      <c r="F478" s="10">
        <v>60000</v>
      </c>
      <c r="G478" s="10">
        <v>0</v>
      </c>
      <c r="H478" s="10">
        <v>1</v>
      </c>
      <c r="I478" s="10">
        <v>60000</v>
      </c>
      <c r="J478" s="10">
        <v>0</v>
      </c>
      <c r="K478" s="10">
        <v>0</v>
      </c>
      <c r="L478" s="10">
        <v>1</v>
      </c>
      <c r="M478" s="10">
        <v>60000</v>
      </c>
      <c r="N478" s="10">
        <v>0</v>
      </c>
      <c r="O478" s="10">
        <v>0</v>
      </c>
      <c r="P478" s="10">
        <v>0</v>
      </c>
      <c r="Q478" s="10">
        <v>0</v>
      </c>
      <c r="R478" s="11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4" t="s">
        <v>8907</v>
      </c>
      <c r="Y478" s="12">
        <v>44848.326898148152</v>
      </c>
    </row>
    <row r="479" spans="1:25" x14ac:dyDescent="0.2">
      <c r="A479" s="9" t="s">
        <v>8233</v>
      </c>
      <c r="B479" s="4" t="s">
        <v>8234</v>
      </c>
      <c r="C479" s="4" t="s">
        <v>8920</v>
      </c>
      <c r="D479" s="4" t="s">
        <v>14</v>
      </c>
      <c r="E479" s="10">
        <v>1</v>
      </c>
      <c r="F479" s="10">
        <v>1083333</v>
      </c>
      <c r="G479" s="10">
        <v>1083333</v>
      </c>
      <c r="H479" s="10">
        <v>0</v>
      </c>
      <c r="I479" s="10">
        <v>0</v>
      </c>
      <c r="J479" s="10">
        <v>0</v>
      </c>
      <c r="K479" s="10">
        <v>0</v>
      </c>
      <c r="L479" s="10">
        <v>3</v>
      </c>
      <c r="M479" s="10">
        <v>3249999</v>
      </c>
      <c r="N479" s="10">
        <v>0</v>
      </c>
      <c r="O479" s="10">
        <v>0</v>
      </c>
      <c r="P479" s="10">
        <v>0</v>
      </c>
      <c r="Q479" s="10">
        <v>0</v>
      </c>
      <c r="R479" s="11">
        <v>0</v>
      </c>
      <c r="S479" s="10">
        <v>4</v>
      </c>
      <c r="T479" s="10">
        <v>1083333</v>
      </c>
      <c r="U479" s="10">
        <v>4333332</v>
      </c>
      <c r="V479" s="10">
        <v>0</v>
      </c>
      <c r="W479" s="10">
        <v>0</v>
      </c>
      <c r="X479" s="4" t="s">
        <v>8907</v>
      </c>
      <c r="Y479" s="12">
        <v>44848.326863425929</v>
      </c>
    </row>
  </sheetData>
  <mergeCells count="1">
    <mergeCell ref="A4:Y4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6"/>
  <sheetViews>
    <sheetView topLeftCell="A3491" workbookViewId="0">
      <selection activeCell="B2" sqref="B2"/>
    </sheetView>
  </sheetViews>
  <sheetFormatPr defaultRowHeight="12.75" x14ac:dyDescent="0.2"/>
  <cols>
    <col min="1" max="1" width="20.7109375" bestFit="1" customWidth="1"/>
    <col min="2" max="2" width="9.42578125" style="13" bestFit="1" customWidth="1"/>
  </cols>
  <sheetData>
    <row r="1" spans="1:3" x14ac:dyDescent="0.2">
      <c r="A1" t="s">
        <v>8932</v>
      </c>
      <c r="B1" s="13" t="s">
        <v>12432</v>
      </c>
      <c r="C1" t="s">
        <v>8928</v>
      </c>
    </row>
    <row r="2" spans="1:3" x14ac:dyDescent="0.2">
      <c r="A2" t="s">
        <v>8933</v>
      </c>
      <c r="B2" s="13" t="s">
        <v>105</v>
      </c>
      <c r="C2" t="s">
        <v>105</v>
      </c>
    </row>
    <row r="3" spans="1:3" x14ac:dyDescent="0.2">
      <c r="A3" t="s">
        <v>8934</v>
      </c>
      <c r="B3" s="13" t="s">
        <v>105</v>
      </c>
      <c r="C3" t="s">
        <v>105</v>
      </c>
    </row>
    <row r="4" spans="1:3" x14ac:dyDescent="0.2">
      <c r="A4" t="s">
        <v>8935</v>
      </c>
      <c r="B4" s="13" t="s">
        <v>105</v>
      </c>
      <c r="C4" t="s">
        <v>105</v>
      </c>
    </row>
    <row r="5" spans="1:3" x14ac:dyDescent="0.2">
      <c r="A5" t="s">
        <v>8936</v>
      </c>
      <c r="B5" s="13">
        <v>44760</v>
      </c>
      <c r="C5">
        <v>4583</v>
      </c>
    </row>
    <row r="6" spans="1:3" x14ac:dyDescent="0.2">
      <c r="A6" t="s">
        <v>8937</v>
      </c>
      <c r="B6" s="13" t="s">
        <v>105</v>
      </c>
      <c r="C6" t="s">
        <v>105</v>
      </c>
    </row>
    <row r="7" spans="1:3" x14ac:dyDescent="0.2">
      <c r="A7" t="s">
        <v>8938</v>
      </c>
      <c r="B7" s="13" t="s">
        <v>105</v>
      </c>
      <c r="C7" t="s">
        <v>105</v>
      </c>
    </row>
    <row r="8" spans="1:3" x14ac:dyDescent="0.2">
      <c r="A8" t="s">
        <v>8939</v>
      </c>
      <c r="B8" s="13" t="s">
        <v>105</v>
      </c>
      <c r="C8" t="s">
        <v>105</v>
      </c>
    </row>
    <row r="9" spans="1:3" x14ac:dyDescent="0.2">
      <c r="A9" t="s">
        <v>8940</v>
      </c>
      <c r="B9" s="13" t="s">
        <v>105</v>
      </c>
      <c r="C9" t="s">
        <v>105</v>
      </c>
    </row>
    <row r="10" spans="1:3" x14ac:dyDescent="0.2">
      <c r="A10" t="s">
        <v>8941</v>
      </c>
      <c r="B10" s="13">
        <v>44748</v>
      </c>
      <c r="C10">
        <v>1</v>
      </c>
    </row>
    <row r="11" spans="1:3" x14ac:dyDescent="0.2">
      <c r="A11" t="s">
        <v>8942</v>
      </c>
      <c r="B11" s="13" t="s">
        <v>105</v>
      </c>
      <c r="C11" t="s">
        <v>105</v>
      </c>
    </row>
    <row r="12" spans="1:3" x14ac:dyDescent="0.2">
      <c r="A12" t="s">
        <v>8943</v>
      </c>
      <c r="B12" s="13" t="s">
        <v>105</v>
      </c>
      <c r="C12" t="s">
        <v>105</v>
      </c>
    </row>
    <row r="13" spans="1:3" x14ac:dyDescent="0.2">
      <c r="A13" t="s">
        <v>8944</v>
      </c>
      <c r="B13" s="13" t="s">
        <v>105</v>
      </c>
      <c r="C13" t="s">
        <v>105</v>
      </c>
    </row>
    <row r="14" spans="1:3" x14ac:dyDescent="0.2">
      <c r="A14" t="s">
        <v>8945</v>
      </c>
      <c r="B14" s="13" t="s">
        <v>105</v>
      </c>
      <c r="C14" t="s">
        <v>105</v>
      </c>
    </row>
    <row r="15" spans="1:3" x14ac:dyDescent="0.2">
      <c r="A15" t="s">
        <v>8946</v>
      </c>
      <c r="B15" s="13" t="s">
        <v>105</v>
      </c>
      <c r="C15" t="s">
        <v>105</v>
      </c>
    </row>
    <row r="16" spans="1:3" x14ac:dyDescent="0.2">
      <c r="A16" t="s">
        <v>8947</v>
      </c>
      <c r="B16" s="13" t="s">
        <v>105</v>
      </c>
      <c r="C16" t="s">
        <v>105</v>
      </c>
    </row>
    <row r="17" spans="1:3" x14ac:dyDescent="0.2">
      <c r="A17" t="s">
        <v>8948</v>
      </c>
      <c r="B17" s="13">
        <v>44743</v>
      </c>
      <c r="C17">
        <v>1385000</v>
      </c>
    </row>
    <row r="18" spans="1:3" x14ac:dyDescent="0.2">
      <c r="A18" t="s">
        <v>8949</v>
      </c>
      <c r="B18" s="13">
        <v>44743</v>
      </c>
      <c r="C18">
        <v>1363636</v>
      </c>
    </row>
    <row r="19" spans="1:3" x14ac:dyDescent="0.2">
      <c r="A19" t="s">
        <v>8950</v>
      </c>
      <c r="B19" s="13" t="s">
        <v>105</v>
      </c>
      <c r="C19" t="s">
        <v>105</v>
      </c>
    </row>
    <row r="20" spans="1:3" x14ac:dyDescent="0.2">
      <c r="A20" t="s">
        <v>8951</v>
      </c>
      <c r="B20" s="13">
        <v>44806</v>
      </c>
      <c r="C20" t="s">
        <v>105</v>
      </c>
    </row>
    <row r="21" spans="1:3" x14ac:dyDescent="0.2">
      <c r="A21" t="s">
        <v>8952</v>
      </c>
      <c r="B21" s="13" t="s">
        <v>105</v>
      </c>
      <c r="C21" t="s">
        <v>105</v>
      </c>
    </row>
    <row r="22" spans="1:3" x14ac:dyDescent="0.2">
      <c r="A22" t="s">
        <v>8953</v>
      </c>
      <c r="B22" s="13">
        <v>44806</v>
      </c>
      <c r="C22" t="s">
        <v>105</v>
      </c>
    </row>
    <row r="23" spans="1:3" x14ac:dyDescent="0.2">
      <c r="A23" t="s">
        <v>8954</v>
      </c>
      <c r="B23" s="13">
        <v>44760</v>
      </c>
      <c r="C23">
        <v>3573</v>
      </c>
    </row>
    <row r="24" spans="1:3" x14ac:dyDescent="0.2">
      <c r="A24" t="s">
        <v>8955</v>
      </c>
      <c r="B24" s="13">
        <v>44760</v>
      </c>
      <c r="C24" t="s">
        <v>105</v>
      </c>
    </row>
    <row r="25" spans="1:3" x14ac:dyDescent="0.2">
      <c r="A25" t="s">
        <v>8956</v>
      </c>
      <c r="B25" s="13">
        <v>44758</v>
      </c>
      <c r="C25">
        <v>1</v>
      </c>
    </row>
    <row r="26" spans="1:3" x14ac:dyDescent="0.2">
      <c r="A26" t="s">
        <v>8957</v>
      </c>
      <c r="B26" s="13" t="s">
        <v>105</v>
      </c>
      <c r="C26" t="s">
        <v>105</v>
      </c>
    </row>
    <row r="27" spans="1:3" x14ac:dyDescent="0.2">
      <c r="A27" t="s">
        <v>8958</v>
      </c>
      <c r="B27" s="13">
        <v>44758</v>
      </c>
      <c r="C27">
        <v>1</v>
      </c>
    </row>
    <row r="28" spans="1:3" x14ac:dyDescent="0.2">
      <c r="A28" t="s">
        <v>8959</v>
      </c>
      <c r="B28" s="13" t="e">
        <v>#N/A</v>
      </c>
      <c r="C28" t="s">
        <v>105</v>
      </c>
    </row>
    <row r="29" spans="1:3" x14ac:dyDescent="0.2">
      <c r="A29" t="s">
        <v>8960</v>
      </c>
      <c r="B29" s="13">
        <v>44758</v>
      </c>
      <c r="C29">
        <v>1</v>
      </c>
    </row>
    <row r="30" spans="1:3" x14ac:dyDescent="0.2">
      <c r="A30" t="s">
        <v>8961</v>
      </c>
      <c r="B30" s="13">
        <v>44758</v>
      </c>
      <c r="C30" t="s">
        <v>105</v>
      </c>
    </row>
    <row r="31" spans="1:3" x14ac:dyDescent="0.2">
      <c r="A31" t="s">
        <v>8962</v>
      </c>
      <c r="B31" s="13" t="s">
        <v>105</v>
      </c>
      <c r="C31" t="s">
        <v>105</v>
      </c>
    </row>
    <row r="32" spans="1:3" x14ac:dyDescent="0.2">
      <c r="A32" t="s">
        <v>8963</v>
      </c>
      <c r="B32" s="13">
        <v>44758</v>
      </c>
      <c r="C32">
        <v>1</v>
      </c>
    </row>
    <row r="33" spans="1:3" x14ac:dyDescent="0.2">
      <c r="A33" t="s">
        <v>8964</v>
      </c>
      <c r="B33" s="13" t="s">
        <v>105</v>
      </c>
      <c r="C33" t="s">
        <v>105</v>
      </c>
    </row>
    <row r="34" spans="1:3" x14ac:dyDescent="0.2">
      <c r="A34" t="s">
        <v>8965</v>
      </c>
      <c r="B34" s="13" t="e">
        <v>#N/A</v>
      </c>
      <c r="C34" t="s">
        <v>105</v>
      </c>
    </row>
    <row r="35" spans="1:3" x14ac:dyDescent="0.2">
      <c r="A35" t="s">
        <v>8966</v>
      </c>
      <c r="B35" s="13" t="s">
        <v>105</v>
      </c>
      <c r="C35" t="s">
        <v>105</v>
      </c>
    </row>
    <row r="36" spans="1:3" x14ac:dyDescent="0.2">
      <c r="A36" t="s">
        <v>8967</v>
      </c>
      <c r="B36" s="13" t="s">
        <v>105</v>
      </c>
      <c r="C36" t="s">
        <v>105</v>
      </c>
    </row>
    <row r="37" spans="1:3" x14ac:dyDescent="0.2">
      <c r="A37" t="s">
        <v>8968</v>
      </c>
      <c r="B37" s="13" t="s">
        <v>105</v>
      </c>
      <c r="C37" t="s">
        <v>105</v>
      </c>
    </row>
    <row r="38" spans="1:3" x14ac:dyDescent="0.2">
      <c r="A38" t="s">
        <v>8969</v>
      </c>
      <c r="B38" s="13">
        <v>44806</v>
      </c>
      <c r="C38">
        <v>716216</v>
      </c>
    </row>
    <row r="39" spans="1:3" x14ac:dyDescent="0.2">
      <c r="A39" t="s">
        <v>8970</v>
      </c>
      <c r="B39" s="13" t="s">
        <v>105</v>
      </c>
      <c r="C39" t="s">
        <v>105</v>
      </c>
    </row>
    <row r="40" spans="1:3" x14ac:dyDescent="0.2">
      <c r="A40" t="s">
        <v>8971</v>
      </c>
      <c r="B40" s="13">
        <v>44760</v>
      </c>
      <c r="C40">
        <v>0</v>
      </c>
    </row>
    <row r="41" spans="1:3" x14ac:dyDescent="0.2">
      <c r="A41" t="s">
        <v>8972</v>
      </c>
      <c r="B41" s="13" t="s">
        <v>105</v>
      </c>
      <c r="C41" t="s">
        <v>105</v>
      </c>
    </row>
    <row r="42" spans="1:3" x14ac:dyDescent="0.2">
      <c r="A42" t="s">
        <v>8973</v>
      </c>
      <c r="B42" s="13">
        <v>44760</v>
      </c>
      <c r="C42">
        <v>1</v>
      </c>
    </row>
    <row r="43" spans="1:3" x14ac:dyDescent="0.2">
      <c r="A43" t="s">
        <v>8974</v>
      </c>
      <c r="B43" s="13" t="s">
        <v>105</v>
      </c>
      <c r="C43" t="s">
        <v>105</v>
      </c>
    </row>
    <row r="44" spans="1:3" x14ac:dyDescent="0.2">
      <c r="A44" t="s">
        <v>8975</v>
      </c>
      <c r="B44" s="13" t="s">
        <v>105</v>
      </c>
      <c r="C44" t="s">
        <v>105</v>
      </c>
    </row>
    <row r="45" spans="1:3" x14ac:dyDescent="0.2">
      <c r="A45" t="s">
        <v>8976</v>
      </c>
      <c r="B45" s="13" t="s">
        <v>105</v>
      </c>
      <c r="C45" t="s">
        <v>105</v>
      </c>
    </row>
    <row r="46" spans="1:3" x14ac:dyDescent="0.2">
      <c r="A46" t="s">
        <v>8977</v>
      </c>
      <c r="B46" s="13" t="s">
        <v>105</v>
      </c>
      <c r="C46" t="s">
        <v>105</v>
      </c>
    </row>
    <row r="47" spans="1:3" x14ac:dyDescent="0.2">
      <c r="A47" t="s">
        <v>8978</v>
      </c>
      <c r="B47" s="13" t="e">
        <v>#N/A</v>
      </c>
      <c r="C47">
        <v>5000</v>
      </c>
    </row>
    <row r="48" spans="1:3" x14ac:dyDescent="0.2">
      <c r="A48" t="s">
        <v>8979</v>
      </c>
      <c r="B48" s="13" t="e">
        <v>#N/A</v>
      </c>
      <c r="C48">
        <v>5000</v>
      </c>
    </row>
    <row r="49" spans="1:3" x14ac:dyDescent="0.2">
      <c r="A49" t="s">
        <v>8980</v>
      </c>
      <c r="B49" s="13" t="s">
        <v>105</v>
      </c>
      <c r="C49" t="s">
        <v>105</v>
      </c>
    </row>
    <row r="50" spans="1:3" x14ac:dyDescent="0.2">
      <c r="A50" t="s">
        <v>8981</v>
      </c>
      <c r="B50" s="13" t="e">
        <v>#N/A</v>
      </c>
      <c r="C50">
        <v>5083</v>
      </c>
    </row>
    <row r="51" spans="1:3" x14ac:dyDescent="0.2">
      <c r="A51" t="s">
        <v>8982</v>
      </c>
      <c r="B51" s="13" t="s">
        <v>105</v>
      </c>
      <c r="C51" t="s">
        <v>105</v>
      </c>
    </row>
    <row r="52" spans="1:3" x14ac:dyDescent="0.2">
      <c r="A52" t="s">
        <v>8983</v>
      </c>
      <c r="B52" s="13" t="s">
        <v>105</v>
      </c>
      <c r="C52" t="s">
        <v>105</v>
      </c>
    </row>
    <row r="53" spans="1:3" x14ac:dyDescent="0.2">
      <c r="A53" t="s">
        <v>8984</v>
      </c>
      <c r="B53" s="13" t="s">
        <v>105</v>
      </c>
      <c r="C53" t="s">
        <v>105</v>
      </c>
    </row>
    <row r="54" spans="1:3" x14ac:dyDescent="0.2">
      <c r="A54" t="s">
        <v>8985</v>
      </c>
      <c r="B54" s="13" t="s">
        <v>105</v>
      </c>
      <c r="C54" t="s">
        <v>105</v>
      </c>
    </row>
    <row r="55" spans="1:3" x14ac:dyDescent="0.2">
      <c r="A55" t="s">
        <v>8986</v>
      </c>
      <c r="B55" s="13" t="s">
        <v>105</v>
      </c>
      <c r="C55" t="s">
        <v>105</v>
      </c>
    </row>
    <row r="56" spans="1:3" x14ac:dyDescent="0.2">
      <c r="A56" t="s">
        <v>8987</v>
      </c>
      <c r="B56" s="13" t="s">
        <v>105</v>
      </c>
      <c r="C56" t="s">
        <v>105</v>
      </c>
    </row>
    <row r="57" spans="1:3" x14ac:dyDescent="0.2">
      <c r="A57" t="s">
        <v>8988</v>
      </c>
      <c r="B57" s="13" t="s">
        <v>105</v>
      </c>
      <c r="C57" t="s">
        <v>105</v>
      </c>
    </row>
    <row r="58" spans="1:3" x14ac:dyDescent="0.2">
      <c r="A58" t="s">
        <v>8989</v>
      </c>
      <c r="B58" s="13" t="s">
        <v>105</v>
      </c>
      <c r="C58" t="s">
        <v>105</v>
      </c>
    </row>
    <row r="59" spans="1:3" x14ac:dyDescent="0.2">
      <c r="A59" t="s">
        <v>8990</v>
      </c>
      <c r="B59" s="13" t="e">
        <v>#N/A</v>
      </c>
      <c r="C59">
        <v>33359</v>
      </c>
    </row>
    <row r="60" spans="1:3" x14ac:dyDescent="0.2">
      <c r="A60" t="s">
        <v>8991</v>
      </c>
      <c r="B60" s="13" t="s">
        <v>105</v>
      </c>
      <c r="C60" t="s">
        <v>105</v>
      </c>
    </row>
    <row r="61" spans="1:3" x14ac:dyDescent="0.2">
      <c r="A61" t="s">
        <v>8992</v>
      </c>
      <c r="B61" s="13" t="s">
        <v>105</v>
      </c>
      <c r="C61" t="s">
        <v>105</v>
      </c>
    </row>
    <row r="62" spans="1:3" x14ac:dyDescent="0.2">
      <c r="A62" t="s">
        <v>8993</v>
      </c>
      <c r="B62" s="13" t="s">
        <v>105</v>
      </c>
      <c r="C62" t="s">
        <v>105</v>
      </c>
    </row>
    <row r="63" spans="1:3" x14ac:dyDescent="0.2">
      <c r="A63" t="s">
        <v>8994</v>
      </c>
      <c r="B63" s="13">
        <v>44806</v>
      </c>
      <c r="C63">
        <v>200000</v>
      </c>
    </row>
    <row r="64" spans="1:3" x14ac:dyDescent="0.2">
      <c r="A64" t="s">
        <v>8995</v>
      </c>
      <c r="B64" s="13" t="s">
        <v>105</v>
      </c>
      <c r="C64" t="s">
        <v>105</v>
      </c>
    </row>
    <row r="65" spans="1:3" x14ac:dyDescent="0.2">
      <c r="A65" t="s">
        <v>8996</v>
      </c>
      <c r="B65" s="13" t="s">
        <v>105</v>
      </c>
      <c r="C65" t="s">
        <v>105</v>
      </c>
    </row>
    <row r="66" spans="1:3" x14ac:dyDescent="0.2">
      <c r="A66" t="s">
        <v>8997</v>
      </c>
      <c r="B66" s="13" t="s">
        <v>105</v>
      </c>
      <c r="C66" t="s">
        <v>105</v>
      </c>
    </row>
    <row r="67" spans="1:3" x14ac:dyDescent="0.2">
      <c r="A67" t="s">
        <v>8998</v>
      </c>
      <c r="B67" s="13" t="s">
        <v>105</v>
      </c>
      <c r="C67" t="s">
        <v>105</v>
      </c>
    </row>
    <row r="68" spans="1:3" x14ac:dyDescent="0.2">
      <c r="A68" t="s">
        <v>8999</v>
      </c>
      <c r="B68" s="13" t="s">
        <v>105</v>
      </c>
      <c r="C68" t="s">
        <v>105</v>
      </c>
    </row>
    <row r="69" spans="1:3" x14ac:dyDescent="0.2">
      <c r="A69" t="s">
        <v>9000</v>
      </c>
      <c r="B69" s="13" t="s">
        <v>105</v>
      </c>
      <c r="C69" t="s">
        <v>105</v>
      </c>
    </row>
    <row r="70" spans="1:3" x14ac:dyDescent="0.2">
      <c r="A70" t="s">
        <v>9001</v>
      </c>
      <c r="B70" s="13" t="s">
        <v>105</v>
      </c>
      <c r="C70" t="s">
        <v>105</v>
      </c>
    </row>
    <row r="71" spans="1:3" x14ac:dyDescent="0.2">
      <c r="A71" t="s">
        <v>9002</v>
      </c>
      <c r="B71" s="13" t="s">
        <v>105</v>
      </c>
      <c r="C71" t="s">
        <v>105</v>
      </c>
    </row>
    <row r="72" spans="1:3" x14ac:dyDescent="0.2">
      <c r="A72" t="s">
        <v>9003</v>
      </c>
      <c r="B72" s="13" t="s">
        <v>105</v>
      </c>
      <c r="C72" t="s">
        <v>105</v>
      </c>
    </row>
    <row r="73" spans="1:3" x14ac:dyDescent="0.2">
      <c r="A73" t="s">
        <v>9004</v>
      </c>
      <c r="B73" s="13" t="s">
        <v>105</v>
      </c>
      <c r="C73" t="s">
        <v>105</v>
      </c>
    </row>
    <row r="74" spans="1:3" x14ac:dyDescent="0.2">
      <c r="A74" t="s">
        <v>9005</v>
      </c>
      <c r="B74" s="13" t="s">
        <v>105</v>
      </c>
      <c r="C74" t="s">
        <v>105</v>
      </c>
    </row>
    <row r="75" spans="1:3" x14ac:dyDescent="0.2">
      <c r="A75" t="s">
        <v>9006</v>
      </c>
      <c r="B75" s="13" t="s">
        <v>105</v>
      </c>
      <c r="C75" t="s">
        <v>105</v>
      </c>
    </row>
    <row r="76" spans="1:3" x14ac:dyDescent="0.2">
      <c r="A76" t="s">
        <v>9007</v>
      </c>
      <c r="B76" s="13" t="s">
        <v>105</v>
      </c>
      <c r="C76" t="s">
        <v>105</v>
      </c>
    </row>
    <row r="77" spans="1:3" x14ac:dyDescent="0.2">
      <c r="A77" t="s">
        <v>9008</v>
      </c>
      <c r="B77" s="13" t="s">
        <v>105</v>
      </c>
      <c r="C77" t="s">
        <v>105</v>
      </c>
    </row>
    <row r="78" spans="1:3" x14ac:dyDescent="0.2">
      <c r="A78" t="s">
        <v>9009</v>
      </c>
      <c r="B78" s="13" t="s">
        <v>105</v>
      </c>
      <c r="C78" t="s">
        <v>105</v>
      </c>
    </row>
    <row r="79" spans="1:3" x14ac:dyDescent="0.2">
      <c r="A79" t="s">
        <v>9010</v>
      </c>
      <c r="B79" s="13">
        <v>44746</v>
      </c>
      <c r="C79">
        <v>1</v>
      </c>
    </row>
    <row r="80" spans="1:3" x14ac:dyDescent="0.2">
      <c r="A80" t="s">
        <v>9011</v>
      </c>
      <c r="B80" s="13" t="s">
        <v>105</v>
      </c>
      <c r="C80" t="s">
        <v>105</v>
      </c>
    </row>
    <row r="81" spans="1:3" x14ac:dyDescent="0.2">
      <c r="A81" t="s">
        <v>9012</v>
      </c>
      <c r="B81" s="13">
        <v>44757</v>
      </c>
      <c r="C81">
        <v>350000</v>
      </c>
    </row>
    <row r="82" spans="1:3" x14ac:dyDescent="0.2">
      <c r="A82" t="s">
        <v>9013</v>
      </c>
      <c r="B82" s="13" t="e">
        <v>#N/A</v>
      </c>
      <c r="C82" t="s">
        <v>105</v>
      </c>
    </row>
    <row r="83" spans="1:3" x14ac:dyDescent="0.2">
      <c r="A83" t="s">
        <v>9014</v>
      </c>
      <c r="B83" s="13" t="s">
        <v>105</v>
      </c>
      <c r="C83" t="s">
        <v>105</v>
      </c>
    </row>
    <row r="84" spans="1:3" x14ac:dyDescent="0.2">
      <c r="A84" t="s">
        <v>9015</v>
      </c>
      <c r="B84" s="13" t="s">
        <v>105</v>
      </c>
      <c r="C84" t="s">
        <v>105</v>
      </c>
    </row>
    <row r="85" spans="1:3" x14ac:dyDescent="0.2">
      <c r="A85" t="s">
        <v>9016</v>
      </c>
      <c r="B85" s="13" t="s">
        <v>105</v>
      </c>
      <c r="C85" t="s">
        <v>105</v>
      </c>
    </row>
    <row r="86" spans="1:3" x14ac:dyDescent="0.2">
      <c r="A86" t="s">
        <v>9017</v>
      </c>
      <c r="B86" s="13" t="s">
        <v>105</v>
      </c>
      <c r="C86" t="s">
        <v>105</v>
      </c>
    </row>
    <row r="87" spans="1:3" x14ac:dyDescent="0.2">
      <c r="A87" t="s">
        <v>9018</v>
      </c>
      <c r="B87" s="13" t="s">
        <v>105</v>
      </c>
      <c r="C87" t="s">
        <v>105</v>
      </c>
    </row>
    <row r="88" spans="1:3" x14ac:dyDescent="0.2">
      <c r="A88" t="s">
        <v>9019</v>
      </c>
      <c r="B88" s="13" t="s">
        <v>105</v>
      </c>
      <c r="C88" t="s">
        <v>105</v>
      </c>
    </row>
    <row r="89" spans="1:3" x14ac:dyDescent="0.2">
      <c r="A89" t="s">
        <v>9020</v>
      </c>
      <c r="B89" s="13" t="s">
        <v>105</v>
      </c>
      <c r="C89" t="s">
        <v>105</v>
      </c>
    </row>
    <row r="90" spans="1:3" x14ac:dyDescent="0.2">
      <c r="A90" t="s">
        <v>9021</v>
      </c>
      <c r="B90" s="13" t="s">
        <v>105</v>
      </c>
      <c r="C90" t="s">
        <v>105</v>
      </c>
    </row>
    <row r="91" spans="1:3" x14ac:dyDescent="0.2">
      <c r="A91" t="s">
        <v>9022</v>
      </c>
      <c r="B91" s="13" t="s">
        <v>105</v>
      </c>
      <c r="C91" t="s">
        <v>105</v>
      </c>
    </row>
    <row r="92" spans="1:3" x14ac:dyDescent="0.2">
      <c r="A92" t="s">
        <v>9023</v>
      </c>
      <c r="B92" s="13" t="s">
        <v>105</v>
      </c>
      <c r="C92" t="s">
        <v>105</v>
      </c>
    </row>
    <row r="93" spans="1:3" x14ac:dyDescent="0.2">
      <c r="A93" t="s">
        <v>9024</v>
      </c>
      <c r="B93" s="13" t="s">
        <v>105</v>
      </c>
      <c r="C93" t="s">
        <v>105</v>
      </c>
    </row>
    <row r="94" spans="1:3" x14ac:dyDescent="0.2">
      <c r="A94" t="s">
        <v>9025</v>
      </c>
      <c r="B94" s="13" t="s">
        <v>105</v>
      </c>
      <c r="C94" t="s">
        <v>105</v>
      </c>
    </row>
    <row r="95" spans="1:3" x14ac:dyDescent="0.2">
      <c r="A95" t="s">
        <v>9026</v>
      </c>
      <c r="B95" s="13" t="s">
        <v>105</v>
      </c>
      <c r="C95" t="s">
        <v>105</v>
      </c>
    </row>
    <row r="96" spans="1:3" x14ac:dyDescent="0.2">
      <c r="A96" t="s">
        <v>9027</v>
      </c>
      <c r="B96" s="13" t="s">
        <v>105</v>
      </c>
      <c r="C96" t="s">
        <v>105</v>
      </c>
    </row>
    <row r="97" spans="1:3" x14ac:dyDescent="0.2">
      <c r="A97" t="s">
        <v>9028</v>
      </c>
      <c r="B97" s="13" t="s">
        <v>105</v>
      </c>
      <c r="C97" t="s">
        <v>105</v>
      </c>
    </row>
    <row r="98" spans="1:3" x14ac:dyDescent="0.2">
      <c r="A98" t="s">
        <v>9029</v>
      </c>
      <c r="B98" s="13" t="s">
        <v>105</v>
      </c>
      <c r="C98" t="s">
        <v>105</v>
      </c>
    </row>
    <row r="99" spans="1:3" x14ac:dyDescent="0.2">
      <c r="A99" t="s">
        <v>9030</v>
      </c>
      <c r="B99" s="13" t="s">
        <v>105</v>
      </c>
      <c r="C99" t="s">
        <v>105</v>
      </c>
    </row>
    <row r="100" spans="1:3" x14ac:dyDescent="0.2">
      <c r="A100" t="s">
        <v>9031</v>
      </c>
      <c r="B100" s="13" t="s">
        <v>105</v>
      </c>
      <c r="C100" t="s">
        <v>105</v>
      </c>
    </row>
    <row r="101" spans="1:3" x14ac:dyDescent="0.2">
      <c r="A101" t="s">
        <v>9032</v>
      </c>
      <c r="B101" s="13">
        <v>44739</v>
      </c>
      <c r="C101">
        <v>1500000</v>
      </c>
    </row>
    <row r="102" spans="1:3" x14ac:dyDescent="0.2">
      <c r="A102" t="s">
        <v>9033</v>
      </c>
      <c r="B102" s="13" t="s">
        <v>105</v>
      </c>
      <c r="C102" t="s">
        <v>105</v>
      </c>
    </row>
    <row r="103" spans="1:3" x14ac:dyDescent="0.2">
      <c r="A103" t="s">
        <v>9034</v>
      </c>
      <c r="B103" s="13" t="s">
        <v>105</v>
      </c>
      <c r="C103" t="s">
        <v>105</v>
      </c>
    </row>
    <row r="104" spans="1:3" x14ac:dyDescent="0.2">
      <c r="A104" t="s">
        <v>9035</v>
      </c>
      <c r="B104" s="13" t="s">
        <v>105</v>
      </c>
      <c r="C104" t="s">
        <v>105</v>
      </c>
    </row>
    <row r="105" spans="1:3" x14ac:dyDescent="0.2">
      <c r="A105" t="s">
        <v>9036</v>
      </c>
      <c r="B105" s="13" t="s">
        <v>105</v>
      </c>
      <c r="C105" t="s">
        <v>105</v>
      </c>
    </row>
    <row r="106" spans="1:3" x14ac:dyDescent="0.2">
      <c r="A106" t="s">
        <v>9037</v>
      </c>
      <c r="B106" s="13" t="s">
        <v>105</v>
      </c>
      <c r="C106" t="s">
        <v>105</v>
      </c>
    </row>
    <row r="107" spans="1:3" x14ac:dyDescent="0.2">
      <c r="A107" t="s">
        <v>9038</v>
      </c>
      <c r="B107" s="13" t="s">
        <v>105</v>
      </c>
      <c r="C107" t="s">
        <v>105</v>
      </c>
    </row>
    <row r="108" spans="1:3" x14ac:dyDescent="0.2">
      <c r="A108" t="s">
        <v>9039</v>
      </c>
      <c r="B108" s="13" t="s">
        <v>105</v>
      </c>
      <c r="C108" t="s">
        <v>105</v>
      </c>
    </row>
    <row r="109" spans="1:3" x14ac:dyDescent="0.2">
      <c r="A109" t="s">
        <v>9040</v>
      </c>
      <c r="B109" s="13" t="s">
        <v>105</v>
      </c>
      <c r="C109" t="s">
        <v>105</v>
      </c>
    </row>
    <row r="110" spans="1:3" x14ac:dyDescent="0.2">
      <c r="A110" t="s">
        <v>9041</v>
      </c>
      <c r="B110" s="13" t="s">
        <v>105</v>
      </c>
      <c r="C110" t="s">
        <v>105</v>
      </c>
    </row>
    <row r="111" spans="1:3" x14ac:dyDescent="0.2">
      <c r="A111" t="s">
        <v>9042</v>
      </c>
      <c r="B111" s="13" t="s">
        <v>105</v>
      </c>
      <c r="C111" t="s">
        <v>105</v>
      </c>
    </row>
    <row r="112" spans="1:3" x14ac:dyDescent="0.2">
      <c r="A112" t="s">
        <v>9043</v>
      </c>
      <c r="B112" s="13" t="s">
        <v>105</v>
      </c>
      <c r="C112" t="s">
        <v>105</v>
      </c>
    </row>
    <row r="113" spans="1:3" x14ac:dyDescent="0.2">
      <c r="A113" t="s">
        <v>9044</v>
      </c>
      <c r="B113" s="13" t="s">
        <v>105</v>
      </c>
      <c r="C113" t="s">
        <v>105</v>
      </c>
    </row>
    <row r="114" spans="1:3" x14ac:dyDescent="0.2">
      <c r="A114" t="s">
        <v>289</v>
      </c>
      <c r="B114" s="13" t="s">
        <v>105</v>
      </c>
      <c r="C114" t="s">
        <v>105</v>
      </c>
    </row>
    <row r="115" spans="1:3" x14ac:dyDescent="0.2">
      <c r="A115" t="s">
        <v>292</v>
      </c>
      <c r="B115" s="13" t="s">
        <v>105</v>
      </c>
      <c r="C115" t="s">
        <v>105</v>
      </c>
    </row>
    <row r="116" spans="1:3" x14ac:dyDescent="0.2">
      <c r="A116" t="s">
        <v>9045</v>
      </c>
      <c r="B116" s="13" t="s">
        <v>105</v>
      </c>
      <c r="C116" t="s">
        <v>105</v>
      </c>
    </row>
    <row r="117" spans="1:3" x14ac:dyDescent="0.2">
      <c r="A117" t="s">
        <v>9046</v>
      </c>
      <c r="B117" s="13" t="s">
        <v>105</v>
      </c>
      <c r="C117" t="s">
        <v>105</v>
      </c>
    </row>
    <row r="118" spans="1:3" x14ac:dyDescent="0.2">
      <c r="A118" t="s">
        <v>9047</v>
      </c>
      <c r="B118" s="13" t="s">
        <v>105</v>
      </c>
      <c r="C118" t="s">
        <v>105</v>
      </c>
    </row>
    <row r="119" spans="1:3" x14ac:dyDescent="0.2">
      <c r="A119" t="s">
        <v>9048</v>
      </c>
      <c r="B119" s="13" t="s">
        <v>105</v>
      </c>
      <c r="C119" t="s">
        <v>105</v>
      </c>
    </row>
    <row r="120" spans="1:3" x14ac:dyDescent="0.2">
      <c r="A120" t="s">
        <v>9049</v>
      </c>
      <c r="B120" s="13" t="s">
        <v>105</v>
      </c>
      <c r="C120" t="s">
        <v>105</v>
      </c>
    </row>
    <row r="121" spans="1:3" x14ac:dyDescent="0.2">
      <c r="A121" t="s">
        <v>9050</v>
      </c>
      <c r="B121" s="13" t="s">
        <v>105</v>
      </c>
      <c r="C121" t="s">
        <v>105</v>
      </c>
    </row>
    <row r="122" spans="1:3" x14ac:dyDescent="0.2">
      <c r="A122" t="s">
        <v>9051</v>
      </c>
      <c r="B122" s="13" t="s">
        <v>105</v>
      </c>
      <c r="C122" t="s">
        <v>105</v>
      </c>
    </row>
    <row r="123" spans="1:3" x14ac:dyDescent="0.2">
      <c r="A123" t="s">
        <v>9052</v>
      </c>
      <c r="B123" s="13" t="s">
        <v>105</v>
      </c>
      <c r="C123" t="s">
        <v>105</v>
      </c>
    </row>
    <row r="124" spans="1:3" x14ac:dyDescent="0.2">
      <c r="A124" t="s">
        <v>9053</v>
      </c>
      <c r="B124" s="13" t="s">
        <v>105</v>
      </c>
      <c r="C124" t="s">
        <v>105</v>
      </c>
    </row>
    <row r="125" spans="1:3" x14ac:dyDescent="0.2">
      <c r="A125" t="s">
        <v>9054</v>
      </c>
      <c r="B125" s="13" t="s">
        <v>105</v>
      </c>
      <c r="C125" t="s">
        <v>105</v>
      </c>
    </row>
    <row r="126" spans="1:3" x14ac:dyDescent="0.2">
      <c r="A126" t="s">
        <v>9055</v>
      </c>
      <c r="B126" s="13" t="s">
        <v>105</v>
      </c>
      <c r="C126" t="s">
        <v>105</v>
      </c>
    </row>
    <row r="127" spans="1:3" x14ac:dyDescent="0.2">
      <c r="A127" t="s">
        <v>9056</v>
      </c>
      <c r="B127" s="13" t="s">
        <v>105</v>
      </c>
      <c r="C127" t="s">
        <v>105</v>
      </c>
    </row>
    <row r="128" spans="1:3" x14ac:dyDescent="0.2">
      <c r="A128" t="s">
        <v>9057</v>
      </c>
      <c r="B128" s="13" t="s">
        <v>105</v>
      </c>
      <c r="C128" t="s">
        <v>105</v>
      </c>
    </row>
    <row r="129" spans="1:3" x14ac:dyDescent="0.2">
      <c r="A129" t="s">
        <v>9058</v>
      </c>
      <c r="B129" s="13" t="s">
        <v>105</v>
      </c>
      <c r="C129" t="s">
        <v>105</v>
      </c>
    </row>
    <row r="130" spans="1:3" x14ac:dyDescent="0.2">
      <c r="A130" t="s">
        <v>9059</v>
      </c>
      <c r="B130" s="13" t="s">
        <v>105</v>
      </c>
      <c r="C130" t="s">
        <v>105</v>
      </c>
    </row>
    <row r="131" spans="1:3" x14ac:dyDescent="0.2">
      <c r="A131" t="s">
        <v>9060</v>
      </c>
      <c r="B131" s="13" t="s">
        <v>105</v>
      </c>
      <c r="C131" t="s">
        <v>105</v>
      </c>
    </row>
    <row r="132" spans="1:3" x14ac:dyDescent="0.2">
      <c r="A132" t="s">
        <v>9061</v>
      </c>
      <c r="B132" s="13" t="s">
        <v>105</v>
      </c>
      <c r="C132" t="s">
        <v>105</v>
      </c>
    </row>
    <row r="133" spans="1:3" x14ac:dyDescent="0.2">
      <c r="A133" t="s">
        <v>9062</v>
      </c>
      <c r="B133" s="13" t="s">
        <v>105</v>
      </c>
      <c r="C133" t="s">
        <v>105</v>
      </c>
    </row>
    <row r="134" spans="1:3" x14ac:dyDescent="0.2">
      <c r="A134" t="s">
        <v>9063</v>
      </c>
      <c r="B134" s="13" t="s">
        <v>105</v>
      </c>
      <c r="C134" t="s">
        <v>105</v>
      </c>
    </row>
    <row r="135" spans="1:3" x14ac:dyDescent="0.2">
      <c r="A135" t="s">
        <v>9064</v>
      </c>
      <c r="B135" s="13" t="s">
        <v>105</v>
      </c>
      <c r="C135" t="s">
        <v>105</v>
      </c>
    </row>
    <row r="136" spans="1:3" x14ac:dyDescent="0.2">
      <c r="A136" t="s">
        <v>9065</v>
      </c>
      <c r="B136" s="13" t="s">
        <v>105</v>
      </c>
      <c r="C136" t="s">
        <v>105</v>
      </c>
    </row>
    <row r="137" spans="1:3" x14ac:dyDescent="0.2">
      <c r="A137" t="s">
        <v>9066</v>
      </c>
      <c r="B137" s="13" t="s">
        <v>105</v>
      </c>
      <c r="C137" t="s">
        <v>105</v>
      </c>
    </row>
    <row r="138" spans="1:3" x14ac:dyDescent="0.2">
      <c r="A138" t="s">
        <v>9067</v>
      </c>
      <c r="B138" s="13" t="s">
        <v>105</v>
      </c>
      <c r="C138" t="s">
        <v>105</v>
      </c>
    </row>
    <row r="139" spans="1:3" x14ac:dyDescent="0.2">
      <c r="A139" t="s">
        <v>9068</v>
      </c>
      <c r="B139" s="13" t="s">
        <v>105</v>
      </c>
      <c r="C139" t="s">
        <v>105</v>
      </c>
    </row>
    <row r="140" spans="1:3" x14ac:dyDescent="0.2">
      <c r="A140" t="s">
        <v>9069</v>
      </c>
      <c r="B140" s="13" t="s">
        <v>105</v>
      </c>
      <c r="C140" t="s">
        <v>105</v>
      </c>
    </row>
    <row r="141" spans="1:3" x14ac:dyDescent="0.2">
      <c r="A141" t="s">
        <v>9070</v>
      </c>
      <c r="B141" s="13" t="s">
        <v>105</v>
      </c>
      <c r="C141" t="s">
        <v>105</v>
      </c>
    </row>
    <row r="142" spans="1:3" x14ac:dyDescent="0.2">
      <c r="A142" t="s">
        <v>9071</v>
      </c>
      <c r="B142" s="13" t="s">
        <v>105</v>
      </c>
      <c r="C142" t="s">
        <v>105</v>
      </c>
    </row>
    <row r="143" spans="1:3" x14ac:dyDescent="0.2">
      <c r="A143" t="s">
        <v>9072</v>
      </c>
      <c r="B143" s="13" t="s">
        <v>105</v>
      </c>
      <c r="C143" t="s">
        <v>105</v>
      </c>
    </row>
    <row r="144" spans="1:3" x14ac:dyDescent="0.2">
      <c r="A144" t="s">
        <v>9073</v>
      </c>
      <c r="B144" s="13" t="s">
        <v>105</v>
      </c>
      <c r="C144" t="s">
        <v>105</v>
      </c>
    </row>
    <row r="145" spans="1:3" x14ac:dyDescent="0.2">
      <c r="A145" t="s">
        <v>9074</v>
      </c>
      <c r="B145" s="13" t="s">
        <v>105</v>
      </c>
      <c r="C145" t="s">
        <v>105</v>
      </c>
    </row>
    <row r="146" spans="1:3" x14ac:dyDescent="0.2">
      <c r="A146" t="s">
        <v>9075</v>
      </c>
      <c r="B146" s="13" t="s">
        <v>105</v>
      </c>
      <c r="C146" t="s">
        <v>105</v>
      </c>
    </row>
    <row r="147" spans="1:3" x14ac:dyDescent="0.2">
      <c r="A147" t="s">
        <v>9076</v>
      </c>
      <c r="B147" s="13" t="s">
        <v>105</v>
      </c>
      <c r="C147" t="s">
        <v>105</v>
      </c>
    </row>
    <row r="148" spans="1:3" x14ac:dyDescent="0.2">
      <c r="A148" t="s">
        <v>9077</v>
      </c>
      <c r="B148" s="13" t="s">
        <v>105</v>
      </c>
      <c r="C148" t="s">
        <v>105</v>
      </c>
    </row>
    <row r="149" spans="1:3" x14ac:dyDescent="0.2">
      <c r="A149" t="s">
        <v>9078</v>
      </c>
      <c r="B149" s="13" t="s">
        <v>105</v>
      </c>
      <c r="C149" t="s">
        <v>105</v>
      </c>
    </row>
    <row r="150" spans="1:3" x14ac:dyDescent="0.2">
      <c r="A150" t="s">
        <v>9079</v>
      </c>
      <c r="B150" s="13" t="s">
        <v>105</v>
      </c>
      <c r="C150" t="s">
        <v>105</v>
      </c>
    </row>
    <row r="151" spans="1:3" x14ac:dyDescent="0.2">
      <c r="A151" t="s">
        <v>9080</v>
      </c>
      <c r="B151" s="13" t="s">
        <v>105</v>
      </c>
      <c r="C151" t="s">
        <v>105</v>
      </c>
    </row>
    <row r="152" spans="1:3" x14ac:dyDescent="0.2">
      <c r="A152" t="s">
        <v>9081</v>
      </c>
      <c r="B152" s="13" t="s">
        <v>105</v>
      </c>
      <c r="C152" t="s">
        <v>105</v>
      </c>
    </row>
    <row r="153" spans="1:3" x14ac:dyDescent="0.2">
      <c r="A153" t="s">
        <v>9082</v>
      </c>
      <c r="B153" s="13" t="s">
        <v>105</v>
      </c>
      <c r="C153" t="s">
        <v>105</v>
      </c>
    </row>
    <row r="154" spans="1:3" x14ac:dyDescent="0.2">
      <c r="A154" t="s">
        <v>9083</v>
      </c>
      <c r="B154" s="13" t="s">
        <v>105</v>
      </c>
      <c r="C154" t="s">
        <v>105</v>
      </c>
    </row>
    <row r="155" spans="1:3" x14ac:dyDescent="0.2">
      <c r="A155" t="s">
        <v>9084</v>
      </c>
      <c r="B155" s="13" t="s">
        <v>105</v>
      </c>
      <c r="C155" t="s">
        <v>105</v>
      </c>
    </row>
    <row r="156" spans="1:3" x14ac:dyDescent="0.2">
      <c r="A156" t="s">
        <v>9085</v>
      </c>
      <c r="B156" s="13" t="s">
        <v>105</v>
      </c>
      <c r="C156" t="s">
        <v>105</v>
      </c>
    </row>
    <row r="157" spans="1:3" x14ac:dyDescent="0.2">
      <c r="A157" t="s">
        <v>9086</v>
      </c>
      <c r="B157" s="13" t="s">
        <v>105</v>
      </c>
      <c r="C157" t="s">
        <v>105</v>
      </c>
    </row>
    <row r="158" spans="1:3" x14ac:dyDescent="0.2">
      <c r="A158" t="s">
        <v>9087</v>
      </c>
      <c r="B158" s="13" t="s">
        <v>105</v>
      </c>
      <c r="C158" t="s">
        <v>105</v>
      </c>
    </row>
    <row r="159" spans="1:3" x14ac:dyDescent="0.2">
      <c r="A159" t="s">
        <v>9088</v>
      </c>
      <c r="B159" s="13" t="s">
        <v>105</v>
      </c>
      <c r="C159" t="s">
        <v>105</v>
      </c>
    </row>
    <row r="160" spans="1:3" x14ac:dyDescent="0.2">
      <c r="A160" t="s">
        <v>9089</v>
      </c>
      <c r="B160" s="13" t="s">
        <v>105</v>
      </c>
      <c r="C160" t="s">
        <v>105</v>
      </c>
    </row>
    <row r="161" spans="1:3" x14ac:dyDescent="0.2">
      <c r="A161" t="s">
        <v>9090</v>
      </c>
      <c r="B161" s="13" t="s">
        <v>105</v>
      </c>
      <c r="C161" t="s">
        <v>105</v>
      </c>
    </row>
    <row r="162" spans="1:3" x14ac:dyDescent="0.2">
      <c r="A162" t="s">
        <v>9091</v>
      </c>
      <c r="B162" s="13" t="s">
        <v>105</v>
      </c>
      <c r="C162" t="s">
        <v>105</v>
      </c>
    </row>
    <row r="163" spans="1:3" x14ac:dyDescent="0.2">
      <c r="A163" t="s">
        <v>9092</v>
      </c>
      <c r="B163" s="13" t="s">
        <v>105</v>
      </c>
      <c r="C163" t="s">
        <v>105</v>
      </c>
    </row>
    <row r="164" spans="1:3" x14ac:dyDescent="0.2">
      <c r="A164" t="s">
        <v>9093</v>
      </c>
      <c r="B164" s="13" t="s">
        <v>105</v>
      </c>
      <c r="C164" t="s">
        <v>105</v>
      </c>
    </row>
    <row r="165" spans="1:3" x14ac:dyDescent="0.2">
      <c r="A165" t="s">
        <v>9094</v>
      </c>
      <c r="B165" s="13" t="s">
        <v>105</v>
      </c>
      <c r="C165" t="s">
        <v>105</v>
      </c>
    </row>
    <row r="166" spans="1:3" x14ac:dyDescent="0.2">
      <c r="A166" t="s">
        <v>9095</v>
      </c>
      <c r="B166" s="13" t="s">
        <v>105</v>
      </c>
      <c r="C166" t="s">
        <v>105</v>
      </c>
    </row>
    <row r="167" spans="1:3" x14ac:dyDescent="0.2">
      <c r="A167" t="s">
        <v>9096</v>
      </c>
      <c r="B167" s="13" t="s">
        <v>105</v>
      </c>
      <c r="C167" t="s">
        <v>105</v>
      </c>
    </row>
    <row r="168" spans="1:3" x14ac:dyDescent="0.2">
      <c r="A168" t="s">
        <v>9097</v>
      </c>
      <c r="B168" s="13" t="s">
        <v>105</v>
      </c>
      <c r="C168" t="s">
        <v>105</v>
      </c>
    </row>
    <row r="169" spans="1:3" x14ac:dyDescent="0.2">
      <c r="A169" t="s">
        <v>9098</v>
      </c>
      <c r="B169" s="13" t="s">
        <v>105</v>
      </c>
      <c r="C169" t="s">
        <v>105</v>
      </c>
    </row>
    <row r="170" spans="1:3" x14ac:dyDescent="0.2">
      <c r="A170" t="s">
        <v>9099</v>
      </c>
      <c r="B170" s="13" t="s">
        <v>105</v>
      </c>
      <c r="C170" t="s">
        <v>105</v>
      </c>
    </row>
    <row r="171" spans="1:3" x14ac:dyDescent="0.2">
      <c r="A171" t="s">
        <v>9100</v>
      </c>
      <c r="B171" s="13" t="s">
        <v>105</v>
      </c>
      <c r="C171" t="s">
        <v>105</v>
      </c>
    </row>
    <row r="172" spans="1:3" x14ac:dyDescent="0.2">
      <c r="A172" t="s">
        <v>9101</v>
      </c>
      <c r="B172" s="13" t="s">
        <v>105</v>
      </c>
      <c r="C172" t="s">
        <v>105</v>
      </c>
    </row>
    <row r="173" spans="1:3" x14ac:dyDescent="0.2">
      <c r="A173" t="s">
        <v>9102</v>
      </c>
      <c r="B173" s="13" t="s">
        <v>105</v>
      </c>
      <c r="C173" t="s">
        <v>105</v>
      </c>
    </row>
    <row r="174" spans="1:3" x14ac:dyDescent="0.2">
      <c r="A174" t="s">
        <v>9103</v>
      </c>
      <c r="B174" s="13" t="s">
        <v>105</v>
      </c>
      <c r="C174" t="s">
        <v>105</v>
      </c>
    </row>
    <row r="175" spans="1:3" x14ac:dyDescent="0.2">
      <c r="A175" t="s">
        <v>9104</v>
      </c>
      <c r="B175" s="13" t="s">
        <v>105</v>
      </c>
      <c r="C175" t="s">
        <v>105</v>
      </c>
    </row>
    <row r="176" spans="1:3" x14ac:dyDescent="0.2">
      <c r="A176" t="s">
        <v>9105</v>
      </c>
      <c r="B176" s="13" t="s">
        <v>105</v>
      </c>
      <c r="C176" t="s">
        <v>105</v>
      </c>
    </row>
    <row r="177" spans="1:3" x14ac:dyDescent="0.2">
      <c r="A177" t="s">
        <v>9106</v>
      </c>
      <c r="B177" s="13">
        <v>44743</v>
      </c>
      <c r="C177">
        <v>1898000</v>
      </c>
    </row>
    <row r="178" spans="1:3" x14ac:dyDescent="0.2">
      <c r="A178" t="s">
        <v>9107</v>
      </c>
      <c r="B178" s="13" t="s">
        <v>105</v>
      </c>
      <c r="C178" t="s">
        <v>105</v>
      </c>
    </row>
    <row r="179" spans="1:3" x14ac:dyDescent="0.2">
      <c r="A179" t="s">
        <v>9108</v>
      </c>
      <c r="B179" s="13" t="s">
        <v>105</v>
      </c>
      <c r="C179" t="s">
        <v>105</v>
      </c>
    </row>
    <row r="180" spans="1:3" x14ac:dyDescent="0.2">
      <c r="A180" t="s">
        <v>9109</v>
      </c>
      <c r="B180" s="13" t="s">
        <v>105</v>
      </c>
      <c r="C180" t="s">
        <v>105</v>
      </c>
    </row>
    <row r="181" spans="1:3" x14ac:dyDescent="0.2">
      <c r="A181" t="s">
        <v>9110</v>
      </c>
      <c r="B181" s="13" t="s">
        <v>105</v>
      </c>
      <c r="C181" t="s">
        <v>105</v>
      </c>
    </row>
    <row r="182" spans="1:3" x14ac:dyDescent="0.2">
      <c r="A182" t="s">
        <v>9111</v>
      </c>
      <c r="B182" s="13" t="s">
        <v>105</v>
      </c>
      <c r="C182" t="s">
        <v>105</v>
      </c>
    </row>
    <row r="183" spans="1:3" x14ac:dyDescent="0.2">
      <c r="A183" t="s">
        <v>9112</v>
      </c>
      <c r="B183" s="13" t="s">
        <v>105</v>
      </c>
      <c r="C183" t="s">
        <v>105</v>
      </c>
    </row>
    <row r="184" spans="1:3" x14ac:dyDescent="0.2">
      <c r="A184" t="s">
        <v>9113</v>
      </c>
      <c r="B184" s="13" t="s">
        <v>105</v>
      </c>
      <c r="C184" t="s">
        <v>105</v>
      </c>
    </row>
    <row r="185" spans="1:3" x14ac:dyDescent="0.2">
      <c r="A185" t="s">
        <v>9114</v>
      </c>
      <c r="B185" s="13" t="s">
        <v>105</v>
      </c>
      <c r="C185" t="s">
        <v>105</v>
      </c>
    </row>
    <row r="186" spans="1:3" x14ac:dyDescent="0.2">
      <c r="A186" t="s">
        <v>9115</v>
      </c>
      <c r="B186" s="13" t="s">
        <v>105</v>
      </c>
      <c r="C186" t="s">
        <v>105</v>
      </c>
    </row>
    <row r="187" spans="1:3" x14ac:dyDescent="0.2">
      <c r="A187" t="s">
        <v>9116</v>
      </c>
      <c r="B187" s="13" t="s">
        <v>105</v>
      </c>
      <c r="C187" t="s">
        <v>105</v>
      </c>
    </row>
    <row r="188" spans="1:3" x14ac:dyDescent="0.2">
      <c r="A188" t="s">
        <v>9117</v>
      </c>
      <c r="B188" s="13" t="s">
        <v>105</v>
      </c>
      <c r="C188" t="s">
        <v>105</v>
      </c>
    </row>
    <row r="189" spans="1:3" x14ac:dyDescent="0.2">
      <c r="A189" t="s">
        <v>9118</v>
      </c>
      <c r="B189" s="13" t="s">
        <v>105</v>
      </c>
      <c r="C189" t="s">
        <v>105</v>
      </c>
    </row>
    <row r="190" spans="1:3" x14ac:dyDescent="0.2">
      <c r="A190" t="s">
        <v>9119</v>
      </c>
      <c r="B190" s="13" t="s">
        <v>105</v>
      </c>
      <c r="C190" t="s">
        <v>105</v>
      </c>
    </row>
    <row r="191" spans="1:3" x14ac:dyDescent="0.2">
      <c r="A191" t="s">
        <v>9120</v>
      </c>
      <c r="B191" s="13" t="s">
        <v>105</v>
      </c>
      <c r="C191" t="s">
        <v>105</v>
      </c>
    </row>
    <row r="192" spans="1:3" x14ac:dyDescent="0.2">
      <c r="A192" t="s">
        <v>9121</v>
      </c>
      <c r="B192" s="13" t="s">
        <v>105</v>
      </c>
      <c r="C192" t="s">
        <v>105</v>
      </c>
    </row>
    <row r="193" spans="1:3" x14ac:dyDescent="0.2">
      <c r="A193" t="s">
        <v>9122</v>
      </c>
      <c r="B193" s="13" t="s">
        <v>105</v>
      </c>
      <c r="C193" t="s">
        <v>105</v>
      </c>
    </row>
    <row r="194" spans="1:3" x14ac:dyDescent="0.2">
      <c r="A194" t="s">
        <v>9123</v>
      </c>
      <c r="B194" s="13" t="s">
        <v>105</v>
      </c>
      <c r="C194" t="s">
        <v>105</v>
      </c>
    </row>
    <row r="195" spans="1:3" x14ac:dyDescent="0.2">
      <c r="A195" t="s">
        <v>9124</v>
      </c>
      <c r="B195" s="13">
        <v>44743</v>
      </c>
      <c r="C195">
        <v>250000</v>
      </c>
    </row>
    <row r="196" spans="1:3" x14ac:dyDescent="0.2">
      <c r="A196" t="s">
        <v>9125</v>
      </c>
      <c r="B196" s="13">
        <v>44743</v>
      </c>
      <c r="C196">
        <v>1087300</v>
      </c>
    </row>
    <row r="197" spans="1:3" x14ac:dyDescent="0.2">
      <c r="A197" t="s">
        <v>9126</v>
      </c>
      <c r="B197" s="13">
        <v>44743</v>
      </c>
      <c r="C197">
        <v>602500</v>
      </c>
    </row>
    <row r="198" spans="1:3" x14ac:dyDescent="0.2">
      <c r="A198" t="s">
        <v>9127</v>
      </c>
      <c r="B198" s="13">
        <v>44743</v>
      </c>
      <c r="C198">
        <v>252410</v>
      </c>
    </row>
    <row r="199" spans="1:3" x14ac:dyDescent="0.2">
      <c r="A199" t="s">
        <v>9128</v>
      </c>
      <c r="B199" s="13">
        <v>44743</v>
      </c>
      <c r="C199">
        <v>410469</v>
      </c>
    </row>
    <row r="200" spans="1:3" x14ac:dyDescent="0.2">
      <c r="A200" t="s">
        <v>9129</v>
      </c>
      <c r="B200" s="13">
        <v>44743</v>
      </c>
      <c r="C200">
        <v>378500</v>
      </c>
    </row>
    <row r="201" spans="1:3" x14ac:dyDescent="0.2">
      <c r="A201" t="s">
        <v>9130</v>
      </c>
      <c r="B201" s="13">
        <v>44743</v>
      </c>
      <c r="C201">
        <v>456583</v>
      </c>
    </row>
    <row r="202" spans="1:3" x14ac:dyDescent="0.2">
      <c r="A202" t="s">
        <v>9131</v>
      </c>
      <c r="B202" s="13">
        <v>44744</v>
      </c>
      <c r="C202">
        <v>220553</v>
      </c>
    </row>
    <row r="203" spans="1:3" x14ac:dyDescent="0.2">
      <c r="A203" t="s">
        <v>9132</v>
      </c>
      <c r="B203" s="13" t="s">
        <v>105</v>
      </c>
      <c r="C203" t="s">
        <v>105</v>
      </c>
    </row>
    <row r="204" spans="1:3" x14ac:dyDescent="0.2">
      <c r="A204" t="s">
        <v>9133</v>
      </c>
      <c r="B204" s="13" t="s">
        <v>105</v>
      </c>
      <c r="C204" t="s">
        <v>105</v>
      </c>
    </row>
    <row r="205" spans="1:3" x14ac:dyDescent="0.2">
      <c r="A205" t="s">
        <v>9134</v>
      </c>
      <c r="B205" s="13" t="s">
        <v>105</v>
      </c>
      <c r="C205" t="s">
        <v>105</v>
      </c>
    </row>
    <row r="206" spans="1:3" x14ac:dyDescent="0.2">
      <c r="A206" t="s">
        <v>9135</v>
      </c>
      <c r="B206" s="13" t="s">
        <v>105</v>
      </c>
      <c r="C206" t="s">
        <v>105</v>
      </c>
    </row>
    <row r="207" spans="1:3" x14ac:dyDescent="0.2">
      <c r="A207" t="s">
        <v>9136</v>
      </c>
      <c r="B207" s="13" t="s">
        <v>105</v>
      </c>
      <c r="C207" t="s">
        <v>105</v>
      </c>
    </row>
    <row r="208" spans="1:3" x14ac:dyDescent="0.2">
      <c r="A208" t="s">
        <v>9137</v>
      </c>
      <c r="B208" s="13">
        <v>44744</v>
      </c>
      <c r="C208">
        <v>119158</v>
      </c>
    </row>
    <row r="209" spans="1:3" x14ac:dyDescent="0.2">
      <c r="A209" t="s">
        <v>9138</v>
      </c>
      <c r="B209" s="13">
        <v>44744</v>
      </c>
      <c r="C209">
        <v>263040</v>
      </c>
    </row>
    <row r="210" spans="1:3" x14ac:dyDescent="0.2">
      <c r="A210" t="s">
        <v>9139</v>
      </c>
      <c r="B210" s="13" t="s">
        <v>105</v>
      </c>
      <c r="C210" t="s">
        <v>105</v>
      </c>
    </row>
    <row r="211" spans="1:3" x14ac:dyDescent="0.2">
      <c r="A211" t="s">
        <v>9140</v>
      </c>
      <c r="B211" s="13" t="s">
        <v>105</v>
      </c>
      <c r="C211" t="s">
        <v>105</v>
      </c>
    </row>
    <row r="212" spans="1:3" x14ac:dyDescent="0.2">
      <c r="A212" t="s">
        <v>9141</v>
      </c>
      <c r="B212" s="13" t="s">
        <v>105</v>
      </c>
      <c r="C212" t="s">
        <v>105</v>
      </c>
    </row>
    <row r="213" spans="1:3" x14ac:dyDescent="0.2">
      <c r="A213" t="s">
        <v>9142</v>
      </c>
      <c r="B213" s="13" t="s">
        <v>105</v>
      </c>
      <c r="C213" t="s">
        <v>105</v>
      </c>
    </row>
    <row r="214" spans="1:3" x14ac:dyDescent="0.2">
      <c r="A214" t="s">
        <v>9143</v>
      </c>
      <c r="B214" s="13">
        <v>44806</v>
      </c>
      <c r="C214" t="s">
        <v>105</v>
      </c>
    </row>
    <row r="215" spans="1:3" x14ac:dyDescent="0.2">
      <c r="A215" t="s">
        <v>9144</v>
      </c>
      <c r="B215" s="13">
        <v>44806</v>
      </c>
      <c r="C215" t="s">
        <v>105</v>
      </c>
    </row>
    <row r="216" spans="1:3" x14ac:dyDescent="0.2">
      <c r="A216" t="s">
        <v>9145</v>
      </c>
      <c r="B216" s="13">
        <v>44806</v>
      </c>
      <c r="C216" t="s">
        <v>105</v>
      </c>
    </row>
    <row r="217" spans="1:3" x14ac:dyDescent="0.2">
      <c r="A217" t="s">
        <v>9146</v>
      </c>
      <c r="B217" s="13">
        <v>44806</v>
      </c>
      <c r="C217">
        <v>0</v>
      </c>
    </row>
    <row r="218" spans="1:3" x14ac:dyDescent="0.2">
      <c r="A218" t="s">
        <v>9147</v>
      </c>
      <c r="B218" s="13" t="s">
        <v>105</v>
      </c>
      <c r="C218" t="s">
        <v>105</v>
      </c>
    </row>
    <row r="219" spans="1:3" x14ac:dyDescent="0.2">
      <c r="A219" t="s">
        <v>9148</v>
      </c>
      <c r="B219" s="13" t="s">
        <v>105</v>
      </c>
      <c r="C219" t="s">
        <v>105</v>
      </c>
    </row>
    <row r="220" spans="1:3" x14ac:dyDescent="0.2">
      <c r="A220" t="s">
        <v>9149</v>
      </c>
      <c r="B220" s="13" t="s">
        <v>105</v>
      </c>
      <c r="C220" t="s">
        <v>105</v>
      </c>
    </row>
    <row r="221" spans="1:3" x14ac:dyDescent="0.2">
      <c r="A221" t="s">
        <v>9150</v>
      </c>
      <c r="B221" s="13" t="s">
        <v>105</v>
      </c>
      <c r="C221" t="s">
        <v>105</v>
      </c>
    </row>
    <row r="222" spans="1:3" x14ac:dyDescent="0.2">
      <c r="A222" t="s">
        <v>9151</v>
      </c>
      <c r="B222" s="13" t="s">
        <v>105</v>
      </c>
      <c r="C222" t="s">
        <v>105</v>
      </c>
    </row>
    <row r="223" spans="1:3" x14ac:dyDescent="0.2">
      <c r="A223" t="s">
        <v>9152</v>
      </c>
      <c r="B223" s="13" t="s">
        <v>105</v>
      </c>
      <c r="C223" t="s">
        <v>105</v>
      </c>
    </row>
    <row r="224" spans="1:3" x14ac:dyDescent="0.2">
      <c r="A224" t="s">
        <v>9153</v>
      </c>
      <c r="B224" s="13" t="s">
        <v>105</v>
      </c>
      <c r="C224" t="s">
        <v>105</v>
      </c>
    </row>
    <row r="225" spans="1:3" x14ac:dyDescent="0.2">
      <c r="A225" t="s">
        <v>9154</v>
      </c>
      <c r="B225" s="13" t="s">
        <v>105</v>
      </c>
      <c r="C225" t="s">
        <v>105</v>
      </c>
    </row>
    <row r="226" spans="1:3" x14ac:dyDescent="0.2">
      <c r="A226" t="s">
        <v>9155</v>
      </c>
      <c r="B226" s="13" t="s">
        <v>105</v>
      </c>
      <c r="C226" t="s">
        <v>105</v>
      </c>
    </row>
    <row r="227" spans="1:3" x14ac:dyDescent="0.2">
      <c r="A227" t="s">
        <v>9156</v>
      </c>
      <c r="B227" s="13" t="s">
        <v>105</v>
      </c>
      <c r="C227" t="s">
        <v>105</v>
      </c>
    </row>
    <row r="228" spans="1:3" x14ac:dyDescent="0.2">
      <c r="A228" t="s">
        <v>9157</v>
      </c>
      <c r="B228" s="13" t="s">
        <v>105</v>
      </c>
      <c r="C228" t="s">
        <v>105</v>
      </c>
    </row>
    <row r="229" spans="1:3" x14ac:dyDescent="0.2">
      <c r="A229" t="s">
        <v>9158</v>
      </c>
      <c r="B229" s="13" t="s">
        <v>105</v>
      </c>
      <c r="C229" t="s">
        <v>105</v>
      </c>
    </row>
    <row r="230" spans="1:3" x14ac:dyDescent="0.2">
      <c r="A230" t="s">
        <v>9159</v>
      </c>
      <c r="B230" s="13" t="s">
        <v>105</v>
      </c>
      <c r="C230" t="s">
        <v>105</v>
      </c>
    </row>
    <row r="231" spans="1:3" x14ac:dyDescent="0.2">
      <c r="A231" t="s">
        <v>9160</v>
      </c>
      <c r="B231" s="13" t="s">
        <v>105</v>
      </c>
      <c r="C231">
        <v>0</v>
      </c>
    </row>
    <row r="232" spans="1:3" x14ac:dyDescent="0.2">
      <c r="A232" t="s">
        <v>9161</v>
      </c>
      <c r="B232" s="13" t="s">
        <v>105</v>
      </c>
      <c r="C232">
        <v>750000</v>
      </c>
    </row>
    <row r="233" spans="1:3" x14ac:dyDescent="0.2">
      <c r="A233" t="s">
        <v>9162</v>
      </c>
      <c r="B233" s="13">
        <v>44770</v>
      </c>
      <c r="C233">
        <v>0</v>
      </c>
    </row>
    <row r="234" spans="1:3" x14ac:dyDescent="0.2">
      <c r="A234" t="s">
        <v>9163</v>
      </c>
      <c r="B234" s="13">
        <v>44770</v>
      </c>
      <c r="C234">
        <v>0</v>
      </c>
    </row>
    <row r="235" spans="1:3" x14ac:dyDescent="0.2">
      <c r="A235" t="s">
        <v>9164</v>
      </c>
      <c r="B235" s="13">
        <v>44770</v>
      </c>
      <c r="C235">
        <v>1</v>
      </c>
    </row>
    <row r="236" spans="1:3" x14ac:dyDescent="0.2">
      <c r="A236" t="s">
        <v>9165</v>
      </c>
      <c r="B236" s="13">
        <v>44770</v>
      </c>
      <c r="C236">
        <v>1</v>
      </c>
    </row>
    <row r="237" spans="1:3" x14ac:dyDescent="0.2">
      <c r="A237" t="s">
        <v>9166</v>
      </c>
      <c r="B237" s="13">
        <v>44770</v>
      </c>
      <c r="C237">
        <v>0</v>
      </c>
    </row>
    <row r="238" spans="1:3" x14ac:dyDescent="0.2">
      <c r="A238" t="s">
        <v>9167</v>
      </c>
      <c r="B238" s="13" t="s">
        <v>105</v>
      </c>
      <c r="C238" t="s">
        <v>105</v>
      </c>
    </row>
    <row r="239" spans="1:3" x14ac:dyDescent="0.2">
      <c r="A239" t="s">
        <v>9168</v>
      </c>
      <c r="B239" s="13">
        <v>44770</v>
      </c>
      <c r="C239" t="s">
        <v>105</v>
      </c>
    </row>
    <row r="240" spans="1:3" x14ac:dyDescent="0.2">
      <c r="A240" t="s">
        <v>9169</v>
      </c>
      <c r="B240" s="13">
        <v>44770</v>
      </c>
      <c r="C240">
        <v>6</v>
      </c>
    </row>
    <row r="241" spans="1:3" x14ac:dyDescent="0.2">
      <c r="A241" t="s">
        <v>9170</v>
      </c>
      <c r="B241" s="13">
        <v>44770</v>
      </c>
      <c r="C241">
        <v>0</v>
      </c>
    </row>
    <row r="242" spans="1:3" x14ac:dyDescent="0.2">
      <c r="A242" t="s">
        <v>9171</v>
      </c>
      <c r="B242" s="13">
        <v>44770</v>
      </c>
      <c r="C242">
        <v>177875</v>
      </c>
    </row>
    <row r="243" spans="1:3" x14ac:dyDescent="0.2">
      <c r="A243" t="s">
        <v>9172</v>
      </c>
      <c r="B243" s="13" t="s">
        <v>105</v>
      </c>
      <c r="C243" t="s">
        <v>105</v>
      </c>
    </row>
    <row r="244" spans="1:3" x14ac:dyDescent="0.2">
      <c r="A244" t="s">
        <v>9173</v>
      </c>
      <c r="B244" s="13">
        <v>44749</v>
      </c>
      <c r="C244">
        <v>452966</v>
      </c>
    </row>
    <row r="245" spans="1:3" x14ac:dyDescent="0.2">
      <c r="A245" t="s">
        <v>9174</v>
      </c>
      <c r="B245" s="13" t="s">
        <v>105</v>
      </c>
      <c r="C245" t="s">
        <v>105</v>
      </c>
    </row>
    <row r="246" spans="1:3" x14ac:dyDescent="0.2">
      <c r="A246" t="s">
        <v>9175</v>
      </c>
      <c r="B246" s="13" t="s">
        <v>105</v>
      </c>
      <c r="C246" t="s">
        <v>105</v>
      </c>
    </row>
    <row r="247" spans="1:3" x14ac:dyDescent="0.2">
      <c r="A247" t="s">
        <v>9176</v>
      </c>
      <c r="B247" s="13" t="s">
        <v>105</v>
      </c>
      <c r="C247" t="s">
        <v>105</v>
      </c>
    </row>
    <row r="248" spans="1:3" x14ac:dyDescent="0.2">
      <c r="A248" t="s">
        <v>9177</v>
      </c>
      <c r="B248" s="13" t="s">
        <v>105</v>
      </c>
      <c r="C248" t="s">
        <v>105</v>
      </c>
    </row>
    <row r="249" spans="1:3" x14ac:dyDescent="0.2">
      <c r="A249" t="s">
        <v>9178</v>
      </c>
      <c r="B249" s="13" t="s">
        <v>105</v>
      </c>
      <c r="C249" t="s">
        <v>105</v>
      </c>
    </row>
    <row r="250" spans="1:3" x14ac:dyDescent="0.2">
      <c r="A250" t="s">
        <v>9179</v>
      </c>
      <c r="B250" s="13">
        <v>44770</v>
      </c>
      <c r="C250">
        <v>1</v>
      </c>
    </row>
    <row r="251" spans="1:3" x14ac:dyDescent="0.2">
      <c r="A251" t="s">
        <v>9180</v>
      </c>
      <c r="B251" s="13">
        <v>44827</v>
      </c>
      <c r="C251">
        <v>0</v>
      </c>
    </row>
    <row r="252" spans="1:3" x14ac:dyDescent="0.2">
      <c r="A252" t="s">
        <v>9181</v>
      </c>
      <c r="B252" s="13">
        <v>44749</v>
      </c>
      <c r="C252">
        <v>217280</v>
      </c>
    </row>
    <row r="253" spans="1:3" x14ac:dyDescent="0.2">
      <c r="A253" t="s">
        <v>9182</v>
      </c>
      <c r="B253" s="13" t="s">
        <v>105</v>
      </c>
      <c r="C253" t="s">
        <v>105</v>
      </c>
    </row>
    <row r="254" spans="1:3" x14ac:dyDescent="0.2">
      <c r="A254" t="s">
        <v>9183</v>
      </c>
      <c r="B254" s="13" t="s">
        <v>105</v>
      </c>
      <c r="C254" t="s">
        <v>105</v>
      </c>
    </row>
    <row r="255" spans="1:3" x14ac:dyDescent="0.2">
      <c r="A255" t="s">
        <v>9184</v>
      </c>
      <c r="B255" s="13" t="s">
        <v>105</v>
      </c>
      <c r="C255" t="s">
        <v>105</v>
      </c>
    </row>
    <row r="256" spans="1:3" x14ac:dyDescent="0.2">
      <c r="A256" t="s">
        <v>9185</v>
      </c>
      <c r="B256" s="13">
        <v>44749</v>
      </c>
      <c r="C256">
        <v>725000</v>
      </c>
    </row>
    <row r="257" spans="1:3" x14ac:dyDescent="0.2">
      <c r="A257" t="s">
        <v>9186</v>
      </c>
      <c r="B257" s="13" t="s">
        <v>105</v>
      </c>
      <c r="C257" t="s">
        <v>105</v>
      </c>
    </row>
    <row r="258" spans="1:3" x14ac:dyDescent="0.2">
      <c r="A258" t="s">
        <v>9187</v>
      </c>
      <c r="B258" s="13" t="e">
        <v>#N/A</v>
      </c>
      <c r="C258" t="s">
        <v>105</v>
      </c>
    </row>
    <row r="259" spans="1:3" x14ac:dyDescent="0.2">
      <c r="A259" t="s">
        <v>9188</v>
      </c>
      <c r="B259" s="13">
        <v>44749</v>
      </c>
      <c r="C259" t="s">
        <v>105</v>
      </c>
    </row>
    <row r="260" spans="1:3" x14ac:dyDescent="0.2">
      <c r="A260" t="s">
        <v>9189</v>
      </c>
      <c r="B260" s="13">
        <v>44749</v>
      </c>
      <c r="C260">
        <v>2909091</v>
      </c>
    </row>
    <row r="261" spans="1:3" x14ac:dyDescent="0.2">
      <c r="A261" t="s">
        <v>9190</v>
      </c>
      <c r="B261" s="13">
        <v>44774</v>
      </c>
      <c r="C261" t="s">
        <v>105</v>
      </c>
    </row>
    <row r="262" spans="1:3" x14ac:dyDescent="0.2">
      <c r="A262" t="s">
        <v>9191</v>
      </c>
      <c r="B262" s="13">
        <v>44774</v>
      </c>
      <c r="C262" t="s">
        <v>105</v>
      </c>
    </row>
    <row r="263" spans="1:3" x14ac:dyDescent="0.2">
      <c r="A263" t="s">
        <v>9192</v>
      </c>
      <c r="B263" s="13">
        <v>44806</v>
      </c>
      <c r="C263" t="s">
        <v>105</v>
      </c>
    </row>
    <row r="264" spans="1:3" x14ac:dyDescent="0.2">
      <c r="A264" t="s">
        <v>9193</v>
      </c>
      <c r="B264" s="13" t="s">
        <v>105</v>
      </c>
      <c r="C264" t="s">
        <v>105</v>
      </c>
    </row>
    <row r="265" spans="1:3" x14ac:dyDescent="0.2">
      <c r="A265" t="s">
        <v>9194</v>
      </c>
      <c r="B265" s="13">
        <v>44774</v>
      </c>
      <c r="C265" t="s">
        <v>105</v>
      </c>
    </row>
    <row r="266" spans="1:3" x14ac:dyDescent="0.2">
      <c r="A266" t="s">
        <v>9195</v>
      </c>
      <c r="B266" s="13" t="s">
        <v>105</v>
      </c>
      <c r="C266" t="s">
        <v>105</v>
      </c>
    </row>
    <row r="267" spans="1:3" x14ac:dyDescent="0.2">
      <c r="A267" t="s">
        <v>9196</v>
      </c>
      <c r="B267" s="13" t="s">
        <v>105</v>
      </c>
      <c r="C267" t="s">
        <v>105</v>
      </c>
    </row>
    <row r="268" spans="1:3" x14ac:dyDescent="0.2">
      <c r="A268" t="s">
        <v>9197</v>
      </c>
      <c r="B268" s="13" t="s">
        <v>105</v>
      </c>
      <c r="C268" t="s">
        <v>105</v>
      </c>
    </row>
    <row r="269" spans="1:3" x14ac:dyDescent="0.2">
      <c r="A269" t="s">
        <v>9198</v>
      </c>
      <c r="B269" s="13" t="s">
        <v>105</v>
      </c>
      <c r="C269" t="s">
        <v>105</v>
      </c>
    </row>
    <row r="270" spans="1:3" x14ac:dyDescent="0.2">
      <c r="A270" t="s">
        <v>9199</v>
      </c>
      <c r="B270" s="13" t="s">
        <v>105</v>
      </c>
      <c r="C270" t="s">
        <v>105</v>
      </c>
    </row>
    <row r="271" spans="1:3" x14ac:dyDescent="0.2">
      <c r="A271" t="s">
        <v>9200</v>
      </c>
      <c r="B271" s="13">
        <v>44774</v>
      </c>
      <c r="C271" t="s">
        <v>105</v>
      </c>
    </row>
    <row r="272" spans="1:3" x14ac:dyDescent="0.2">
      <c r="A272" t="s">
        <v>9201</v>
      </c>
      <c r="B272" s="13" t="e">
        <v>#N/A</v>
      </c>
      <c r="C272" t="s">
        <v>105</v>
      </c>
    </row>
    <row r="273" spans="1:3" x14ac:dyDescent="0.2">
      <c r="A273" t="s">
        <v>9202</v>
      </c>
      <c r="B273" s="13" t="s">
        <v>105</v>
      </c>
      <c r="C273" t="s">
        <v>105</v>
      </c>
    </row>
    <row r="274" spans="1:3" x14ac:dyDescent="0.2">
      <c r="A274" t="s">
        <v>9203</v>
      </c>
      <c r="B274" s="13" t="s">
        <v>105</v>
      </c>
      <c r="C274" t="s">
        <v>105</v>
      </c>
    </row>
    <row r="275" spans="1:3" x14ac:dyDescent="0.2">
      <c r="A275" t="s">
        <v>9204</v>
      </c>
      <c r="B275" s="13">
        <v>44774</v>
      </c>
      <c r="C275" t="s">
        <v>105</v>
      </c>
    </row>
    <row r="276" spans="1:3" x14ac:dyDescent="0.2">
      <c r="A276" t="s">
        <v>9205</v>
      </c>
      <c r="B276" s="13">
        <v>44806</v>
      </c>
      <c r="C276" t="s">
        <v>105</v>
      </c>
    </row>
    <row r="277" spans="1:3" x14ac:dyDescent="0.2">
      <c r="A277" t="s">
        <v>9206</v>
      </c>
      <c r="B277" s="13" t="s">
        <v>105</v>
      </c>
      <c r="C277" t="s">
        <v>105</v>
      </c>
    </row>
    <row r="278" spans="1:3" x14ac:dyDescent="0.2">
      <c r="A278" t="s">
        <v>9207</v>
      </c>
      <c r="B278" s="13" t="s">
        <v>105</v>
      </c>
      <c r="C278" t="s">
        <v>105</v>
      </c>
    </row>
    <row r="279" spans="1:3" x14ac:dyDescent="0.2">
      <c r="A279" t="s">
        <v>9208</v>
      </c>
      <c r="B279" s="13">
        <v>44774</v>
      </c>
      <c r="C279">
        <v>0</v>
      </c>
    </row>
    <row r="280" spans="1:3" x14ac:dyDescent="0.2">
      <c r="A280" t="s">
        <v>9209</v>
      </c>
      <c r="B280" s="13" t="e">
        <v>#N/A</v>
      </c>
      <c r="C280" t="s">
        <v>105</v>
      </c>
    </row>
    <row r="281" spans="1:3" x14ac:dyDescent="0.2">
      <c r="A281" t="s">
        <v>9210</v>
      </c>
      <c r="B281" s="13" t="e">
        <v>#N/A</v>
      </c>
      <c r="C281" t="s">
        <v>105</v>
      </c>
    </row>
    <row r="282" spans="1:3" x14ac:dyDescent="0.2">
      <c r="A282" t="s">
        <v>9211</v>
      </c>
      <c r="B282" s="13" t="e">
        <v>#N/A</v>
      </c>
      <c r="C282" t="s">
        <v>105</v>
      </c>
    </row>
    <row r="283" spans="1:3" x14ac:dyDescent="0.2">
      <c r="A283" t="s">
        <v>9212</v>
      </c>
      <c r="B283" s="13" t="s">
        <v>105</v>
      </c>
      <c r="C283" t="s">
        <v>105</v>
      </c>
    </row>
    <row r="284" spans="1:3" x14ac:dyDescent="0.2">
      <c r="A284" t="s">
        <v>9213</v>
      </c>
      <c r="B284" s="13" t="s">
        <v>105</v>
      </c>
      <c r="C284" t="s">
        <v>105</v>
      </c>
    </row>
    <row r="285" spans="1:3" x14ac:dyDescent="0.2">
      <c r="A285" t="s">
        <v>9214</v>
      </c>
      <c r="B285" s="13" t="s">
        <v>105</v>
      </c>
      <c r="C285" t="s">
        <v>105</v>
      </c>
    </row>
    <row r="286" spans="1:3" x14ac:dyDescent="0.2">
      <c r="A286" t="s">
        <v>9215</v>
      </c>
      <c r="B286" s="13" t="s">
        <v>105</v>
      </c>
      <c r="C286" t="s">
        <v>105</v>
      </c>
    </row>
    <row r="287" spans="1:3" x14ac:dyDescent="0.2">
      <c r="A287" t="s">
        <v>9216</v>
      </c>
      <c r="B287" s="13" t="s">
        <v>105</v>
      </c>
      <c r="C287" t="s">
        <v>105</v>
      </c>
    </row>
    <row r="288" spans="1:3" x14ac:dyDescent="0.2">
      <c r="A288" t="s">
        <v>9217</v>
      </c>
      <c r="B288" s="13" t="s">
        <v>105</v>
      </c>
      <c r="C288" t="s">
        <v>105</v>
      </c>
    </row>
    <row r="289" spans="1:3" x14ac:dyDescent="0.2">
      <c r="A289" t="s">
        <v>9218</v>
      </c>
      <c r="B289" s="13" t="s">
        <v>105</v>
      </c>
      <c r="C289" t="s">
        <v>105</v>
      </c>
    </row>
    <row r="290" spans="1:3" x14ac:dyDescent="0.2">
      <c r="A290" t="s">
        <v>9219</v>
      </c>
      <c r="B290" s="13" t="s">
        <v>105</v>
      </c>
      <c r="C290" t="s">
        <v>105</v>
      </c>
    </row>
    <row r="291" spans="1:3" x14ac:dyDescent="0.2">
      <c r="A291" t="s">
        <v>9220</v>
      </c>
      <c r="B291" s="13" t="s">
        <v>105</v>
      </c>
      <c r="C291" t="s">
        <v>105</v>
      </c>
    </row>
    <row r="292" spans="1:3" x14ac:dyDescent="0.2">
      <c r="A292" t="s">
        <v>9221</v>
      </c>
      <c r="B292" s="13">
        <v>44774</v>
      </c>
      <c r="C292" t="s">
        <v>105</v>
      </c>
    </row>
    <row r="293" spans="1:3" x14ac:dyDescent="0.2">
      <c r="A293" t="s">
        <v>9222</v>
      </c>
      <c r="B293" s="13" t="s">
        <v>105</v>
      </c>
      <c r="C293" t="s">
        <v>105</v>
      </c>
    </row>
    <row r="294" spans="1:3" x14ac:dyDescent="0.2">
      <c r="A294" t="s">
        <v>9223</v>
      </c>
      <c r="B294" s="13">
        <v>44774</v>
      </c>
      <c r="C294" t="s">
        <v>105</v>
      </c>
    </row>
    <row r="295" spans="1:3" x14ac:dyDescent="0.2">
      <c r="A295" t="s">
        <v>9224</v>
      </c>
      <c r="B295" s="13" t="e">
        <v>#N/A</v>
      </c>
      <c r="C295" t="s">
        <v>105</v>
      </c>
    </row>
    <row r="296" spans="1:3" x14ac:dyDescent="0.2">
      <c r="A296" t="s">
        <v>9225</v>
      </c>
      <c r="B296" s="13" t="e">
        <v>#N/A</v>
      </c>
      <c r="C296" t="s">
        <v>105</v>
      </c>
    </row>
    <row r="297" spans="1:3" x14ac:dyDescent="0.2">
      <c r="A297" t="s">
        <v>9226</v>
      </c>
      <c r="B297" s="13" t="s">
        <v>105</v>
      </c>
      <c r="C297" t="s">
        <v>105</v>
      </c>
    </row>
    <row r="298" spans="1:3" x14ac:dyDescent="0.2">
      <c r="A298" t="s">
        <v>9227</v>
      </c>
      <c r="B298" s="13" t="s">
        <v>105</v>
      </c>
      <c r="C298" t="s">
        <v>105</v>
      </c>
    </row>
    <row r="299" spans="1:3" x14ac:dyDescent="0.2">
      <c r="A299" t="s">
        <v>9228</v>
      </c>
      <c r="B299" s="13" t="s">
        <v>105</v>
      </c>
      <c r="C299" t="s">
        <v>105</v>
      </c>
    </row>
    <row r="300" spans="1:3" x14ac:dyDescent="0.2">
      <c r="A300" t="s">
        <v>9229</v>
      </c>
      <c r="B300" s="13" t="e">
        <v>#N/A</v>
      </c>
      <c r="C300" t="s">
        <v>105</v>
      </c>
    </row>
    <row r="301" spans="1:3" x14ac:dyDescent="0.2">
      <c r="A301" t="s">
        <v>9230</v>
      </c>
      <c r="B301" s="13" t="s">
        <v>105</v>
      </c>
      <c r="C301" t="s">
        <v>105</v>
      </c>
    </row>
    <row r="302" spans="1:3" x14ac:dyDescent="0.2">
      <c r="A302" t="s">
        <v>9231</v>
      </c>
      <c r="B302" s="13" t="s">
        <v>105</v>
      </c>
      <c r="C302" t="s">
        <v>105</v>
      </c>
    </row>
    <row r="303" spans="1:3" x14ac:dyDescent="0.2">
      <c r="A303" t="s">
        <v>9232</v>
      </c>
      <c r="B303" s="13" t="s">
        <v>105</v>
      </c>
      <c r="C303" t="s">
        <v>105</v>
      </c>
    </row>
    <row r="304" spans="1:3" x14ac:dyDescent="0.2">
      <c r="A304" t="s">
        <v>9233</v>
      </c>
      <c r="B304" s="13" t="s">
        <v>105</v>
      </c>
      <c r="C304" t="s">
        <v>105</v>
      </c>
    </row>
    <row r="305" spans="1:3" x14ac:dyDescent="0.2">
      <c r="A305" t="s">
        <v>9234</v>
      </c>
      <c r="B305" s="13" t="e">
        <v>#N/A</v>
      </c>
      <c r="C305">
        <v>0</v>
      </c>
    </row>
    <row r="306" spans="1:3" x14ac:dyDescent="0.2">
      <c r="A306" t="s">
        <v>9235</v>
      </c>
      <c r="B306" s="13" t="s">
        <v>105</v>
      </c>
      <c r="C306" t="s">
        <v>105</v>
      </c>
    </row>
    <row r="307" spans="1:3" x14ac:dyDescent="0.2">
      <c r="A307" t="s">
        <v>9236</v>
      </c>
      <c r="B307" s="13" t="s">
        <v>105</v>
      </c>
      <c r="C307" t="s">
        <v>105</v>
      </c>
    </row>
    <row r="308" spans="1:3" x14ac:dyDescent="0.2">
      <c r="A308" t="s">
        <v>9237</v>
      </c>
      <c r="B308" s="13" t="e">
        <v>#N/A</v>
      </c>
      <c r="C308" t="s">
        <v>105</v>
      </c>
    </row>
    <row r="309" spans="1:3" x14ac:dyDescent="0.2">
      <c r="A309" t="s">
        <v>9238</v>
      </c>
      <c r="B309" s="13" t="s">
        <v>105</v>
      </c>
      <c r="C309" t="s">
        <v>105</v>
      </c>
    </row>
    <row r="310" spans="1:3" x14ac:dyDescent="0.2">
      <c r="A310" t="s">
        <v>9239</v>
      </c>
      <c r="B310" s="13" t="s">
        <v>105</v>
      </c>
      <c r="C310" t="s">
        <v>105</v>
      </c>
    </row>
    <row r="311" spans="1:3" x14ac:dyDescent="0.2">
      <c r="A311" t="s">
        <v>9240</v>
      </c>
      <c r="B311" s="13" t="s">
        <v>105</v>
      </c>
      <c r="C311" t="s">
        <v>105</v>
      </c>
    </row>
    <row r="312" spans="1:3" x14ac:dyDescent="0.2">
      <c r="A312" t="s">
        <v>9241</v>
      </c>
      <c r="B312" s="13" t="s">
        <v>105</v>
      </c>
      <c r="C312" t="s">
        <v>105</v>
      </c>
    </row>
    <row r="313" spans="1:3" x14ac:dyDescent="0.2">
      <c r="A313" t="s">
        <v>9242</v>
      </c>
      <c r="B313" s="13">
        <v>44776</v>
      </c>
      <c r="C313" t="s">
        <v>105</v>
      </c>
    </row>
    <row r="314" spans="1:3" x14ac:dyDescent="0.2">
      <c r="A314" t="s">
        <v>9243</v>
      </c>
      <c r="B314" s="13" t="s">
        <v>105</v>
      </c>
      <c r="C314" t="s">
        <v>105</v>
      </c>
    </row>
    <row r="315" spans="1:3" x14ac:dyDescent="0.2">
      <c r="A315" t="s">
        <v>9244</v>
      </c>
      <c r="B315" s="13">
        <v>44749</v>
      </c>
      <c r="C315">
        <v>750000</v>
      </c>
    </row>
    <row r="316" spans="1:3" x14ac:dyDescent="0.2">
      <c r="A316" t="s">
        <v>9245</v>
      </c>
      <c r="B316" s="13" t="s">
        <v>105</v>
      </c>
      <c r="C316" t="s">
        <v>105</v>
      </c>
    </row>
    <row r="317" spans="1:3" x14ac:dyDescent="0.2">
      <c r="A317" t="s">
        <v>9246</v>
      </c>
      <c r="B317" s="13" t="s">
        <v>105</v>
      </c>
      <c r="C317" t="s">
        <v>105</v>
      </c>
    </row>
    <row r="318" spans="1:3" x14ac:dyDescent="0.2">
      <c r="A318" t="s">
        <v>9247</v>
      </c>
      <c r="B318" s="13" t="s">
        <v>105</v>
      </c>
      <c r="C318" t="s">
        <v>105</v>
      </c>
    </row>
    <row r="319" spans="1:3" x14ac:dyDescent="0.2">
      <c r="A319" t="s">
        <v>9248</v>
      </c>
      <c r="B319" s="13" t="s">
        <v>105</v>
      </c>
      <c r="C319" t="s">
        <v>105</v>
      </c>
    </row>
    <row r="320" spans="1:3" x14ac:dyDescent="0.2">
      <c r="A320" t="s">
        <v>9249</v>
      </c>
      <c r="B320" s="13" t="s">
        <v>105</v>
      </c>
      <c r="C320" t="s">
        <v>105</v>
      </c>
    </row>
    <row r="321" spans="1:3" x14ac:dyDescent="0.2">
      <c r="A321" t="s">
        <v>9250</v>
      </c>
      <c r="B321" s="13" t="s">
        <v>105</v>
      </c>
      <c r="C321" t="s">
        <v>105</v>
      </c>
    </row>
    <row r="322" spans="1:3" x14ac:dyDescent="0.2">
      <c r="A322" t="s">
        <v>9251</v>
      </c>
      <c r="B322" s="13">
        <v>44776</v>
      </c>
      <c r="C322">
        <v>8500</v>
      </c>
    </row>
    <row r="323" spans="1:3" x14ac:dyDescent="0.2">
      <c r="A323" t="s">
        <v>9252</v>
      </c>
      <c r="B323" s="13" t="s">
        <v>105</v>
      </c>
      <c r="C323" t="s">
        <v>105</v>
      </c>
    </row>
    <row r="324" spans="1:3" x14ac:dyDescent="0.2">
      <c r="A324" t="s">
        <v>9253</v>
      </c>
      <c r="B324" s="13">
        <v>44776</v>
      </c>
      <c r="C324">
        <v>4000</v>
      </c>
    </row>
    <row r="325" spans="1:3" x14ac:dyDescent="0.2">
      <c r="A325" t="s">
        <v>9254</v>
      </c>
      <c r="B325" s="13" t="s">
        <v>105</v>
      </c>
      <c r="C325" t="s">
        <v>105</v>
      </c>
    </row>
    <row r="326" spans="1:3" x14ac:dyDescent="0.2">
      <c r="A326" t="s">
        <v>9255</v>
      </c>
      <c r="B326" s="13" t="s">
        <v>105</v>
      </c>
      <c r="C326" t="s">
        <v>105</v>
      </c>
    </row>
    <row r="327" spans="1:3" x14ac:dyDescent="0.2">
      <c r="A327" t="s">
        <v>9256</v>
      </c>
      <c r="B327" s="13" t="s">
        <v>105</v>
      </c>
      <c r="C327" t="s">
        <v>105</v>
      </c>
    </row>
    <row r="328" spans="1:3" x14ac:dyDescent="0.2">
      <c r="A328" t="s">
        <v>9257</v>
      </c>
      <c r="B328" s="13" t="s">
        <v>105</v>
      </c>
      <c r="C328" t="s">
        <v>105</v>
      </c>
    </row>
    <row r="329" spans="1:3" x14ac:dyDescent="0.2">
      <c r="A329" t="s">
        <v>9258</v>
      </c>
      <c r="B329" s="13">
        <v>44776</v>
      </c>
      <c r="C329">
        <v>12100</v>
      </c>
    </row>
    <row r="330" spans="1:3" x14ac:dyDescent="0.2">
      <c r="A330" t="s">
        <v>9259</v>
      </c>
      <c r="B330" s="13" t="s">
        <v>105</v>
      </c>
      <c r="C330" t="s">
        <v>105</v>
      </c>
    </row>
    <row r="331" spans="1:3" x14ac:dyDescent="0.2">
      <c r="A331" t="s">
        <v>9260</v>
      </c>
      <c r="B331" s="13" t="s">
        <v>105</v>
      </c>
      <c r="C331" t="s">
        <v>105</v>
      </c>
    </row>
    <row r="332" spans="1:3" x14ac:dyDescent="0.2">
      <c r="A332" t="s">
        <v>9261</v>
      </c>
      <c r="B332" s="13" t="s">
        <v>105</v>
      </c>
      <c r="C332" t="s">
        <v>105</v>
      </c>
    </row>
    <row r="333" spans="1:3" x14ac:dyDescent="0.2">
      <c r="A333" t="s">
        <v>9262</v>
      </c>
      <c r="B333" s="13" t="s">
        <v>105</v>
      </c>
      <c r="C333" t="s">
        <v>105</v>
      </c>
    </row>
    <row r="334" spans="1:3" x14ac:dyDescent="0.2">
      <c r="A334" t="s">
        <v>9263</v>
      </c>
      <c r="B334" s="13" t="s">
        <v>105</v>
      </c>
      <c r="C334" t="s">
        <v>105</v>
      </c>
    </row>
    <row r="335" spans="1:3" x14ac:dyDescent="0.2">
      <c r="A335" t="s">
        <v>9264</v>
      </c>
      <c r="B335" s="13" t="s">
        <v>105</v>
      </c>
      <c r="C335" t="s">
        <v>105</v>
      </c>
    </row>
    <row r="336" spans="1:3" x14ac:dyDescent="0.2">
      <c r="A336" t="s">
        <v>9265</v>
      </c>
      <c r="B336" s="13" t="s">
        <v>105</v>
      </c>
      <c r="C336" t="s">
        <v>105</v>
      </c>
    </row>
    <row r="337" spans="1:3" x14ac:dyDescent="0.2">
      <c r="A337" t="s">
        <v>9266</v>
      </c>
      <c r="B337" s="13" t="s">
        <v>105</v>
      </c>
      <c r="C337" t="s">
        <v>105</v>
      </c>
    </row>
    <row r="338" spans="1:3" x14ac:dyDescent="0.2">
      <c r="A338" t="s">
        <v>9267</v>
      </c>
      <c r="B338" s="13" t="s">
        <v>105</v>
      </c>
      <c r="C338" t="s">
        <v>105</v>
      </c>
    </row>
    <row r="339" spans="1:3" x14ac:dyDescent="0.2">
      <c r="A339" t="s">
        <v>9268</v>
      </c>
      <c r="B339" s="13" t="s">
        <v>105</v>
      </c>
      <c r="C339" t="s">
        <v>105</v>
      </c>
    </row>
    <row r="340" spans="1:3" x14ac:dyDescent="0.2">
      <c r="A340" t="s">
        <v>9269</v>
      </c>
      <c r="B340" s="13" t="s">
        <v>105</v>
      </c>
      <c r="C340" t="s">
        <v>105</v>
      </c>
    </row>
    <row r="341" spans="1:3" x14ac:dyDescent="0.2">
      <c r="A341" t="s">
        <v>9270</v>
      </c>
      <c r="B341" s="13" t="s">
        <v>105</v>
      </c>
      <c r="C341" t="s">
        <v>105</v>
      </c>
    </row>
    <row r="342" spans="1:3" x14ac:dyDescent="0.2">
      <c r="A342" t="s">
        <v>9271</v>
      </c>
      <c r="B342" s="13" t="s">
        <v>105</v>
      </c>
      <c r="C342" t="s">
        <v>105</v>
      </c>
    </row>
    <row r="343" spans="1:3" x14ac:dyDescent="0.2">
      <c r="A343" t="s">
        <v>9272</v>
      </c>
      <c r="B343" s="13" t="s">
        <v>105</v>
      </c>
      <c r="C343" t="s">
        <v>105</v>
      </c>
    </row>
    <row r="344" spans="1:3" x14ac:dyDescent="0.2">
      <c r="A344" t="s">
        <v>9273</v>
      </c>
      <c r="B344" s="13" t="s">
        <v>105</v>
      </c>
      <c r="C344" t="s">
        <v>105</v>
      </c>
    </row>
    <row r="345" spans="1:3" x14ac:dyDescent="0.2">
      <c r="A345" t="s">
        <v>9274</v>
      </c>
      <c r="B345" s="13" t="s">
        <v>105</v>
      </c>
      <c r="C345" t="s">
        <v>105</v>
      </c>
    </row>
    <row r="346" spans="1:3" x14ac:dyDescent="0.2">
      <c r="A346" t="s">
        <v>9275</v>
      </c>
      <c r="B346" s="13" t="s">
        <v>105</v>
      </c>
      <c r="C346" t="s">
        <v>105</v>
      </c>
    </row>
    <row r="347" spans="1:3" x14ac:dyDescent="0.2">
      <c r="A347" t="s">
        <v>9276</v>
      </c>
      <c r="B347" s="13" t="s">
        <v>105</v>
      </c>
      <c r="C347" t="s">
        <v>105</v>
      </c>
    </row>
    <row r="348" spans="1:3" x14ac:dyDescent="0.2">
      <c r="A348" t="s">
        <v>9277</v>
      </c>
      <c r="B348" s="13">
        <v>44776</v>
      </c>
      <c r="C348">
        <v>9250</v>
      </c>
    </row>
    <row r="349" spans="1:3" x14ac:dyDescent="0.2">
      <c r="A349" t="s">
        <v>9278</v>
      </c>
      <c r="B349" s="13" t="s">
        <v>105</v>
      </c>
      <c r="C349" t="s">
        <v>105</v>
      </c>
    </row>
    <row r="350" spans="1:3" x14ac:dyDescent="0.2">
      <c r="A350" t="s">
        <v>9279</v>
      </c>
      <c r="B350" s="13" t="s">
        <v>105</v>
      </c>
      <c r="C350" t="s">
        <v>105</v>
      </c>
    </row>
    <row r="351" spans="1:3" x14ac:dyDescent="0.2">
      <c r="A351" t="s">
        <v>9280</v>
      </c>
      <c r="B351" s="13" t="s">
        <v>105</v>
      </c>
      <c r="C351" t="s">
        <v>105</v>
      </c>
    </row>
    <row r="352" spans="1:3" x14ac:dyDescent="0.2">
      <c r="A352" t="s">
        <v>9281</v>
      </c>
      <c r="B352" s="13" t="s">
        <v>105</v>
      </c>
      <c r="C352" t="s">
        <v>105</v>
      </c>
    </row>
    <row r="353" spans="1:3" x14ac:dyDescent="0.2">
      <c r="A353" t="s">
        <v>9282</v>
      </c>
      <c r="B353" s="13" t="s">
        <v>105</v>
      </c>
      <c r="C353" t="s">
        <v>105</v>
      </c>
    </row>
    <row r="354" spans="1:3" x14ac:dyDescent="0.2">
      <c r="A354" t="s">
        <v>9283</v>
      </c>
      <c r="B354" s="13" t="s">
        <v>105</v>
      </c>
      <c r="C354" t="s">
        <v>105</v>
      </c>
    </row>
    <row r="355" spans="1:3" x14ac:dyDescent="0.2">
      <c r="A355" t="s">
        <v>9284</v>
      </c>
      <c r="B355" s="13" t="s">
        <v>105</v>
      </c>
      <c r="C355" t="s">
        <v>105</v>
      </c>
    </row>
    <row r="356" spans="1:3" x14ac:dyDescent="0.2">
      <c r="A356" t="s">
        <v>9285</v>
      </c>
      <c r="B356" s="13" t="s">
        <v>105</v>
      </c>
      <c r="C356" t="s">
        <v>105</v>
      </c>
    </row>
    <row r="357" spans="1:3" x14ac:dyDescent="0.2">
      <c r="A357" t="s">
        <v>9286</v>
      </c>
      <c r="B357" s="13">
        <v>44776</v>
      </c>
      <c r="C357">
        <v>17844</v>
      </c>
    </row>
    <row r="358" spans="1:3" x14ac:dyDescent="0.2">
      <c r="A358" t="s">
        <v>9287</v>
      </c>
      <c r="B358" s="13" t="s">
        <v>105</v>
      </c>
      <c r="C358" t="s">
        <v>105</v>
      </c>
    </row>
    <row r="359" spans="1:3" x14ac:dyDescent="0.2">
      <c r="A359" t="s">
        <v>9288</v>
      </c>
      <c r="B359" s="13" t="s">
        <v>105</v>
      </c>
      <c r="C359" t="s">
        <v>105</v>
      </c>
    </row>
    <row r="360" spans="1:3" x14ac:dyDescent="0.2">
      <c r="A360" t="s">
        <v>9289</v>
      </c>
      <c r="B360" s="13" t="s">
        <v>105</v>
      </c>
      <c r="C360" t="s">
        <v>105</v>
      </c>
    </row>
    <row r="361" spans="1:3" x14ac:dyDescent="0.2">
      <c r="A361" t="s">
        <v>9290</v>
      </c>
      <c r="B361" s="13" t="s">
        <v>105</v>
      </c>
      <c r="C361" t="s">
        <v>105</v>
      </c>
    </row>
    <row r="362" spans="1:3" x14ac:dyDescent="0.2">
      <c r="A362" t="s">
        <v>9291</v>
      </c>
      <c r="B362" s="13" t="s">
        <v>105</v>
      </c>
      <c r="C362" t="s">
        <v>105</v>
      </c>
    </row>
    <row r="363" spans="1:3" x14ac:dyDescent="0.2">
      <c r="A363" t="s">
        <v>9292</v>
      </c>
      <c r="B363" s="13" t="s">
        <v>105</v>
      </c>
      <c r="C363" t="s">
        <v>105</v>
      </c>
    </row>
    <row r="364" spans="1:3" x14ac:dyDescent="0.2">
      <c r="A364" t="s">
        <v>9293</v>
      </c>
      <c r="B364" s="13" t="s">
        <v>105</v>
      </c>
      <c r="C364" t="s">
        <v>105</v>
      </c>
    </row>
    <row r="365" spans="1:3" x14ac:dyDescent="0.2">
      <c r="A365" t="s">
        <v>9294</v>
      </c>
      <c r="B365" s="13" t="s">
        <v>105</v>
      </c>
      <c r="C365" t="s">
        <v>105</v>
      </c>
    </row>
    <row r="366" spans="1:3" x14ac:dyDescent="0.2">
      <c r="A366" t="s">
        <v>9295</v>
      </c>
      <c r="B366" s="13" t="s">
        <v>105</v>
      </c>
      <c r="C366" t="s">
        <v>105</v>
      </c>
    </row>
    <row r="367" spans="1:3" x14ac:dyDescent="0.2">
      <c r="A367" t="s">
        <v>9296</v>
      </c>
      <c r="B367" s="13" t="s">
        <v>105</v>
      </c>
      <c r="C367" t="s">
        <v>105</v>
      </c>
    </row>
    <row r="368" spans="1:3" x14ac:dyDescent="0.2">
      <c r="A368" t="s">
        <v>9297</v>
      </c>
      <c r="B368" s="13" t="s">
        <v>105</v>
      </c>
      <c r="C368" t="s">
        <v>105</v>
      </c>
    </row>
    <row r="369" spans="1:3" x14ac:dyDescent="0.2">
      <c r="A369" t="s">
        <v>9298</v>
      </c>
      <c r="B369" s="13" t="s">
        <v>105</v>
      </c>
      <c r="C369" t="s">
        <v>105</v>
      </c>
    </row>
    <row r="370" spans="1:3" x14ac:dyDescent="0.2">
      <c r="A370" t="s">
        <v>9299</v>
      </c>
      <c r="B370" s="13">
        <v>44776</v>
      </c>
      <c r="C370">
        <v>25000</v>
      </c>
    </row>
    <row r="371" spans="1:3" x14ac:dyDescent="0.2">
      <c r="A371" t="s">
        <v>9300</v>
      </c>
      <c r="B371" s="13" t="s">
        <v>105</v>
      </c>
      <c r="C371" t="s">
        <v>105</v>
      </c>
    </row>
    <row r="372" spans="1:3" x14ac:dyDescent="0.2">
      <c r="A372" t="s">
        <v>9301</v>
      </c>
      <c r="B372" s="13" t="s">
        <v>105</v>
      </c>
      <c r="C372" t="s">
        <v>105</v>
      </c>
    </row>
    <row r="373" spans="1:3" x14ac:dyDescent="0.2">
      <c r="A373" t="s">
        <v>9302</v>
      </c>
      <c r="B373" s="13" t="s">
        <v>105</v>
      </c>
      <c r="C373" t="s">
        <v>105</v>
      </c>
    </row>
    <row r="374" spans="1:3" x14ac:dyDescent="0.2">
      <c r="A374" t="s">
        <v>9303</v>
      </c>
      <c r="B374" s="13" t="s">
        <v>105</v>
      </c>
      <c r="C374" t="s">
        <v>105</v>
      </c>
    </row>
    <row r="375" spans="1:3" x14ac:dyDescent="0.2">
      <c r="A375" t="s">
        <v>9304</v>
      </c>
      <c r="B375" s="13" t="s">
        <v>105</v>
      </c>
      <c r="C375" t="s">
        <v>105</v>
      </c>
    </row>
    <row r="376" spans="1:3" x14ac:dyDescent="0.2">
      <c r="A376" t="s">
        <v>9305</v>
      </c>
      <c r="B376" s="13" t="s">
        <v>105</v>
      </c>
      <c r="C376" t="s">
        <v>105</v>
      </c>
    </row>
    <row r="377" spans="1:3" x14ac:dyDescent="0.2">
      <c r="A377" t="s">
        <v>9306</v>
      </c>
      <c r="B377" s="13" t="s">
        <v>105</v>
      </c>
      <c r="C377" t="s">
        <v>105</v>
      </c>
    </row>
    <row r="378" spans="1:3" x14ac:dyDescent="0.2">
      <c r="A378" t="s">
        <v>9307</v>
      </c>
      <c r="B378" s="13" t="s">
        <v>105</v>
      </c>
      <c r="C378" t="s">
        <v>105</v>
      </c>
    </row>
    <row r="379" spans="1:3" x14ac:dyDescent="0.2">
      <c r="A379" t="s">
        <v>9308</v>
      </c>
      <c r="B379" s="13" t="s">
        <v>105</v>
      </c>
      <c r="C379" t="s">
        <v>105</v>
      </c>
    </row>
    <row r="380" spans="1:3" x14ac:dyDescent="0.2">
      <c r="A380" t="s">
        <v>9309</v>
      </c>
      <c r="B380" s="13" t="s">
        <v>105</v>
      </c>
      <c r="C380" t="s">
        <v>105</v>
      </c>
    </row>
    <row r="381" spans="1:3" x14ac:dyDescent="0.2">
      <c r="A381" t="s">
        <v>9310</v>
      </c>
      <c r="B381" s="13" t="s">
        <v>105</v>
      </c>
      <c r="C381" t="s">
        <v>105</v>
      </c>
    </row>
    <row r="382" spans="1:3" x14ac:dyDescent="0.2">
      <c r="A382" t="s">
        <v>9311</v>
      </c>
      <c r="B382" s="13">
        <v>44824</v>
      </c>
      <c r="C382">
        <v>6200</v>
      </c>
    </row>
    <row r="383" spans="1:3" x14ac:dyDescent="0.2">
      <c r="A383" t="s">
        <v>9312</v>
      </c>
      <c r="B383" s="13" t="s">
        <v>105</v>
      </c>
      <c r="C383" t="s">
        <v>105</v>
      </c>
    </row>
    <row r="384" spans="1:3" x14ac:dyDescent="0.2">
      <c r="A384" t="s">
        <v>9313</v>
      </c>
      <c r="B384" s="13" t="s">
        <v>105</v>
      </c>
      <c r="C384" t="s">
        <v>105</v>
      </c>
    </row>
    <row r="385" spans="1:3" x14ac:dyDescent="0.2">
      <c r="A385" t="s">
        <v>9314</v>
      </c>
      <c r="B385" s="13" t="s">
        <v>105</v>
      </c>
      <c r="C385" t="s">
        <v>105</v>
      </c>
    </row>
    <row r="386" spans="1:3" x14ac:dyDescent="0.2">
      <c r="A386" t="s">
        <v>9315</v>
      </c>
      <c r="B386" s="13" t="s">
        <v>105</v>
      </c>
      <c r="C386" t="s">
        <v>105</v>
      </c>
    </row>
    <row r="387" spans="1:3" x14ac:dyDescent="0.2">
      <c r="A387" t="s">
        <v>9316</v>
      </c>
      <c r="B387" s="13" t="s">
        <v>105</v>
      </c>
      <c r="C387" t="s">
        <v>105</v>
      </c>
    </row>
    <row r="388" spans="1:3" x14ac:dyDescent="0.2">
      <c r="A388" t="s">
        <v>9317</v>
      </c>
      <c r="B388" s="13">
        <v>44824</v>
      </c>
      <c r="C388">
        <v>450</v>
      </c>
    </row>
    <row r="389" spans="1:3" x14ac:dyDescent="0.2">
      <c r="A389" t="s">
        <v>9318</v>
      </c>
      <c r="B389" s="13" t="s">
        <v>105</v>
      </c>
      <c r="C389" t="s">
        <v>105</v>
      </c>
    </row>
    <row r="390" spans="1:3" x14ac:dyDescent="0.2">
      <c r="A390" t="s">
        <v>9319</v>
      </c>
      <c r="B390" s="13" t="s">
        <v>105</v>
      </c>
      <c r="C390" t="s">
        <v>105</v>
      </c>
    </row>
    <row r="391" spans="1:3" x14ac:dyDescent="0.2">
      <c r="A391" t="s">
        <v>9320</v>
      </c>
      <c r="B391" s="13">
        <v>44824</v>
      </c>
      <c r="C391">
        <v>750</v>
      </c>
    </row>
    <row r="392" spans="1:3" x14ac:dyDescent="0.2">
      <c r="A392" t="s">
        <v>9321</v>
      </c>
      <c r="B392" s="13" t="s">
        <v>105</v>
      </c>
      <c r="C392" t="s">
        <v>105</v>
      </c>
    </row>
    <row r="393" spans="1:3" x14ac:dyDescent="0.2">
      <c r="A393" t="s">
        <v>9322</v>
      </c>
      <c r="B393" s="13" t="s">
        <v>105</v>
      </c>
      <c r="C393" t="s">
        <v>105</v>
      </c>
    </row>
    <row r="394" spans="1:3" x14ac:dyDescent="0.2">
      <c r="A394" t="s">
        <v>9323</v>
      </c>
      <c r="B394" s="13" t="s">
        <v>105</v>
      </c>
      <c r="C394" t="s">
        <v>105</v>
      </c>
    </row>
    <row r="395" spans="1:3" x14ac:dyDescent="0.2">
      <c r="A395" t="s">
        <v>9324</v>
      </c>
      <c r="B395" s="13" t="s">
        <v>105</v>
      </c>
      <c r="C395" t="s">
        <v>105</v>
      </c>
    </row>
    <row r="396" spans="1:3" x14ac:dyDescent="0.2">
      <c r="A396" t="s">
        <v>9325</v>
      </c>
      <c r="B396" s="13" t="s">
        <v>105</v>
      </c>
      <c r="C396" t="s">
        <v>105</v>
      </c>
    </row>
    <row r="397" spans="1:3" x14ac:dyDescent="0.2">
      <c r="A397" t="s">
        <v>9326</v>
      </c>
      <c r="B397" s="13" t="s">
        <v>105</v>
      </c>
      <c r="C397" t="s">
        <v>105</v>
      </c>
    </row>
    <row r="398" spans="1:3" x14ac:dyDescent="0.2">
      <c r="A398" t="s">
        <v>9327</v>
      </c>
      <c r="B398" s="13" t="s">
        <v>105</v>
      </c>
      <c r="C398" t="s">
        <v>105</v>
      </c>
    </row>
    <row r="399" spans="1:3" x14ac:dyDescent="0.2">
      <c r="A399" t="s">
        <v>9328</v>
      </c>
      <c r="B399" s="13" t="s">
        <v>105</v>
      </c>
      <c r="C399" t="s">
        <v>105</v>
      </c>
    </row>
    <row r="400" spans="1:3" x14ac:dyDescent="0.2">
      <c r="A400" t="s">
        <v>9329</v>
      </c>
      <c r="B400" s="13" t="s">
        <v>105</v>
      </c>
      <c r="C400" t="s">
        <v>105</v>
      </c>
    </row>
    <row r="401" spans="1:3" x14ac:dyDescent="0.2">
      <c r="A401" t="s">
        <v>9330</v>
      </c>
      <c r="B401" s="13" t="s">
        <v>105</v>
      </c>
      <c r="C401" t="s">
        <v>105</v>
      </c>
    </row>
    <row r="402" spans="1:3" x14ac:dyDescent="0.2">
      <c r="A402" t="s">
        <v>9331</v>
      </c>
      <c r="B402" s="13" t="s">
        <v>105</v>
      </c>
      <c r="C402" t="s">
        <v>105</v>
      </c>
    </row>
    <row r="403" spans="1:3" x14ac:dyDescent="0.2">
      <c r="A403" t="s">
        <v>9332</v>
      </c>
      <c r="B403" s="13" t="s">
        <v>105</v>
      </c>
      <c r="C403" t="s">
        <v>105</v>
      </c>
    </row>
    <row r="404" spans="1:3" x14ac:dyDescent="0.2">
      <c r="A404" t="s">
        <v>9333</v>
      </c>
      <c r="B404" s="13" t="s">
        <v>105</v>
      </c>
      <c r="C404" t="s">
        <v>105</v>
      </c>
    </row>
    <row r="405" spans="1:3" x14ac:dyDescent="0.2">
      <c r="A405" t="s">
        <v>9334</v>
      </c>
      <c r="B405" s="13" t="s">
        <v>105</v>
      </c>
      <c r="C405" t="s">
        <v>105</v>
      </c>
    </row>
    <row r="406" spans="1:3" x14ac:dyDescent="0.2">
      <c r="A406" t="s">
        <v>9335</v>
      </c>
      <c r="B406" s="13" t="s">
        <v>105</v>
      </c>
      <c r="C406" t="s">
        <v>105</v>
      </c>
    </row>
    <row r="407" spans="1:3" x14ac:dyDescent="0.2">
      <c r="A407" t="s">
        <v>9336</v>
      </c>
      <c r="B407" s="13" t="s">
        <v>105</v>
      </c>
      <c r="C407" t="s">
        <v>105</v>
      </c>
    </row>
    <row r="408" spans="1:3" x14ac:dyDescent="0.2">
      <c r="A408" t="s">
        <v>9337</v>
      </c>
      <c r="B408" s="13" t="s">
        <v>105</v>
      </c>
      <c r="C408" t="s">
        <v>105</v>
      </c>
    </row>
    <row r="409" spans="1:3" x14ac:dyDescent="0.2">
      <c r="A409" t="s">
        <v>9338</v>
      </c>
      <c r="B409" s="13" t="s">
        <v>105</v>
      </c>
      <c r="C409" t="s">
        <v>105</v>
      </c>
    </row>
    <row r="410" spans="1:3" x14ac:dyDescent="0.2">
      <c r="A410" t="s">
        <v>9339</v>
      </c>
      <c r="B410" s="13">
        <v>44824</v>
      </c>
      <c r="C410">
        <v>10000</v>
      </c>
    </row>
    <row r="411" spans="1:3" x14ac:dyDescent="0.2">
      <c r="A411" t="s">
        <v>9340</v>
      </c>
      <c r="B411" s="13" t="s">
        <v>105</v>
      </c>
      <c r="C411" t="s">
        <v>105</v>
      </c>
    </row>
    <row r="412" spans="1:3" x14ac:dyDescent="0.2">
      <c r="A412" t="s">
        <v>9341</v>
      </c>
      <c r="B412" s="13" t="s">
        <v>105</v>
      </c>
      <c r="C412" t="s">
        <v>105</v>
      </c>
    </row>
    <row r="413" spans="1:3" x14ac:dyDescent="0.2">
      <c r="A413" t="s">
        <v>9342</v>
      </c>
      <c r="B413" s="13" t="s">
        <v>105</v>
      </c>
      <c r="C413" t="s">
        <v>105</v>
      </c>
    </row>
    <row r="414" spans="1:3" x14ac:dyDescent="0.2">
      <c r="A414" t="s">
        <v>9343</v>
      </c>
      <c r="B414" s="13" t="s">
        <v>105</v>
      </c>
      <c r="C414" t="s">
        <v>105</v>
      </c>
    </row>
    <row r="415" spans="1:3" x14ac:dyDescent="0.2">
      <c r="A415" t="s">
        <v>9344</v>
      </c>
      <c r="B415" s="13" t="s">
        <v>105</v>
      </c>
      <c r="C415" t="s">
        <v>105</v>
      </c>
    </row>
    <row r="416" spans="1:3" x14ac:dyDescent="0.2">
      <c r="A416" t="s">
        <v>9345</v>
      </c>
      <c r="B416" s="13" t="s">
        <v>105</v>
      </c>
      <c r="C416" t="s">
        <v>105</v>
      </c>
    </row>
    <row r="417" spans="1:3" x14ac:dyDescent="0.2">
      <c r="A417" t="s">
        <v>9346</v>
      </c>
      <c r="B417" s="13" t="s">
        <v>105</v>
      </c>
      <c r="C417" t="s">
        <v>105</v>
      </c>
    </row>
    <row r="418" spans="1:3" x14ac:dyDescent="0.2">
      <c r="A418" t="s">
        <v>9347</v>
      </c>
      <c r="B418" s="13" t="s">
        <v>105</v>
      </c>
      <c r="C418" t="s">
        <v>105</v>
      </c>
    </row>
    <row r="419" spans="1:3" x14ac:dyDescent="0.2">
      <c r="A419" t="s">
        <v>9348</v>
      </c>
      <c r="B419" s="13" t="s">
        <v>105</v>
      </c>
      <c r="C419" t="s">
        <v>105</v>
      </c>
    </row>
    <row r="420" spans="1:3" x14ac:dyDescent="0.2">
      <c r="A420" t="s">
        <v>9349</v>
      </c>
      <c r="B420" s="13" t="s">
        <v>105</v>
      </c>
      <c r="C420" t="s">
        <v>105</v>
      </c>
    </row>
    <row r="421" spans="1:3" x14ac:dyDescent="0.2">
      <c r="A421" t="s">
        <v>9350</v>
      </c>
      <c r="B421" s="13" t="s">
        <v>105</v>
      </c>
      <c r="C421" t="s">
        <v>105</v>
      </c>
    </row>
    <row r="422" spans="1:3" x14ac:dyDescent="0.2">
      <c r="A422" t="s">
        <v>9351</v>
      </c>
      <c r="B422" s="13" t="s">
        <v>105</v>
      </c>
      <c r="C422" t="s">
        <v>105</v>
      </c>
    </row>
    <row r="423" spans="1:3" x14ac:dyDescent="0.2">
      <c r="A423" t="s">
        <v>9352</v>
      </c>
      <c r="B423" s="13" t="s">
        <v>105</v>
      </c>
      <c r="C423" t="s">
        <v>105</v>
      </c>
    </row>
    <row r="424" spans="1:3" x14ac:dyDescent="0.2">
      <c r="A424" t="s">
        <v>9353</v>
      </c>
      <c r="B424" s="13" t="s">
        <v>105</v>
      </c>
      <c r="C424" t="s">
        <v>105</v>
      </c>
    </row>
    <row r="425" spans="1:3" x14ac:dyDescent="0.2">
      <c r="A425" t="s">
        <v>9354</v>
      </c>
      <c r="B425" s="13" t="s">
        <v>105</v>
      </c>
      <c r="C425" t="s">
        <v>105</v>
      </c>
    </row>
    <row r="426" spans="1:3" x14ac:dyDescent="0.2">
      <c r="A426" t="s">
        <v>9355</v>
      </c>
      <c r="B426" s="13">
        <v>44824</v>
      </c>
      <c r="C426">
        <v>38334</v>
      </c>
    </row>
    <row r="427" spans="1:3" x14ac:dyDescent="0.2">
      <c r="A427" t="s">
        <v>9356</v>
      </c>
      <c r="B427" s="13">
        <v>44824</v>
      </c>
      <c r="C427">
        <v>15152</v>
      </c>
    </row>
    <row r="428" spans="1:3" x14ac:dyDescent="0.2">
      <c r="A428" t="s">
        <v>9357</v>
      </c>
      <c r="B428" s="13">
        <v>44824</v>
      </c>
      <c r="C428">
        <v>43333</v>
      </c>
    </row>
    <row r="429" spans="1:3" x14ac:dyDescent="0.2">
      <c r="A429" t="s">
        <v>9358</v>
      </c>
      <c r="B429" s="13">
        <v>44824</v>
      </c>
      <c r="C429">
        <v>31616</v>
      </c>
    </row>
    <row r="430" spans="1:3" x14ac:dyDescent="0.2">
      <c r="A430" t="s">
        <v>9359</v>
      </c>
      <c r="B430" s="13" t="s">
        <v>105</v>
      </c>
      <c r="C430" t="s">
        <v>105</v>
      </c>
    </row>
    <row r="431" spans="1:3" x14ac:dyDescent="0.2">
      <c r="A431" t="s">
        <v>9360</v>
      </c>
      <c r="B431" s="13">
        <v>44824</v>
      </c>
      <c r="C431">
        <v>31608</v>
      </c>
    </row>
    <row r="432" spans="1:3" x14ac:dyDescent="0.2">
      <c r="A432" t="s">
        <v>9361</v>
      </c>
      <c r="B432" s="13" t="s">
        <v>105</v>
      </c>
      <c r="C432" t="s">
        <v>105</v>
      </c>
    </row>
    <row r="433" spans="1:3" x14ac:dyDescent="0.2">
      <c r="A433" t="s">
        <v>9362</v>
      </c>
      <c r="B433" s="13">
        <v>44824</v>
      </c>
      <c r="C433">
        <v>27472</v>
      </c>
    </row>
    <row r="434" spans="1:3" x14ac:dyDescent="0.2">
      <c r="A434" t="s">
        <v>9363</v>
      </c>
      <c r="B434" s="13">
        <v>44820</v>
      </c>
      <c r="C434">
        <v>33746</v>
      </c>
    </row>
    <row r="435" spans="1:3" x14ac:dyDescent="0.2">
      <c r="A435" t="s">
        <v>9364</v>
      </c>
      <c r="B435" s="13" t="s">
        <v>105</v>
      </c>
      <c r="C435" t="s">
        <v>105</v>
      </c>
    </row>
    <row r="436" spans="1:3" x14ac:dyDescent="0.2">
      <c r="A436" t="s">
        <v>9365</v>
      </c>
      <c r="B436" s="13" t="s">
        <v>105</v>
      </c>
      <c r="C436" t="s">
        <v>105</v>
      </c>
    </row>
    <row r="437" spans="1:3" x14ac:dyDescent="0.2">
      <c r="A437" t="s">
        <v>9366</v>
      </c>
      <c r="B437" s="13">
        <v>44820</v>
      </c>
      <c r="C437">
        <v>40000</v>
      </c>
    </row>
    <row r="438" spans="1:3" x14ac:dyDescent="0.2">
      <c r="A438" t="s">
        <v>9367</v>
      </c>
      <c r="B438" s="13">
        <v>44820</v>
      </c>
      <c r="C438">
        <v>40000</v>
      </c>
    </row>
    <row r="439" spans="1:3" x14ac:dyDescent="0.2">
      <c r="A439" t="s">
        <v>9368</v>
      </c>
      <c r="B439" s="13" t="s">
        <v>105</v>
      </c>
      <c r="C439" t="s">
        <v>105</v>
      </c>
    </row>
    <row r="440" spans="1:3" x14ac:dyDescent="0.2">
      <c r="A440" t="s">
        <v>9369</v>
      </c>
      <c r="B440" s="13">
        <v>44820</v>
      </c>
      <c r="C440">
        <v>41127</v>
      </c>
    </row>
    <row r="441" spans="1:3" x14ac:dyDescent="0.2">
      <c r="A441" t="s">
        <v>9370</v>
      </c>
      <c r="B441" s="13">
        <v>44820</v>
      </c>
      <c r="C441">
        <v>46584</v>
      </c>
    </row>
    <row r="442" spans="1:3" x14ac:dyDescent="0.2">
      <c r="A442" t="s">
        <v>9371</v>
      </c>
      <c r="B442" s="13">
        <v>44820</v>
      </c>
      <c r="C442">
        <v>53117</v>
      </c>
    </row>
    <row r="443" spans="1:3" x14ac:dyDescent="0.2">
      <c r="A443" t="s">
        <v>9372</v>
      </c>
      <c r="B443" s="13" t="s">
        <v>105</v>
      </c>
      <c r="C443" t="s">
        <v>105</v>
      </c>
    </row>
    <row r="444" spans="1:3" x14ac:dyDescent="0.2">
      <c r="A444" t="s">
        <v>9373</v>
      </c>
      <c r="B444" s="13" t="s">
        <v>105</v>
      </c>
      <c r="C444" t="s">
        <v>105</v>
      </c>
    </row>
    <row r="445" spans="1:3" x14ac:dyDescent="0.2">
      <c r="A445" t="s">
        <v>9374</v>
      </c>
      <c r="B445" s="13" t="s">
        <v>105</v>
      </c>
      <c r="C445" t="s">
        <v>105</v>
      </c>
    </row>
    <row r="446" spans="1:3" x14ac:dyDescent="0.2">
      <c r="A446" t="s">
        <v>9375</v>
      </c>
      <c r="B446" s="13" t="s">
        <v>105</v>
      </c>
      <c r="C446" t="s">
        <v>105</v>
      </c>
    </row>
    <row r="447" spans="1:3" x14ac:dyDescent="0.2">
      <c r="A447" t="s">
        <v>9376</v>
      </c>
      <c r="B447" s="13" t="s">
        <v>105</v>
      </c>
      <c r="C447" t="s">
        <v>105</v>
      </c>
    </row>
    <row r="448" spans="1:3" x14ac:dyDescent="0.2">
      <c r="A448" t="s">
        <v>9377</v>
      </c>
      <c r="B448" s="13" t="s">
        <v>105</v>
      </c>
      <c r="C448" t="s">
        <v>105</v>
      </c>
    </row>
    <row r="449" spans="1:3" x14ac:dyDescent="0.2">
      <c r="A449" t="s">
        <v>9378</v>
      </c>
      <c r="B449" s="13" t="s">
        <v>105</v>
      </c>
      <c r="C449" t="s">
        <v>105</v>
      </c>
    </row>
    <row r="450" spans="1:3" x14ac:dyDescent="0.2">
      <c r="A450" t="s">
        <v>9379</v>
      </c>
      <c r="B450" s="13" t="s">
        <v>105</v>
      </c>
      <c r="C450" t="s">
        <v>105</v>
      </c>
    </row>
    <row r="451" spans="1:3" x14ac:dyDescent="0.2">
      <c r="A451" t="s">
        <v>9380</v>
      </c>
      <c r="B451" s="13" t="s">
        <v>105</v>
      </c>
      <c r="C451" t="s">
        <v>105</v>
      </c>
    </row>
    <row r="452" spans="1:3" x14ac:dyDescent="0.2">
      <c r="A452" t="s">
        <v>9381</v>
      </c>
      <c r="B452" s="13" t="s">
        <v>105</v>
      </c>
      <c r="C452" t="s">
        <v>105</v>
      </c>
    </row>
    <row r="453" spans="1:3" x14ac:dyDescent="0.2">
      <c r="A453" t="s">
        <v>9382</v>
      </c>
      <c r="B453" s="13" t="s">
        <v>105</v>
      </c>
      <c r="C453" t="s">
        <v>105</v>
      </c>
    </row>
    <row r="454" spans="1:3" x14ac:dyDescent="0.2">
      <c r="A454" t="s">
        <v>9383</v>
      </c>
      <c r="B454" s="13" t="s">
        <v>105</v>
      </c>
      <c r="C454" t="s">
        <v>105</v>
      </c>
    </row>
    <row r="455" spans="1:3" x14ac:dyDescent="0.2">
      <c r="A455" t="s">
        <v>9384</v>
      </c>
      <c r="B455" s="13" t="s">
        <v>105</v>
      </c>
      <c r="C455" t="s">
        <v>105</v>
      </c>
    </row>
    <row r="456" spans="1:3" x14ac:dyDescent="0.2">
      <c r="A456" t="s">
        <v>9385</v>
      </c>
      <c r="B456" s="13" t="s">
        <v>105</v>
      </c>
      <c r="C456" t="s">
        <v>105</v>
      </c>
    </row>
    <row r="457" spans="1:3" x14ac:dyDescent="0.2">
      <c r="A457" t="s">
        <v>9386</v>
      </c>
      <c r="B457" s="13" t="s">
        <v>105</v>
      </c>
      <c r="C457" t="s">
        <v>105</v>
      </c>
    </row>
    <row r="458" spans="1:3" x14ac:dyDescent="0.2">
      <c r="A458" t="s">
        <v>9387</v>
      </c>
      <c r="B458" s="13" t="s">
        <v>105</v>
      </c>
      <c r="C458" t="s">
        <v>105</v>
      </c>
    </row>
    <row r="459" spans="1:3" x14ac:dyDescent="0.2">
      <c r="A459" t="s">
        <v>9388</v>
      </c>
      <c r="B459" s="13">
        <v>44820</v>
      </c>
      <c r="C459">
        <v>35000</v>
      </c>
    </row>
    <row r="460" spans="1:3" x14ac:dyDescent="0.2">
      <c r="A460" t="s">
        <v>9389</v>
      </c>
      <c r="B460" s="13" t="s">
        <v>105</v>
      </c>
      <c r="C460" t="s">
        <v>105</v>
      </c>
    </row>
    <row r="461" spans="1:3" x14ac:dyDescent="0.2">
      <c r="A461" t="s">
        <v>9390</v>
      </c>
      <c r="B461" s="13" t="s">
        <v>105</v>
      </c>
      <c r="C461" t="s">
        <v>105</v>
      </c>
    </row>
    <row r="462" spans="1:3" x14ac:dyDescent="0.2">
      <c r="A462" t="s">
        <v>9391</v>
      </c>
      <c r="B462" s="13" t="s">
        <v>105</v>
      </c>
      <c r="C462" t="s">
        <v>105</v>
      </c>
    </row>
    <row r="463" spans="1:3" x14ac:dyDescent="0.2">
      <c r="A463" t="s">
        <v>9392</v>
      </c>
      <c r="B463" s="13" t="s">
        <v>105</v>
      </c>
      <c r="C463" t="s">
        <v>105</v>
      </c>
    </row>
    <row r="464" spans="1:3" x14ac:dyDescent="0.2">
      <c r="A464" t="s">
        <v>9393</v>
      </c>
      <c r="B464" s="13" t="s">
        <v>105</v>
      </c>
      <c r="C464" t="s">
        <v>105</v>
      </c>
    </row>
    <row r="465" spans="1:3" x14ac:dyDescent="0.2">
      <c r="A465" t="s">
        <v>9394</v>
      </c>
      <c r="B465" s="13" t="s">
        <v>105</v>
      </c>
      <c r="C465" t="s">
        <v>105</v>
      </c>
    </row>
    <row r="466" spans="1:3" x14ac:dyDescent="0.2">
      <c r="A466" t="s">
        <v>9395</v>
      </c>
      <c r="B466" s="13">
        <v>44820</v>
      </c>
      <c r="C466">
        <v>21818</v>
      </c>
    </row>
    <row r="467" spans="1:3" x14ac:dyDescent="0.2">
      <c r="A467" t="s">
        <v>9396</v>
      </c>
      <c r="B467" s="13" t="s">
        <v>105</v>
      </c>
      <c r="C467" t="s">
        <v>105</v>
      </c>
    </row>
    <row r="468" spans="1:3" x14ac:dyDescent="0.2">
      <c r="A468" t="s">
        <v>9397</v>
      </c>
      <c r="B468" s="13" t="s">
        <v>105</v>
      </c>
      <c r="C468" t="s">
        <v>105</v>
      </c>
    </row>
    <row r="469" spans="1:3" x14ac:dyDescent="0.2">
      <c r="A469" t="s">
        <v>9398</v>
      </c>
      <c r="B469" s="13" t="s">
        <v>105</v>
      </c>
      <c r="C469" t="s">
        <v>105</v>
      </c>
    </row>
    <row r="470" spans="1:3" x14ac:dyDescent="0.2">
      <c r="A470" t="s">
        <v>9399</v>
      </c>
      <c r="B470" s="13" t="s">
        <v>105</v>
      </c>
      <c r="C470" t="s">
        <v>105</v>
      </c>
    </row>
    <row r="471" spans="1:3" x14ac:dyDescent="0.2">
      <c r="A471" t="s">
        <v>9400</v>
      </c>
      <c r="B471" s="13" t="s">
        <v>105</v>
      </c>
      <c r="C471" t="s">
        <v>105</v>
      </c>
    </row>
    <row r="472" spans="1:3" x14ac:dyDescent="0.2">
      <c r="A472" t="s">
        <v>9401</v>
      </c>
      <c r="B472" s="13" t="s">
        <v>105</v>
      </c>
      <c r="C472" t="s">
        <v>105</v>
      </c>
    </row>
    <row r="473" spans="1:3" x14ac:dyDescent="0.2">
      <c r="A473" t="s">
        <v>9402</v>
      </c>
      <c r="B473" s="13" t="s">
        <v>105</v>
      </c>
      <c r="C473" t="s">
        <v>105</v>
      </c>
    </row>
    <row r="474" spans="1:3" x14ac:dyDescent="0.2">
      <c r="A474" t="s">
        <v>9403</v>
      </c>
      <c r="B474" s="13" t="s">
        <v>105</v>
      </c>
      <c r="C474" t="s">
        <v>105</v>
      </c>
    </row>
    <row r="475" spans="1:3" x14ac:dyDescent="0.2">
      <c r="A475" t="s">
        <v>9404</v>
      </c>
      <c r="B475" s="13" t="s">
        <v>105</v>
      </c>
      <c r="C475" t="s">
        <v>105</v>
      </c>
    </row>
    <row r="476" spans="1:3" x14ac:dyDescent="0.2">
      <c r="A476" t="s">
        <v>9405</v>
      </c>
      <c r="B476" s="13" t="s">
        <v>105</v>
      </c>
      <c r="C476" t="s">
        <v>105</v>
      </c>
    </row>
    <row r="477" spans="1:3" x14ac:dyDescent="0.2">
      <c r="A477" t="s">
        <v>9406</v>
      </c>
      <c r="B477" s="13" t="s">
        <v>105</v>
      </c>
      <c r="C477" t="s">
        <v>105</v>
      </c>
    </row>
    <row r="478" spans="1:3" x14ac:dyDescent="0.2">
      <c r="A478" t="s">
        <v>9407</v>
      </c>
      <c r="B478" s="13" t="s">
        <v>105</v>
      </c>
      <c r="C478" t="s">
        <v>105</v>
      </c>
    </row>
    <row r="479" spans="1:3" x14ac:dyDescent="0.2">
      <c r="A479" t="s">
        <v>9408</v>
      </c>
      <c r="B479" s="13" t="s">
        <v>105</v>
      </c>
      <c r="C479" t="s">
        <v>105</v>
      </c>
    </row>
    <row r="480" spans="1:3" x14ac:dyDescent="0.2">
      <c r="A480" t="s">
        <v>9409</v>
      </c>
      <c r="B480" s="13">
        <v>44746</v>
      </c>
      <c r="C480">
        <v>319003</v>
      </c>
    </row>
    <row r="481" spans="1:3" x14ac:dyDescent="0.2">
      <c r="A481" t="s">
        <v>9410</v>
      </c>
      <c r="B481" s="13" t="s">
        <v>105</v>
      </c>
      <c r="C481" t="s">
        <v>105</v>
      </c>
    </row>
    <row r="482" spans="1:3" x14ac:dyDescent="0.2">
      <c r="A482" t="s">
        <v>9411</v>
      </c>
      <c r="B482" s="13" t="s">
        <v>105</v>
      </c>
      <c r="C482" t="s">
        <v>105</v>
      </c>
    </row>
    <row r="483" spans="1:3" x14ac:dyDescent="0.2">
      <c r="A483" t="s">
        <v>9412</v>
      </c>
      <c r="B483" s="13" t="s">
        <v>105</v>
      </c>
      <c r="C483" t="s">
        <v>105</v>
      </c>
    </row>
    <row r="484" spans="1:3" x14ac:dyDescent="0.2">
      <c r="A484" t="s">
        <v>9413</v>
      </c>
      <c r="B484" s="13" t="s">
        <v>105</v>
      </c>
      <c r="C484" t="s">
        <v>105</v>
      </c>
    </row>
    <row r="485" spans="1:3" x14ac:dyDescent="0.2">
      <c r="A485" t="s">
        <v>9414</v>
      </c>
      <c r="B485" s="13" t="s">
        <v>105</v>
      </c>
      <c r="C485" t="s">
        <v>105</v>
      </c>
    </row>
    <row r="486" spans="1:3" x14ac:dyDescent="0.2">
      <c r="A486" t="s">
        <v>9415</v>
      </c>
      <c r="B486" s="13" t="s">
        <v>105</v>
      </c>
      <c r="C486" t="s">
        <v>105</v>
      </c>
    </row>
    <row r="487" spans="1:3" x14ac:dyDescent="0.2">
      <c r="A487" t="s">
        <v>9416</v>
      </c>
      <c r="B487" s="13" t="s">
        <v>105</v>
      </c>
      <c r="C487" t="s">
        <v>105</v>
      </c>
    </row>
    <row r="488" spans="1:3" x14ac:dyDescent="0.2">
      <c r="A488" t="s">
        <v>9417</v>
      </c>
      <c r="B488" s="13">
        <v>44778</v>
      </c>
      <c r="C488">
        <v>109844</v>
      </c>
    </row>
    <row r="489" spans="1:3" x14ac:dyDescent="0.2">
      <c r="A489" t="s">
        <v>9418</v>
      </c>
      <c r="B489" s="13" t="s">
        <v>105</v>
      </c>
      <c r="C489" t="s">
        <v>105</v>
      </c>
    </row>
    <row r="490" spans="1:3" x14ac:dyDescent="0.2">
      <c r="A490" t="s">
        <v>9419</v>
      </c>
      <c r="B490" s="13">
        <v>44778</v>
      </c>
      <c r="C490">
        <v>77273</v>
      </c>
    </row>
    <row r="491" spans="1:3" x14ac:dyDescent="0.2">
      <c r="A491" t="s">
        <v>9420</v>
      </c>
      <c r="B491" s="13" t="s">
        <v>105</v>
      </c>
      <c r="C491" t="s">
        <v>105</v>
      </c>
    </row>
    <row r="492" spans="1:3" x14ac:dyDescent="0.2">
      <c r="A492" t="s">
        <v>9421</v>
      </c>
      <c r="B492" s="13">
        <v>44778</v>
      </c>
      <c r="C492">
        <v>1</v>
      </c>
    </row>
    <row r="493" spans="1:3" x14ac:dyDescent="0.2">
      <c r="A493" t="s">
        <v>9422</v>
      </c>
      <c r="B493" s="13" t="s">
        <v>105</v>
      </c>
      <c r="C493" t="s">
        <v>105</v>
      </c>
    </row>
    <row r="494" spans="1:3" x14ac:dyDescent="0.2">
      <c r="A494" t="s">
        <v>9423</v>
      </c>
      <c r="B494" s="13" t="s">
        <v>105</v>
      </c>
      <c r="C494" t="s">
        <v>105</v>
      </c>
    </row>
    <row r="495" spans="1:3" x14ac:dyDescent="0.2">
      <c r="A495" t="s">
        <v>9424</v>
      </c>
      <c r="B495" s="13" t="e">
        <v>#N/A</v>
      </c>
      <c r="C495" t="s">
        <v>105</v>
      </c>
    </row>
    <row r="496" spans="1:3" x14ac:dyDescent="0.2">
      <c r="A496" t="s">
        <v>9425</v>
      </c>
      <c r="B496" s="13" t="s">
        <v>105</v>
      </c>
      <c r="C496" t="s">
        <v>105</v>
      </c>
    </row>
    <row r="497" spans="1:3" x14ac:dyDescent="0.2">
      <c r="A497" t="s">
        <v>9426</v>
      </c>
      <c r="B497" s="13" t="s">
        <v>105</v>
      </c>
      <c r="C497" t="s">
        <v>105</v>
      </c>
    </row>
    <row r="498" spans="1:3" x14ac:dyDescent="0.2">
      <c r="A498" t="s">
        <v>9427</v>
      </c>
      <c r="B498" s="13" t="s">
        <v>105</v>
      </c>
      <c r="C498" t="s">
        <v>105</v>
      </c>
    </row>
    <row r="499" spans="1:3" x14ac:dyDescent="0.2">
      <c r="A499" t="s">
        <v>9428</v>
      </c>
      <c r="B499" s="13">
        <v>44778</v>
      </c>
      <c r="C499">
        <v>130000</v>
      </c>
    </row>
    <row r="500" spans="1:3" x14ac:dyDescent="0.2">
      <c r="A500" t="s">
        <v>9429</v>
      </c>
      <c r="B500" s="13" t="s">
        <v>105</v>
      </c>
      <c r="C500" t="s">
        <v>105</v>
      </c>
    </row>
    <row r="501" spans="1:3" x14ac:dyDescent="0.2">
      <c r="A501" t="s">
        <v>9430</v>
      </c>
      <c r="B501" s="13">
        <v>44746</v>
      </c>
      <c r="C501">
        <v>418599</v>
      </c>
    </row>
    <row r="502" spans="1:3" x14ac:dyDescent="0.2">
      <c r="A502" t="s">
        <v>9431</v>
      </c>
      <c r="B502" s="13" t="s">
        <v>105</v>
      </c>
      <c r="C502" t="s">
        <v>105</v>
      </c>
    </row>
    <row r="503" spans="1:3" x14ac:dyDescent="0.2">
      <c r="A503" t="s">
        <v>9432</v>
      </c>
      <c r="B503" s="13" t="s">
        <v>105</v>
      </c>
      <c r="C503" t="s">
        <v>105</v>
      </c>
    </row>
    <row r="504" spans="1:3" x14ac:dyDescent="0.2">
      <c r="A504" t="s">
        <v>9433</v>
      </c>
      <c r="B504" s="13" t="s">
        <v>105</v>
      </c>
      <c r="C504" t="s">
        <v>105</v>
      </c>
    </row>
    <row r="505" spans="1:3" x14ac:dyDescent="0.2">
      <c r="A505" t="s">
        <v>9434</v>
      </c>
      <c r="B505" s="13" t="s">
        <v>105</v>
      </c>
      <c r="C505" t="s">
        <v>105</v>
      </c>
    </row>
    <row r="506" spans="1:3" x14ac:dyDescent="0.2">
      <c r="A506" t="s">
        <v>9435</v>
      </c>
      <c r="B506" s="13" t="s">
        <v>105</v>
      </c>
      <c r="C506" t="s">
        <v>105</v>
      </c>
    </row>
    <row r="507" spans="1:3" x14ac:dyDescent="0.2">
      <c r="A507" t="s">
        <v>9436</v>
      </c>
      <c r="B507" s="13" t="s">
        <v>105</v>
      </c>
      <c r="C507" t="s">
        <v>105</v>
      </c>
    </row>
    <row r="508" spans="1:3" x14ac:dyDescent="0.2">
      <c r="A508" t="s">
        <v>9437</v>
      </c>
      <c r="B508" s="13" t="s">
        <v>105</v>
      </c>
      <c r="C508" t="s">
        <v>105</v>
      </c>
    </row>
    <row r="509" spans="1:3" x14ac:dyDescent="0.2">
      <c r="A509" t="s">
        <v>9438</v>
      </c>
      <c r="B509" s="13" t="s">
        <v>105</v>
      </c>
      <c r="C509" t="s">
        <v>105</v>
      </c>
    </row>
    <row r="510" spans="1:3" x14ac:dyDescent="0.2">
      <c r="A510" t="s">
        <v>9439</v>
      </c>
      <c r="B510" s="13" t="s">
        <v>105</v>
      </c>
      <c r="C510" t="s">
        <v>105</v>
      </c>
    </row>
    <row r="511" spans="1:3" x14ac:dyDescent="0.2">
      <c r="A511" t="s">
        <v>9440</v>
      </c>
      <c r="B511" s="13" t="s">
        <v>105</v>
      </c>
      <c r="C511" t="s">
        <v>105</v>
      </c>
    </row>
    <row r="512" spans="1:3" x14ac:dyDescent="0.2">
      <c r="A512" t="s">
        <v>9441</v>
      </c>
      <c r="B512" s="13" t="e">
        <v>#N/A</v>
      </c>
      <c r="C512" t="s">
        <v>105</v>
      </c>
    </row>
    <row r="513" spans="1:3" x14ac:dyDescent="0.2">
      <c r="A513" t="s">
        <v>9442</v>
      </c>
      <c r="B513" s="13" t="s">
        <v>105</v>
      </c>
      <c r="C513" t="s">
        <v>105</v>
      </c>
    </row>
    <row r="514" spans="1:3" x14ac:dyDescent="0.2">
      <c r="A514" t="s">
        <v>9443</v>
      </c>
      <c r="B514" s="13" t="s">
        <v>105</v>
      </c>
      <c r="C514" t="s">
        <v>105</v>
      </c>
    </row>
    <row r="515" spans="1:3" x14ac:dyDescent="0.2">
      <c r="A515" t="s">
        <v>9444</v>
      </c>
      <c r="B515" s="13" t="s">
        <v>105</v>
      </c>
      <c r="C515" t="s">
        <v>105</v>
      </c>
    </row>
    <row r="516" spans="1:3" x14ac:dyDescent="0.2">
      <c r="A516" t="s">
        <v>9445</v>
      </c>
      <c r="B516" s="13" t="s">
        <v>105</v>
      </c>
      <c r="C516" t="s">
        <v>105</v>
      </c>
    </row>
    <row r="517" spans="1:3" x14ac:dyDescent="0.2">
      <c r="A517" t="s">
        <v>9446</v>
      </c>
      <c r="B517" s="13" t="s">
        <v>105</v>
      </c>
      <c r="C517">
        <v>0</v>
      </c>
    </row>
    <row r="518" spans="1:3" x14ac:dyDescent="0.2">
      <c r="A518" t="s">
        <v>9447</v>
      </c>
      <c r="B518" s="13" t="s">
        <v>105</v>
      </c>
      <c r="C518" t="s">
        <v>105</v>
      </c>
    </row>
    <row r="519" spans="1:3" x14ac:dyDescent="0.2">
      <c r="A519" t="s">
        <v>9448</v>
      </c>
      <c r="B519" s="13" t="s">
        <v>105</v>
      </c>
      <c r="C519" t="s">
        <v>105</v>
      </c>
    </row>
    <row r="520" spans="1:3" x14ac:dyDescent="0.2">
      <c r="A520" t="s">
        <v>9449</v>
      </c>
      <c r="B520" s="13" t="s">
        <v>105</v>
      </c>
      <c r="C520" t="s">
        <v>105</v>
      </c>
    </row>
    <row r="521" spans="1:3" x14ac:dyDescent="0.2">
      <c r="A521" t="s">
        <v>9450</v>
      </c>
      <c r="B521" s="13" t="s">
        <v>105</v>
      </c>
      <c r="C521" t="s">
        <v>105</v>
      </c>
    </row>
    <row r="522" spans="1:3" x14ac:dyDescent="0.2">
      <c r="A522" t="s">
        <v>9451</v>
      </c>
      <c r="B522" s="13" t="s">
        <v>105</v>
      </c>
      <c r="C522" t="s">
        <v>105</v>
      </c>
    </row>
    <row r="523" spans="1:3" x14ac:dyDescent="0.2">
      <c r="A523" t="s">
        <v>9452</v>
      </c>
      <c r="B523" s="13" t="s">
        <v>105</v>
      </c>
      <c r="C523" t="s">
        <v>105</v>
      </c>
    </row>
    <row r="524" spans="1:3" x14ac:dyDescent="0.2">
      <c r="A524" t="s">
        <v>9453</v>
      </c>
      <c r="B524" s="13" t="s">
        <v>105</v>
      </c>
      <c r="C524" t="s">
        <v>105</v>
      </c>
    </row>
    <row r="525" spans="1:3" x14ac:dyDescent="0.2">
      <c r="A525" t="s">
        <v>9454</v>
      </c>
      <c r="B525" s="13" t="s">
        <v>105</v>
      </c>
      <c r="C525" t="s">
        <v>105</v>
      </c>
    </row>
    <row r="526" spans="1:3" x14ac:dyDescent="0.2">
      <c r="A526" t="s">
        <v>9455</v>
      </c>
      <c r="B526" s="13" t="s">
        <v>105</v>
      </c>
      <c r="C526" t="s">
        <v>105</v>
      </c>
    </row>
    <row r="527" spans="1:3" x14ac:dyDescent="0.2">
      <c r="A527" t="s">
        <v>9456</v>
      </c>
      <c r="B527" s="13" t="s">
        <v>105</v>
      </c>
      <c r="C527" t="s">
        <v>105</v>
      </c>
    </row>
    <row r="528" spans="1:3" x14ac:dyDescent="0.2">
      <c r="A528" t="s">
        <v>9457</v>
      </c>
      <c r="B528" s="13" t="s">
        <v>105</v>
      </c>
      <c r="C528" t="s">
        <v>105</v>
      </c>
    </row>
    <row r="529" spans="1:3" x14ac:dyDescent="0.2">
      <c r="A529" t="s">
        <v>9458</v>
      </c>
      <c r="B529" s="13" t="s">
        <v>105</v>
      </c>
      <c r="C529" t="s">
        <v>105</v>
      </c>
    </row>
    <row r="530" spans="1:3" x14ac:dyDescent="0.2">
      <c r="A530" t="s">
        <v>9459</v>
      </c>
      <c r="B530" s="13" t="s">
        <v>105</v>
      </c>
      <c r="C530" t="s">
        <v>105</v>
      </c>
    </row>
    <row r="531" spans="1:3" x14ac:dyDescent="0.2">
      <c r="A531" t="s">
        <v>9460</v>
      </c>
      <c r="B531" s="13" t="s">
        <v>105</v>
      </c>
      <c r="C531" t="s">
        <v>105</v>
      </c>
    </row>
    <row r="532" spans="1:3" x14ac:dyDescent="0.2">
      <c r="A532" t="s">
        <v>9461</v>
      </c>
      <c r="B532" s="13">
        <v>44744</v>
      </c>
      <c r="C532">
        <v>450000</v>
      </c>
    </row>
    <row r="533" spans="1:3" x14ac:dyDescent="0.2">
      <c r="A533" t="s">
        <v>9462</v>
      </c>
      <c r="B533" s="13" t="e">
        <v>#N/A</v>
      </c>
      <c r="C533">
        <v>7281</v>
      </c>
    </row>
    <row r="534" spans="1:3" x14ac:dyDescent="0.2">
      <c r="A534" t="s">
        <v>9463</v>
      </c>
      <c r="B534" s="13" t="s">
        <v>105</v>
      </c>
      <c r="C534" t="s">
        <v>105</v>
      </c>
    </row>
    <row r="535" spans="1:3" x14ac:dyDescent="0.2">
      <c r="A535" t="s">
        <v>9464</v>
      </c>
      <c r="B535" s="13" t="s">
        <v>105</v>
      </c>
      <c r="C535" t="s">
        <v>105</v>
      </c>
    </row>
    <row r="536" spans="1:3" x14ac:dyDescent="0.2">
      <c r="A536" t="s">
        <v>9465</v>
      </c>
      <c r="B536" s="13" t="s">
        <v>105</v>
      </c>
      <c r="C536" t="s">
        <v>105</v>
      </c>
    </row>
    <row r="537" spans="1:3" x14ac:dyDescent="0.2">
      <c r="A537" t="s">
        <v>9466</v>
      </c>
      <c r="B537" s="13" t="s">
        <v>105</v>
      </c>
      <c r="C537" t="s">
        <v>105</v>
      </c>
    </row>
    <row r="538" spans="1:3" x14ac:dyDescent="0.2">
      <c r="A538" t="s">
        <v>9467</v>
      </c>
      <c r="B538" s="13" t="s">
        <v>105</v>
      </c>
      <c r="C538" t="s">
        <v>105</v>
      </c>
    </row>
    <row r="539" spans="1:3" x14ac:dyDescent="0.2">
      <c r="A539" t="s">
        <v>9468</v>
      </c>
      <c r="B539" s="13" t="s">
        <v>105</v>
      </c>
      <c r="C539" t="s">
        <v>105</v>
      </c>
    </row>
    <row r="540" spans="1:3" x14ac:dyDescent="0.2">
      <c r="A540" t="s">
        <v>9469</v>
      </c>
      <c r="B540" s="13" t="s">
        <v>105</v>
      </c>
      <c r="C540" t="s">
        <v>105</v>
      </c>
    </row>
    <row r="541" spans="1:3" x14ac:dyDescent="0.2">
      <c r="A541" t="s">
        <v>9470</v>
      </c>
      <c r="B541" s="13" t="s">
        <v>105</v>
      </c>
      <c r="C541" t="s">
        <v>105</v>
      </c>
    </row>
    <row r="542" spans="1:3" x14ac:dyDescent="0.2">
      <c r="A542" t="s">
        <v>9471</v>
      </c>
      <c r="B542" s="13" t="s">
        <v>105</v>
      </c>
      <c r="C542" t="s">
        <v>105</v>
      </c>
    </row>
    <row r="543" spans="1:3" x14ac:dyDescent="0.2">
      <c r="A543" t="s">
        <v>9472</v>
      </c>
      <c r="B543" s="13" t="s">
        <v>105</v>
      </c>
      <c r="C543" t="s">
        <v>105</v>
      </c>
    </row>
    <row r="544" spans="1:3" x14ac:dyDescent="0.2">
      <c r="A544" t="s">
        <v>9473</v>
      </c>
      <c r="B544" s="13" t="s">
        <v>105</v>
      </c>
      <c r="C544" t="s">
        <v>105</v>
      </c>
    </row>
    <row r="545" spans="1:3" x14ac:dyDescent="0.2">
      <c r="A545" t="s">
        <v>9474</v>
      </c>
      <c r="B545" s="13" t="s">
        <v>105</v>
      </c>
      <c r="C545" t="s">
        <v>105</v>
      </c>
    </row>
    <row r="546" spans="1:3" x14ac:dyDescent="0.2">
      <c r="A546" t="s">
        <v>9475</v>
      </c>
      <c r="B546" s="13" t="s">
        <v>105</v>
      </c>
      <c r="C546" t="s">
        <v>105</v>
      </c>
    </row>
    <row r="547" spans="1:3" x14ac:dyDescent="0.2">
      <c r="A547" t="s">
        <v>9476</v>
      </c>
      <c r="B547" s="13" t="s">
        <v>105</v>
      </c>
      <c r="C547" t="s">
        <v>105</v>
      </c>
    </row>
    <row r="548" spans="1:3" x14ac:dyDescent="0.2">
      <c r="A548" t="s">
        <v>9477</v>
      </c>
      <c r="B548" s="13" t="s">
        <v>105</v>
      </c>
      <c r="C548" t="s">
        <v>105</v>
      </c>
    </row>
    <row r="549" spans="1:3" x14ac:dyDescent="0.2">
      <c r="A549" t="s">
        <v>9478</v>
      </c>
      <c r="B549" s="13" t="s">
        <v>105</v>
      </c>
      <c r="C549" t="s">
        <v>105</v>
      </c>
    </row>
    <row r="550" spans="1:3" x14ac:dyDescent="0.2">
      <c r="A550" t="s">
        <v>9479</v>
      </c>
      <c r="B550" s="13" t="s">
        <v>105</v>
      </c>
      <c r="C550" t="s">
        <v>105</v>
      </c>
    </row>
    <row r="551" spans="1:3" x14ac:dyDescent="0.2">
      <c r="A551" t="s">
        <v>9480</v>
      </c>
      <c r="B551" s="13" t="s">
        <v>105</v>
      </c>
      <c r="C551" t="s">
        <v>105</v>
      </c>
    </row>
    <row r="552" spans="1:3" x14ac:dyDescent="0.2">
      <c r="A552" t="s">
        <v>9481</v>
      </c>
      <c r="B552" s="13" t="s">
        <v>105</v>
      </c>
      <c r="C552" t="s">
        <v>105</v>
      </c>
    </row>
    <row r="553" spans="1:3" x14ac:dyDescent="0.2">
      <c r="A553" t="s">
        <v>9482</v>
      </c>
      <c r="B553" s="13" t="s">
        <v>105</v>
      </c>
      <c r="C553" t="s">
        <v>105</v>
      </c>
    </row>
    <row r="554" spans="1:3" x14ac:dyDescent="0.2">
      <c r="A554" t="s">
        <v>9483</v>
      </c>
      <c r="B554" s="13" t="s">
        <v>105</v>
      </c>
      <c r="C554" t="s">
        <v>105</v>
      </c>
    </row>
    <row r="555" spans="1:3" x14ac:dyDescent="0.2">
      <c r="A555" t="s">
        <v>9484</v>
      </c>
      <c r="B555" s="13" t="s">
        <v>105</v>
      </c>
      <c r="C555" t="s">
        <v>105</v>
      </c>
    </row>
    <row r="556" spans="1:3" x14ac:dyDescent="0.2">
      <c r="A556" t="s">
        <v>9485</v>
      </c>
      <c r="B556" s="13" t="s">
        <v>105</v>
      </c>
      <c r="C556" t="s">
        <v>105</v>
      </c>
    </row>
    <row r="557" spans="1:3" x14ac:dyDescent="0.2">
      <c r="A557" t="s">
        <v>9486</v>
      </c>
      <c r="B557" s="13" t="s">
        <v>105</v>
      </c>
      <c r="C557" t="s">
        <v>105</v>
      </c>
    </row>
    <row r="558" spans="1:3" x14ac:dyDescent="0.2">
      <c r="A558" t="s">
        <v>9487</v>
      </c>
      <c r="B558" s="13" t="s">
        <v>105</v>
      </c>
      <c r="C558" t="s">
        <v>105</v>
      </c>
    </row>
    <row r="559" spans="1:3" x14ac:dyDescent="0.2">
      <c r="A559" t="s">
        <v>9488</v>
      </c>
      <c r="B559" s="13" t="s">
        <v>105</v>
      </c>
      <c r="C559" t="s">
        <v>105</v>
      </c>
    </row>
    <row r="560" spans="1:3" x14ac:dyDescent="0.2">
      <c r="A560" t="s">
        <v>9489</v>
      </c>
      <c r="B560" s="13" t="s">
        <v>105</v>
      </c>
      <c r="C560" t="s">
        <v>105</v>
      </c>
    </row>
    <row r="561" spans="1:3" x14ac:dyDescent="0.2">
      <c r="A561" t="s">
        <v>9490</v>
      </c>
      <c r="B561" s="13" t="s">
        <v>105</v>
      </c>
      <c r="C561" t="s">
        <v>105</v>
      </c>
    </row>
    <row r="562" spans="1:3" x14ac:dyDescent="0.2">
      <c r="A562" t="s">
        <v>9491</v>
      </c>
      <c r="B562" s="13" t="s">
        <v>105</v>
      </c>
      <c r="C562" t="s">
        <v>105</v>
      </c>
    </row>
    <row r="563" spans="1:3" x14ac:dyDescent="0.2">
      <c r="A563" t="s">
        <v>9492</v>
      </c>
      <c r="B563" s="13" t="s">
        <v>105</v>
      </c>
      <c r="C563" t="s">
        <v>105</v>
      </c>
    </row>
    <row r="564" spans="1:3" x14ac:dyDescent="0.2">
      <c r="A564" t="s">
        <v>9493</v>
      </c>
      <c r="B564" s="13" t="s">
        <v>105</v>
      </c>
      <c r="C564" t="s">
        <v>105</v>
      </c>
    </row>
    <row r="565" spans="1:3" x14ac:dyDescent="0.2">
      <c r="A565" t="s">
        <v>9494</v>
      </c>
      <c r="B565" s="13" t="s">
        <v>105</v>
      </c>
      <c r="C565" t="s">
        <v>105</v>
      </c>
    </row>
    <row r="566" spans="1:3" x14ac:dyDescent="0.2">
      <c r="A566" t="s">
        <v>9495</v>
      </c>
      <c r="B566" s="13" t="s">
        <v>105</v>
      </c>
      <c r="C566" t="s">
        <v>105</v>
      </c>
    </row>
    <row r="567" spans="1:3" x14ac:dyDescent="0.2">
      <c r="A567" t="s">
        <v>9496</v>
      </c>
      <c r="B567" s="13" t="s">
        <v>105</v>
      </c>
      <c r="C567" t="s">
        <v>105</v>
      </c>
    </row>
    <row r="568" spans="1:3" x14ac:dyDescent="0.2">
      <c r="A568" t="s">
        <v>9497</v>
      </c>
      <c r="B568" s="13" t="s">
        <v>105</v>
      </c>
      <c r="C568" t="s">
        <v>105</v>
      </c>
    </row>
    <row r="569" spans="1:3" x14ac:dyDescent="0.2">
      <c r="A569" t="s">
        <v>9498</v>
      </c>
      <c r="B569" s="13" t="s">
        <v>105</v>
      </c>
      <c r="C569" t="s">
        <v>105</v>
      </c>
    </row>
    <row r="570" spans="1:3" x14ac:dyDescent="0.2">
      <c r="A570" t="s">
        <v>9499</v>
      </c>
      <c r="B570" s="13" t="s">
        <v>105</v>
      </c>
      <c r="C570" t="s">
        <v>105</v>
      </c>
    </row>
    <row r="571" spans="1:3" x14ac:dyDescent="0.2">
      <c r="A571" t="s">
        <v>9500</v>
      </c>
      <c r="B571" s="13" t="s">
        <v>105</v>
      </c>
      <c r="C571" t="s">
        <v>105</v>
      </c>
    </row>
    <row r="572" spans="1:3" x14ac:dyDescent="0.2">
      <c r="A572" t="s">
        <v>9501</v>
      </c>
      <c r="B572" s="13" t="s">
        <v>105</v>
      </c>
      <c r="C572" t="s">
        <v>105</v>
      </c>
    </row>
    <row r="573" spans="1:3" x14ac:dyDescent="0.2">
      <c r="A573" t="s">
        <v>9502</v>
      </c>
      <c r="B573" s="13" t="s">
        <v>105</v>
      </c>
      <c r="C573" t="s">
        <v>105</v>
      </c>
    </row>
    <row r="574" spans="1:3" x14ac:dyDescent="0.2">
      <c r="A574" t="s">
        <v>9503</v>
      </c>
      <c r="B574" s="13" t="s">
        <v>105</v>
      </c>
      <c r="C574" t="s">
        <v>105</v>
      </c>
    </row>
    <row r="575" spans="1:3" x14ac:dyDescent="0.2">
      <c r="A575" t="s">
        <v>9504</v>
      </c>
      <c r="B575" s="13" t="s">
        <v>105</v>
      </c>
      <c r="C575" t="s">
        <v>105</v>
      </c>
    </row>
    <row r="576" spans="1:3" x14ac:dyDescent="0.2">
      <c r="A576" t="s">
        <v>9505</v>
      </c>
      <c r="B576" s="13" t="s">
        <v>105</v>
      </c>
      <c r="C576" t="s">
        <v>105</v>
      </c>
    </row>
    <row r="577" spans="1:3" x14ac:dyDescent="0.2">
      <c r="A577" t="s">
        <v>9506</v>
      </c>
      <c r="B577" s="13" t="s">
        <v>105</v>
      </c>
      <c r="C577" t="s">
        <v>105</v>
      </c>
    </row>
    <row r="578" spans="1:3" x14ac:dyDescent="0.2">
      <c r="A578" t="s">
        <v>9507</v>
      </c>
      <c r="B578" s="13" t="s">
        <v>105</v>
      </c>
      <c r="C578" t="s">
        <v>105</v>
      </c>
    </row>
    <row r="579" spans="1:3" x14ac:dyDescent="0.2">
      <c r="A579" t="s">
        <v>9508</v>
      </c>
      <c r="B579" s="13" t="s">
        <v>105</v>
      </c>
      <c r="C579" t="s">
        <v>105</v>
      </c>
    </row>
    <row r="580" spans="1:3" x14ac:dyDescent="0.2">
      <c r="A580" t="s">
        <v>9509</v>
      </c>
      <c r="B580" s="13" t="s">
        <v>105</v>
      </c>
      <c r="C580" t="s">
        <v>105</v>
      </c>
    </row>
    <row r="581" spans="1:3" x14ac:dyDescent="0.2">
      <c r="A581" t="s">
        <v>9510</v>
      </c>
      <c r="B581" s="13" t="s">
        <v>105</v>
      </c>
      <c r="C581" t="s">
        <v>105</v>
      </c>
    </row>
    <row r="582" spans="1:3" x14ac:dyDescent="0.2">
      <c r="A582" t="s">
        <v>9511</v>
      </c>
      <c r="B582" s="13" t="s">
        <v>105</v>
      </c>
      <c r="C582" t="s">
        <v>105</v>
      </c>
    </row>
    <row r="583" spans="1:3" x14ac:dyDescent="0.2">
      <c r="A583" t="s">
        <v>9512</v>
      </c>
      <c r="B583" s="13" t="s">
        <v>105</v>
      </c>
      <c r="C583" t="s">
        <v>105</v>
      </c>
    </row>
    <row r="584" spans="1:3" x14ac:dyDescent="0.2">
      <c r="A584" t="s">
        <v>9513</v>
      </c>
      <c r="B584" s="13" t="s">
        <v>105</v>
      </c>
      <c r="C584" t="s">
        <v>105</v>
      </c>
    </row>
    <row r="585" spans="1:3" x14ac:dyDescent="0.2">
      <c r="A585" t="s">
        <v>9514</v>
      </c>
      <c r="B585" s="13" t="s">
        <v>105</v>
      </c>
      <c r="C585" t="s">
        <v>105</v>
      </c>
    </row>
    <row r="586" spans="1:3" x14ac:dyDescent="0.2">
      <c r="A586" t="s">
        <v>9515</v>
      </c>
      <c r="B586" s="13" t="s">
        <v>105</v>
      </c>
      <c r="C586" t="s">
        <v>105</v>
      </c>
    </row>
    <row r="587" spans="1:3" x14ac:dyDescent="0.2">
      <c r="A587" t="s">
        <v>9516</v>
      </c>
      <c r="B587" s="13" t="s">
        <v>105</v>
      </c>
      <c r="C587" t="s">
        <v>105</v>
      </c>
    </row>
    <row r="588" spans="1:3" x14ac:dyDescent="0.2">
      <c r="A588" t="s">
        <v>9517</v>
      </c>
      <c r="B588" s="13" t="s">
        <v>105</v>
      </c>
      <c r="C588" t="s">
        <v>105</v>
      </c>
    </row>
    <row r="589" spans="1:3" x14ac:dyDescent="0.2">
      <c r="A589" t="s">
        <v>9518</v>
      </c>
      <c r="B589" s="13" t="s">
        <v>105</v>
      </c>
      <c r="C589" t="s">
        <v>105</v>
      </c>
    </row>
    <row r="590" spans="1:3" x14ac:dyDescent="0.2">
      <c r="A590" t="s">
        <v>9519</v>
      </c>
      <c r="B590" s="13" t="s">
        <v>105</v>
      </c>
      <c r="C590" t="s">
        <v>105</v>
      </c>
    </row>
    <row r="591" spans="1:3" x14ac:dyDescent="0.2">
      <c r="A591" t="s">
        <v>9520</v>
      </c>
      <c r="B591" s="13" t="s">
        <v>105</v>
      </c>
      <c r="C591" t="s">
        <v>105</v>
      </c>
    </row>
    <row r="592" spans="1:3" x14ac:dyDescent="0.2">
      <c r="A592" t="s">
        <v>9521</v>
      </c>
      <c r="B592" s="13">
        <v>44744</v>
      </c>
      <c r="C592">
        <v>449091</v>
      </c>
    </row>
    <row r="593" spans="1:3" x14ac:dyDescent="0.2">
      <c r="A593" t="s">
        <v>9522</v>
      </c>
      <c r="B593" s="13" t="s">
        <v>105</v>
      </c>
      <c r="C593" t="s">
        <v>105</v>
      </c>
    </row>
    <row r="594" spans="1:3" x14ac:dyDescent="0.2">
      <c r="A594" t="s">
        <v>9523</v>
      </c>
      <c r="B594" s="13" t="s">
        <v>105</v>
      </c>
      <c r="C594" t="s">
        <v>105</v>
      </c>
    </row>
    <row r="595" spans="1:3" x14ac:dyDescent="0.2">
      <c r="A595" t="s">
        <v>9524</v>
      </c>
      <c r="B595" s="13" t="s">
        <v>105</v>
      </c>
      <c r="C595" t="s">
        <v>105</v>
      </c>
    </row>
    <row r="596" spans="1:3" x14ac:dyDescent="0.2">
      <c r="A596" t="s">
        <v>9525</v>
      </c>
      <c r="B596" s="13" t="s">
        <v>105</v>
      </c>
      <c r="C596" t="s">
        <v>105</v>
      </c>
    </row>
    <row r="597" spans="1:3" x14ac:dyDescent="0.2">
      <c r="A597" t="s">
        <v>9526</v>
      </c>
      <c r="B597" s="13" t="s">
        <v>105</v>
      </c>
      <c r="C597" t="s">
        <v>105</v>
      </c>
    </row>
    <row r="598" spans="1:3" x14ac:dyDescent="0.2">
      <c r="A598" t="s">
        <v>9527</v>
      </c>
      <c r="B598" s="13" t="s">
        <v>105</v>
      </c>
      <c r="C598" t="s">
        <v>105</v>
      </c>
    </row>
    <row r="599" spans="1:3" x14ac:dyDescent="0.2">
      <c r="A599" t="s">
        <v>9528</v>
      </c>
      <c r="B599" s="13" t="s">
        <v>105</v>
      </c>
      <c r="C599" t="s">
        <v>105</v>
      </c>
    </row>
    <row r="600" spans="1:3" x14ac:dyDescent="0.2">
      <c r="A600" t="s">
        <v>9529</v>
      </c>
      <c r="B600" s="13" t="s">
        <v>105</v>
      </c>
      <c r="C600" t="s">
        <v>105</v>
      </c>
    </row>
    <row r="601" spans="1:3" x14ac:dyDescent="0.2">
      <c r="A601" t="s">
        <v>9530</v>
      </c>
      <c r="B601" s="13" t="s">
        <v>105</v>
      </c>
      <c r="C601" t="s">
        <v>105</v>
      </c>
    </row>
    <row r="602" spans="1:3" x14ac:dyDescent="0.2">
      <c r="A602" t="s">
        <v>9531</v>
      </c>
      <c r="B602" s="13" t="s">
        <v>105</v>
      </c>
      <c r="C602" t="s">
        <v>105</v>
      </c>
    </row>
    <row r="603" spans="1:3" x14ac:dyDescent="0.2">
      <c r="A603" t="s">
        <v>9532</v>
      </c>
      <c r="B603" s="13" t="s">
        <v>105</v>
      </c>
      <c r="C603" t="s">
        <v>105</v>
      </c>
    </row>
    <row r="604" spans="1:3" x14ac:dyDescent="0.2">
      <c r="A604" t="s">
        <v>9533</v>
      </c>
      <c r="B604" s="13" t="s">
        <v>105</v>
      </c>
      <c r="C604" t="s">
        <v>105</v>
      </c>
    </row>
    <row r="605" spans="1:3" x14ac:dyDescent="0.2">
      <c r="A605" t="s">
        <v>9534</v>
      </c>
      <c r="B605" s="13" t="s">
        <v>105</v>
      </c>
      <c r="C605" t="s">
        <v>105</v>
      </c>
    </row>
    <row r="606" spans="1:3" x14ac:dyDescent="0.2">
      <c r="A606" t="s">
        <v>9535</v>
      </c>
      <c r="B606" s="13" t="s">
        <v>105</v>
      </c>
      <c r="C606" t="s">
        <v>105</v>
      </c>
    </row>
    <row r="607" spans="1:3" x14ac:dyDescent="0.2">
      <c r="A607" t="s">
        <v>9536</v>
      </c>
      <c r="B607" s="13" t="s">
        <v>105</v>
      </c>
      <c r="C607" t="s">
        <v>105</v>
      </c>
    </row>
    <row r="608" spans="1:3" x14ac:dyDescent="0.2">
      <c r="A608" t="s">
        <v>9537</v>
      </c>
      <c r="B608" s="13" t="s">
        <v>105</v>
      </c>
      <c r="C608" t="s">
        <v>105</v>
      </c>
    </row>
    <row r="609" spans="1:3" x14ac:dyDescent="0.2">
      <c r="A609" t="s">
        <v>9538</v>
      </c>
      <c r="B609" s="13" t="e">
        <v>#N/A</v>
      </c>
      <c r="C609">
        <v>1810</v>
      </c>
    </row>
    <row r="610" spans="1:3" x14ac:dyDescent="0.2">
      <c r="A610" t="s">
        <v>9539</v>
      </c>
      <c r="B610" s="13" t="e">
        <v>#N/A</v>
      </c>
      <c r="C610">
        <v>1000</v>
      </c>
    </row>
    <row r="611" spans="1:3" x14ac:dyDescent="0.2">
      <c r="A611" t="s">
        <v>9540</v>
      </c>
      <c r="B611" s="13" t="s">
        <v>105</v>
      </c>
      <c r="C611" t="s">
        <v>105</v>
      </c>
    </row>
    <row r="612" spans="1:3" x14ac:dyDescent="0.2">
      <c r="A612" t="s">
        <v>9541</v>
      </c>
      <c r="B612" s="13" t="e">
        <v>#N/A</v>
      </c>
      <c r="C612">
        <v>3323</v>
      </c>
    </row>
    <row r="613" spans="1:3" x14ac:dyDescent="0.2">
      <c r="A613" t="s">
        <v>9542</v>
      </c>
      <c r="B613" s="13" t="e">
        <v>#N/A</v>
      </c>
      <c r="C613">
        <v>2809</v>
      </c>
    </row>
    <row r="614" spans="1:3" x14ac:dyDescent="0.2">
      <c r="A614" t="s">
        <v>9543</v>
      </c>
      <c r="B614" s="13" t="e">
        <v>#N/A</v>
      </c>
      <c r="C614">
        <v>3355</v>
      </c>
    </row>
    <row r="615" spans="1:3" x14ac:dyDescent="0.2">
      <c r="A615" t="s">
        <v>9544</v>
      </c>
      <c r="B615" s="13" t="e">
        <v>#N/A</v>
      </c>
      <c r="C615">
        <v>3214</v>
      </c>
    </row>
    <row r="616" spans="1:3" x14ac:dyDescent="0.2">
      <c r="A616" t="s">
        <v>9545</v>
      </c>
      <c r="B616" s="13" t="e">
        <v>#N/A</v>
      </c>
      <c r="C616">
        <v>33784</v>
      </c>
    </row>
    <row r="617" spans="1:3" x14ac:dyDescent="0.2">
      <c r="A617" t="s">
        <v>9546</v>
      </c>
      <c r="B617" s="13" t="s">
        <v>105</v>
      </c>
      <c r="C617" t="s">
        <v>105</v>
      </c>
    </row>
    <row r="618" spans="1:3" x14ac:dyDescent="0.2">
      <c r="A618" t="s">
        <v>9547</v>
      </c>
      <c r="B618" s="13" t="e">
        <v>#N/A</v>
      </c>
      <c r="C618">
        <v>27339</v>
      </c>
    </row>
    <row r="619" spans="1:3" x14ac:dyDescent="0.2">
      <c r="A619" t="s">
        <v>9548</v>
      </c>
      <c r="B619" s="13" t="s">
        <v>105</v>
      </c>
      <c r="C619" t="s">
        <v>105</v>
      </c>
    </row>
    <row r="620" spans="1:3" x14ac:dyDescent="0.2">
      <c r="A620" t="s">
        <v>9549</v>
      </c>
      <c r="B620" s="13" t="e">
        <v>#N/A</v>
      </c>
      <c r="C620">
        <v>35953</v>
      </c>
    </row>
    <row r="621" spans="1:3" x14ac:dyDescent="0.2">
      <c r="A621" t="s">
        <v>9550</v>
      </c>
      <c r="B621" s="13" t="s">
        <v>105</v>
      </c>
      <c r="C621" t="s">
        <v>105</v>
      </c>
    </row>
    <row r="622" spans="1:3" x14ac:dyDescent="0.2">
      <c r="A622" t="s">
        <v>9551</v>
      </c>
      <c r="B622" s="13" t="s">
        <v>105</v>
      </c>
      <c r="C622" t="s">
        <v>105</v>
      </c>
    </row>
    <row r="623" spans="1:3" x14ac:dyDescent="0.2">
      <c r="A623" t="s">
        <v>9552</v>
      </c>
      <c r="B623" s="13" t="s">
        <v>105</v>
      </c>
      <c r="C623" t="s">
        <v>105</v>
      </c>
    </row>
    <row r="624" spans="1:3" x14ac:dyDescent="0.2">
      <c r="A624" t="s">
        <v>9553</v>
      </c>
      <c r="B624" s="13" t="s">
        <v>105</v>
      </c>
      <c r="C624" t="s">
        <v>105</v>
      </c>
    </row>
    <row r="625" spans="1:3" x14ac:dyDescent="0.2">
      <c r="A625" t="s">
        <v>9554</v>
      </c>
      <c r="B625" s="13" t="s">
        <v>105</v>
      </c>
      <c r="C625" t="s">
        <v>105</v>
      </c>
    </row>
    <row r="626" spans="1:3" x14ac:dyDescent="0.2">
      <c r="A626" t="s">
        <v>9555</v>
      </c>
      <c r="B626" s="13" t="s">
        <v>105</v>
      </c>
      <c r="C626" t="s">
        <v>105</v>
      </c>
    </row>
    <row r="627" spans="1:3" x14ac:dyDescent="0.2">
      <c r="A627" t="s">
        <v>9556</v>
      </c>
      <c r="B627" s="13" t="s">
        <v>105</v>
      </c>
      <c r="C627" t="s">
        <v>105</v>
      </c>
    </row>
    <row r="628" spans="1:3" x14ac:dyDescent="0.2">
      <c r="A628" t="s">
        <v>9557</v>
      </c>
      <c r="B628" s="13" t="s">
        <v>105</v>
      </c>
      <c r="C628" t="s">
        <v>105</v>
      </c>
    </row>
    <row r="629" spans="1:3" x14ac:dyDescent="0.2">
      <c r="A629" t="s">
        <v>9558</v>
      </c>
      <c r="B629" s="13" t="s">
        <v>105</v>
      </c>
      <c r="C629" t="s">
        <v>105</v>
      </c>
    </row>
    <row r="630" spans="1:3" x14ac:dyDescent="0.2">
      <c r="A630" t="s">
        <v>9559</v>
      </c>
      <c r="B630" s="13" t="s">
        <v>105</v>
      </c>
      <c r="C630" t="s">
        <v>105</v>
      </c>
    </row>
    <row r="631" spans="1:3" x14ac:dyDescent="0.2">
      <c r="A631" t="s">
        <v>9560</v>
      </c>
      <c r="B631" s="13" t="s">
        <v>105</v>
      </c>
      <c r="C631" t="s">
        <v>105</v>
      </c>
    </row>
    <row r="632" spans="1:3" x14ac:dyDescent="0.2">
      <c r="A632" t="s">
        <v>9561</v>
      </c>
      <c r="B632" s="13" t="s">
        <v>105</v>
      </c>
      <c r="C632" t="s">
        <v>105</v>
      </c>
    </row>
    <row r="633" spans="1:3" x14ac:dyDescent="0.2">
      <c r="A633" t="s">
        <v>9562</v>
      </c>
      <c r="B633" s="13" t="s">
        <v>105</v>
      </c>
      <c r="C633" t="s">
        <v>105</v>
      </c>
    </row>
    <row r="634" spans="1:3" x14ac:dyDescent="0.2">
      <c r="A634" t="s">
        <v>9563</v>
      </c>
      <c r="B634" s="13" t="s">
        <v>105</v>
      </c>
      <c r="C634" t="s">
        <v>105</v>
      </c>
    </row>
    <row r="635" spans="1:3" x14ac:dyDescent="0.2">
      <c r="A635" t="s">
        <v>9564</v>
      </c>
      <c r="B635" s="13" t="s">
        <v>105</v>
      </c>
      <c r="C635" t="s">
        <v>105</v>
      </c>
    </row>
    <row r="636" spans="1:3" x14ac:dyDescent="0.2">
      <c r="A636" t="s">
        <v>9565</v>
      </c>
      <c r="B636" s="13" t="s">
        <v>105</v>
      </c>
      <c r="C636" t="s">
        <v>105</v>
      </c>
    </row>
    <row r="637" spans="1:3" x14ac:dyDescent="0.2">
      <c r="A637" t="s">
        <v>9566</v>
      </c>
      <c r="B637" s="13" t="e">
        <v>#N/A</v>
      </c>
      <c r="C637">
        <v>0</v>
      </c>
    </row>
    <row r="638" spans="1:3" x14ac:dyDescent="0.2">
      <c r="A638" t="s">
        <v>9567</v>
      </c>
      <c r="B638" s="13">
        <v>44778</v>
      </c>
      <c r="C638">
        <v>75000</v>
      </c>
    </row>
    <row r="639" spans="1:3" x14ac:dyDescent="0.2">
      <c r="A639" t="s">
        <v>9568</v>
      </c>
      <c r="B639" s="13" t="s">
        <v>105</v>
      </c>
      <c r="C639" t="s">
        <v>105</v>
      </c>
    </row>
    <row r="640" spans="1:3" x14ac:dyDescent="0.2">
      <c r="A640" t="s">
        <v>9569</v>
      </c>
      <c r="B640" s="13" t="s">
        <v>105</v>
      </c>
      <c r="C640" t="s">
        <v>105</v>
      </c>
    </row>
    <row r="641" spans="1:3" x14ac:dyDescent="0.2">
      <c r="A641" t="s">
        <v>9570</v>
      </c>
      <c r="B641" s="13" t="s">
        <v>105</v>
      </c>
      <c r="C641" t="s">
        <v>105</v>
      </c>
    </row>
    <row r="642" spans="1:3" x14ac:dyDescent="0.2">
      <c r="A642" t="s">
        <v>9571</v>
      </c>
      <c r="B642" s="13" t="s">
        <v>105</v>
      </c>
      <c r="C642" t="s">
        <v>105</v>
      </c>
    </row>
    <row r="643" spans="1:3" x14ac:dyDescent="0.2">
      <c r="A643" t="s">
        <v>9572</v>
      </c>
      <c r="B643" s="13" t="s">
        <v>105</v>
      </c>
      <c r="C643" t="s">
        <v>105</v>
      </c>
    </row>
    <row r="644" spans="1:3" x14ac:dyDescent="0.2">
      <c r="A644" t="s">
        <v>9573</v>
      </c>
      <c r="B644" s="13" t="e">
        <v>#N/A</v>
      </c>
      <c r="C644" t="s">
        <v>105</v>
      </c>
    </row>
    <row r="645" spans="1:3" x14ac:dyDescent="0.2">
      <c r="A645" t="s">
        <v>9574</v>
      </c>
      <c r="B645" s="13" t="s">
        <v>105</v>
      </c>
      <c r="C645" t="s">
        <v>105</v>
      </c>
    </row>
    <row r="646" spans="1:3" x14ac:dyDescent="0.2">
      <c r="A646" t="s">
        <v>9575</v>
      </c>
      <c r="B646" s="13" t="s">
        <v>105</v>
      </c>
      <c r="C646" t="s">
        <v>105</v>
      </c>
    </row>
    <row r="647" spans="1:3" x14ac:dyDescent="0.2">
      <c r="A647" t="s">
        <v>9576</v>
      </c>
      <c r="B647" s="13">
        <v>44757</v>
      </c>
      <c r="C647">
        <v>90000</v>
      </c>
    </row>
    <row r="648" spans="1:3" x14ac:dyDescent="0.2">
      <c r="A648" t="s">
        <v>9577</v>
      </c>
      <c r="B648" s="13" t="s">
        <v>105</v>
      </c>
      <c r="C648" t="s">
        <v>105</v>
      </c>
    </row>
    <row r="649" spans="1:3" x14ac:dyDescent="0.2">
      <c r="A649" t="s">
        <v>9578</v>
      </c>
      <c r="B649" s="13" t="s">
        <v>105</v>
      </c>
      <c r="C649" t="s">
        <v>105</v>
      </c>
    </row>
    <row r="650" spans="1:3" x14ac:dyDescent="0.2">
      <c r="A650" t="s">
        <v>9579</v>
      </c>
      <c r="B650" s="13" t="s">
        <v>105</v>
      </c>
      <c r="C650" t="s">
        <v>105</v>
      </c>
    </row>
    <row r="651" spans="1:3" x14ac:dyDescent="0.2">
      <c r="A651" t="s">
        <v>9580</v>
      </c>
      <c r="B651" s="13" t="s">
        <v>105</v>
      </c>
      <c r="C651" t="s">
        <v>105</v>
      </c>
    </row>
    <row r="652" spans="1:3" x14ac:dyDescent="0.2">
      <c r="A652" t="s">
        <v>9581</v>
      </c>
      <c r="B652" s="13" t="s">
        <v>105</v>
      </c>
      <c r="C652" t="s">
        <v>105</v>
      </c>
    </row>
    <row r="653" spans="1:3" x14ac:dyDescent="0.2">
      <c r="A653" t="s">
        <v>9582</v>
      </c>
      <c r="B653" s="13" t="s">
        <v>105</v>
      </c>
      <c r="C653" t="s">
        <v>105</v>
      </c>
    </row>
    <row r="654" spans="1:3" x14ac:dyDescent="0.2">
      <c r="A654" t="s">
        <v>9583</v>
      </c>
      <c r="B654" s="13" t="s">
        <v>105</v>
      </c>
      <c r="C654" t="s">
        <v>105</v>
      </c>
    </row>
    <row r="655" spans="1:3" x14ac:dyDescent="0.2">
      <c r="A655" t="s">
        <v>9584</v>
      </c>
      <c r="B655" s="13" t="s">
        <v>105</v>
      </c>
      <c r="C655" t="s">
        <v>105</v>
      </c>
    </row>
    <row r="656" spans="1:3" x14ac:dyDescent="0.2">
      <c r="A656" t="s">
        <v>9585</v>
      </c>
      <c r="B656" s="13" t="s">
        <v>105</v>
      </c>
      <c r="C656" t="s">
        <v>105</v>
      </c>
    </row>
    <row r="657" spans="1:3" x14ac:dyDescent="0.2">
      <c r="A657" t="s">
        <v>9586</v>
      </c>
      <c r="B657" s="13" t="s">
        <v>105</v>
      </c>
      <c r="C657" t="s">
        <v>105</v>
      </c>
    </row>
    <row r="658" spans="1:3" x14ac:dyDescent="0.2">
      <c r="A658" t="s">
        <v>9587</v>
      </c>
      <c r="B658" s="13" t="s">
        <v>105</v>
      </c>
      <c r="C658" t="s">
        <v>105</v>
      </c>
    </row>
    <row r="659" spans="1:3" x14ac:dyDescent="0.2">
      <c r="A659" t="s">
        <v>9588</v>
      </c>
      <c r="B659" s="13" t="s">
        <v>105</v>
      </c>
      <c r="C659" t="s">
        <v>105</v>
      </c>
    </row>
    <row r="660" spans="1:3" x14ac:dyDescent="0.2">
      <c r="A660" t="s">
        <v>9589</v>
      </c>
      <c r="B660" s="13">
        <v>44757</v>
      </c>
      <c r="C660">
        <v>15000</v>
      </c>
    </row>
    <row r="661" spans="1:3" x14ac:dyDescent="0.2">
      <c r="A661" t="s">
        <v>9590</v>
      </c>
      <c r="B661" s="13" t="s">
        <v>105</v>
      </c>
      <c r="C661" t="s">
        <v>105</v>
      </c>
    </row>
    <row r="662" spans="1:3" x14ac:dyDescent="0.2">
      <c r="A662" t="s">
        <v>9591</v>
      </c>
      <c r="B662" s="13" t="s">
        <v>105</v>
      </c>
      <c r="C662" t="s">
        <v>105</v>
      </c>
    </row>
    <row r="663" spans="1:3" x14ac:dyDescent="0.2">
      <c r="A663" t="s">
        <v>9592</v>
      </c>
      <c r="B663" s="13" t="s">
        <v>105</v>
      </c>
      <c r="C663" t="s">
        <v>105</v>
      </c>
    </row>
    <row r="664" spans="1:3" x14ac:dyDescent="0.2">
      <c r="A664" t="s">
        <v>9593</v>
      </c>
      <c r="B664" s="13" t="s">
        <v>105</v>
      </c>
      <c r="C664" t="s">
        <v>105</v>
      </c>
    </row>
    <row r="665" spans="1:3" x14ac:dyDescent="0.2">
      <c r="A665" t="s">
        <v>9594</v>
      </c>
      <c r="B665" s="13" t="s">
        <v>105</v>
      </c>
      <c r="C665" t="s">
        <v>105</v>
      </c>
    </row>
    <row r="666" spans="1:3" x14ac:dyDescent="0.2">
      <c r="A666" t="s">
        <v>9595</v>
      </c>
      <c r="B666" s="13" t="s">
        <v>105</v>
      </c>
      <c r="C666" t="s">
        <v>105</v>
      </c>
    </row>
    <row r="667" spans="1:3" x14ac:dyDescent="0.2">
      <c r="A667" t="s">
        <v>9596</v>
      </c>
      <c r="B667" s="13" t="e">
        <v>#N/A</v>
      </c>
      <c r="C667" t="s">
        <v>105</v>
      </c>
    </row>
    <row r="668" spans="1:3" x14ac:dyDescent="0.2">
      <c r="A668" t="s">
        <v>9597</v>
      </c>
      <c r="B668" s="13" t="s">
        <v>105</v>
      </c>
      <c r="C668" t="s">
        <v>105</v>
      </c>
    </row>
    <row r="669" spans="1:3" x14ac:dyDescent="0.2">
      <c r="A669" t="s">
        <v>9598</v>
      </c>
      <c r="B669" s="13" t="s">
        <v>105</v>
      </c>
      <c r="C669" t="s">
        <v>105</v>
      </c>
    </row>
    <row r="670" spans="1:3" x14ac:dyDescent="0.2">
      <c r="A670" t="s">
        <v>9599</v>
      </c>
      <c r="B670" s="13" t="s">
        <v>105</v>
      </c>
      <c r="C670" t="s">
        <v>105</v>
      </c>
    </row>
    <row r="671" spans="1:3" x14ac:dyDescent="0.2">
      <c r="A671" t="s">
        <v>9600</v>
      </c>
      <c r="B671" s="13" t="s">
        <v>105</v>
      </c>
      <c r="C671" t="s">
        <v>105</v>
      </c>
    </row>
    <row r="672" spans="1:3" x14ac:dyDescent="0.2">
      <c r="A672" t="s">
        <v>9601</v>
      </c>
      <c r="B672" s="13" t="s">
        <v>105</v>
      </c>
      <c r="C672" t="s">
        <v>105</v>
      </c>
    </row>
    <row r="673" spans="1:3" x14ac:dyDescent="0.2">
      <c r="A673" t="s">
        <v>9602</v>
      </c>
      <c r="B673" s="13" t="s">
        <v>105</v>
      </c>
      <c r="C673" t="s">
        <v>105</v>
      </c>
    </row>
    <row r="674" spans="1:3" x14ac:dyDescent="0.2">
      <c r="A674" t="s">
        <v>9603</v>
      </c>
      <c r="B674" s="13">
        <v>44757</v>
      </c>
      <c r="C674">
        <v>23961</v>
      </c>
    </row>
    <row r="675" spans="1:3" x14ac:dyDescent="0.2">
      <c r="A675" t="s">
        <v>9604</v>
      </c>
      <c r="B675" s="13" t="s">
        <v>105</v>
      </c>
      <c r="C675" t="s">
        <v>105</v>
      </c>
    </row>
    <row r="676" spans="1:3" x14ac:dyDescent="0.2">
      <c r="A676" t="s">
        <v>9605</v>
      </c>
      <c r="B676" s="13" t="s">
        <v>105</v>
      </c>
      <c r="C676" t="s">
        <v>105</v>
      </c>
    </row>
    <row r="677" spans="1:3" x14ac:dyDescent="0.2">
      <c r="A677" t="s">
        <v>9606</v>
      </c>
      <c r="B677" s="13" t="s">
        <v>105</v>
      </c>
      <c r="C677" t="s">
        <v>105</v>
      </c>
    </row>
    <row r="678" spans="1:3" x14ac:dyDescent="0.2">
      <c r="A678" t="s">
        <v>9607</v>
      </c>
      <c r="B678" s="13" t="s">
        <v>105</v>
      </c>
      <c r="C678" t="s">
        <v>105</v>
      </c>
    </row>
    <row r="679" spans="1:3" x14ac:dyDescent="0.2">
      <c r="A679" t="s">
        <v>9608</v>
      </c>
      <c r="B679" s="13" t="s">
        <v>105</v>
      </c>
      <c r="C679" t="s">
        <v>105</v>
      </c>
    </row>
    <row r="680" spans="1:3" x14ac:dyDescent="0.2">
      <c r="A680" t="s">
        <v>9609</v>
      </c>
      <c r="B680" s="13" t="s">
        <v>105</v>
      </c>
      <c r="C680" t="s">
        <v>105</v>
      </c>
    </row>
    <row r="681" spans="1:3" x14ac:dyDescent="0.2">
      <c r="A681" t="s">
        <v>9610</v>
      </c>
      <c r="B681" s="13" t="s">
        <v>105</v>
      </c>
      <c r="C681" t="s">
        <v>105</v>
      </c>
    </row>
    <row r="682" spans="1:3" x14ac:dyDescent="0.2">
      <c r="A682" t="s">
        <v>9611</v>
      </c>
      <c r="B682" s="13" t="s">
        <v>105</v>
      </c>
      <c r="C682" t="s">
        <v>105</v>
      </c>
    </row>
    <row r="683" spans="1:3" x14ac:dyDescent="0.2">
      <c r="A683" t="s">
        <v>9612</v>
      </c>
      <c r="B683" s="13" t="s">
        <v>105</v>
      </c>
      <c r="C683" t="s">
        <v>105</v>
      </c>
    </row>
    <row r="684" spans="1:3" x14ac:dyDescent="0.2">
      <c r="A684" t="s">
        <v>9613</v>
      </c>
      <c r="B684" s="13" t="s">
        <v>105</v>
      </c>
      <c r="C684" t="s">
        <v>105</v>
      </c>
    </row>
    <row r="685" spans="1:3" x14ac:dyDescent="0.2">
      <c r="A685" t="s">
        <v>9614</v>
      </c>
      <c r="B685" s="13">
        <v>44757</v>
      </c>
      <c r="C685">
        <v>77000</v>
      </c>
    </row>
    <row r="686" spans="1:3" x14ac:dyDescent="0.2">
      <c r="A686" t="s">
        <v>9615</v>
      </c>
      <c r="B686" s="13">
        <v>44757</v>
      </c>
      <c r="C686">
        <v>55500</v>
      </c>
    </row>
    <row r="687" spans="1:3" x14ac:dyDescent="0.2">
      <c r="A687" t="s">
        <v>9616</v>
      </c>
      <c r="B687" s="13" t="e">
        <v>#N/A</v>
      </c>
      <c r="C687" t="s">
        <v>105</v>
      </c>
    </row>
    <row r="688" spans="1:3" x14ac:dyDescent="0.2">
      <c r="A688" t="s">
        <v>9617</v>
      </c>
      <c r="B688" s="13" t="e">
        <v>#N/A</v>
      </c>
      <c r="C688" t="s">
        <v>105</v>
      </c>
    </row>
    <row r="689" spans="1:3" x14ac:dyDescent="0.2">
      <c r="A689" t="s">
        <v>9618</v>
      </c>
      <c r="B689" s="13" t="s">
        <v>105</v>
      </c>
      <c r="C689" t="s">
        <v>105</v>
      </c>
    </row>
    <row r="690" spans="1:3" x14ac:dyDescent="0.2">
      <c r="A690" t="s">
        <v>9619</v>
      </c>
      <c r="B690" s="13" t="s">
        <v>105</v>
      </c>
      <c r="C690" t="s">
        <v>105</v>
      </c>
    </row>
    <row r="691" spans="1:3" x14ac:dyDescent="0.2">
      <c r="A691" t="s">
        <v>9620</v>
      </c>
      <c r="B691" s="13" t="s">
        <v>105</v>
      </c>
      <c r="C691" t="s">
        <v>105</v>
      </c>
    </row>
    <row r="692" spans="1:3" x14ac:dyDescent="0.2">
      <c r="A692" t="s">
        <v>9621</v>
      </c>
      <c r="B692" s="13" t="s">
        <v>105</v>
      </c>
      <c r="C692" t="s">
        <v>105</v>
      </c>
    </row>
    <row r="693" spans="1:3" x14ac:dyDescent="0.2">
      <c r="A693" t="s">
        <v>9622</v>
      </c>
      <c r="B693" s="13" t="s">
        <v>105</v>
      </c>
      <c r="C693" t="s">
        <v>105</v>
      </c>
    </row>
    <row r="694" spans="1:3" x14ac:dyDescent="0.2">
      <c r="A694" t="s">
        <v>9623</v>
      </c>
      <c r="B694" s="13" t="s">
        <v>105</v>
      </c>
      <c r="C694" t="s">
        <v>105</v>
      </c>
    </row>
    <row r="695" spans="1:3" x14ac:dyDescent="0.2">
      <c r="A695" t="s">
        <v>9624</v>
      </c>
      <c r="B695" s="13">
        <v>44757</v>
      </c>
      <c r="C695">
        <v>90000</v>
      </c>
    </row>
    <row r="696" spans="1:3" x14ac:dyDescent="0.2">
      <c r="A696" t="s">
        <v>9625</v>
      </c>
      <c r="B696" s="13">
        <v>44757</v>
      </c>
      <c r="C696">
        <v>76500</v>
      </c>
    </row>
    <row r="697" spans="1:3" x14ac:dyDescent="0.2">
      <c r="A697" t="s">
        <v>9626</v>
      </c>
      <c r="B697" s="13">
        <v>44778</v>
      </c>
      <c r="C697">
        <v>90000</v>
      </c>
    </row>
    <row r="698" spans="1:3" x14ac:dyDescent="0.2">
      <c r="A698" t="s">
        <v>9627</v>
      </c>
      <c r="B698" s="13" t="s">
        <v>105</v>
      </c>
      <c r="C698" t="s">
        <v>105</v>
      </c>
    </row>
    <row r="699" spans="1:3" x14ac:dyDescent="0.2">
      <c r="A699" t="s">
        <v>9628</v>
      </c>
      <c r="B699" s="13" t="s">
        <v>105</v>
      </c>
      <c r="C699" t="s">
        <v>105</v>
      </c>
    </row>
    <row r="700" spans="1:3" x14ac:dyDescent="0.2">
      <c r="A700" t="s">
        <v>9629</v>
      </c>
      <c r="B700" s="13" t="s">
        <v>105</v>
      </c>
      <c r="C700" t="s">
        <v>105</v>
      </c>
    </row>
    <row r="701" spans="1:3" x14ac:dyDescent="0.2">
      <c r="A701" t="s">
        <v>9630</v>
      </c>
      <c r="B701" s="13">
        <v>44778</v>
      </c>
      <c r="C701">
        <v>45000</v>
      </c>
    </row>
    <row r="702" spans="1:3" x14ac:dyDescent="0.2">
      <c r="A702" t="s">
        <v>9631</v>
      </c>
      <c r="B702" s="13" t="s">
        <v>105</v>
      </c>
      <c r="C702" t="s">
        <v>105</v>
      </c>
    </row>
    <row r="703" spans="1:3" x14ac:dyDescent="0.2">
      <c r="A703" t="s">
        <v>9632</v>
      </c>
      <c r="B703" s="13" t="s">
        <v>105</v>
      </c>
      <c r="C703" t="s">
        <v>105</v>
      </c>
    </row>
    <row r="704" spans="1:3" x14ac:dyDescent="0.2">
      <c r="A704" t="s">
        <v>9633</v>
      </c>
      <c r="B704" s="13" t="s">
        <v>105</v>
      </c>
      <c r="C704" t="s">
        <v>105</v>
      </c>
    </row>
    <row r="705" spans="1:3" x14ac:dyDescent="0.2">
      <c r="A705" t="s">
        <v>9634</v>
      </c>
      <c r="B705" s="13" t="s">
        <v>105</v>
      </c>
      <c r="C705" t="s">
        <v>105</v>
      </c>
    </row>
    <row r="706" spans="1:3" x14ac:dyDescent="0.2">
      <c r="A706" t="s">
        <v>9635</v>
      </c>
      <c r="B706" s="13" t="s">
        <v>105</v>
      </c>
      <c r="C706" t="s">
        <v>105</v>
      </c>
    </row>
    <row r="707" spans="1:3" x14ac:dyDescent="0.2">
      <c r="A707" t="s">
        <v>9636</v>
      </c>
      <c r="B707" s="13" t="s">
        <v>105</v>
      </c>
      <c r="C707" t="s">
        <v>105</v>
      </c>
    </row>
    <row r="708" spans="1:3" x14ac:dyDescent="0.2">
      <c r="A708" t="s">
        <v>9637</v>
      </c>
      <c r="B708" s="13" t="s">
        <v>105</v>
      </c>
      <c r="C708" t="s">
        <v>105</v>
      </c>
    </row>
    <row r="709" spans="1:3" x14ac:dyDescent="0.2">
      <c r="A709" t="s">
        <v>9638</v>
      </c>
      <c r="B709" s="13" t="s">
        <v>105</v>
      </c>
      <c r="C709" t="s">
        <v>105</v>
      </c>
    </row>
    <row r="710" spans="1:3" x14ac:dyDescent="0.2">
      <c r="A710" t="s">
        <v>9639</v>
      </c>
      <c r="B710" s="13" t="s">
        <v>105</v>
      </c>
      <c r="C710" t="s">
        <v>105</v>
      </c>
    </row>
    <row r="711" spans="1:3" x14ac:dyDescent="0.2">
      <c r="A711" t="s">
        <v>9640</v>
      </c>
      <c r="B711" s="13" t="s">
        <v>105</v>
      </c>
      <c r="C711" t="s">
        <v>105</v>
      </c>
    </row>
    <row r="712" spans="1:3" x14ac:dyDescent="0.2">
      <c r="A712" t="s">
        <v>9641</v>
      </c>
      <c r="B712" s="13" t="s">
        <v>105</v>
      </c>
      <c r="C712" t="s">
        <v>105</v>
      </c>
    </row>
    <row r="713" spans="1:3" x14ac:dyDescent="0.2">
      <c r="A713" t="s">
        <v>9642</v>
      </c>
      <c r="B713" s="13" t="s">
        <v>105</v>
      </c>
      <c r="C713" t="s">
        <v>105</v>
      </c>
    </row>
    <row r="714" spans="1:3" x14ac:dyDescent="0.2">
      <c r="A714" t="s">
        <v>9643</v>
      </c>
      <c r="B714" s="13" t="s">
        <v>105</v>
      </c>
      <c r="C714" t="s">
        <v>105</v>
      </c>
    </row>
    <row r="715" spans="1:3" x14ac:dyDescent="0.2">
      <c r="A715" t="s">
        <v>9644</v>
      </c>
      <c r="B715" s="13" t="s">
        <v>105</v>
      </c>
      <c r="C715" t="s">
        <v>105</v>
      </c>
    </row>
    <row r="716" spans="1:3" x14ac:dyDescent="0.2">
      <c r="A716" t="s">
        <v>9645</v>
      </c>
      <c r="B716" s="13" t="s">
        <v>105</v>
      </c>
      <c r="C716" t="s">
        <v>105</v>
      </c>
    </row>
    <row r="717" spans="1:3" x14ac:dyDescent="0.2">
      <c r="A717" t="s">
        <v>9646</v>
      </c>
      <c r="B717" s="13" t="s">
        <v>105</v>
      </c>
      <c r="C717" t="s">
        <v>105</v>
      </c>
    </row>
    <row r="718" spans="1:3" x14ac:dyDescent="0.2">
      <c r="A718" t="s">
        <v>9647</v>
      </c>
      <c r="B718" s="13" t="s">
        <v>105</v>
      </c>
      <c r="C718" t="s">
        <v>105</v>
      </c>
    </row>
    <row r="719" spans="1:3" x14ac:dyDescent="0.2">
      <c r="A719" t="s">
        <v>9648</v>
      </c>
      <c r="B719" s="13" t="s">
        <v>105</v>
      </c>
      <c r="C719" t="s">
        <v>105</v>
      </c>
    </row>
    <row r="720" spans="1:3" x14ac:dyDescent="0.2">
      <c r="A720" t="s">
        <v>9649</v>
      </c>
      <c r="B720" s="13" t="s">
        <v>105</v>
      </c>
      <c r="C720" t="s">
        <v>105</v>
      </c>
    </row>
    <row r="721" spans="1:3" x14ac:dyDescent="0.2">
      <c r="A721" t="s">
        <v>9650</v>
      </c>
      <c r="B721" s="13" t="s">
        <v>105</v>
      </c>
      <c r="C721" t="s">
        <v>105</v>
      </c>
    </row>
    <row r="722" spans="1:3" x14ac:dyDescent="0.2">
      <c r="A722" t="s">
        <v>9651</v>
      </c>
      <c r="B722" s="13" t="s">
        <v>105</v>
      </c>
      <c r="C722" t="s">
        <v>105</v>
      </c>
    </row>
    <row r="723" spans="1:3" x14ac:dyDescent="0.2">
      <c r="A723" t="s">
        <v>9652</v>
      </c>
      <c r="B723" s="13" t="s">
        <v>105</v>
      </c>
      <c r="C723" t="s">
        <v>105</v>
      </c>
    </row>
    <row r="724" spans="1:3" x14ac:dyDescent="0.2">
      <c r="A724" t="s">
        <v>9653</v>
      </c>
      <c r="B724" s="13" t="s">
        <v>105</v>
      </c>
      <c r="C724" t="s">
        <v>105</v>
      </c>
    </row>
    <row r="725" spans="1:3" x14ac:dyDescent="0.2">
      <c r="A725" t="s">
        <v>9654</v>
      </c>
      <c r="B725" s="13" t="s">
        <v>105</v>
      </c>
      <c r="C725" t="s">
        <v>105</v>
      </c>
    </row>
    <row r="726" spans="1:3" x14ac:dyDescent="0.2">
      <c r="A726" t="s">
        <v>9655</v>
      </c>
      <c r="B726" s="13" t="s">
        <v>105</v>
      </c>
      <c r="C726" t="s">
        <v>105</v>
      </c>
    </row>
    <row r="727" spans="1:3" x14ac:dyDescent="0.2">
      <c r="A727" t="s">
        <v>9656</v>
      </c>
      <c r="B727" s="13" t="s">
        <v>105</v>
      </c>
      <c r="C727" t="s">
        <v>105</v>
      </c>
    </row>
    <row r="728" spans="1:3" x14ac:dyDescent="0.2">
      <c r="A728" t="s">
        <v>9657</v>
      </c>
      <c r="B728" s="13" t="s">
        <v>105</v>
      </c>
      <c r="C728" t="s">
        <v>105</v>
      </c>
    </row>
    <row r="729" spans="1:3" x14ac:dyDescent="0.2">
      <c r="A729" t="s">
        <v>9658</v>
      </c>
      <c r="B729" s="13" t="s">
        <v>105</v>
      </c>
      <c r="C729" t="s">
        <v>105</v>
      </c>
    </row>
    <row r="730" spans="1:3" x14ac:dyDescent="0.2">
      <c r="A730" t="s">
        <v>9659</v>
      </c>
      <c r="B730" s="13" t="s">
        <v>105</v>
      </c>
      <c r="C730" t="s">
        <v>105</v>
      </c>
    </row>
    <row r="731" spans="1:3" x14ac:dyDescent="0.2">
      <c r="A731" t="s">
        <v>9660</v>
      </c>
      <c r="B731" s="13" t="s">
        <v>105</v>
      </c>
      <c r="C731" t="s">
        <v>105</v>
      </c>
    </row>
    <row r="732" spans="1:3" x14ac:dyDescent="0.2">
      <c r="A732" t="s">
        <v>9661</v>
      </c>
      <c r="B732" s="13" t="s">
        <v>105</v>
      </c>
      <c r="C732" t="s">
        <v>105</v>
      </c>
    </row>
    <row r="733" spans="1:3" x14ac:dyDescent="0.2">
      <c r="A733" t="s">
        <v>9662</v>
      </c>
      <c r="B733" s="13" t="s">
        <v>105</v>
      </c>
      <c r="C733" t="s">
        <v>105</v>
      </c>
    </row>
    <row r="734" spans="1:3" x14ac:dyDescent="0.2">
      <c r="A734" t="s">
        <v>9663</v>
      </c>
      <c r="B734" s="13" t="s">
        <v>105</v>
      </c>
      <c r="C734" t="s">
        <v>105</v>
      </c>
    </row>
    <row r="735" spans="1:3" x14ac:dyDescent="0.2">
      <c r="A735" t="s">
        <v>9664</v>
      </c>
      <c r="B735" s="13" t="s">
        <v>105</v>
      </c>
      <c r="C735" t="s">
        <v>105</v>
      </c>
    </row>
    <row r="736" spans="1:3" x14ac:dyDescent="0.2">
      <c r="A736" t="s">
        <v>9665</v>
      </c>
      <c r="B736" s="13" t="s">
        <v>105</v>
      </c>
      <c r="C736" t="s">
        <v>105</v>
      </c>
    </row>
    <row r="737" spans="1:3" x14ac:dyDescent="0.2">
      <c r="A737" t="s">
        <v>9666</v>
      </c>
      <c r="B737" s="13" t="s">
        <v>105</v>
      </c>
      <c r="C737" t="s">
        <v>105</v>
      </c>
    </row>
    <row r="738" spans="1:3" x14ac:dyDescent="0.2">
      <c r="A738" t="s">
        <v>9667</v>
      </c>
      <c r="B738" s="13" t="s">
        <v>105</v>
      </c>
      <c r="C738" t="s">
        <v>105</v>
      </c>
    </row>
    <row r="739" spans="1:3" x14ac:dyDescent="0.2">
      <c r="A739" t="s">
        <v>9668</v>
      </c>
      <c r="B739" s="13" t="s">
        <v>105</v>
      </c>
      <c r="C739" t="s">
        <v>105</v>
      </c>
    </row>
    <row r="740" spans="1:3" x14ac:dyDescent="0.2">
      <c r="A740" t="s">
        <v>9669</v>
      </c>
      <c r="B740" s="13" t="s">
        <v>105</v>
      </c>
      <c r="C740" t="s">
        <v>105</v>
      </c>
    </row>
    <row r="741" spans="1:3" x14ac:dyDescent="0.2">
      <c r="A741" t="s">
        <v>9670</v>
      </c>
      <c r="B741" s="13" t="s">
        <v>105</v>
      </c>
      <c r="C741" t="s">
        <v>105</v>
      </c>
    </row>
    <row r="742" spans="1:3" x14ac:dyDescent="0.2">
      <c r="A742" t="s">
        <v>9671</v>
      </c>
      <c r="B742" s="13" t="s">
        <v>105</v>
      </c>
      <c r="C742" t="s">
        <v>105</v>
      </c>
    </row>
    <row r="743" spans="1:3" x14ac:dyDescent="0.2">
      <c r="A743" t="s">
        <v>9672</v>
      </c>
      <c r="B743" s="13" t="s">
        <v>105</v>
      </c>
      <c r="C743" t="s">
        <v>105</v>
      </c>
    </row>
    <row r="744" spans="1:3" x14ac:dyDescent="0.2">
      <c r="A744" t="s">
        <v>9673</v>
      </c>
      <c r="B744" s="13" t="s">
        <v>105</v>
      </c>
      <c r="C744" t="s">
        <v>105</v>
      </c>
    </row>
    <row r="745" spans="1:3" x14ac:dyDescent="0.2">
      <c r="A745" t="s">
        <v>9674</v>
      </c>
      <c r="B745" s="13" t="s">
        <v>105</v>
      </c>
      <c r="C745" t="s">
        <v>105</v>
      </c>
    </row>
    <row r="746" spans="1:3" x14ac:dyDescent="0.2">
      <c r="A746" t="s">
        <v>9675</v>
      </c>
      <c r="B746" s="13" t="s">
        <v>105</v>
      </c>
      <c r="C746" t="s">
        <v>105</v>
      </c>
    </row>
    <row r="747" spans="1:3" x14ac:dyDescent="0.2">
      <c r="A747" t="s">
        <v>9676</v>
      </c>
      <c r="B747" s="13" t="e">
        <v>#N/A</v>
      </c>
      <c r="C747">
        <v>55000</v>
      </c>
    </row>
    <row r="748" spans="1:3" x14ac:dyDescent="0.2">
      <c r="A748" t="s">
        <v>9677</v>
      </c>
      <c r="B748" s="13" t="s">
        <v>105</v>
      </c>
      <c r="C748" t="s">
        <v>105</v>
      </c>
    </row>
    <row r="749" spans="1:3" x14ac:dyDescent="0.2">
      <c r="A749" t="s">
        <v>9678</v>
      </c>
      <c r="B749" s="13" t="s">
        <v>105</v>
      </c>
      <c r="C749" t="s">
        <v>105</v>
      </c>
    </row>
    <row r="750" spans="1:3" x14ac:dyDescent="0.2">
      <c r="A750" t="s">
        <v>9679</v>
      </c>
      <c r="B750" s="13" t="s">
        <v>105</v>
      </c>
      <c r="C750" t="s">
        <v>105</v>
      </c>
    </row>
    <row r="751" spans="1:3" x14ac:dyDescent="0.2">
      <c r="A751" t="s">
        <v>9680</v>
      </c>
      <c r="B751" s="13" t="s">
        <v>105</v>
      </c>
      <c r="C751" t="s">
        <v>105</v>
      </c>
    </row>
    <row r="752" spans="1:3" x14ac:dyDescent="0.2">
      <c r="A752" t="s">
        <v>9681</v>
      </c>
      <c r="B752" s="13" t="e">
        <v>#N/A</v>
      </c>
      <c r="C752">
        <v>55000</v>
      </c>
    </row>
    <row r="753" spans="1:3" x14ac:dyDescent="0.2">
      <c r="A753" t="s">
        <v>9682</v>
      </c>
      <c r="B753" s="13" t="s">
        <v>105</v>
      </c>
      <c r="C753" t="s">
        <v>105</v>
      </c>
    </row>
    <row r="754" spans="1:3" x14ac:dyDescent="0.2">
      <c r="A754" t="s">
        <v>9683</v>
      </c>
      <c r="B754" s="13" t="s">
        <v>105</v>
      </c>
      <c r="C754" t="s">
        <v>105</v>
      </c>
    </row>
    <row r="755" spans="1:3" x14ac:dyDescent="0.2">
      <c r="A755" t="s">
        <v>9684</v>
      </c>
      <c r="B755" s="13" t="s">
        <v>105</v>
      </c>
      <c r="C755" t="s">
        <v>105</v>
      </c>
    </row>
    <row r="756" spans="1:3" x14ac:dyDescent="0.2">
      <c r="A756" t="s">
        <v>9685</v>
      </c>
      <c r="B756" s="13" t="s">
        <v>105</v>
      </c>
      <c r="C756" t="s">
        <v>105</v>
      </c>
    </row>
    <row r="757" spans="1:3" x14ac:dyDescent="0.2">
      <c r="A757" t="s">
        <v>9686</v>
      </c>
      <c r="B757" s="13" t="s">
        <v>105</v>
      </c>
      <c r="C757" t="s">
        <v>105</v>
      </c>
    </row>
    <row r="758" spans="1:3" x14ac:dyDescent="0.2">
      <c r="A758" t="s">
        <v>9687</v>
      </c>
      <c r="B758" s="13" t="s">
        <v>105</v>
      </c>
      <c r="C758" t="s">
        <v>105</v>
      </c>
    </row>
    <row r="759" spans="1:3" x14ac:dyDescent="0.2">
      <c r="A759" t="s">
        <v>9688</v>
      </c>
      <c r="B759" s="13" t="s">
        <v>105</v>
      </c>
      <c r="C759" t="s">
        <v>105</v>
      </c>
    </row>
    <row r="760" spans="1:3" x14ac:dyDescent="0.2">
      <c r="A760" t="s">
        <v>9689</v>
      </c>
      <c r="B760" s="13" t="s">
        <v>105</v>
      </c>
      <c r="C760" t="s">
        <v>105</v>
      </c>
    </row>
    <row r="761" spans="1:3" x14ac:dyDescent="0.2">
      <c r="A761" t="s">
        <v>9690</v>
      </c>
      <c r="B761" s="13" t="s">
        <v>105</v>
      </c>
      <c r="C761" t="s">
        <v>105</v>
      </c>
    </row>
    <row r="762" spans="1:3" x14ac:dyDescent="0.2">
      <c r="A762" t="s">
        <v>9691</v>
      </c>
      <c r="B762" s="13" t="s">
        <v>105</v>
      </c>
      <c r="C762" t="s">
        <v>105</v>
      </c>
    </row>
    <row r="763" spans="1:3" x14ac:dyDescent="0.2">
      <c r="A763" t="s">
        <v>9692</v>
      </c>
      <c r="B763" s="13" t="s">
        <v>105</v>
      </c>
      <c r="C763" t="s">
        <v>105</v>
      </c>
    </row>
    <row r="764" spans="1:3" x14ac:dyDescent="0.2">
      <c r="A764" t="s">
        <v>9693</v>
      </c>
      <c r="B764" s="13" t="s">
        <v>105</v>
      </c>
      <c r="C764" t="s">
        <v>105</v>
      </c>
    </row>
    <row r="765" spans="1:3" x14ac:dyDescent="0.2">
      <c r="A765" t="s">
        <v>9694</v>
      </c>
      <c r="B765" s="13" t="s">
        <v>105</v>
      </c>
      <c r="C765" t="s">
        <v>105</v>
      </c>
    </row>
    <row r="766" spans="1:3" x14ac:dyDescent="0.2">
      <c r="A766" t="s">
        <v>9695</v>
      </c>
      <c r="B766" s="13" t="s">
        <v>105</v>
      </c>
      <c r="C766" t="s">
        <v>105</v>
      </c>
    </row>
    <row r="767" spans="1:3" x14ac:dyDescent="0.2">
      <c r="A767" t="s">
        <v>9696</v>
      </c>
      <c r="B767" s="13" t="s">
        <v>105</v>
      </c>
      <c r="C767" t="s">
        <v>105</v>
      </c>
    </row>
    <row r="768" spans="1:3" x14ac:dyDescent="0.2">
      <c r="A768" t="s">
        <v>9697</v>
      </c>
      <c r="B768" s="13" t="s">
        <v>105</v>
      </c>
      <c r="C768" t="s">
        <v>105</v>
      </c>
    </row>
    <row r="769" spans="1:3" x14ac:dyDescent="0.2">
      <c r="A769" t="s">
        <v>9698</v>
      </c>
      <c r="B769" s="13" t="s">
        <v>105</v>
      </c>
      <c r="C769" t="s">
        <v>105</v>
      </c>
    </row>
    <row r="770" spans="1:3" x14ac:dyDescent="0.2">
      <c r="A770" t="s">
        <v>9699</v>
      </c>
      <c r="B770" s="13" t="s">
        <v>105</v>
      </c>
      <c r="C770" t="s">
        <v>105</v>
      </c>
    </row>
    <row r="771" spans="1:3" x14ac:dyDescent="0.2">
      <c r="A771" t="s">
        <v>9700</v>
      </c>
      <c r="B771" s="13" t="s">
        <v>105</v>
      </c>
      <c r="C771" t="s">
        <v>105</v>
      </c>
    </row>
    <row r="772" spans="1:3" x14ac:dyDescent="0.2">
      <c r="A772" t="s">
        <v>9701</v>
      </c>
      <c r="B772" s="13" t="s">
        <v>105</v>
      </c>
      <c r="C772" t="s">
        <v>105</v>
      </c>
    </row>
    <row r="773" spans="1:3" x14ac:dyDescent="0.2">
      <c r="A773" t="s">
        <v>9702</v>
      </c>
      <c r="B773" s="13" t="s">
        <v>105</v>
      </c>
      <c r="C773" t="s">
        <v>105</v>
      </c>
    </row>
    <row r="774" spans="1:3" x14ac:dyDescent="0.2">
      <c r="A774" t="s">
        <v>9703</v>
      </c>
      <c r="B774" s="13" t="s">
        <v>105</v>
      </c>
      <c r="C774" t="s">
        <v>105</v>
      </c>
    </row>
    <row r="775" spans="1:3" x14ac:dyDescent="0.2">
      <c r="A775" t="s">
        <v>9704</v>
      </c>
      <c r="B775" s="13" t="s">
        <v>105</v>
      </c>
      <c r="C775" t="s">
        <v>105</v>
      </c>
    </row>
    <row r="776" spans="1:3" x14ac:dyDescent="0.2">
      <c r="A776" t="s">
        <v>9705</v>
      </c>
      <c r="B776" s="13" t="s">
        <v>105</v>
      </c>
      <c r="C776" t="s">
        <v>105</v>
      </c>
    </row>
    <row r="777" spans="1:3" x14ac:dyDescent="0.2">
      <c r="A777" t="s">
        <v>9706</v>
      </c>
      <c r="B777" s="13" t="s">
        <v>105</v>
      </c>
      <c r="C777" t="s">
        <v>105</v>
      </c>
    </row>
    <row r="778" spans="1:3" x14ac:dyDescent="0.2">
      <c r="A778" t="s">
        <v>9707</v>
      </c>
      <c r="B778" s="13" t="s">
        <v>105</v>
      </c>
      <c r="C778" t="s">
        <v>105</v>
      </c>
    </row>
    <row r="779" spans="1:3" x14ac:dyDescent="0.2">
      <c r="A779" t="s">
        <v>9708</v>
      </c>
      <c r="B779" s="13" t="e">
        <v>#N/A</v>
      </c>
      <c r="C779">
        <v>66181</v>
      </c>
    </row>
    <row r="780" spans="1:3" x14ac:dyDescent="0.2">
      <c r="A780" t="s">
        <v>9709</v>
      </c>
      <c r="B780" s="13" t="s">
        <v>105</v>
      </c>
      <c r="C780" t="s">
        <v>105</v>
      </c>
    </row>
    <row r="781" spans="1:3" x14ac:dyDescent="0.2">
      <c r="A781" t="s">
        <v>9710</v>
      </c>
      <c r="B781" s="13" t="s">
        <v>105</v>
      </c>
      <c r="C781" t="s">
        <v>105</v>
      </c>
    </row>
    <row r="782" spans="1:3" x14ac:dyDescent="0.2">
      <c r="A782" t="s">
        <v>9711</v>
      </c>
      <c r="B782" s="13" t="s">
        <v>105</v>
      </c>
      <c r="C782" t="s">
        <v>105</v>
      </c>
    </row>
    <row r="783" spans="1:3" x14ac:dyDescent="0.2">
      <c r="A783" t="s">
        <v>9712</v>
      </c>
      <c r="B783" s="13" t="s">
        <v>105</v>
      </c>
      <c r="C783" t="s">
        <v>105</v>
      </c>
    </row>
    <row r="784" spans="1:3" x14ac:dyDescent="0.2">
      <c r="A784" t="s">
        <v>9713</v>
      </c>
      <c r="B784" s="13" t="s">
        <v>105</v>
      </c>
      <c r="C784" t="s">
        <v>105</v>
      </c>
    </row>
    <row r="785" spans="1:3" x14ac:dyDescent="0.2">
      <c r="A785" t="s">
        <v>9714</v>
      </c>
      <c r="B785" s="13" t="s">
        <v>105</v>
      </c>
      <c r="C785" t="s">
        <v>105</v>
      </c>
    </row>
    <row r="786" spans="1:3" x14ac:dyDescent="0.2">
      <c r="A786" t="s">
        <v>9715</v>
      </c>
      <c r="B786" s="13" t="s">
        <v>105</v>
      </c>
      <c r="C786" t="s">
        <v>105</v>
      </c>
    </row>
    <row r="787" spans="1:3" x14ac:dyDescent="0.2">
      <c r="A787" t="s">
        <v>9716</v>
      </c>
      <c r="B787" s="13" t="s">
        <v>105</v>
      </c>
      <c r="C787" t="s">
        <v>105</v>
      </c>
    </row>
    <row r="788" spans="1:3" x14ac:dyDescent="0.2">
      <c r="A788" t="s">
        <v>9717</v>
      </c>
      <c r="B788" s="13" t="s">
        <v>105</v>
      </c>
      <c r="C788" t="s">
        <v>105</v>
      </c>
    </row>
    <row r="789" spans="1:3" x14ac:dyDescent="0.2">
      <c r="A789" t="s">
        <v>9718</v>
      </c>
      <c r="B789" s="13" t="s">
        <v>105</v>
      </c>
      <c r="C789" t="s">
        <v>105</v>
      </c>
    </row>
    <row r="790" spans="1:3" x14ac:dyDescent="0.2">
      <c r="A790" t="s">
        <v>9719</v>
      </c>
      <c r="B790" s="13" t="s">
        <v>105</v>
      </c>
      <c r="C790" t="s">
        <v>105</v>
      </c>
    </row>
    <row r="791" spans="1:3" x14ac:dyDescent="0.2">
      <c r="A791" t="s">
        <v>9720</v>
      </c>
      <c r="B791" s="13" t="s">
        <v>105</v>
      </c>
      <c r="C791" t="s">
        <v>105</v>
      </c>
    </row>
    <row r="792" spans="1:3" x14ac:dyDescent="0.2">
      <c r="A792" t="s">
        <v>9721</v>
      </c>
      <c r="B792" s="13" t="s">
        <v>105</v>
      </c>
      <c r="C792" t="s">
        <v>105</v>
      </c>
    </row>
    <row r="793" spans="1:3" x14ac:dyDescent="0.2">
      <c r="A793" t="s">
        <v>9722</v>
      </c>
      <c r="B793" s="13" t="s">
        <v>105</v>
      </c>
      <c r="C793" t="s">
        <v>105</v>
      </c>
    </row>
    <row r="794" spans="1:3" x14ac:dyDescent="0.2">
      <c r="A794" t="s">
        <v>9723</v>
      </c>
      <c r="B794" s="13" t="s">
        <v>105</v>
      </c>
      <c r="C794" t="s">
        <v>105</v>
      </c>
    </row>
    <row r="795" spans="1:3" x14ac:dyDescent="0.2">
      <c r="A795" t="s">
        <v>9724</v>
      </c>
      <c r="B795" s="13" t="s">
        <v>105</v>
      </c>
      <c r="C795" t="s">
        <v>105</v>
      </c>
    </row>
    <row r="796" spans="1:3" x14ac:dyDescent="0.2">
      <c r="A796" t="s">
        <v>9725</v>
      </c>
      <c r="B796" s="13" t="s">
        <v>105</v>
      </c>
      <c r="C796" t="s">
        <v>105</v>
      </c>
    </row>
    <row r="797" spans="1:3" x14ac:dyDescent="0.2">
      <c r="A797" t="s">
        <v>9726</v>
      </c>
      <c r="B797" s="13" t="s">
        <v>105</v>
      </c>
      <c r="C797" t="s">
        <v>105</v>
      </c>
    </row>
    <row r="798" spans="1:3" x14ac:dyDescent="0.2">
      <c r="A798" t="s">
        <v>9727</v>
      </c>
      <c r="B798" s="13" t="s">
        <v>105</v>
      </c>
      <c r="C798" t="s">
        <v>105</v>
      </c>
    </row>
    <row r="799" spans="1:3" x14ac:dyDescent="0.2">
      <c r="A799" t="s">
        <v>9728</v>
      </c>
      <c r="B799" s="13" t="s">
        <v>105</v>
      </c>
      <c r="C799" t="s">
        <v>105</v>
      </c>
    </row>
    <row r="800" spans="1:3" x14ac:dyDescent="0.2">
      <c r="A800" t="s">
        <v>9729</v>
      </c>
      <c r="B800" s="13" t="s">
        <v>105</v>
      </c>
      <c r="C800" t="s">
        <v>105</v>
      </c>
    </row>
    <row r="801" spans="1:3" x14ac:dyDescent="0.2">
      <c r="A801" t="s">
        <v>9730</v>
      </c>
      <c r="B801" s="13" t="s">
        <v>105</v>
      </c>
      <c r="C801" t="s">
        <v>105</v>
      </c>
    </row>
    <row r="802" spans="1:3" x14ac:dyDescent="0.2">
      <c r="A802" t="s">
        <v>9731</v>
      </c>
      <c r="B802" s="13" t="s">
        <v>105</v>
      </c>
      <c r="C802" t="s">
        <v>105</v>
      </c>
    </row>
    <row r="803" spans="1:3" x14ac:dyDescent="0.2">
      <c r="A803" t="s">
        <v>9732</v>
      </c>
      <c r="B803" s="13" t="s">
        <v>105</v>
      </c>
      <c r="C803" t="s">
        <v>105</v>
      </c>
    </row>
    <row r="804" spans="1:3" x14ac:dyDescent="0.2">
      <c r="A804" t="s">
        <v>9733</v>
      </c>
      <c r="B804" s="13" t="s">
        <v>105</v>
      </c>
      <c r="C804" t="s">
        <v>105</v>
      </c>
    </row>
    <row r="805" spans="1:3" x14ac:dyDescent="0.2">
      <c r="A805" t="s">
        <v>9734</v>
      </c>
      <c r="B805" s="13" t="s">
        <v>105</v>
      </c>
      <c r="C805" t="s">
        <v>105</v>
      </c>
    </row>
    <row r="806" spans="1:3" x14ac:dyDescent="0.2">
      <c r="A806" t="s">
        <v>9735</v>
      </c>
      <c r="B806" s="13" t="s">
        <v>105</v>
      </c>
      <c r="C806" t="s">
        <v>105</v>
      </c>
    </row>
    <row r="807" spans="1:3" x14ac:dyDescent="0.2">
      <c r="A807" t="s">
        <v>9736</v>
      </c>
      <c r="B807" s="13" t="s">
        <v>105</v>
      </c>
      <c r="C807" t="s">
        <v>105</v>
      </c>
    </row>
    <row r="808" spans="1:3" x14ac:dyDescent="0.2">
      <c r="A808" t="s">
        <v>9737</v>
      </c>
      <c r="B808" s="13" t="s">
        <v>105</v>
      </c>
      <c r="C808" t="s">
        <v>105</v>
      </c>
    </row>
    <row r="809" spans="1:3" x14ac:dyDescent="0.2">
      <c r="A809" t="s">
        <v>9738</v>
      </c>
      <c r="B809" s="13" t="s">
        <v>105</v>
      </c>
      <c r="C809" t="s">
        <v>105</v>
      </c>
    </row>
    <row r="810" spans="1:3" x14ac:dyDescent="0.2">
      <c r="A810" t="s">
        <v>9739</v>
      </c>
      <c r="B810" s="13" t="s">
        <v>105</v>
      </c>
      <c r="C810" t="s">
        <v>105</v>
      </c>
    </row>
    <row r="811" spans="1:3" x14ac:dyDescent="0.2">
      <c r="A811" t="s">
        <v>9740</v>
      </c>
      <c r="B811" s="13" t="s">
        <v>105</v>
      </c>
      <c r="C811" t="s">
        <v>105</v>
      </c>
    </row>
    <row r="812" spans="1:3" x14ac:dyDescent="0.2">
      <c r="A812" t="s">
        <v>9741</v>
      </c>
      <c r="B812" s="13" t="s">
        <v>105</v>
      </c>
      <c r="C812" t="s">
        <v>105</v>
      </c>
    </row>
    <row r="813" spans="1:3" x14ac:dyDescent="0.2">
      <c r="A813" t="s">
        <v>9742</v>
      </c>
      <c r="B813" s="13" t="s">
        <v>105</v>
      </c>
      <c r="C813" t="s">
        <v>105</v>
      </c>
    </row>
    <row r="814" spans="1:3" x14ac:dyDescent="0.2">
      <c r="A814" t="s">
        <v>9743</v>
      </c>
      <c r="B814" s="13" t="s">
        <v>105</v>
      </c>
      <c r="C814" t="s">
        <v>105</v>
      </c>
    </row>
    <row r="815" spans="1:3" x14ac:dyDescent="0.2">
      <c r="A815" t="s">
        <v>9744</v>
      </c>
      <c r="B815" s="13" t="s">
        <v>105</v>
      </c>
      <c r="C815" t="s">
        <v>105</v>
      </c>
    </row>
    <row r="816" spans="1:3" x14ac:dyDescent="0.2">
      <c r="A816" t="s">
        <v>9745</v>
      </c>
      <c r="B816" s="13" t="s">
        <v>105</v>
      </c>
      <c r="C816" t="s">
        <v>105</v>
      </c>
    </row>
    <row r="817" spans="1:3" x14ac:dyDescent="0.2">
      <c r="A817" t="s">
        <v>9746</v>
      </c>
      <c r="B817" s="13" t="s">
        <v>105</v>
      </c>
      <c r="C817" t="s">
        <v>105</v>
      </c>
    </row>
    <row r="818" spans="1:3" x14ac:dyDescent="0.2">
      <c r="A818" t="s">
        <v>9747</v>
      </c>
      <c r="B818" s="13" t="s">
        <v>105</v>
      </c>
      <c r="C818" t="s">
        <v>105</v>
      </c>
    </row>
    <row r="819" spans="1:3" x14ac:dyDescent="0.2">
      <c r="A819" t="s">
        <v>9748</v>
      </c>
      <c r="B819" s="13" t="s">
        <v>105</v>
      </c>
      <c r="C819" t="s">
        <v>105</v>
      </c>
    </row>
    <row r="820" spans="1:3" x14ac:dyDescent="0.2">
      <c r="A820" t="s">
        <v>9749</v>
      </c>
      <c r="B820" s="13" t="s">
        <v>105</v>
      </c>
      <c r="C820" t="s">
        <v>105</v>
      </c>
    </row>
    <row r="821" spans="1:3" x14ac:dyDescent="0.2">
      <c r="A821" t="s">
        <v>9750</v>
      </c>
      <c r="B821" s="13" t="s">
        <v>105</v>
      </c>
      <c r="C821" t="s">
        <v>105</v>
      </c>
    </row>
    <row r="822" spans="1:3" x14ac:dyDescent="0.2">
      <c r="A822" t="s">
        <v>9751</v>
      </c>
      <c r="B822" s="13">
        <v>44739</v>
      </c>
      <c r="C822">
        <v>1950000</v>
      </c>
    </row>
    <row r="823" spans="1:3" x14ac:dyDescent="0.2">
      <c r="A823" t="s">
        <v>9752</v>
      </c>
      <c r="B823" s="13" t="s">
        <v>105</v>
      </c>
      <c r="C823" t="s">
        <v>105</v>
      </c>
    </row>
    <row r="824" spans="1:3" x14ac:dyDescent="0.2">
      <c r="A824" t="s">
        <v>9753</v>
      </c>
      <c r="B824" s="13" t="s">
        <v>105</v>
      </c>
      <c r="C824" t="s">
        <v>105</v>
      </c>
    </row>
    <row r="825" spans="1:3" x14ac:dyDescent="0.2">
      <c r="A825" t="s">
        <v>9754</v>
      </c>
      <c r="B825" s="13">
        <v>44739</v>
      </c>
      <c r="C825">
        <v>1800000</v>
      </c>
    </row>
    <row r="826" spans="1:3" x14ac:dyDescent="0.2">
      <c r="A826" t="s">
        <v>9755</v>
      </c>
      <c r="B826" s="13">
        <v>44739</v>
      </c>
      <c r="C826">
        <v>3566667</v>
      </c>
    </row>
    <row r="827" spans="1:3" x14ac:dyDescent="0.2">
      <c r="A827" t="s">
        <v>9756</v>
      </c>
      <c r="B827" s="13" t="s">
        <v>105</v>
      </c>
      <c r="C827" t="s">
        <v>105</v>
      </c>
    </row>
    <row r="828" spans="1:3" x14ac:dyDescent="0.2">
      <c r="A828" t="s">
        <v>9757</v>
      </c>
      <c r="B828" s="13" t="s">
        <v>105</v>
      </c>
      <c r="C828" t="s">
        <v>105</v>
      </c>
    </row>
    <row r="829" spans="1:3" x14ac:dyDescent="0.2">
      <c r="A829" t="s">
        <v>9758</v>
      </c>
      <c r="B829" s="13" t="s">
        <v>105</v>
      </c>
      <c r="C829" t="s">
        <v>105</v>
      </c>
    </row>
    <row r="830" spans="1:3" x14ac:dyDescent="0.2">
      <c r="A830" t="s">
        <v>9759</v>
      </c>
      <c r="B830" s="13" t="s">
        <v>105</v>
      </c>
      <c r="C830" t="s">
        <v>105</v>
      </c>
    </row>
    <row r="831" spans="1:3" x14ac:dyDescent="0.2">
      <c r="A831" t="s">
        <v>9760</v>
      </c>
      <c r="B831" s="13" t="s">
        <v>105</v>
      </c>
      <c r="C831" t="s">
        <v>105</v>
      </c>
    </row>
    <row r="832" spans="1:3" x14ac:dyDescent="0.2">
      <c r="A832" t="s">
        <v>9761</v>
      </c>
      <c r="B832" s="13" t="s">
        <v>105</v>
      </c>
      <c r="C832" t="s">
        <v>105</v>
      </c>
    </row>
    <row r="833" spans="1:3" x14ac:dyDescent="0.2">
      <c r="A833" t="s">
        <v>9762</v>
      </c>
      <c r="B833" s="13" t="s">
        <v>105</v>
      </c>
      <c r="C833" t="s">
        <v>105</v>
      </c>
    </row>
    <row r="834" spans="1:3" x14ac:dyDescent="0.2">
      <c r="A834" t="s">
        <v>9763</v>
      </c>
      <c r="B834" s="13" t="s">
        <v>105</v>
      </c>
      <c r="C834" t="s">
        <v>105</v>
      </c>
    </row>
    <row r="835" spans="1:3" x14ac:dyDescent="0.2">
      <c r="A835" t="s">
        <v>9764</v>
      </c>
      <c r="B835" s="13" t="s">
        <v>105</v>
      </c>
      <c r="C835" t="s">
        <v>105</v>
      </c>
    </row>
    <row r="836" spans="1:3" x14ac:dyDescent="0.2">
      <c r="A836" t="s">
        <v>9765</v>
      </c>
      <c r="B836" s="13" t="s">
        <v>105</v>
      </c>
      <c r="C836" t="s">
        <v>105</v>
      </c>
    </row>
    <row r="837" spans="1:3" x14ac:dyDescent="0.2">
      <c r="A837" t="s">
        <v>9766</v>
      </c>
      <c r="B837" s="13" t="s">
        <v>105</v>
      </c>
      <c r="C837" t="s">
        <v>105</v>
      </c>
    </row>
    <row r="838" spans="1:3" x14ac:dyDescent="0.2">
      <c r="A838" t="s">
        <v>9767</v>
      </c>
      <c r="B838" s="13" t="s">
        <v>105</v>
      </c>
      <c r="C838" t="s">
        <v>105</v>
      </c>
    </row>
    <row r="839" spans="1:3" x14ac:dyDescent="0.2">
      <c r="A839" t="s">
        <v>9768</v>
      </c>
      <c r="B839" s="13" t="s">
        <v>105</v>
      </c>
      <c r="C839" t="s">
        <v>105</v>
      </c>
    </row>
    <row r="840" spans="1:3" x14ac:dyDescent="0.2">
      <c r="A840" t="s">
        <v>9769</v>
      </c>
      <c r="B840" s="13" t="s">
        <v>105</v>
      </c>
      <c r="C840" t="s">
        <v>105</v>
      </c>
    </row>
    <row r="841" spans="1:3" x14ac:dyDescent="0.2">
      <c r="A841" t="s">
        <v>9770</v>
      </c>
      <c r="B841" s="13" t="s">
        <v>105</v>
      </c>
      <c r="C841" t="s">
        <v>105</v>
      </c>
    </row>
    <row r="842" spans="1:3" x14ac:dyDescent="0.2">
      <c r="A842" t="s">
        <v>9771</v>
      </c>
      <c r="B842" s="13" t="s">
        <v>105</v>
      </c>
      <c r="C842" t="s">
        <v>105</v>
      </c>
    </row>
    <row r="843" spans="1:3" x14ac:dyDescent="0.2">
      <c r="A843" t="s">
        <v>9772</v>
      </c>
      <c r="B843" s="13" t="s">
        <v>105</v>
      </c>
      <c r="C843" t="s">
        <v>105</v>
      </c>
    </row>
    <row r="844" spans="1:3" x14ac:dyDescent="0.2">
      <c r="A844" t="s">
        <v>9773</v>
      </c>
      <c r="B844" s="13" t="s">
        <v>105</v>
      </c>
      <c r="C844" t="s">
        <v>105</v>
      </c>
    </row>
    <row r="845" spans="1:3" x14ac:dyDescent="0.2">
      <c r="A845" t="s">
        <v>9774</v>
      </c>
      <c r="B845" s="13" t="s">
        <v>105</v>
      </c>
      <c r="C845" t="s">
        <v>105</v>
      </c>
    </row>
    <row r="846" spans="1:3" x14ac:dyDescent="0.2">
      <c r="A846" t="s">
        <v>9775</v>
      </c>
      <c r="B846" s="13" t="s">
        <v>105</v>
      </c>
      <c r="C846" t="s">
        <v>105</v>
      </c>
    </row>
    <row r="847" spans="1:3" x14ac:dyDescent="0.2">
      <c r="A847" t="s">
        <v>9776</v>
      </c>
      <c r="B847" s="13" t="s">
        <v>105</v>
      </c>
      <c r="C847" t="s">
        <v>105</v>
      </c>
    </row>
    <row r="848" spans="1:3" x14ac:dyDescent="0.2">
      <c r="A848" t="s">
        <v>9777</v>
      </c>
      <c r="B848" s="13" t="s">
        <v>105</v>
      </c>
      <c r="C848" t="s">
        <v>105</v>
      </c>
    </row>
    <row r="849" spans="1:3" x14ac:dyDescent="0.2">
      <c r="A849" t="s">
        <v>9778</v>
      </c>
      <c r="B849" s="13" t="s">
        <v>105</v>
      </c>
      <c r="C849" t="s">
        <v>105</v>
      </c>
    </row>
    <row r="850" spans="1:3" x14ac:dyDescent="0.2">
      <c r="A850" t="s">
        <v>9779</v>
      </c>
      <c r="B850" s="13" t="s">
        <v>105</v>
      </c>
      <c r="C850" t="s">
        <v>105</v>
      </c>
    </row>
    <row r="851" spans="1:3" x14ac:dyDescent="0.2">
      <c r="A851" t="s">
        <v>9780</v>
      </c>
      <c r="B851" s="13" t="s">
        <v>105</v>
      </c>
      <c r="C851" t="s">
        <v>105</v>
      </c>
    </row>
    <row r="852" spans="1:3" x14ac:dyDescent="0.2">
      <c r="A852" t="s">
        <v>9781</v>
      </c>
      <c r="B852" s="13" t="s">
        <v>105</v>
      </c>
      <c r="C852" t="s">
        <v>105</v>
      </c>
    </row>
    <row r="853" spans="1:3" x14ac:dyDescent="0.2">
      <c r="A853" t="s">
        <v>9782</v>
      </c>
      <c r="B853" s="13" t="s">
        <v>105</v>
      </c>
      <c r="C853" t="s">
        <v>105</v>
      </c>
    </row>
    <row r="854" spans="1:3" x14ac:dyDescent="0.2">
      <c r="A854" t="s">
        <v>9783</v>
      </c>
      <c r="B854" s="13" t="s">
        <v>105</v>
      </c>
      <c r="C854" t="s">
        <v>105</v>
      </c>
    </row>
    <row r="855" spans="1:3" x14ac:dyDescent="0.2">
      <c r="A855" t="s">
        <v>9784</v>
      </c>
      <c r="B855" s="13" t="s">
        <v>105</v>
      </c>
      <c r="C855" t="s">
        <v>105</v>
      </c>
    </row>
    <row r="856" spans="1:3" x14ac:dyDescent="0.2">
      <c r="A856" t="s">
        <v>9785</v>
      </c>
      <c r="B856" s="13" t="s">
        <v>105</v>
      </c>
      <c r="C856" t="s">
        <v>105</v>
      </c>
    </row>
    <row r="857" spans="1:3" x14ac:dyDescent="0.2">
      <c r="A857" t="s">
        <v>9786</v>
      </c>
      <c r="B857" s="13" t="s">
        <v>105</v>
      </c>
      <c r="C857" t="s">
        <v>105</v>
      </c>
    </row>
    <row r="858" spans="1:3" x14ac:dyDescent="0.2">
      <c r="A858" t="s">
        <v>9787</v>
      </c>
      <c r="B858" s="13" t="s">
        <v>105</v>
      </c>
      <c r="C858" t="s">
        <v>105</v>
      </c>
    </row>
    <row r="859" spans="1:3" x14ac:dyDescent="0.2">
      <c r="A859" t="s">
        <v>9788</v>
      </c>
      <c r="B859" s="13" t="s">
        <v>105</v>
      </c>
      <c r="C859" t="s">
        <v>105</v>
      </c>
    </row>
    <row r="860" spans="1:3" x14ac:dyDescent="0.2">
      <c r="A860" t="s">
        <v>9789</v>
      </c>
      <c r="B860" s="13" t="s">
        <v>105</v>
      </c>
      <c r="C860" t="s">
        <v>105</v>
      </c>
    </row>
    <row r="861" spans="1:3" x14ac:dyDescent="0.2">
      <c r="A861" t="s">
        <v>9790</v>
      </c>
      <c r="B861" s="13" t="s">
        <v>105</v>
      </c>
      <c r="C861" t="s">
        <v>105</v>
      </c>
    </row>
    <row r="862" spans="1:3" x14ac:dyDescent="0.2">
      <c r="A862" t="s">
        <v>9791</v>
      </c>
      <c r="B862" s="13">
        <v>44746</v>
      </c>
      <c r="C862">
        <v>350000</v>
      </c>
    </row>
    <row r="863" spans="1:3" x14ac:dyDescent="0.2">
      <c r="A863" t="s">
        <v>9792</v>
      </c>
      <c r="B863" s="13" t="s">
        <v>105</v>
      </c>
      <c r="C863" t="s">
        <v>105</v>
      </c>
    </row>
    <row r="864" spans="1:3" x14ac:dyDescent="0.2">
      <c r="A864" t="s">
        <v>9793</v>
      </c>
      <c r="B864" s="13" t="s">
        <v>105</v>
      </c>
      <c r="C864" t="s">
        <v>105</v>
      </c>
    </row>
    <row r="865" spans="1:3" x14ac:dyDescent="0.2">
      <c r="A865" t="s">
        <v>9794</v>
      </c>
      <c r="B865" s="13" t="s">
        <v>105</v>
      </c>
      <c r="C865" t="s">
        <v>105</v>
      </c>
    </row>
    <row r="866" spans="1:3" x14ac:dyDescent="0.2">
      <c r="A866" t="s">
        <v>9795</v>
      </c>
      <c r="B866" s="13" t="s">
        <v>105</v>
      </c>
      <c r="C866" t="s">
        <v>105</v>
      </c>
    </row>
    <row r="867" spans="1:3" x14ac:dyDescent="0.2">
      <c r="A867" t="s">
        <v>9796</v>
      </c>
      <c r="B867" s="13" t="s">
        <v>105</v>
      </c>
      <c r="C867" t="s">
        <v>105</v>
      </c>
    </row>
    <row r="868" spans="1:3" x14ac:dyDescent="0.2">
      <c r="A868" t="s">
        <v>9797</v>
      </c>
      <c r="B868" s="13" t="s">
        <v>105</v>
      </c>
      <c r="C868" t="s">
        <v>105</v>
      </c>
    </row>
    <row r="869" spans="1:3" x14ac:dyDescent="0.2">
      <c r="A869" t="s">
        <v>9798</v>
      </c>
      <c r="B869" s="13" t="s">
        <v>105</v>
      </c>
      <c r="C869" t="s">
        <v>105</v>
      </c>
    </row>
    <row r="870" spans="1:3" x14ac:dyDescent="0.2">
      <c r="A870" t="s">
        <v>9799</v>
      </c>
      <c r="B870" s="13" t="s">
        <v>105</v>
      </c>
      <c r="C870" t="s">
        <v>105</v>
      </c>
    </row>
    <row r="871" spans="1:3" x14ac:dyDescent="0.2">
      <c r="A871" t="s">
        <v>9800</v>
      </c>
      <c r="B871" s="13" t="s">
        <v>105</v>
      </c>
      <c r="C871" t="s">
        <v>105</v>
      </c>
    </row>
    <row r="872" spans="1:3" x14ac:dyDescent="0.2">
      <c r="A872" t="s">
        <v>9801</v>
      </c>
      <c r="B872" s="13" t="s">
        <v>105</v>
      </c>
      <c r="C872" t="s">
        <v>105</v>
      </c>
    </row>
    <row r="873" spans="1:3" x14ac:dyDescent="0.2">
      <c r="A873" t="s">
        <v>9802</v>
      </c>
      <c r="B873" s="13" t="s">
        <v>105</v>
      </c>
      <c r="C873" t="s">
        <v>105</v>
      </c>
    </row>
    <row r="874" spans="1:3" x14ac:dyDescent="0.2">
      <c r="A874" t="s">
        <v>9803</v>
      </c>
      <c r="B874" s="13" t="s">
        <v>105</v>
      </c>
      <c r="C874" t="s">
        <v>105</v>
      </c>
    </row>
    <row r="875" spans="1:3" x14ac:dyDescent="0.2">
      <c r="A875" t="s">
        <v>9804</v>
      </c>
      <c r="B875" s="13" t="e">
        <v>#N/A</v>
      </c>
      <c r="C875">
        <v>12700</v>
      </c>
    </row>
    <row r="876" spans="1:3" x14ac:dyDescent="0.2">
      <c r="A876" t="s">
        <v>9805</v>
      </c>
      <c r="B876" s="13" t="s">
        <v>105</v>
      </c>
      <c r="C876" t="s">
        <v>105</v>
      </c>
    </row>
    <row r="877" spans="1:3" x14ac:dyDescent="0.2">
      <c r="A877" t="s">
        <v>9806</v>
      </c>
      <c r="B877" s="13" t="s">
        <v>105</v>
      </c>
      <c r="C877" t="s">
        <v>105</v>
      </c>
    </row>
    <row r="878" spans="1:3" x14ac:dyDescent="0.2">
      <c r="A878" t="s">
        <v>9807</v>
      </c>
      <c r="B878" s="13" t="e">
        <v>#N/A</v>
      </c>
      <c r="C878">
        <v>13300</v>
      </c>
    </row>
    <row r="879" spans="1:3" x14ac:dyDescent="0.2">
      <c r="A879" t="s">
        <v>9808</v>
      </c>
      <c r="B879" s="13" t="e">
        <v>#N/A</v>
      </c>
      <c r="C879">
        <v>20000</v>
      </c>
    </row>
    <row r="880" spans="1:3" x14ac:dyDescent="0.2">
      <c r="A880" t="s">
        <v>9809</v>
      </c>
      <c r="B880" s="13" t="s">
        <v>105</v>
      </c>
      <c r="C880" t="s">
        <v>105</v>
      </c>
    </row>
    <row r="881" spans="1:3" x14ac:dyDescent="0.2">
      <c r="A881" t="s">
        <v>9810</v>
      </c>
      <c r="B881" s="13" t="s">
        <v>105</v>
      </c>
      <c r="C881" t="s">
        <v>105</v>
      </c>
    </row>
    <row r="882" spans="1:3" x14ac:dyDescent="0.2">
      <c r="A882" t="s">
        <v>9811</v>
      </c>
      <c r="B882" s="13" t="s">
        <v>105</v>
      </c>
      <c r="C882" t="s">
        <v>105</v>
      </c>
    </row>
    <row r="883" spans="1:3" x14ac:dyDescent="0.2">
      <c r="A883" t="s">
        <v>9812</v>
      </c>
      <c r="B883" s="13" t="s">
        <v>105</v>
      </c>
      <c r="C883" t="s">
        <v>105</v>
      </c>
    </row>
    <row r="884" spans="1:3" x14ac:dyDescent="0.2">
      <c r="A884" t="s">
        <v>9813</v>
      </c>
      <c r="B884" s="13" t="s">
        <v>105</v>
      </c>
      <c r="C884" t="s">
        <v>105</v>
      </c>
    </row>
    <row r="885" spans="1:3" x14ac:dyDescent="0.2">
      <c r="A885" t="s">
        <v>9814</v>
      </c>
      <c r="B885" s="13" t="s">
        <v>105</v>
      </c>
      <c r="C885" t="s">
        <v>105</v>
      </c>
    </row>
    <row r="886" spans="1:3" x14ac:dyDescent="0.2">
      <c r="A886" t="s">
        <v>9815</v>
      </c>
      <c r="B886" s="13" t="s">
        <v>105</v>
      </c>
      <c r="C886" t="s">
        <v>105</v>
      </c>
    </row>
    <row r="887" spans="1:3" x14ac:dyDescent="0.2">
      <c r="A887" t="s">
        <v>9816</v>
      </c>
      <c r="B887" s="13" t="s">
        <v>105</v>
      </c>
      <c r="C887" t="s">
        <v>105</v>
      </c>
    </row>
    <row r="888" spans="1:3" x14ac:dyDescent="0.2">
      <c r="A888" t="s">
        <v>9817</v>
      </c>
      <c r="B888" s="13" t="s">
        <v>105</v>
      </c>
      <c r="C888" t="s">
        <v>105</v>
      </c>
    </row>
    <row r="889" spans="1:3" x14ac:dyDescent="0.2">
      <c r="A889" t="s">
        <v>9818</v>
      </c>
      <c r="B889" s="13" t="s">
        <v>105</v>
      </c>
      <c r="C889" t="s">
        <v>105</v>
      </c>
    </row>
    <row r="890" spans="1:3" x14ac:dyDescent="0.2">
      <c r="A890" t="s">
        <v>9819</v>
      </c>
      <c r="B890" s="13" t="s">
        <v>105</v>
      </c>
      <c r="C890" t="s">
        <v>105</v>
      </c>
    </row>
    <row r="891" spans="1:3" x14ac:dyDescent="0.2">
      <c r="A891" t="s">
        <v>9820</v>
      </c>
      <c r="B891" s="13" t="s">
        <v>105</v>
      </c>
      <c r="C891" t="s">
        <v>105</v>
      </c>
    </row>
    <row r="892" spans="1:3" x14ac:dyDescent="0.2">
      <c r="A892" t="s">
        <v>9821</v>
      </c>
      <c r="B892" s="13" t="s">
        <v>105</v>
      </c>
      <c r="C892" t="s">
        <v>105</v>
      </c>
    </row>
    <row r="893" spans="1:3" x14ac:dyDescent="0.2">
      <c r="A893" t="s">
        <v>9822</v>
      </c>
      <c r="B893" s="13" t="s">
        <v>105</v>
      </c>
      <c r="C893" t="s">
        <v>105</v>
      </c>
    </row>
    <row r="894" spans="1:3" x14ac:dyDescent="0.2">
      <c r="A894" t="s">
        <v>9823</v>
      </c>
      <c r="B894" s="13" t="s">
        <v>105</v>
      </c>
      <c r="C894" t="s">
        <v>105</v>
      </c>
    </row>
    <row r="895" spans="1:3" x14ac:dyDescent="0.2">
      <c r="A895" t="s">
        <v>9824</v>
      </c>
      <c r="B895" s="13" t="s">
        <v>105</v>
      </c>
      <c r="C895" t="s">
        <v>105</v>
      </c>
    </row>
    <row r="896" spans="1:3" x14ac:dyDescent="0.2">
      <c r="A896" t="s">
        <v>9825</v>
      </c>
      <c r="B896" s="13" t="s">
        <v>105</v>
      </c>
      <c r="C896" t="s">
        <v>105</v>
      </c>
    </row>
    <row r="897" spans="1:3" x14ac:dyDescent="0.2">
      <c r="A897" t="s">
        <v>9826</v>
      </c>
      <c r="B897" s="13">
        <v>44783</v>
      </c>
      <c r="C897">
        <v>325000</v>
      </c>
    </row>
    <row r="898" spans="1:3" x14ac:dyDescent="0.2">
      <c r="A898" t="s">
        <v>9827</v>
      </c>
      <c r="B898" s="13" t="s">
        <v>105</v>
      </c>
      <c r="C898" t="s">
        <v>105</v>
      </c>
    </row>
    <row r="899" spans="1:3" x14ac:dyDescent="0.2">
      <c r="A899" t="s">
        <v>9828</v>
      </c>
      <c r="B899" s="13">
        <v>44783</v>
      </c>
      <c r="C899">
        <v>441667</v>
      </c>
    </row>
    <row r="900" spans="1:3" x14ac:dyDescent="0.2">
      <c r="A900" t="s">
        <v>9829</v>
      </c>
      <c r="B900" s="13" t="s">
        <v>105</v>
      </c>
      <c r="C900" t="s">
        <v>105</v>
      </c>
    </row>
    <row r="901" spans="1:3" x14ac:dyDescent="0.2">
      <c r="A901" t="s">
        <v>9830</v>
      </c>
      <c r="B901" s="13" t="s">
        <v>105</v>
      </c>
      <c r="C901" t="s">
        <v>105</v>
      </c>
    </row>
    <row r="902" spans="1:3" x14ac:dyDescent="0.2">
      <c r="A902" t="s">
        <v>9831</v>
      </c>
      <c r="B902" s="13" t="s">
        <v>105</v>
      </c>
      <c r="C902" t="s">
        <v>105</v>
      </c>
    </row>
    <row r="903" spans="1:3" x14ac:dyDescent="0.2">
      <c r="A903" t="s">
        <v>9832</v>
      </c>
      <c r="B903" s="13" t="s">
        <v>105</v>
      </c>
      <c r="C903" t="s">
        <v>105</v>
      </c>
    </row>
    <row r="904" spans="1:3" x14ac:dyDescent="0.2">
      <c r="A904" t="s">
        <v>9833</v>
      </c>
      <c r="B904" s="13" t="s">
        <v>105</v>
      </c>
      <c r="C904" t="s">
        <v>105</v>
      </c>
    </row>
    <row r="905" spans="1:3" x14ac:dyDescent="0.2">
      <c r="A905" t="s">
        <v>9834</v>
      </c>
      <c r="B905" s="13" t="s">
        <v>105</v>
      </c>
      <c r="C905" t="s">
        <v>105</v>
      </c>
    </row>
    <row r="906" spans="1:3" x14ac:dyDescent="0.2">
      <c r="A906" t="s">
        <v>9835</v>
      </c>
      <c r="B906" s="13" t="s">
        <v>105</v>
      </c>
      <c r="C906" t="s">
        <v>105</v>
      </c>
    </row>
    <row r="907" spans="1:3" x14ac:dyDescent="0.2">
      <c r="A907" t="s">
        <v>9836</v>
      </c>
      <c r="B907" s="13" t="s">
        <v>105</v>
      </c>
      <c r="C907" t="s">
        <v>105</v>
      </c>
    </row>
    <row r="908" spans="1:3" x14ac:dyDescent="0.2">
      <c r="A908" t="s">
        <v>9837</v>
      </c>
      <c r="B908" s="13" t="s">
        <v>105</v>
      </c>
      <c r="C908" t="s">
        <v>105</v>
      </c>
    </row>
    <row r="909" spans="1:3" x14ac:dyDescent="0.2">
      <c r="A909" t="s">
        <v>9838</v>
      </c>
      <c r="B909" s="13" t="s">
        <v>105</v>
      </c>
      <c r="C909" t="s">
        <v>105</v>
      </c>
    </row>
    <row r="910" spans="1:3" x14ac:dyDescent="0.2">
      <c r="A910" t="s">
        <v>9839</v>
      </c>
      <c r="B910" s="13" t="s">
        <v>105</v>
      </c>
      <c r="C910" t="s">
        <v>105</v>
      </c>
    </row>
    <row r="911" spans="1:3" x14ac:dyDescent="0.2">
      <c r="A911" t="s">
        <v>9840</v>
      </c>
      <c r="B911" s="13" t="s">
        <v>105</v>
      </c>
      <c r="C911" t="s">
        <v>105</v>
      </c>
    </row>
    <row r="912" spans="1:3" x14ac:dyDescent="0.2">
      <c r="A912" t="s">
        <v>9841</v>
      </c>
      <c r="B912" s="13" t="s">
        <v>105</v>
      </c>
      <c r="C912" t="s">
        <v>105</v>
      </c>
    </row>
    <row r="913" spans="1:3" x14ac:dyDescent="0.2">
      <c r="A913" t="s">
        <v>9842</v>
      </c>
      <c r="B913" s="13">
        <v>44783</v>
      </c>
      <c r="C913">
        <v>500000</v>
      </c>
    </row>
    <row r="914" spans="1:3" x14ac:dyDescent="0.2">
      <c r="A914" t="s">
        <v>9843</v>
      </c>
      <c r="B914" s="13" t="s">
        <v>105</v>
      </c>
      <c r="C914" t="s">
        <v>105</v>
      </c>
    </row>
    <row r="915" spans="1:3" x14ac:dyDescent="0.2">
      <c r="A915" t="s">
        <v>9844</v>
      </c>
      <c r="B915" s="13">
        <v>44760</v>
      </c>
      <c r="C915">
        <v>0</v>
      </c>
    </row>
    <row r="916" spans="1:3" x14ac:dyDescent="0.2">
      <c r="A916" t="s">
        <v>9845</v>
      </c>
      <c r="B916" s="13">
        <v>44783</v>
      </c>
      <c r="C916">
        <v>50000</v>
      </c>
    </row>
    <row r="917" spans="1:3" x14ac:dyDescent="0.2">
      <c r="A917" t="s">
        <v>9846</v>
      </c>
      <c r="B917" s="13" t="s">
        <v>105</v>
      </c>
      <c r="C917" t="s">
        <v>105</v>
      </c>
    </row>
    <row r="918" spans="1:3" x14ac:dyDescent="0.2">
      <c r="A918" t="s">
        <v>9847</v>
      </c>
      <c r="B918" s="13" t="s">
        <v>105</v>
      </c>
      <c r="C918" t="s">
        <v>105</v>
      </c>
    </row>
    <row r="919" spans="1:3" x14ac:dyDescent="0.2">
      <c r="A919" t="s">
        <v>9848</v>
      </c>
      <c r="B919" s="13">
        <v>44781</v>
      </c>
      <c r="C919">
        <v>150000</v>
      </c>
    </row>
    <row r="920" spans="1:3" x14ac:dyDescent="0.2">
      <c r="A920" t="s">
        <v>9849</v>
      </c>
      <c r="B920" s="13" t="s">
        <v>105</v>
      </c>
      <c r="C920" t="s">
        <v>105</v>
      </c>
    </row>
    <row r="921" spans="1:3" x14ac:dyDescent="0.2">
      <c r="A921" t="s">
        <v>9850</v>
      </c>
      <c r="B921" s="13">
        <v>44760</v>
      </c>
      <c r="C921">
        <v>0</v>
      </c>
    </row>
    <row r="922" spans="1:3" x14ac:dyDescent="0.2">
      <c r="A922" t="s">
        <v>9851</v>
      </c>
      <c r="B922" s="13" t="s">
        <v>105</v>
      </c>
      <c r="C922" t="s">
        <v>105</v>
      </c>
    </row>
    <row r="923" spans="1:3" x14ac:dyDescent="0.2">
      <c r="A923" t="s">
        <v>9852</v>
      </c>
      <c r="B923" s="13">
        <v>44781</v>
      </c>
      <c r="C923">
        <v>682584</v>
      </c>
    </row>
    <row r="924" spans="1:3" x14ac:dyDescent="0.2">
      <c r="A924" t="s">
        <v>9853</v>
      </c>
      <c r="B924" s="13" t="s">
        <v>105</v>
      </c>
      <c r="C924" t="s">
        <v>105</v>
      </c>
    </row>
    <row r="925" spans="1:3" x14ac:dyDescent="0.2">
      <c r="A925" t="s">
        <v>9854</v>
      </c>
      <c r="B925" s="13" t="s">
        <v>105</v>
      </c>
      <c r="C925" t="s">
        <v>105</v>
      </c>
    </row>
    <row r="926" spans="1:3" x14ac:dyDescent="0.2">
      <c r="A926" t="s">
        <v>9855</v>
      </c>
      <c r="B926" s="13" t="s">
        <v>105</v>
      </c>
      <c r="C926" t="s">
        <v>105</v>
      </c>
    </row>
    <row r="927" spans="1:3" x14ac:dyDescent="0.2">
      <c r="A927" t="s">
        <v>9856</v>
      </c>
      <c r="B927" s="13" t="s">
        <v>105</v>
      </c>
      <c r="C927" t="s">
        <v>105</v>
      </c>
    </row>
    <row r="928" spans="1:3" x14ac:dyDescent="0.2">
      <c r="A928" t="s">
        <v>9857</v>
      </c>
      <c r="B928" s="13" t="s">
        <v>105</v>
      </c>
      <c r="C928" t="s">
        <v>105</v>
      </c>
    </row>
    <row r="929" spans="1:3" x14ac:dyDescent="0.2">
      <c r="A929" t="s">
        <v>9858</v>
      </c>
      <c r="B929" s="13" t="s">
        <v>105</v>
      </c>
      <c r="C929" t="s">
        <v>105</v>
      </c>
    </row>
    <row r="930" spans="1:3" x14ac:dyDescent="0.2">
      <c r="A930" t="s">
        <v>9859</v>
      </c>
      <c r="B930" s="13" t="s">
        <v>105</v>
      </c>
      <c r="C930" t="s">
        <v>105</v>
      </c>
    </row>
    <row r="931" spans="1:3" x14ac:dyDescent="0.2">
      <c r="A931" t="s">
        <v>9860</v>
      </c>
      <c r="B931" s="13" t="s">
        <v>105</v>
      </c>
      <c r="C931" t="s">
        <v>105</v>
      </c>
    </row>
    <row r="932" spans="1:3" x14ac:dyDescent="0.2">
      <c r="A932" t="s">
        <v>9861</v>
      </c>
      <c r="B932" s="13" t="s">
        <v>105</v>
      </c>
      <c r="C932" t="s">
        <v>105</v>
      </c>
    </row>
    <row r="933" spans="1:3" x14ac:dyDescent="0.2">
      <c r="A933" t="s">
        <v>9862</v>
      </c>
      <c r="B933" s="13" t="s">
        <v>105</v>
      </c>
      <c r="C933" t="s">
        <v>105</v>
      </c>
    </row>
    <row r="934" spans="1:3" x14ac:dyDescent="0.2">
      <c r="A934" t="s">
        <v>9863</v>
      </c>
      <c r="B934" s="13" t="s">
        <v>105</v>
      </c>
      <c r="C934" t="s">
        <v>105</v>
      </c>
    </row>
    <row r="935" spans="1:3" x14ac:dyDescent="0.2">
      <c r="A935" t="s">
        <v>9864</v>
      </c>
      <c r="B935" s="13" t="s">
        <v>105</v>
      </c>
      <c r="C935" t="s">
        <v>105</v>
      </c>
    </row>
    <row r="936" spans="1:3" x14ac:dyDescent="0.2">
      <c r="A936" t="s">
        <v>9865</v>
      </c>
      <c r="B936" s="13" t="s">
        <v>105</v>
      </c>
      <c r="C936" t="s">
        <v>105</v>
      </c>
    </row>
    <row r="937" spans="1:3" x14ac:dyDescent="0.2">
      <c r="A937" t="s">
        <v>9866</v>
      </c>
      <c r="B937" s="13" t="s">
        <v>105</v>
      </c>
      <c r="C937" t="s">
        <v>105</v>
      </c>
    </row>
    <row r="938" spans="1:3" x14ac:dyDescent="0.2">
      <c r="A938" t="s">
        <v>9867</v>
      </c>
      <c r="B938" s="13" t="s">
        <v>105</v>
      </c>
      <c r="C938" t="s">
        <v>105</v>
      </c>
    </row>
    <row r="939" spans="1:3" x14ac:dyDescent="0.2">
      <c r="A939" t="s">
        <v>9868</v>
      </c>
      <c r="B939" s="13" t="s">
        <v>105</v>
      </c>
      <c r="C939" t="s">
        <v>105</v>
      </c>
    </row>
    <row r="940" spans="1:3" x14ac:dyDescent="0.2">
      <c r="A940" t="s">
        <v>9869</v>
      </c>
      <c r="B940" s="13" t="s">
        <v>105</v>
      </c>
      <c r="C940" t="s">
        <v>105</v>
      </c>
    </row>
    <row r="941" spans="1:3" x14ac:dyDescent="0.2">
      <c r="A941" t="s">
        <v>9870</v>
      </c>
      <c r="B941" s="13" t="s">
        <v>105</v>
      </c>
      <c r="C941" t="s">
        <v>105</v>
      </c>
    </row>
    <row r="942" spans="1:3" x14ac:dyDescent="0.2">
      <c r="A942" t="s">
        <v>9871</v>
      </c>
      <c r="B942" s="13" t="s">
        <v>105</v>
      </c>
      <c r="C942" t="s">
        <v>105</v>
      </c>
    </row>
    <row r="943" spans="1:3" x14ac:dyDescent="0.2">
      <c r="A943" t="s">
        <v>9872</v>
      </c>
      <c r="B943" s="13" t="s">
        <v>105</v>
      </c>
      <c r="C943" t="s">
        <v>105</v>
      </c>
    </row>
    <row r="944" spans="1:3" x14ac:dyDescent="0.2">
      <c r="A944" t="s">
        <v>9873</v>
      </c>
      <c r="B944" s="13" t="s">
        <v>105</v>
      </c>
      <c r="C944" t="s">
        <v>105</v>
      </c>
    </row>
    <row r="945" spans="1:3" x14ac:dyDescent="0.2">
      <c r="A945" t="s">
        <v>9874</v>
      </c>
      <c r="B945" s="13" t="s">
        <v>105</v>
      </c>
      <c r="C945" t="s">
        <v>105</v>
      </c>
    </row>
    <row r="946" spans="1:3" x14ac:dyDescent="0.2">
      <c r="A946" t="s">
        <v>9875</v>
      </c>
      <c r="B946" s="13" t="s">
        <v>105</v>
      </c>
      <c r="C946" t="s">
        <v>105</v>
      </c>
    </row>
    <row r="947" spans="1:3" x14ac:dyDescent="0.2">
      <c r="A947" t="s">
        <v>9876</v>
      </c>
      <c r="B947" s="13" t="s">
        <v>105</v>
      </c>
      <c r="C947" t="s">
        <v>105</v>
      </c>
    </row>
    <row r="948" spans="1:3" x14ac:dyDescent="0.2">
      <c r="A948" t="s">
        <v>9877</v>
      </c>
      <c r="B948" s="13" t="s">
        <v>105</v>
      </c>
      <c r="C948" t="s">
        <v>105</v>
      </c>
    </row>
    <row r="949" spans="1:3" x14ac:dyDescent="0.2">
      <c r="A949" t="s">
        <v>9878</v>
      </c>
      <c r="B949" s="13" t="s">
        <v>105</v>
      </c>
      <c r="C949" t="s">
        <v>105</v>
      </c>
    </row>
    <row r="950" spans="1:3" x14ac:dyDescent="0.2">
      <c r="A950" t="s">
        <v>9879</v>
      </c>
      <c r="B950" s="13" t="s">
        <v>105</v>
      </c>
      <c r="C950" t="s">
        <v>105</v>
      </c>
    </row>
    <row r="951" spans="1:3" x14ac:dyDescent="0.2">
      <c r="A951" t="s">
        <v>9880</v>
      </c>
      <c r="B951" s="13" t="s">
        <v>105</v>
      </c>
      <c r="C951" t="s">
        <v>105</v>
      </c>
    </row>
    <row r="952" spans="1:3" x14ac:dyDescent="0.2">
      <c r="A952" t="s">
        <v>9881</v>
      </c>
      <c r="B952" s="13" t="s">
        <v>105</v>
      </c>
      <c r="C952" t="s">
        <v>105</v>
      </c>
    </row>
    <row r="953" spans="1:3" x14ac:dyDescent="0.2">
      <c r="A953" t="s">
        <v>9882</v>
      </c>
      <c r="B953" s="13" t="s">
        <v>105</v>
      </c>
      <c r="C953" t="s">
        <v>105</v>
      </c>
    </row>
    <row r="954" spans="1:3" x14ac:dyDescent="0.2">
      <c r="A954" t="s">
        <v>9883</v>
      </c>
      <c r="B954" s="13" t="e">
        <v>#N/A</v>
      </c>
      <c r="C954" t="s">
        <v>105</v>
      </c>
    </row>
    <row r="955" spans="1:3" x14ac:dyDescent="0.2">
      <c r="A955" t="s">
        <v>9884</v>
      </c>
      <c r="B955" s="13" t="s">
        <v>105</v>
      </c>
      <c r="C955" t="s">
        <v>105</v>
      </c>
    </row>
    <row r="956" spans="1:3" x14ac:dyDescent="0.2">
      <c r="A956" t="s">
        <v>9885</v>
      </c>
      <c r="B956" s="13" t="s">
        <v>105</v>
      </c>
      <c r="C956" t="s">
        <v>105</v>
      </c>
    </row>
    <row r="957" spans="1:3" x14ac:dyDescent="0.2">
      <c r="A957" t="s">
        <v>9886</v>
      </c>
      <c r="B957" s="13" t="s">
        <v>105</v>
      </c>
      <c r="C957" t="s">
        <v>105</v>
      </c>
    </row>
    <row r="958" spans="1:3" x14ac:dyDescent="0.2">
      <c r="A958" t="s">
        <v>9887</v>
      </c>
      <c r="B958" s="13" t="s">
        <v>105</v>
      </c>
      <c r="C958" t="s">
        <v>105</v>
      </c>
    </row>
    <row r="959" spans="1:3" x14ac:dyDescent="0.2">
      <c r="A959" t="s">
        <v>9888</v>
      </c>
      <c r="B959" s="13" t="s">
        <v>105</v>
      </c>
      <c r="C959" t="s">
        <v>105</v>
      </c>
    </row>
    <row r="960" spans="1:3" x14ac:dyDescent="0.2">
      <c r="A960" t="s">
        <v>9889</v>
      </c>
      <c r="B960" s="13" t="s">
        <v>105</v>
      </c>
      <c r="C960" t="s">
        <v>105</v>
      </c>
    </row>
    <row r="961" spans="1:3" x14ac:dyDescent="0.2">
      <c r="A961" t="s">
        <v>9890</v>
      </c>
      <c r="B961" s="13" t="s">
        <v>105</v>
      </c>
      <c r="C961" t="s">
        <v>105</v>
      </c>
    </row>
    <row r="962" spans="1:3" x14ac:dyDescent="0.2">
      <c r="A962" t="s">
        <v>9891</v>
      </c>
      <c r="B962" s="13" t="s">
        <v>105</v>
      </c>
      <c r="C962" t="s">
        <v>105</v>
      </c>
    </row>
    <row r="963" spans="1:3" x14ac:dyDescent="0.2">
      <c r="A963" t="s">
        <v>9892</v>
      </c>
      <c r="B963" s="13" t="s">
        <v>105</v>
      </c>
      <c r="C963" t="s">
        <v>105</v>
      </c>
    </row>
    <row r="964" spans="1:3" x14ac:dyDescent="0.2">
      <c r="A964" t="s">
        <v>9893</v>
      </c>
      <c r="B964" s="13" t="s">
        <v>105</v>
      </c>
      <c r="C964" t="s">
        <v>105</v>
      </c>
    </row>
    <row r="965" spans="1:3" x14ac:dyDescent="0.2">
      <c r="A965" t="s">
        <v>9894</v>
      </c>
      <c r="B965" s="13" t="s">
        <v>105</v>
      </c>
      <c r="C965" t="s">
        <v>105</v>
      </c>
    </row>
    <row r="966" spans="1:3" x14ac:dyDescent="0.2">
      <c r="A966" t="s">
        <v>9895</v>
      </c>
      <c r="B966" s="13" t="s">
        <v>105</v>
      </c>
      <c r="C966" t="s">
        <v>105</v>
      </c>
    </row>
    <row r="967" spans="1:3" x14ac:dyDescent="0.2">
      <c r="A967" t="s">
        <v>9896</v>
      </c>
      <c r="B967" s="13" t="s">
        <v>105</v>
      </c>
      <c r="C967" t="s">
        <v>105</v>
      </c>
    </row>
    <row r="968" spans="1:3" x14ac:dyDescent="0.2">
      <c r="A968" t="s">
        <v>9897</v>
      </c>
      <c r="B968" s="13" t="s">
        <v>105</v>
      </c>
      <c r="C968" t="s">
        <v>105</v>
      </c>
    </row>
    <row r="969" spans="1:3" x14ac:dyDescent="0.2">
      <c r="A969" t="s">
        <v>9898</v>
      </c>
      <c r="B969" s="13">
        <v>44742</v>
      </c>
      <c r="C969">
        <v>264657</v>
      </c>
    </row>
    <row r="970" spans="1:3" x14ac:dyDescent="0.2">
      <c r="A970" t="s">
        <v>9899</v>
      </c>
      <c r="B970" s="13">
        <v>44742</v>
      </c>
      <c r="C970">
        <v>248726</v>
      </c>
    </row>
    <row r="971" spans="1:3" x14ac:dyDescent="0.2">
      <c r="A971" t="s">
        <v>9900</v>
      </c>
      <c r="B971" s="13" t="s">
        <v>105</v>
      </c>
      <c r="C971" t="s">
        <v>105</v>
      </c>
    </row>
    <row r="972" spans="1:3" x14ac:dyDescent="0.2">
      <c r="A972" t="s">
        <v>9901</v>
      </c>
      <c r="B972" s="13" t="s">
        <v>105</v>
      </c>
      <c r="C972" t="s">
        <v>105</v>
      </c>
    </row>
    <row r="973" spans="1:3" x14ac:dyDescent="0.2">
      <c r="A973" t="s">
        <v>9902</v>
      </c>
      <c r="B973" s="13" t="s">
        <v>105</v>
      </c>
      <c r="C973" t="s">
        <v>105</v>
      </c>
    </row>
    <row r="974" spans="1:3" x14ac:dyDescent="0.2">
      <c r="A974" t="s">
        <v>9903</v>
      </c>
      <c r="B974" s="13" t="s">
        <v>105</v>
      </c>
      <c r="C974" t="s">
        <v>105</v>
      </c>
    </row>
    <row r="975" spans="1:3" x14ac:dyDescent="0.2">
      <c r="A975" t="s">
        <v>9904</v>
      </c>
      <c r="B975" s="13" t="s">
        <v>105</v>
      </c>
      <c r="C975" t="s">
        <v>105</v>
      </c>
    </row>
    <row r="976" spans="1:3" x14ac:dyDescent="0.2">
      <c r="A976" t="s">
        <v>9905</v>
      </c>
      <c r="B976" s="13">
        <v>44742</v>
      </c>
      <c r="C976">
        <v>619455</v>
      </c>
    </row>
    <row r="977" spans="1:3" x14ac:dyDescent="0.2">
      <c r="A977" t="s">
        <v>9906</v>
      </c>
      <c r="B977" s="13" t="s">
        <v>105</v>
      </c>
      <c r="C977" t="s">
        <v>105</v>
      </c>
    </row>
    <row r="978" spans="1:3" x14ac:dyDescent="0.2">
      <c r="A978" t="s">
        <v>9907</v>
      </c>
      <c r="B978" s="13" t="s">
        <v>105</v>
      </c>
      <c r="C978" t="s">
        <v>105</v>
      </c>
    </row>
    <row r="979" spans="1:3" x14ac:dyDescent="0.2">
      <c r="A979" t="s">
        <v>9908</v>
      </c>
      <c r="B979" s="13" t="s">
        <v>105</v>
      </c>
      <c r="C979" t="s">
        <v>105</v>
      </c>
    </row>
    <row r="980" spans="1:3" x14ac:dyDescent="0.2">
      <c r="A980" t="s">
        <v>9909</v>
      </c>
      <c r="B980" s="13" t="s">
        <v>105</v>
      </c>
      <c r="C980" t="s">
        <v>105</v>
      </c>
    </row>
    <row r="981" spans="1:3" x14ac:dyDescent="0.2">
      <c r="A981" t="s">
        <v>9910</v>
      </c>
      <c r="B981" s="13" t="s">
        <v>105</v>
      </c>
      <c r="C981" t="s">
        <v>105</v>
      </c>
    </row>
    <row r="982" spans="1:3" x14ac:dyDescent="0.2">
      <c r="A982" t="s">
        <v>9911</v>
      </c>
      <c r="B982" s="13" t="s">
        <v>105</v>
      </c>
      <c r="C982" t="s">
        <v>105</v>
      </c>
    </row>
    <row r="983" spans="1:3" x14ac:dyDescent="0.2">
      <c r="A983" t="s">
        <v>9912</v>
      </c>
      <c r="B983" s="13" t="s">
        <v>105</v>
      </c>
      <c r="C983" t="s">
        <v>105</v>
      </c>
    </row>
    <row r="984" spans="1:3" x14ac:dyDescent="0.2">
      <c r="A984" t="s">
        <v>9913</v>
      </c>
      <c r="B984" s="13" t="s">
        <v>105</v>
      </c>
      <c r="C984" t="s">
        <v>105</v>
      </c>
    </row>
    <row r="985" spans="1:3" x14ac:dyDescent="0.2">
      <c r="A985" t="s">
        <v>9914</v>
      </c>
      <c r="B985" s="13" t="s">
        <v>105</v>
      </c>
      <c r="C985" t="s">
        <v>105</v>
      </c>
    </row>
    <row r="986" spans="1:3" x14ac:dyDescent="0.2">
      <c r="A986" t="s">
        <v>9915</v>
      </c>
      <c r="B986" s="13" t="s">
        <v>105</v>
      </c>
      <c r="C986" t="s">
        <v>105</v>
      </c>
    </row>
    <row r="987" spans="1:3" x14ac:dyDescent="0.2">
      <c r="A987" t="s">
        <v>9916</v>
      </c>
      <c r="B987" s="13" t="s">
        <v>105</v>
      </c>
      <c r="C987" t="s">
        <v>105</v>
      </c>
    </row>
    <row r="988" spans="1:3" x14ac:dyDescent="0.2">
      <c r="A988" t="s">
        <v>9917</v>
      </c>
      <c r="B988" s="13">
        <v>44742</v>
      </c>
      <c r="C988">
        <v>231572</v>
      </c>
    </row>
    <row r="989" spans="1:3" x14ac:dyDescent="0.2">
      <c r="A989" t="s">
        <v>9918</v>
      </c>
      <c r="B989" s="13" t="s">
        <v>105</v>
      </c>
      <c r="C989" t="s">
        <v>105</v>
      </c>
    </row>
    <row r="990" spans="1:3" x14ac:dyDescent="0.2">
      <c r="A990" t="s">
        <v>9919</v>
      </c>
      <c r="B990" s="13" t="e">
        <v>#N/A</v>
      </c>
      <c r="C990">
        <v>27500</v>
      </c>
    </row>
    <row r="991" spans="1:3" x14ac:dyDescent="0.2">
      <c r="A991" t="s">
        <v>9920</v>
      </c>
      <c r="B991" s="13" t="e">
        <v>#N/A</v>
      </c>
      <c r="C991">
        <v>10000</v>
      </c>
    </row>
    <row r="992" spans="1:3" x14ac:dyDescent="0.2">
      <c r="A992" t="s">
        <v>9921</v>
      </c>
      <c r="B992" s="13" t="s">
        <v>105</v>
      </c>
      <c r="C992" t="s">
        <v>105</v>
      </c>
    </row>
    <row r="993" spans="1:3" x14ac:dyDescent="0.2">
      <c r="A993" t="s">
        <v>9922</v>
      </c>
      <c r="B993" s="13" t="s">
        <v>105</v>
      </c>
      <c r="C993" t="s">
        <v>105</v>
      </c>
    </row>
    <row r="994" spans="1:3" x14ac:dyDescent="0.2">
      <c r="A994" t="s">
        <v>9923</v>
      </c>
      <c r="B994" s="13" t="s">
        <v>105</v>
      </c>
      <c r="C994" t="s">
        <v>105</v>
      </c>
    </row>
    <row r="995" spans="1:3" x14ac:dyDescent="0.2">
      <c r="A995" t="s">
        <v>9924</v>
      </c>
      <c r="B995" s="13">
        <v>44746</v>
      </c>
      <c r="C995">
        <v>950000</v>
      </c>
    </row>
    <row r="996" spans="1:3" x14ac:dyDescent="0.2">
      <c r="A996" t="s">
        <v>9925</v>
      </c>
      <c r="B996" s="13" t="s">
        <v>105</v>
      </c>
      <c r="C996" t="s">
        <v>105</v>
      </c>
    </row>
    <row r="997" spans="1:3" x14ac:dyDescent="0.2">
      <c r="A997" t="s">
        <v>9926</v>
      </c>
      <c r="B997" s="13" t="s">
        <v>105</v>
      </c>
      <c r="C997" t="s">
        <v>105</v>
      </c>
    </row>
    <row r="998" spans="1:3" x14ac:dyDescent="0.2">
      <c r="A998" t="s">
        <v>9927</v>
      </c>
      <c r="B998" s="13" t="s">
        <v>105</v>
      </c>
      <c r="C998" t="s">
        <v>105</v>
      </c>
    </row>
    <row r="999" spans="1:3" x14ac:dyDescent="0.2">
      <c r="A999" t="s">
        <v>9928</v>
      </c>
      <c r="B999" s="13" t="s">
        <v>105</v>
      </c>
      <c r="C999" t="s">
        <v>105</v>
      </c>
    </row>
    <row r="1000" spans="1:3" x14ac:dyDescent="0.2">
      <c r="A1000" t="s">
        <v>9929</v>
      </c>
      <c r="B1000" s="13" t="s">
        <v>105</v>
      </c>
      <c r="C1000" t="s">
        <v>105</v>
      </c>
    </row>
    <row r="1001" spans="1:3" x14ac:dyDescent="0.2">
      <c r="A1001" t="s">
        <v>9930</v>
      </c>
      <c r="B1001" s="13" t="s">
        <v>105</v>
      </c>
      <c r="C1001" t="s">
        <v>105</v>
      </c>
    </row>
    <row r="1002" spans="1:3" x14ac:dyDescent="0.2">
      <c r="A1002" t="s">
        <v>9931</v>
      </c>
      <c r="B1002" s="13" t="s">
        <v>105</v>
      </c>
      <c r="C1002" t="s">
        <v>105</v>
      </c>
    </row>
    <row r="1003" spans="1:3" x14ac:dyDescent="0.2">
      <c r="A1003" t="s">
        <v>9932</v>
      </c>
      <c r="B1003" s="13" t="s">
        <v>105</v>
      </c>
      <c r="C1003" t="s">
        <v>105</v>
      </c>
    </row>
    <row r="1004" spans="1:3" x14ac:dyDescent="0.2">
      <c r="A1004" t="s">
        <v>9933</v>
      </c>
      <c r="B1004" s="13" t="s">
        <v>105</v>
      </c>
      <c r="C1004" t="s">
        <v>105</v>
      </c>
    </row>
    <row r="1005" spans="1:3" x14ac:dyDescent="0.2">
      <c r="A1005" t="s">
        <v>9934</v>
      </c>
      <c r="B1005" s="13" t="s">
        <v>105</v>
      </c>
      <c r="C1005" t="s">
        <v>105</v>
      </c>
    </row>
    <row r="1006" spans="1:3" x14ac:dyDescent="0.2">
      <c r="A1006" t="s">
        <v>9935</v>
      </c>
      <c r="B1006" s="13" t="s">
        <v>105</v>
      </c>
      <c r="C1006" t="s">
        <v>105</v>
      </c>
    </row>
    <row r="1007" spans="1:3" x14ac:dyDescent="0.2">
      <c r="A1007" t="s">
        <v>9936</v>
      </c>
      <c r="B1007" s="13">
        <v>44760</v>
      </c>
      <c r="C1007">
        <v>1</v>
      </c>
    </row>
    <row r="1008" spans="1:3" x14ac:dyDescent="0.2">
      <c r="A1008" t="s">
        <v>9937</v>
      </c>
      <c r="B1008" s="13" t="s">
        <v>105</v>
      </c>
      <c r="C1008" t="s">
        <v>105</v>
      </c>
    </row>
    <row r="1009" spans="1:3" x14ac:dyDescent="0.2">
      <c r="A1009" t="s">
        <v>9938</v>
      </c>
      <c r="B1009" s="13" t="s">
        <v>105</v>
      </c>
      <c r="C1009" t="s">
        <v>105</v>
      </c>
    </row>
    <row r="1010" spans="1:3" x14ac:dyDescent="0.2">
      <c r="A1010" t="s">
        <v>9939</v>
      </c>
      <c r="B1010" s="13">
        <v>44761</v>
      </c>
      <c r="C1010">
        <v>73055</v>
      </c>
    </row>
    <row r="1011" spans="1:3" x14ac:dyDescent="0.2">
      <c r="A1011" t="s">
        <v>9940</v>
      </c>
      <c r="B1011" s="13">
        <v>44761</v>
      </c>
      <c r="C1011">
        <v>74454</v>
      </c>
    </row>
    <row r="1012" spans="1:3" x14ac:dyDescent="0.2">
      <c r="A1012" t="s">
        <v>9941</v>
      </c>
      <c r="B1012" s="13" t="s">
        <v>105</v>
      </c>
      <c r="C1012" t="s">
        <v>105</v>
      </c>
    </row>
    <row r="1013" spans="1:3" x14ac:dyDescent="0.2">
      <c r="A1013" t="s">
        <v>9942</v>
      </c>
      <c r="B1013" s="13" t="s">
        <v>105</v>
      </c>
      <c r="C1013" t="s">
        <v>105</v>
      </c>
    </row>
    <row r="1014" spans="1:3" x14ac:dyDescent="0.2">
      <c r="A1014" t="s">
        <v>9943</v>
      </c>
      <c r="B1014" s="13" t="s">
        <v>105</v>
      </c>
      <c r="C1014" t="s">
        <v>105</v>
      </c>
    </row>
    <row r="1015" spans="1:3" x14ac:dyDescent="0.2">
      <c r="A1015" t="s">
        <v>9944</v>
      </c>
      <c r="B1015" s="13" t="s">
        <v>105</v>
      </c>
      <c r="C1015" t="s">
        <v>105</v>
      </c>
    </row>
    <row r="1016" spans="1:3" x14ac:dyDescent="0.2">
      <c r="A1016" t="s">
        <v>9945</v>
      </c>
      <c r="B1016" s="13">
        <v>44761</v>
      </c>
      <c r="C1016">
        <v>13823</v>
      </c>
    </row>
    <row r="1017" spans="1:3" x14ac:dyDescent="0.2">
      <c r="A1017" t="s">
        <v>9946</v>
      </c>
      <c r="B1017" s="13" t="s">
        <v>105</v>
      </c>
      <c r="C1017" t="s">
        <v>105</v>
      </c>
    </row>
    <row r="1018" spans="1:3" x14ac:dyDescent="0.2">
      <c r="A1018" t="s">
        <v>9947</v>
      </c>
      <c r="B1018" s="13" t="s">
        <v>105</v>
      </c>
      <c r="C1018" t="s">
        <v>105</v>
      </c>
    </row>
    <row r="1019" spans="1:3" x14ac:dyDescent="0.2">
      <c r="A1019" t="s">
        <v>9948</v>
      </c>
      <c r="B1019" s="13" t="s">
        <v>105</v>
      </c>
      <c r="C1019" t="s">
        <v>105</v>
      </c>
    </row>
    <row r="1020" spans="1:3" x14ac:dyDescent="0.2">
      <c r="A1020" t="s">
        <v>9949</v>
      </c>
      <c r="B1020" s="13" t="s">
        <v>105</v>
      </c>
      <c r="C1020" t="s">
        <v>105</v>
      </c>
    </row>
    <row r="1021" spans="1:3" x14ac:dyDescent="0.2">
      <c r="A1021" t="s">
        <v>9950</v>
      </c>
      <c r="B1021" s="13">
        <v>44761</v>
      </c>
      <c r="C1021">
        <v>58731</v>
      </c>
    </row>
    <row r="1022" spans="1:3" x14ac:dyDescent="0.2">
      <c r="A1022" t="s">
        <v>9951</v>
      </c>
      <c r="B1022" s="13" t="e">
        <v>#N/A</v>
      </c>
      <c r="C1022" t="s">
        <v>105</v>
      </c>
    </row>
    <row r="1023" spans="1:3" x14ac:dyDescent="0.2">
      <c r="A1023" t="s">
        <v>9952</v>
      </c>
      <c r="B1023" s="13" t="e">
        <v>#N/A</v>
      </c>
      <c r="C1023" t="s">
        <v>105</v>
      </c>
    </row>
    <row r="1024" spans="1:3" x14ac:dyDescent="0.2">
      <c r="A1024" t="s">
        <v>9953</v>
      </c>
      <c r="B1024" s="13" t="s">
        <v>105</v>
      </c>
      <c r="C1024" t="s">
        <v>105</v>
      </c>
    </row>
    <row r="1025" spans="1:3" x14ac:dyDescent="0.2">
      <c r="A1025" t="s">
        <v>9954</v>
      </c>
      <c r="B1025" s="13" t="s">
        <v>105</v>
      </c>
      <c r="C1025" t="s">
        <v>105</v>
      </c>
    </row>
    <row r="1026" spans="1:3" x14ac:dyDescent="0.2">
      <c r="A1026" t="s">
        <v>9955</v>
      </c>
      <c r="B1026" s="13">
        <v>44761</v>
      </c>
      <c r="C1026">
        <v>66750</v>
      </c>
    </row>
    <row r="1027" spans="1:3" x14ac:dyDescent="0.2">
      <c r="A1027" t="s">
        <v>9956</v>
      </c>
      <c r="B1027" s="13" t="s">
        <v>105</v>
      </c>
      <c r="C1027" t="s">
        <v>105</v>
      </c>
    </row>
    <row r="1028" spans="1:3" x14ac:dyDescent="0.2">
      <c r="A1028" t="s">
        <v>9957</v>
      </c>
      <c r="B1028" s="13" t="s">
        <v>105</v>
      </c>
      <c r="C1028" t="s">
        <v>105</v>
      </c>
    </row>
    <row r="1029" spans="1:3" x14ac:dyDescent="0.2">
      <c r="A1029" t="s">
        <v>9958</v>
      </c>
      <c r="B1029" s="13">
        <v>44761</v>
      </c>
      <c r="C1029">
        <v>74539</v>
      </c>
    </row>
    <row r="1030" spans="1:3" x14ac:dyDescent="0.2">
      <c r="A1030" t="s">
        <v>9959</v>
      </c>
      <c r="B1030" s="13" t="e">
        <v>#N/A</v>
      </c>
      <c r="C1030" t="s">
        <v>105</v>
      </c>
    </row>
    <row r="1031" spans="1:3" x14ac:dyDescent="0.2">
      <c r="A1031" t="s">
        <v>9960</v>
      </c>
      <c r="B1031" s="13">
        <v>44761</v>
      </c>
      <c r="C1031">
        <v>88709</v>
      </c>
    </row>
    <row r="1032" spans="1:3" x14ac:dyDescent="0.2">
      <c r="A1032" t="s">
        <v>9961</v>
      </c>
      <c r="B1032" s="13" t="e">
        <v>#N/A</v>
      </c>
      <c r="C1032" t="s">
        <v>105</v>
      </c>
    </row>
    <row r="1033" spans="1:3" x14ac:dyDescent="0.2">
      <c r="A1033" t="s">
        <v>9962</v>
      </c>
      <c r="B1033" s="13">
        <v>44761</v>
      </c>
      <c r="C1033">
        <v>7157</v>
      </c>
    </row>
    <row r="1034" spans="1:3" x14ac:dyDescent="0.2">
      <c r="A1034" t="s">
        <v>9963</v>
      </c>
      <c r="B1034" s="13">
        <v>44761</v>
      </c>
      <c r="C1034">
        <v>30823</v>
      </c>
    </row>
    <row r="1035" spans="1:3" x14ac:dyDescent="0.2">
      <c r="A1035" t="s">
        <v>9964</v>
      </c>
      <c r="B1035" s="13">
        <v>44761</v>
      </c>
      <c r="C1035">
        <v>62938</v>
      </c>
    </row>
    <row r="1036" spans="1:3" x14ac:dyDescent="0.2">
      <c r="A1036" t="s">
        <v>9965</v>
      </c>
      <c r="B1036" s="13" t="s">
        <v>105</v>
      </c>
      <c r="C1036" t="s">
        <v>105</v>
      </c>
    </row>
    <row r="1037" spans="1:3" x14ac:dyDescent="0.2">
      <c r="A1037" t="s">
        <v>9966</v>
      </c>
      <c r="B1037" s="13" t="s">
        <v>105</v>
      </c>
      <c r="C1037" t="s">
        <v>105</v>
      </c>
    </row>
    <row r="1038" spans="1:3" x14ac:dyDescent="0.2">
      <c r="A1038" t="s">
        <v>9967</v>
      </c>
      <c r="B1038" s="13">
        <v>44748</v>
      </c>
      <c r="C1038">
        <v>152389</v>
      </c>
    </row>
    <row r="1039" spans="1:3" x14ac:dyDescent="0.2">
      <c r="A1039" t="s">
        <v>9968</v>
      </c>
      <c r="B1039" s="13" t="s">
        <v>105</v>
      </c>
      <c r="C1039" t="s">
        <v>105</v>
      </c>
    </row>
    <row r="1040" spans="1:3" x14ac:dyDescent="0.2">
      <c r="A1040" t="s">
        <v>9969</v>
      </c>
      <c r="B1040" s="13" t="s">
        <v>105</v>
      </c>
      <c r="C1040" t="s">
        <v>105</v>
      </c>
    </row>
    <row r="1041" spans="1:3" x14ac:dyDescent="0.2">
      <c r="A1041" t="s">
        <v>9970</v>
      </c>
      <c r="B1041" s="13" t="s">
        <v>105</v>
      </c>
      <c r="C1041" t="s">
        <v>105</v>
      </c>
    </row>
    <row r="1042" spans="1:3" x14ac:dyDescent="0.2">
      <c r="A1042" t="s">
        <v>9971</v>
      </c>
      <c r="B1042" s="13" t="s">
        <v>105</v>
      </c>
      <c r="C1042" t="s">
        <v>105</v>
      </c>
    </row>
    <row r="1043" spans="1:3" x14ac:dyDescent="0.2">
      <c r="A1043" t="s">
        <v>9972</v>
      </c>
      <c r="B1043" s="13" t="s">
        <v>105</v>
      </c>
      <c r="C1043" t="s">
        <v>105</v>
      </c>
    </row>
    <row r="1044" spans="1:3" x14ac:dyDescent="0.2">
      <c r="A1044" t="s">
        <v>9973</v>
      </c>
      <c r="B1044" s="13" t="s">
        <v>105</v>
      </c>
      <c r="C1044" t="s">
        <v>105</v>
      </c>
    </row>
    <row r="1045" spans="1:3" x14ac:dyDescent="0.2">
      <c r="A1045" t="s">
        <v>9974</v>
      </c>
      <c r="B1045" s="13" t="e">
        <v>#N/A</v>
      </c>
      <c r="C1045" t="s">
        <v>105</v>
      </c>
    </row>
    <row r="1046" spans="1:3" x14ac:dyDescent="0.2">
      <c r="A1046" t="s">
        <v>9975</v>
      </c>
      <c r="B1046" s="13" t="s">
        <v>105</v>
      </c>
      <c r="C1046" t="s">
        <v>105</v>
      </c>
    </row>
    <row r="1047" spans="1:3" x14ac:dyDescent="0.2">
      <c r="A1047" t="s">
        <v>9976</v>
      </c>
      <c r="B1047" s="13" t="s">
        <v>105</v>
      </c>
      <c r="C1047" t="s">
        <v>105</v>
      </c>
    </row>
    <row r="1048" spans="1:3" x14ac:dyDescent="0.2">
      <c r="A1048" t="s">
        <v>9977</v>
      </c>
      <c r="B1048" s="13">
        <v>44783</v>
      </c>
      <c r="C1048">
        <v>3500</v>
      </c>
    </row>
    <row r="1049" spans="1:3" x14ac:dyDescent="0.2">
      <c r="A1049" t="s">
        <v>9978</v>
      </c>
      <c r="B1049" s="13">
        <v>44783</v>
      </c>
      <c r="C1049">
        <v>2467</v>
      </c>
    </row>
    <row r="1050" spans="1:3" x14ac:dyDescent="0.2">
      <c r="A1050" t="s">
        <v>9979</v>
      </c>
      <c r="B1050" s="13" t="s">
        <v>105</v>
      </c>
      <c r="C1050" t="s">
        <v>105</v>
      </c>
    </row>
    <row r="1051" spans="1:3" x14ac:dyDescent="0.2">
      <c r="A1051" t="s">
        <v>9980</v>
      </c>
      <c r="B1051" s="13" t="s">
        <v>105</v>
      </c>
      <c r="C1051" t="s">
        <v>105</v>
      </c>
    </row>
    <row r="1052" spans="1:3" x14ac:dyDescent="0.2">
      <c r="A1052" t="s">
        <v>9981</v>
      </c>
      <c r="B1052" s="13" t="s">
        <v>105</v>
      </c>
      <c r="C1052" t="s">
        <v>105</v>
      </c>
    </row>
    <row r="1053" spans="1:3" x14ac:dyDescent="0.2">
      <c r="A1053" t="s">
        <v>9982</v>
      </c>
      <c r="B1053" s="13" t="s">
        <v>105</v>
      </c>
      <c r="C1053" t="s">
        <v>105</v>
      </c>
    </row>
    <row r="1054" spans="1:3" x14ac:dyDescent="0.2">
      <c r="A1054" t="s">
        <v>9983</v>
      </c>
      <c r="B1054" s="13" t="s">
        <v>105</v>
      </c>
      <c r="C1054" t="s">
        <v>105</v>
      </c>
    </row>
    <row r="1055" spans="1:3" x14ac:dyDescent="0.2">
      <c r="A1055" t="s">
        <v>9984</v>
      </c>
      <c r="B1055" s="13" t="s">
        <v>105</v>
      </c>
      <c r="C1055" t="s">
        <v>105</v>
      </c>
    </row>
    <row r="1056" spans="1:3" x14ac:dyDescent="0.2">
      <c r="A1056" t="s">
        <v>9985</v>
      </c>
      <c r="B1056" s="13" t="s">
        <v>105</v>
      </c>
      <c r="C1056" t="s">
        <v>105</v>
      </c>
    </row>
    <row r="1057" spans="1:3" x14ac:dyDescent="0.2">
      <c r="A1057" t="s">
        <v>9986</v>
      </c>
      <c r="B1057" s="13">
        <v>44783</v>
      </c>
      <c r="C1057">
        <v>157658</v>
      </c>
    </row>
    <row r="1058" spans="1:3" x14ac:dyDescent="0.2">
      <c r="A1058" t="s">
        <v>9987</v>
      </c>
      <c r="B1058" s="13">
        <v>44783</v>
      </c>
      <c r="C1058">
        <v>63178</v>
      </c>
    </row>
    <row r="1059" spans="1:3" x14ac:dyDescent="0.2">
      <c r="A1059" t="s">
        <v>9988</v>
      </c>
      <c r="B1059" s="13" t="s">
        <v>105</v>
      </c>
      <c r="C1059" t="s">
        <v>105</v>
      </c>
    </row>
    <row r="1060" spans="1:3" x14ac:dyDescent="0.2">
      <c r="A1060" t="s">
        <v>9989</v>
      </c>
      <c r="B1060" s="13" t="s">
        <v>105</v>
      </c>
      <c r="C1060" t="s">
        <v>105</v>
      </c>
    </row>
    <row r="1061" spans="1:3" x14ac:dyDescent="0.2">
      <c r="A1061" t="s">
        <v>9990</v>
      </c>
      <c r="B1061" s="13" t="s">
        <v>105</v>
      </c>
      <c r="C1061" t="s">
        <v>105</v>
      </c>
    </row>
    <row r="1062" spans="1:3" x14ac:dyDescent="0.2">
      <c r="A1062" t="s">
        <v>9991</v>
      </c>
      <c r="B1062" s="13" t="s">
        <v>105</v>
      </c>
      <c r="C1062" t="s">
        <v>105</v>
      </c>
    </row>
    <row r="1063" spans="1:3" x14ac:dyDescent="0.2">
      <c r="A1063" t="s">
        <v>9992</v>
      </c>
      <c r="B1063" s="13" t="s">
        <v>105</v>
      </c>
      <c r="C1063" t="s">
        <v>105</v>
      </c>
    </row>
    <row r="1064" spans="1:3" x14ac:dyDescent="0.2">
      <c r="A1064" t="s">
        <v>9993</v>
      </c>
      <c r="B1064" s="13" t="s">
        <v>105</v>
      </c>
      <c r="C1064" t="s">
        <v>105</v>
      </c>
    </row>
    <row r="1065" spans="1:3" x14ac:dyDescent="0.2">
      <c r="A1065" t="s">
        <v>9994</v>
      </c>
      <c r="B1065" s="13" t="s">
        <v>105</v>
      </c>
      <c r="C1065" t="s">
        <v>105</v>
      </c>
    </row>
    <row r="1066" spans="1:3" x14ac:dyDescent="0.2">
      <c r="A1066" t="s">
        <v>9995</v>
      </c>
      <c r="B1066" s="13" t="s">
        <v>105</v>
      </c>
      <c r="C1066" t="s">
        <v>105</v>
      </c>
    </row>
    <row r="1067" spans="1:3" x14ac:dyDescent="0.2">
      <c r="A1067" t="s">
        <v>9996</v>
      </c>
      <c r="B1067" s="13" t="s">
        <v>105</v>
      </c>
      <c r="C1067" t="s">
        <v>105</v>
      </c>
    </row>
    <row r="1068" spans="1:3" x14ac:dyDescent="0.2">
      <c r="A1068" t="s">
        <v>9997</v>
      </c>
      <c r="B1068" s="13" t="s">
        <v>105</v>
      </c>
      <c r="C1068" t="s">
        <v>105</v>
      </c>
    </row>
    <row r="1069" spans="1:3" x14ac:dyDescent="0.2">
      <c r="A1069" t="s">
        <v>9998</v>
      </c>
      <c r="B1069" s="13" t="s">
        <v>105</v>
      </c>
      <c r="C1069" t="s">
        <v>105</v>
      </c>
    </row>
    <row r="1070" spans="1:3" x14ac:dyDescent="0.2">
      <c r="A1070" t="s">
        <v>9999</v>
      </c>
      <c r="B1070" s="13" t="s">
        <v>105</v>
      </c>
      <c r="C1070" t="s">
        <v>105</v>
      </c>
    </row>
    <row r="1071" spans="1:3" x14ac:dyDescent="0.2">
      <c r="A1071" t="s">
        <v>10000</v>
      </c>
      <c r="B1071" s="13" t="s">
        <v>105</v>
      </c>
      <c r="C1071" t="s">
        <v>105</v>
      </c>
    </row>
    <row r="1072" spans="1:3" x14ac:dyDescent="0.2">
      <c r="A1072" t="s">
        <v>10001</v>
      </c>
      <c r="B1072" s="13" t="s">
        <v>105</v>
      </c>
      <c r="C1072" t="s">
        <v>105</v>
      </c>
    </row>
    <row r="1073" spans="1:3" x14ac:dyDescent="0.2">
      <c r="A1073" t="s">
        <v>10002</v>
      </c>
      <c r="B1073" s="13" t="s">
        <v>105</v>
      </c>
      <c r="C1073" t="s">
        <v>105</v>
      </c>
    </row>
    <row r="1074" spans="1:3" x14ac:dyDescent="0.2">
      <c r="A1074" t="s">
        <v>10003</v>
      </c>
      <c r="B1074" s="13" t="s">
        <v>105</v>
      </c>
      <c r="C1074" t="s">
        <v>105</v>
      </c>
    </row>
    <row r="1075" spans="1:3" x14ac:dyDescent="0.2">
      <c r="A1075" t="s">
        <v>10004</v>
      </c>
      <c r="B1075" s="13" t="s">
        <v>105</v>
      </c>
      <c r="C1075" t="s">
        <v>105</v>
      </c>
    </row>
    <row r="1076" spans="1:3" x14ac:dyDescent="0.2">
      <c r="A1076" t="s">
        <v>10005</v>
      </c>
      <c r="B1076" s="13" t="s">
        <v>105</v>
      </c>
      <c r="C1076" t="s">
        <v>105</v>
      </c>
    </row>
    <row r="1077" spans="1:3" x14ac:dyDescent="0.2">
      <c r="A1077" t="s">
        <v>10006</v>
      </c>
      <c r="B1077" s="13" t="s">
        <v>105</v>
      </c>
      <c r="C1077" t="s">
        <v>105</v>
      </c>
    </row>
    <row r="1078" spans="1:3" x14ac:dyDescent="0.2">
      <c r="A1078" t="s">
        <v>10007</v>
      </c>
      <c r="B1078" s="13" t="s">
        <v>105</v>
      </c>
      <c r="C1078" t="s">
        <v>105</v>
      </c>
    </row>
    <row r="1079" spans="1:3" x14ac:dyDescent="0.2">
      <c r="A1079" t="s">
        <v>10008</v>
      </c>
      <c r="B1079" s="13" t="s">
        <v>105</v>
      </c>
      <c r="C1079" t="s">
        <v>105</v>
      </c>
    </row>
    <row r="1080" spans="1:3" x14ac:dyDescent="0.2">
      <c r="A1080" t="s">
        <v>10009</v>
      </c>
      <c r="B1080" s="13" t="s">
        <v>105</v>
      </c>
      <c r="C1080" t="s">
        <v>105</v>
      </c>
    </row>
    <row r="1081" spans="1:3" x14ac:dyDescent="0.2">
      <c r="A1081" t="s">
        <v>10010</v>
      </c>
      <c r="B1081" s="13" t="s">
        <v>105</v>
      </c>
      <c r="C1081" t="s">
        <v>105</v>
      </c>
    </row>
    <row r="1082" spans="1:3" x14ac:dyDescent="0.2">
      <c r="A1082" t="s">
        <v>10011</v>
      </c>
      <c r="B1082" s="13" t="s">
        <v>105</v>
      </c>
      <c r="C1082" t="s">
        <v>105</v>
      </c>
    </row>
    <row r="1083" spans="1:3" x14ac:dyDescent="0.2">
      <c r="A1083" t="s">
        <v>10012</v>
      </c>
      <c r="B1083" s="13" t="s">
        <v>105</v>
      </c>
      <c r="C1083" t="s">
        <v>105</v>
      </c>
    </row>
    <row r="1084" spans="1:3" x14ac:dyDescent="0.2">
      <c r="A1084" t="s">
        <v>10013</v>
      </c>
      <c r="B1084" s="13" t="s">
        <v>105</v>
      </c>
      <c r="C1084" t="s">
        <v>105</v>
      </c>
    </row>
    <row r="1085" spans="1:3" x14ac:dyDescent="0.2">
      <c r="A1085" t="s">
        <v>10014</v>
      </c>
      <c r="B1085" s="13" t="s">
        <v>105</v>
      </c>
      <c r="C1085" t="s">
        <v>105</v>
      </c>
    </row>
    <row r="1086" spans="1:3" x14ac:dyDescent="0.2">
      <c r="A1086" t="s">
        <v>2746</v>
      </c>
      <c r="B1086" s="13" t="s">
        <v>105</v>
      </c>
      <c r="C1086" t="s">
        <v>105</v>
      </c>
    </row>
    <row r="1087" spans="1:3" x14ac:dyDescent="0.2">
      <c r="A1087" t="s">
        <v>10015</v>
      </c>
      <c r="B1087" s="13">
        <v>44739</v>
      </c>
      <c r="C1087">
        <v>8013186</v>
      </c>
    </row>
    <row r="1088" spans="1:3" x14ac:dyDescent="0.2">
      <c r="A1088" t="s">
        <v>2752</v>
      </c>
      <c r="B1088" s="13" t="s">
        <v>105</v>
      </c>
      <c r="C1088" t="s">
        <v>105</v>
      </c>
    </row>
    <row r="1089" spans="1:3" x14ac:dyDescent="0.2">
      <c r="A1089" t="s">
        <v>10016</v>
      </c>
      <c r="B1089" s="13" t="s">
        <v>105</v>
      </c>
      <c r="C1089" t="s">
        <v>105</v>
      </c>
    </row>
    <row r="1090" spans="1:3" x14ac:dyDescent="0.2">
      <c r="A1090" t="s">
        <v>10017</v>
      </c>
      <c r="B1090" s="13" t="s">
        <v>105</v>
      </c>
      <c r="C1090" t="s">
        <v>105</v>
      </c>
    </row>
    <row r="1091" spans="1:3" x14ac:dyDescent="0.2">
      <c r="A1091" t="s">
        <v>10018</v>
      </c>
      <c r="B1091" s="13" t="s">
        <v>105</v>
      </c>
      <c r="C1091" t="s">
        <v>105</v>
      </c>
    </row>
    <row r="1092" spans="1:3" x14ac:dyDescent="0.2">
      <c r="A1092" t="s">
        <v>10019</v>
      </c>
      <c r="B1092" s="13" t="s">
        <v>105</v>
      </c>
      <c r="C1092" t="s">
        <v>105</v>
      </c>
    </row>
    <row r="1093" spans="1:3" x14ac:dyDescent="0.2">
      <c r="A1093" t="s">
        <v>10020</v>
      </c>
      <c r="B1093" s="13" t="s">
        <v>105</v>
      </c>
      <c r="C1093" t="s">
        <v>105</v>
      </c>
    </row>
    <row r="1094" spans="1:3" x14ac:dyDescent="0.2">
      <c r="A1094" t="s">
        <v>2764</v>
      </c>
      <c r="B1094" s="13" t="s">
        <v>105</v>
      </c>
      <c r="C1094" t="s">
        <v>105</v>
      </c>
    </row>
    <row r="1095" spans="1:3" x14ac:dyDescent="0.2">
      <c r="A1095" t="s">
        <v>2767</v>
      </c>
      <c r="B1095" s="13" t="s">
        <v>105</v>
      </c>
      <c r="C1095" t="s">
        <v>105</v>
      </c>
    </row>
    <row r="1096" spans="1:3" x14ac:dyDescent="0.2">
      <c r="A1096" t="s">
        <v>10021</v>
      </c>
      <c r="B1096" s="13" t="s">
        <v>105</v>
      </c>
      <c r="C1096" t="s">
        <v>105</v>
      </c>
    </row>
    <row r="1097" spans="1:3" x14ac:dyDescent="0.2">
      <c r="A1097" t="s">
        <v>10022</v>
      </c>
      <c r="B1097" s="13" t="e">
        <v>#N/A</v>
      </c>
      <c r="C1097" t="s">
        <v>105</v>
      </c>
    </row>
    <row r="1098" spans="1:3" x14ac:dyDescent="0.2">
      <c r="A1098" t="s">
        <v>10023</v>
      </c>
      <c r="B1098" s="13" t="s">
        <v>105</v>
      </c>
      <c r="C1098" t="s">
        <v>105</v>
      </c>
    </row>
    <row r="1099" spans="1:3" x14ac:dyDescent="0.2">
      <c r="A1099" t="s">
        <v>10024</v>
      </c>
      <c r="B1099" s="13" t="s">
        <v>105</v>
      </c>
      <c r="C1099" t="s">
        <v>105</v>
      </c>
    </row>
    <row r="1100" spans="1:3" x14ac:dyDescent="0.2">
      <c r="A1100" t="s">
        <v>10025</v>
      </c>
      <c r="B1100" s="13" t="s">
        <v>105</v>
      </c>
      <c r="C1100" t="s">
        <v>105</v>
      </c>
    </row>
    <row r="1101" spans="1:3" x14ac:dyDescent="0.2">
      <c r="A1101" t="s">
        <v>10026</v>
      </c>
      <c r="B1101" s="13" t="s">
        <v>105</v>
      </c>
      <c r="C1101" t="s">
        <v>105</v>
      </c>
    </row>
    <row r="1102" spans="1:3" x14ac:dyDescent="0.2">
      <c r="A1102" t="s">
        <v>10027</v>
      </c>
      <c r="B1102" s="13" t="s">
        <v>105</v>
      </c>
      <c r="C1102" t="s">
        <v>105</v>
      </c>
    </row>
    <row r="1103" spans="1:3" x14ac:dyDescent="0.2">
      <c r="A1103" t="s">
        <v>10028</v>
      </c>
      <c r="B1103" s="13" t="s">
        <v>105</v>
      </c>
      <c r="C1103" t="s">
        <v>105</v>
      </c>
    </row>
    <row r="1104" spans="1:3" x14ac:dyDescent="0.2">
      <c r="A1104" t="s">
        <v>10029</v>
      </c>
      <c r="B1104" s="13" t="s">
        <v>105</v>
      </c>
      <c r="C1104" t="s">
        <v>105</v>
      </c>
    </row>
    <row r="1105" spans="1:3" x14ac:dyDescent="0.2">
      <c r="A1105" t="s">
        <v>10030</v>
      </c>
      <c r="B1105" s="13" t="s">
        <v>105</v>
      </c>
      <c r="C1105" t="s">
        <v>105</v>
      </c>
    </row>
    <row r="1106" spans="1:3" x14ac:dyDescent="0.2">
      <c r="A1106" t="s">
        <v>10031</v>
      </c>
      <c r="B1106" s="13" t="s">
        <v>105</v>
      </c>
      <c r="C1106" t="s">
        <v>105</v>
      </c>
    </row>
    <row r="1107" spans="1:3" x14ac:dyDescent="0.2">
      <c r="A1107" t="s">
        <v>10032</v>
      </c>
      <c r="B1107" s="13" t="s">
        <v>105</v>
      </c>
      <c r="C1107" t="s">
        <v>105</v>
      </c>
    </row>
    <row r="1108" spans="1:3" x14ac:dyDescent="0.2">
      <c r="A1108" t="s">
        <v>10033</v>
      </c>
      <c r="B1108" s="13" t="s">
        <v>105</v>
      </c>
      <c r="C1108" t="s">
        <v>105</v>
      </c>
    </row>
    <row r="1109" spans="1:3" x14ac:dyDescent="0.2">
      <c r="A1109" t="s">
        <v>10034</v>
      </c>
      <c r="B1109" s="13" t="s">
        <v>105</v>
      </c>
      <c r="C1109" t="s">
        <v>105</v>
      </c>
    </row>
    <row r="1110" spans="1:3" x14ac:dyDescent="0.2">
      <c r="A1110" t="s">
        <v>10035</v>
      </c>
      <c r="B1110" s="13" t="s">
        <v>105</v>
      </c>
      <c r="C1110" t="s">
        <v>105</v>
      </c>
    </row>
    <row r="1111" spans="1:3" x14ac:dyDescent="0.2">
      <c r="A1111" t="s">
        <v>10036</v>
      </c>
      <c r="B1111" s="13" t="s">
        <v>105</v>
      </c>
      <c r="C1111" t="s">
        <v>105</v>
      </c>
    </row>
    <row r="1112" spans="1:3" x14ac:dyDescent="0.2">
      <c r="A1112" t="s">
        <v>10037</v>
      </c>
      <c r="B1112" s="13" t="s">
        <v>105</v>
      </c>
      <c r="C1112" t="s">
        <v>105</v>
      </c>
    </row>
    <row r="1113" spans="1:3" x14ac:dyDescent="0.2">
      <c r="A1113" t="s">
        <v>10038</v>
      </c>
      <c r="B1113" s="13" t="s">
        <v>105</v>
      </c>
      <c r="C1113" t="s">
        <v>105</v>
      </c>
    </row>
    <row r="1114" spans="1:3" x14ac:dyDescent="0.2">
      <c r="A1114" t="s">
        <v>10039</v>
      </c>
      <c r="B1114" s="13" t="s">
        <v>105</v>
      </c>
      <c r="C1114" t="s">
        <v>105</v>
      </c>
    </row>
    <row r="1115" spans="1:3" x14ac:dyDescent="0.2">
      <c r="A1115" t="s">
        <v>10040</v>
      </c>
      <c r="B1115" s="13" t="s">
        <v>105</v>
      </c>
      <c r="C1115" t="s">
        <v>105</v>
      </c>
    </row>
    <row r="1116" spans="1:3" x14ac:dyDescent="0.2">
      <c r="A1116" t="s">
        <v>10041</v>
      </c>
      <c r="B1116" s="13" t="s">
        <v>105</v>
      </c>
      <c r="C1116" t="s">
        <v>105</v>
      </c>
    </row>
    <row r="1117" spans="1:3" x14ac:dyDescent="0.2">
      <c r="A1117" t="s">
        <v>10042</v>
      </c>
      <c r="B1117" s="13" t="s">
        <v>105</v>
      </c>
      <c r="C1117" t="s">
        <v>105</v>
      </c>
    </row>
    <row r="1118" spans="1:3" x14ac:dyDescent="0.2">
      <c r="A1118" t="s">
        <v>10043</v>
      </c>
      <c r="B1118" s="13" t="s">
        <v>105</v>
      </c>
      <c r="C1118">
        <v>111314</v>
      </c>
    </row>
    <row r="1119" spans="1:3" x14ac:dyDescent="0.2">
      <c r="A1119" t="s">
        <v>10044</v>
      </c>
      <c r="B1119" s="13">
        <v>44839</v>
      </c>
      <c r="C1119" t="s">
        <v>105</v>
      </c>
    </row>
    <row r="1120" spans="1:3" x14ac:dyDescent="0.2">
      <c r="A1120" t="s">
        <v>10045</v>
      </c>
      <c r="B1120" s="13" t="s">
        <v>105</v>
      </c>
      <c r="C1120" t="s">
        <v>105</v>
      </c>
    </row>
    <row r="1121" spans="1:3" x14ac:dyDescent="0.2">
      <c r="A1121" t="s">
        <v>10046</v>
      </c>
      <c r="B1121" s="13" t="s">
        <v>105</v>
      </c>
      <c r="C1121" t="s">
        <v>105</v>
      </c>
    </row>
    <row r="1122" spans="1:3" x14ac:dyDescent="0.2">
      <c r="A1122" t="s">
        <v>10047</v>
      </c>
      <c r="B1122" s="13" t="s">
        <v>105</v>
      </c>
      <c r="C1122" t="s">
        <v>105</v>
      </c>
    </row>
    <row r="1123" spans="1:3" x14ac:dyDescent="0.2">
      <c r="A1123" t="s">
        <v>10048</v>
      </c>
      <c r="B1123" s="13" t="s">
        <v>105</v>
      </c>
      <c r="C1123" t="s">
        <v>105</v>
      </c>
    </row>
    <row r="1124" spans="1:3" x14ac:dyDescent="0.2">
      <c r="A1124" t="s">
        <v>10049</v>
      </c>
      <c r="B1124" s="13" t="s">
        <v>105</v>
      </c>
      <c r="C1124" t="s">
        <v>105</v>
      </c>
    </row>
    <row r="1125" spans="1:3" x14ac:dyDescent="0.2">
      <c r="A1125" t="s">
        <v>10050</v>
      </c>
      <c r="B1125" s="13" t="s">
        <v>105</v>
      </c>
      <c r="C1125" t="s">
        <v>105</v>
      </c>
    </row>
    <row r="1126" spans="1:3" x14ac:dyDescent="0.2">
      <c r="A1126" t="s">
        <v>10051</v>
      </c>
      <c r="B1126" s="13">
        <v>44748</v>
      </c>
      <c r="C1126">
        <v>90363</v>
      </c>
    </row>
    <row r="1127" spans="1:3" x14ac:dyDescent="0.2">
      <c r="A1127" t="s">
        <v>10052</v>
      </c>
      <c r="B1127" s="13">
        <v>44839</v>
      </c>
      <c r="C1127" t="s">
        <v>105</v>
      </c>
    </row>
    <row r="1128" spans="1:3" x14ac:dyDescent="0.2">
      <c r="A1128" t="s">
        <v>10053</v>
      </c>
      <c r="B1128" s="13" t="s">
        <v>105</v>
      </c>
      <c r="C1128" t="s">
        <v>105</v>
      </c>
    </row>
    <row r="1129" spans="1:3" x14ac:dyDescent="0.2">
      <c r="A1129" t="s">
        <v>10054</v>
      </c>
      <c r="B1129" s="13" t="s">
        <v>105</v>
      </c>
      <c r="C1129" t="s">
        <v>105</v>
      </c>
    </row>
    <row r="1130" spans="1:3" x14ac:dyDescent="0.2">
      <c r="A1130" t="s">
        <v>10055</v>
      </c>
      <c r="B1130" s="13" t="s">
        <v>105</v>
      </c>
      <c r="C1130" t="s">
        <v>105</v>
      </c>
    </row>
    <row r="1131" spans="1:3" x14ac:dyDescent="0.2">
      <c r="A1131" t="s">
        <v>10056</v>
      </c>
      <c r="B1131" s="13" t="s">
        <v>105</v>
      </c>
      <c r="C1131" t="s">
        <v>105</v>
      </c>
    </row>
    <row r="1132" spans="1:3" x14ac:dyDescent="0.2">
      <c r="A1132" t="s">
        <v>10057</v>
      </c>
      <c r="B1132" s="13" t="s">
        <v>105</v>
      </c>
      <c r="C1132" t="s">
        <v>105</v>
      </c>
    </row>
    <row r="1133" spans="1:3" x14ac:dyDescent="0.2">
      <c r="A1133" t="s">
        <v>10058</v>
      </c>
      <c r="B1133" s="13" t="s">
        <v>105</v>
      </c>
      <c r="C1133" t="s">
        <v>105</v>
      </c>
    </row>
    <row r="1134" spans="1:3" x14ac:dyDescent="0.2">
      <c r="A1134" t="s">
        <v>10059</v>
      </c>
      <c r="B1134" s="13" t="s">
        <v>105</v>
      </c>
      <c r="C1134" t="s">
        <v>105</v>
      </c>
    </row>
    <row r="1135" spans="1:3" x14ac:dyDescent="0.2">
      <c r="A1135" t="s">
        <v>10060</v>
      </c>
      <c r="B1135" s="13" t="s">
        <v>105</v>
      </c>
      <c r="C1135" t="s">
        <v>105</v>
      </c>
    </row>
    <row r="1136" spans="1:3" x14ac:dyDescent="0.2">
      <c r="A1136" t="s">
        <v>10061</v>
      </c>
      <c r="B1136" s="13" t="s">
        <v>105</v>
      </c>
      <c r="C1136" t="s">
        <v>105</v>
      </c>
    </row>
    <row r="1137" spans="1:3" x14ac:dyDescent="0.2">
      <c r="A1137" t="s">
        <v>10062</v>
      </c>
      <c r="B1137" s="13" t="s">
        <v>105</v>
      </c>
      <c r="C1137" t="s">
        <v>105</v>
      </c>
    </row>
    <row r="1138" spans="1:3" x14ac:dyDescent="0.2">
      <c r="A1138" t="s">
        <v>10063</v>
      </c>
      <c r="B1138" s="13" t="s">
        <v>105</v>
      </c>
      <c r="C1138" t="s">
        <v>105</v>
      </c>
    </row>
    <row r="1139" spans="1:3" x14ac:dyDescent="0.2">
      <c r="A1139" t="s">
        <v>10064</v>
      </c>
      <c r="B1139" s="13" t="s">
        <v>105</v>
      </c>
      <c r="C1139" t="s">
        <v>105</v>
      </c>
    </row>
    <row r="1140" spans="1:3" x14ac:dyDescent="0.2">
      <c r="A1140" t="s">
        <v>10065</v>
      </c>
      <c r="B1140" s="13" t="s">
        <v>105</v>
      </c>
      <c r="C1140" t="s">
        <v>105</v>
      </c>
    </row>
    <row r="1141" spans="1:3" x14ac:dyDescent="0.2">
      <c r="A1141" t="s">
        <v>10066</v>
      </c>
      <c r="B1141" s="13" t="s">
        <v>105</v>
      </c>
      <c r="C1141" t="s">
        <v>105</v>
      </c>
    </row>
    <row r="1142" spans="1:3" x14ac:dyDescent="0.2">
      <c r="A1142" t="s">
        <v>10067</v>
      </c>
      <c r="B1142" s="13" t="s">
        <v>105</v>
      </c>
      <c r="C1142" t="s">
        <v>105</v>
      </c>
    </row>
    <row r="1143" spans="1:3" x14ac:dyDescent="0.2">
      <c r="A1143" t="s">
        <v>10068</v>
      </c>
      <c r="B1143" s="13" t="s">
        <v>105</v>
      </c>
      <c r="C1143" t="s">
        <v>105</v>
      </c>
    </row>
    <row r="1144" spans="1:3" x14ac:dyDescent="0.2">
      <c r="A1144" t="s">
        <v>10069</v>
      </c>
      <c r="B1144" s="13" t="s">
        <v>105</v>
      </c>
      <c r="C1144" t="s">
        <v>105</v>
      </c>
    </row>
    <row r="1145" spans="1:3" x14ac:dyDescent="0.2">
      <c r="A1145" t="s">
        <v>10070</v>
      </c>
      <c r="B1145" s="13" t="s">
        <v>105</v>
      </c>
      <c r="C1145" t="s">
        <v>105</v>
      </c>
    </row>
    <row r="1146" spans="1:3" x14ac:dyDescent="0.2">
      <c r="A1146" t="s">
        <v>10071</v>
      </c>
      <c r="B1146" s="13" t="s">
        <v>105</v>
      </c>
      <c r="C1146" t="s">
        <v>105</v>
      </c>
    </row>
    <row r="1147" spans="1:3" x14ac:dyDescent="0.2">
      <c r="A1147" t="s">
        <v>10072</v>
      </c>
      <c r="B1147" s="13" t="s">
        <v>105</v>
      </c>
      <c r="C1147" t="s">
        <v>105</v>
      </c>
    </row>
    <row r="1148" spans="1:3" x14ac:dyDescent="0.2">
      <c r="A1148" t="s">
        <v>10073</v>
      </c>
      <c r="B1148" s="13" t="s">
        <v>105</v>
      </c>
      <c r="C1148" t="s">
        <v>105</v>
      </c>
    </row>
    <row r="1149" spans="1:3" x14ac:dyDescent="0.2">
      <c r="A1149" t="s">
        <v>10074</v>
      </c>
      <c r="B1149" s="13" t="s">
        <v>105</v>
      </c>
      <c r="C1149" t="s">
        <v>105</v>
      </c>
    </row>
    <row r="1150" spans="1:3" x14ac:dyDescent="0.2">
      <c r="A1150" t="s">
        <v>10075</v>
      </c>
      <c r="B1150" s="13" t="s">
        <v>105</v>
      </c>
      <c r="C1150" t="s">
        <v>105</v>
      </c>
    </row>
    <row r="1151" spans="1:3" x14ac:dyDescent="0.2">
      <c r="A1151" t="s">
        <v>10076</v>
      </c>
      <c r="B1151" s="13" t="s">
        <v>105</v>
      </c>
      <c r="C1151" t="s">
        <v>105</v>
      </c>
    </row>
    <row r="1152" spans="1:3" x14ac:dyDescent="0.2">
      <c r="A1152" t="s">
        <v>10077</v>
      </c>
      <c r="B1152" s="13" t="s">
        <v>105</v>
      </c>
      <c r="C1152" t="s">
        <v>105</v>
      </c>
    </row>
    <row r="1153" spans="1:3" x14ac:dyDescent="0.2">
      <c r="A1153" t="s">
        <v>10078</v>
      </c>
      <c r="B1153" s="13" t="s">
        <v>105</v>
      </c>
      <c r="C1153" t="s">
        <v>105</v>
      </c>
    </row>
    <row r="1154" spans="1:3" x14ac:dyDescent="0.2">
      <c r="A1154" t="s">
        <v>10079</v>
      </c>
      <c r="B1154" s="13" t="s">
        <v>105</v>
      </c>
      <c r="C1154" t="s">
        <v>105</v>
      </c>
    </row>
    <row r="1155" spans="1:3" x14ac:dyDescent="0.2">
      <c r="A1155" t="s">
        <v>10080</v>
      </c>
      <c r="B1155" s="13" t="s">
        <v>105</v>
      </c>
      <c r="C1155" t="s">
        <v>105</v>
      </c>
    </row>
    <row r="1156" spans="1:3" x14ac:dyDescent="0.2">
      <c r="A1156" t="s">
        <v>10081</v>
      </c>
      <c r="B1156" s="13" t="s">
        <v>105</v>
      </c>
      <c r="C1156" t="s">
        <v>105</v>
      </c>
    </row>
    <row r="1157" spans="1:3" x14ac:dyDescent="0.2">
      <c r="A1157" t="s">
        <v>10082</v>
      </c>
      <c r="B1157" s="13" t="s">
        <v>105</v>
      </c>
      <c r="C1157" t="s">
        <v>105</v>
      </c>
    </row>
    <row r="1158" spans="1:3" x14ac:dyDescent="0.2">
      <c r="A1158" t="s">
        <v>10083</v>
      </c>
      <c r="B1158" s="13" t="s">
        <v>105</v>
      </c>
      <c r="C1158" t="s">
        <v>105</v>
      </c>
    </row>
    <row r="1159" spans="1:3" x14ac:dyDescent="0.2">
      <c r="A1159" t="s">
        <v>10084</v>
      </c>
      <c r="B1159" s="13" t="s">
        <v>105</v>
      </c>
      <c r="C1159" t="s">
        <v>105</v>
      </c>
    </row>
    <row r="1160" spans="1:3" x14ac:dyDescent="0.2">
      <c r="A1160" t="s">
        <v>10085</v>
      </c>
      <c r="B1160" s="13" t="s">
        <v>105</v>
      </c>
      <c r="C1160" t="s">
        <v>105</v>
      </c>
    </row>
    <row r="1161" spans="1:3" x14ac:dyDescent="0.2">
      <c r="A1161" t="s">
        <v>10086</v>
      </c>
      <c r="B1161" s="13" t="s">
        <v>105</v>
      </c>
      <c r="C1161" t="s">
        <v>105</v>
      </c>
    </row>
    <row r="1162" spans="1:3" x14ac:dyDescent="0.2">
      <c r="A1162" t="s">
        <v>10087</v>
      </c>
      <c r="B1162" s="13" t="s">
        <v>105</v>
      </c>
      <c r="C1162" t="s">
        <v>105</v>
      </c>
    </row>
    <row r="1163" spans="1:3" x14ac:dyDescent="0.2">
      <c r="A1163" t="s">
        <v>10088</v>
      </c>
      <c r="B1163" s="13" t="s">
        <v>105</v>
      </c>
      <c r="C1163" t="s">
        <v>105</v>
      </c>
    </row>
    <row r="1164" spans="1:3" x14ac:dyDescent="0.2">
      <c r="A1164" t="s">
        <v>10089</v>
      </c>
      <c r="B1164" s="13" t="s">
        <v>105</v>
      </c>
      <c r="C1164" t="s">
        <v>105</v>
      </c>
    </row>
    <row r="1165" spans="1:3" x14ac:dyDescent="0.2">
      <c r="A1165" t="s">
        <v>10090</v>
      </c>
      <c r="B1165" s="13" t="s">
        <v>105</v>
      </c>
      <c r="C1165" t="s">
        <v>105</v>
      </c>
    </row>
    <row r="1166" spans="1:3" x14ac:dyDescent="0.2">
      <c r="A1166" t="s">
        <v>10091</v>
      </c>
      <c r="B1166" s="13" t="s">
        <v>105</v>
      </c>
      <c r="C1166" t="s">
        <v>105</v>
      </c>
    </row>
    <row r="1167" spans="1:3" x14ac:dyDescent="0.2">
      <c r="A1167" t="s">
        <v>10092</v>
      </c>
      <c r="B1167" s="13" t="s">
        <v>105</v>
      </c>
      <c r="C1167" t="s">
        <v>105</v>
      </c>
    </row>
    <row r="1168" spans="1:3" x14ac:dyDescent="0.2">
      <c r="A1168" t="s">
        <v>10093</v>
      </c>
      <c r="B1168" s="13" t="s">
        <v>105</v>
      </c>
      <c r="C1168" t="s">
        <v>105</v>
      </c>
    </row>
    <row r="1169" spans="1:3" x14ac:dyDescent="0.2">
      <c r="A1169" t="s">
        <v>10094</v>
      </c>
      <c r="B1169" s="13" t="s">
        <v>105</v>
      </c>
      <c r="C1169" t="s">
        <v>105</v>
      </c>
    </row>
    <row r="1170" spans="1:3" x14ac:dyDescent="0.2">
      <c r="A1170" t="s">
        <v>10095</v>
      </c>
      <c r="B1170" s="13" t="s">
        <v>105</v>
      </c>
      <c r="C1170" t="s">
        <v>105</v>
      </c>
    </row>
    <row r="1171" spans="1:3" x14ac:dyDescent="0.2">
      <c r="A1171" t="s">
        <v>10096</v>
      </c>
      <c r="B1171" s="13" t="s">
        <v>105</v>
      </c>
      <c r="C1171" t="s">
        <v>105</v>
      </c>
    </row>
    <row r="1172" spans="1:3" x14ac:dyDescent="0.2">
      <c r="A1172" t="s">
        <v>10097</v>
      </c>
      <c r="B1172" s="13" t="s">
        <v>105</v>
      </c>
      <c r="C1172" t="s">
        <v>105</v>
      </c>
    </row>
    <row r="1173" spans="1:3" x14ac:dyDescent="0.2">
      <c r="A1173" t="s">
        <v>10098</v>
      </c>
      <c r="B1173" s="13" t="s">
        <v>105</v>
      </c>
      <c r="C1173" t="s">
        <v>105</v>
      </c>
    </row>
    <row r="1174" spans="1:3" x14ac:dyDescent="0.2">
      <c r="A1174" t="s">
        <v>10099</v>
      </c>
      <c r="B1174" s="13" t="s">
        <v>105</v>
      </c>
      <c r="C1174" t="s">
        <v>105</v>
      </c>
    </row>
    <row r="1175" spans="1:3" x14ac:dyDescent="0.2">
      <c r="A1175" t="s">
        <v>10100</v>
      </c>
      <c r="B1175" s="13" t="s">
        <v>105</v>
      </c>
      <c r="C1175" t="s">
        <v>105</v>
      </c>
    </row>
    <row r="1176" spans="1:3" x14ac:dyDescent="0.2">
      <c r="A1176" t="s">
        <v>10101</v>
      </c>
      <c r="B1176" s="13" t="s">
        <v>105</v>
      </c>
      <c r="C1176" t="s">
        <v>105</v>
      </c>
    </row>
    <row r="1177" spans="1:3" x14ac:dyDescent="0.2">
      <c r="A1177" t="s">
        <v>10102</v>
      </c>
      <c r="B1177" s="13" t="s">
        <v>105</v>
      </c>
      <c r="C1177" t="s">
        <v>105</v>
      </c>
    </row>
    <row r="1178" spans="1:3" x14ac:dyDescent="0.2">
      <c r="A1178" t="s">
        <v>10103</v>
      </c>
      <c r="B1178" s="13" t="s">
        <v>105</v>
      </c>
      <c r="C1178" t="s">
        <v>105</v>
      </c>
    </row>
    <row r="1179" spans="1:3" x14ac:dyDescent="0.2">
      <c r="A1179" t="s">
        <v>10104</v>
      </c>
      <c r="B1179" s="13" t="s">
        <v>105</v>
      </c>
      <c r="C1179" t="s">
        <v>105</v>
      </c>
    </row>
    <row r="1180" spans="1:3" x14ac:dyDescent="0.2">
      <c r="A1180" t="s">
        <v>10105</v>
      </c>
      <c r="B1180" s="13" t="s">
        <v>105</v>
      </c>
      <c r="C1180" t="s">
        <v>105</v>
      </c>
    </row>
    <row r="1181" spans="1:3" x14ac:dyDescent="0.2">
      <c r="A1181" t="s">
        <v>10106</v>
      </c>
      <c r="B1181" s="13" t="s">
        <v>105</v>
      </c>
      <c r="C1181" t="s">
        <v>105</v>
      </c>
    </row>
    <row r="1182" spans="1:3" x14ac:dyDescent="0.2">
      <c r="A1182" t="s">
        <v>10107</v>
      </c>
      <c r="B1182" s="13" t="s">
        <v>105</v>
      </c>
      <c r="C1182" t="s">
        <v>105</v>
      </c>
    </row>
    <row r="1183" spans="1:3" x14ac:dyDescent="0.2">
      <c r="A1183" t="s">
        <v>10108</v>
      </c>
      <c r="B1183" s="13" t="s">
        <v>105</v>
      </c>
      <c r="C1183" t="s">
        <v>105</v>
      </c>
    </row>
    <row r="1184" spans="1:3" x14ac:dyDescent="0.2">
      <c r="A1184" t="s">
        <v>10109</v>
      </c>
      <c r="B1184" s="13" t="s">
        <v>105</v>
      </c>
      <c r="C1184" t="s">
        <v>105</v>
      </c>
    </row>
    <row r="1185" spans="1:3" x14ac:dyDescent="0.2">
      <c r="A1185" t="s">
        <v>10110</v>
      </c>
      <c r="B1185" s="13" t="s">
        <v>105</v>
      </c>
      <c r="C1185" t="s">
        <v>105</v>
      </c>
    </row>
    <row r="1186" spans="1:3" x14ac:dyDescent="0.2">
      <c r="A1186" t="s">
        <v>10111</v>
      </c>
      <c r="B1186" s="13" t="s">
        <v>105</v>
      </c>
      <c r="C1186" t="s">
        <v>105</v>
      </c>
    </row>
    <row r="1187" spans="1:3" x14ac:dyDescent="0.2">
      <c r="A1187" t="s">
        <v>10112</v>
      </c>
      <c r="B1187" s="13" t="s">
        <v>105</v>
      </c>
      <c r="C1187" t="s">
        <v>105</v>
      </c>
    </row>
    <row r="1188" spans="1:3" x14ac:dyDescent="0.2">
      <c r="A1188" t="s">
        <v>10113</v>
      </c>
      <c r="B1188" s="13" t="s">
        <v>105</v>
      </c>
      <c r="C1188" t="s">
        <v>105</v>
      </c>
    </row>
    <row r="1189" spans="1:3" x14ac:dyDescent="0.2">
      <c r="A1189" t="s">
        <v>10114</v>
      </c>
      <c r="B1189" s="13" t="s">
        <v>105</v>
      </c>
      <c r="C1189" t="s">
        <v>105</v>
      </c>
    </row>
    <row r="1190" spans="1:3" x14ac:dyDescent="0.2">
      <c r="A1190" t="s">
        <v>10115</v>
      </c>
      <c r="B1190" s="13" t="s">
        <v>105</v>
      </c>
      <c r="C1190" t="s">
        <v>105</v>
      </c>
    </row>
    <row r="1191" spans="1:3" x14ac:dyDescent="0.2">
      <c r="A1191" t="s">
        <v>10116</v>
      </c>
      <c r="B1191" s="13" t="s">
        <v>105</v>
      </c>
      <c r="C1191" t="s">
        <v>105</v>
      </c>
    </row>
    <row r="1192" spans="1:3" x14ac:dyDescent="0.2">
      <c r="A1192" t="s">
        <v>10117</v>
      </c>
      <c r="B1192" s="13" t="s">
        <v>105</v>
      </c>
      <c r="C1192" t="s">
        <v>105</v>
      </c>
    </row>
    <row r="1193" spans="1:3" x14ac:dyDescent="0.2">
      <c r="A1193" t="s">
        <v>10118</v>
      </c>
      <c r="B1193" s="13" t="s">
        <v>105</v>
      </c>
      <c r="C1193" t="s">
        <v>105</v>
      </c>
    </row>
    <row r="1194" spans="1:3" x14ac:dyDescent="0.2">
      <c r="A1194" t="s">
        <v>10119</v>
      </c>
      <c r="B1194" s="13" t="s">
        <v>105</v>
      </c>
      <c r="C1194" t="s">
        <v>105</v>
      </c>
    </row>
    <row r="1195" spans="1:3" x14ac:dyDescent="0.2">
      <c r="A1195" t="s">
        <v>10120</v>
      </c>
      <c r="B1195" s="13" t="s">
        <v>105</v>
      </c>
      <c r="C1195" t="s">
        <v>105</v>
      </c>
    </row>
    <row r="1196" spans="1:3" x14ac:dyDescent="0.2">
      <c r="A1196" t="s">
        <v>10121</v>
      </c>
      <c r="B1196" s="13">
        <v>44788</v>
      </c>
      <c r="C1196">
        <v>27289</v>
      </c>
    </row>
    <row r="1197" spans="1:3" x14ac:dyDescent="0.2">
      <c r="A1197" t="s">
        <v>10122</v>
      </c>
      <c r="B1197" s="13" t="s">
        <v>105</v>
      </c>
      <c r="C1197" t="s">
        <v>105</v>
      </c>
    </row>
    <row r="1198" spans="1:3" x14ac:dyDescent="0.2">
      <c r="A1198" t="s">
        <v>10123</v>
      </c>
      <c r="B1198" s="13" t="s">
        <v>105</v>
      </c>
      <c r="C1198" t="s">
        <v>105</v>
      </c>
    </row>
    <row r="1199" spans="1:3" x14ac:dyDescent="0.2">
      <c r="A1199" t="s">
        <v>10124</v>
      </c>
      <c r="B1199" s="13" t="s">
        <v>105</v>
      </c>
      <c r="C1199" t="s">
        <v>105</v>
      </c>
    </row>
    <row r="1200" spans="1:3" x14ac:dyDescent="0.2">
      <c r="A1200" t="s">
        <v>10125</v>
      </c>
      <c r="B1200" s="13">
        <v>44810</v>
      </c>
      <c r="C1200">
        <v>86224</v>
      </c>
    </row>
    <row r="1201" spans="1:3" x14ac:dyDescent="0.2">
      <c r="A1201" t="s">
        <v>10126</v>
      </c>
      <c r="B1201" s="13">
        <v>44810</v>
      </c>
      <c r="C1201">
        <v>28249</v>
      </c>
    </row>
    <row r="1202" spans="1:3" x14ac:dyDescent="0.2">
      <c r="A1202" t="s">
        <v>10127</v>
      </c>
      <c r="B1202" s="13">
        <v>44810</v>
      </c>
      <c r="C1202">
        <v>87083</v>
      </c>
    </row>
    <row r="1203" spans="1:3" x14ac:dyDescent="0.2">
      <c r="A1203" t="s">
        <v>10128</v>
      </c>
      <c r="B1203" s="13" t="s">
        <v>105</v>
      </c>
      <c r="C1203" t="s">
        <v>105</v>
      </c>
    </row>
    <row r="1204" spans="1:3" x14ac:dyDescent="0.2">
      <c r="A1204" t="s">
        <v>10129</v>
      </c>
      <c r="B1204" s="13" t="s">
        <v>105</v>
      </c>
      <c r="C1204" t="s">
        <v>105</v>
      </c>
    </row>
    <row r="1205" spans="1:3" x14ac:dyDescent="0.2">
      <c r="A1205" t="s">
        <v>10130</v>
      </c>
      <c r="B1205" s="13" t="s">
        <v>105</v>
      </c>
      <c r="C1205" t="s">
        <v>105</v>
      </c>
    </row>
    <row r="1206" spans="1:3" x14ac:dyDescent="0.2">
      <c r="A1206" t="s">
        <v>10131</v>
      </c>
      <c r="B1206" s="13" t="s">
        <v>105</v>
      </c>
      <c r="C1206" t="s">
        <v>105</v>
      </c>
    </row>
    <row r="1207" spans="1:3" x14ac:dyDescent="0.2">
      <c r="A1207" t="s">
        <v>10132</v>
      </c>
      <c r="B1207" s="13" t="s">
        <v>105</v>
      </c>
      <c r="C1207" t="s">
        <v>105</v>
      </c>
    </row>
    <row r="1208" spans="1:3" x14ac:dyDescent="0.2">
      <c r="A1208" t="s">
        <v>10133</v>
      </c>
      <c r="B1208" s="13" t="s">
        <v>105</v>
      </c>
      <c r="C1208" t="s">
        <v>105</v>
      </c>
    </row>
    <row r="1209" spans="1:3" x14ac:dyDescent="0.2">
      <c r="A1209" t="s">
        <v>10134</v>
      </c>
      <c r="B1209" s="13" t="s">
        <v>105</v>
      </c>
      <c r="C1209" t="s">
        <v>105</v>
      </c>
    </row>
    <row r="1210" spans="1:3" x14ac:dyDescent="0.2">
      <c r="A1210" t="s">
        <v>10135</v>
      </c>
      <c r="B1210" s="13" t="s">
        <v>105</v>
      </c>
      <c r="C1210" t="s">
        <v>105</v>
      </c>
    </row>
    <row r="1211" spans="1:3" x14ac:dyDescent="0.2">
      <c r="A1211" t="s">
        <v>10136</v>
      </c>
      <c r="B1211" s="13" t="s">
        <v>105</v>
      </c>
      <c r="C1211" t="s">
        <v>105</v>
      </c>
    </row>
    <row r="1212" spans="1:3" x14ac:dyDescent="0.2">
      <c r="A1212" t="s">
        <v>10137</v>
      </c>
      <c r="B1212" s="13" t="s">
        <v>105</v>
      </c>
      <c r="C1212" t="s">
        <v>105</v>
      </c>
    </row>
    <row r="1213" spans="1:3" x14ac:dyDescent="0.2">
      <c r="A1213" t="s">
        <v>10138</v>
      </c>
      <c r="B1213" s="13" t="s">
        <v>105</v>
      </c>
      <c r="C1213" t="s">
        <v>105</v>
      </c>
    </row>
    <row r="1214" spans="1:3" x14ac:dyDescent="0.2">
      <c r="A1214" t="s">
        <v>10139</v>
      </c>
      <c r="B1214" s="13" t="s">
        <v>105</v>
      </c>
      <c r="C1214" t="s">
        <v>105</v>
      </c>
    </row>
    <row r="1215" spans="1:3" x14ac:dyDescent="0.2">
      <c r="A1215" t="s">
        <v>10140</v>
      </c>
      <c r="B1215" s="13" t="s">
        <v>105</v>
      </c>
      <c r="C1215" t="s">
        <v>105</v>
      </c>
    </row>
    <row r="1216" spans="1:3" x14ac:dyDescent="0.2">
      <c r="A1216" t="s">
        <v>10141</v>
      </c>
      <c r="B1216" s="13" t="s">
        <v>105</v>
      </c>
      <c r="C1216" t="s">
        <v>105</v>
      </c>
    </row>
    <row r="1217" spans="1:3" x14ac:dyDescent="0.2">
      <c r="A1217" t="s">
        <v>10142</v>
      </c>
      <c r="B1217" s="13" t="s">
        <v>105</v>
      </c>
      <c r="C1217" t="s">
        <v>105</v>
      </c>
    </row>
    <row r="1218" spans="1:3" x14ac:dyDescent="0.2">
      <c r="A1218" t="s">
        <v>10143</v>
      </c>
      <c r="B1218" s="13" t="s">
        <v>105</v>
      </c>
      <c r="C1218" t="s">
        <v>105</v>
      </c>
    </row>
    <row r="1219" spans="1:3" x14ac:dyDescent="0.2">
      <c r="A1219" t="s">
        <v>10144</v>
      </c>
      <c r="B1219" s="13" t="s">
        <v>105</v>
      </c>
      <c r="C1219" t="s">
        <v>105</v>
      </c>
    </row>
    <row r="1220" spans="1:3" x14ac:dyDescent="0.2">
      <c r="A1220" t="s">
        <v>10145</v>
      </c>
      <c r="B1220" s="13">
        <v>44783</v>
      </c>
      <c r="C1220">
        <v>1</v>
      </c>
    </row>
    <row r="1221" spans="1:3" x14ac:dyDescent="0.2">
      <c r="A1221" t="s">
        <v>10146</v>
      </c>
      <c r="B1221" s="13">
        <v>44783</v>
      </c>
      <c r="C1221">
        <v>1</v>
      </c>
    </row>
    <row r="1222" spans="1:3" x14ac:dyDescent="0.2">
      <c r="A1222" t="s">
        <v>10147</v>
      </c>
      <c r="B1222" s="13" t="s">
        <v>105</v>
      </c>
      <c r="C1222" t="s">
        <v>105</v>
      </c>
    </row>
    <row r="1223" spans="1:3" x14ac:dyDescent="0.2">
      <c r="A1223" t="s">
        <v>10148</v>
      </c>
      <c r="B1223" s="13" t="s">
        <v>105</v>
      </c>
      <c r="C1223" t="s">
        <v>105</v>
      </c>
    </row>
    <row r="1224" spans="1:3" x14ac:dyDescent="0.2">
      <c r="A1224" t="s">
        <v>10149</v>
      </c>
      <c r="B1224" s="13" t="s">
        <v>105</v>
      </c>
      <c r="C1224" t="s">
        <v>105</v>
      </c>
    </row>
    <row r="1225" spans="1:3" x14ac:dyDescent="0.2">
      <c r="A1225" t="s">
        <v>10150</v>
      </c>
      <c r="B1225" s="13" t="s">
        <v>105</v>
      </c>
      <c r="C1225" t="s">
        <v>105</v>
      </c>
    </row>
    <row r="1226" spans="1:3" x14ac:dyDescent="0.2">
      <c r="A1226" t="s">
        <v>10151</v>
      </c>
      <c r="B1226" s="13" t="s">
        <v>105</v>
      </c>
      <c r="C1226" t="s">
        <v>105</v>
      </c>
    </row>
    <row r="1227" spans="1:3" x14ac:dyDescent="0.2">
      <c r="A1227" t="s">
        <v>10152</v>
      </c>
      <c r="B1227" s="13">
        <v>44792</v>
      </c>
      <c r="C1227">
        <v>15000</v>
      </c>
    </row>
    <row r="1228" spans="1:3" x14ac:dyDescent="0.2">
      <c r="A1228" t="s">
        <v>10153</v>
      </c>
      <c r="B1228" s="13" t="s">
        <v>105</v>
      </c>
      <c r="C1228" t="s">
        <v>105</v>
      </c>
    </row>
    <row r="1229" spans="1:3" x14ac:dyDescent="0.2">
      <c r="A1229" t="s">
        <v>10154</v>
      </c>
      <c r="B1229" s="13" t="s">
        <v>105</v>
      </c>
      <c r="C1229" t="s">
        <v>105</v>
      </c>
    </row>
    <row r="1230" spans="1:3" x14ac:dyDescent="0.2">
      <c r="A1230" t="s">
        <v>10155</v>
      </c>
      <c r="B1230" s="13" t="s">
        <v>105</v>
      </c>
      <c r="C1230" t="s">
        <v>105</v>
      </c>
    </row>
    <row r="1231" spans="1:3" x14ac:dyDescent="0.2">
      <c r="A1231" t="s">
        <v>10156</v>
      </c>
      <c r="B1231" s="13" t="s">
        <v>105</v>
      </c>
      <c r="C1231" t="s">
        <v>105</v>
      </c>
    </row>
    <row r="1232" spans="1:3" x14ac:dyDescent="0.2">
      <c r="A1232" t="s">
        <v>10157</v>
      </c>
      <c r="B1232" s="13" t="s">
        <v>105</v>
      </c>
      <c r="C1232" t="s">
        <v>105</v>
      </c>
    </row>
    <row r="1233" spans="1:3" x14ac:dyDescent="0.2">
      <c r="A1233" t="s">
        <v>10158</v>
      </c>
      <c r="B1233" s="13" t="s">
        <v>105</v>
      </c>
      <c r="C1233" t="s">
        <v>105</v>
      </c>
    </row>
    <row r="1234" spans="1:3" x14ac:dyDescent="0.2">
      <c r="A1234" t="s">
        <v>10159</v>
      </c>
      <c r="B1234" s="13" t="s">
        <v>105</v>
      </c>
      <c r="C1234" t="s">
        <v>105</v>
      </c>
    </row>
    <row r="1235" spans="1:3" x14ac:dyDescent="0.2">
      <c r="A1235" t="s">
        <v>10160</v>
      </c>
      <c r="B1235" s="13" t="s">
        <v>105</v>
      </c>
      <c r="C1235" t="s">
        <v>105</v>
      </c>
    </row>
    <row r="1236" spans="1:3" x14ac:dyDescent="0.2">
      <c r="A1236" t="s">
        <v>10161</v>
      </c>
      <c r="B1236" s="13" t="s">
        <v>105</v>
      </c>
      <c r="C1236" t="s">
        <v>105</v>
      </c>
    </row>
    <row r="1237" spans="1:3" x14ac:dyDescent="0.2">
      <c r="A1237" t="s">
        <v>10162</v>
      </c>
      <c r="B1237" s="13" t="s">
        <v>105</v>
      </c>
      <c r="C1237" t="s">
        <v>105</v>
      </c>
    </row>
    <row r="1238" spans="1:3" x14ac:dyDescent="0.2">
      <c r="A1238" t="s">
        <v>10163</v>
      </c>
      <c r="B1238" s="13" t="s">
        <v>105</v>
      </c>
      <c r="C1238" t="s">
        <v>105</v>
      </c>
    </row>
    <row r="1239" spans="1:3" x14ac:dyDescent="0.2">
      <c r="A1239" t="s">
        <v>10164</v>
      </c>
      <c r="B1239" s="13">
        <v>44746</v>
      </c>
      <c r="C1239">
        <v>500000</v>
      </c>
    </row>
    <row r="1240" spans="1:3" x14ac:dyDescent="0.2">
      <c r="A1240" t="s">
        <v>10165</v>
      </c>
      <c r="B1240" s="13" t="s">
        <v>105</v>
      </c>
      <c r="C1240" t="s">
        <v>105</v>
      </c>
    </row>
    <row r="1241" spans="1:3" x14ac:dyDescent="0.2">
      <c r="A1241" t="s">
        <v>10166</v>
      </c>
      <c r="B1241" s="13" t="s">
        <v>105</v>
      </c>
      <c r="C1241" t="s">
        <v>105</v>
      </c>
    </row>
    <row r="1242" spans="1:3" x14ac:dyDescent="0.2">
      <c r="A1242" t="s">
        <v>10167</v>
      </c>
      <c r="B1242" s="13" t="s">
        <v>105</v>
      </c>
      <c r="C1242" t="s">
        <v>105</v>
      </c>
    </row>
    <row r="1243" spans="1:3" x14ac:dyDescent="0.2">
      <c r="A1243" t="s">
        <v>10168</v>
      </c>
      <c r="B1243" s="13" t="s">
        <v>105</v>
      </c>
      <c r="C1243" t="s">
        <v>105</v>
      </c>
    </row>
    <row r="1244" spans="1:3" x14ac:dyDescent="0.2">
      <c r="A1244" t="s">
        <v>10169</v>
      </c>
      <c r="B1244" s="13" t="s">
        <v>105</v>
      </c>
      <c r="C1244" t="s">
        <v>105</v>
      </c>
    </row>
    <row r="1245" spans="1:3" x14ac:dyDescent="0.2">
      <c r="A1245" t="s">
        <v>10170</v>
      </c>
      <c r="B1245" s="13" t="s">
        <v>105</v>
      </c>
      <c r="C1245" t="s">
        <v>105</v>
      </c>
    </row>
    <row r="1246" spans="1:3" x14ac:dyDescent="0.2">
      <c r="A1246" t="s">
        <v>10171</v>
      </c>
      <c r="B1246" s="13" t="s">
        <v>105</v>
      </c>
      <c r="C1246" t="s">
        <v>105</v>
      </c>
    </row>
    <row r="1247" spans="1:3" x14ac:dyDescent="0.2">
      <c r="A1247" t="s">
        <v>10172</v>
      </c>
      <c r="B1247" s="13" t="s">
        <v>105</v>
      </c>
      <c r="C1247" t="s">
        <v>105</v>
      </c>
    </row>
    <row r="1248" spans="1:3" x14ac:dyDescent="0.2">
      <c r="A1248" t="s">
        <v>10173</v>
      </c>
      <c r="B1248" s="13" t="s">
        <v>105</v>
      </c>
      <c r="C1248" t="s">
        <v>105</v>
      </c>
    </row>
    <row r="1249" spans="1:3" x14ac:dyDescent="0.2">
      <c r="A1249" t="s">
        <v>10174</v>
      </c>
      <c r="B1249" s="13" t="s">
        <v>105</v>
      </c>
      <c r="C1249" t="s">
        <v>105</v>
      </c>
    </row>
    <row r="1250" spans="1:3" x14ac:dyDescent="0.2">
      <c r="A1250" t="s">
        <v>10175</v>
      </c>
      <c r="B1250" s="13" t="s">
        <v>105</v>
      </c>
      <c r="C1250" t="s">
        <v>105</v>
      </c>
    </row>
    <row r="1251" spans="1:3" x14ac:dyDescent="0.2">
      <c r="A1251" t="s">
        <v>10176</v>
      </c>
      <c r="B1251" s="13" t="s">
        <v>105</v>
      </c>
      <c r="C1251" t="s">
        <v>105</v>
      </c>
    </row>
    <row r="1252" spans="1:3" x14ac:dyDescent="0.2">
      <c r="A1252" t="s">
        <v>10177</v>
      </c>
      <c r="B1252" s="13" t="s">
        <v>105</v>
      </c>
      <c r="C1252" t="s">
        <v>105</v>
      </c>
    </row>
    <row r="1253" spans="1:3" x14ac:dyDescent="0.2">
      <c r="A1253" t="s">
        <v>10178</v>
      </c>
      <c r="B1253" s="13" t="s">
        <v>105</v>
      </c>
      <c r="C1253" t="s">
        <v>105</v>
      </c>
    </row>
    <row r="1254" spans="1:3" x14ac:dyDescent="0.2">
      <c r="A1254" t="s">
        <v>10179</v>
      </c>
      <c r="B1254" s="13" t="s">
        <v>105</v>
      </c>
      <c r="C1254" t="s">
        <v>105</v>
      </c>
    </row>
    <row r="1255" spans="1:3" x14ac:dyDescent="0.2">
      <c r="A1255" t="s">
        <v>10180</v>
      </c>
      <c r="B1255" s="13" t="s">
        <v>105</v>
      </c>
      <c r="C1255" t="s">
        <v>105</v>
      </c>
    </row>
    <row r="1256" spans="1:3" x14ac:dyDescent="0.2">
      <c r="A1256" t="s">
        <v>10181</v>
      </c>
      <c r="B1256" s="13" t="s">
        <v>105</v>
      </c>
      <c r="C1256" t="s">
        <v>105</v>
      </c>
    </row>
    <row r="1257" spans="1:3" x14ac:dyDescent="0.2">
      <c r="A1257" t="s">
        <v>10182</v>
      </c>
      <c r="B1257" s="13" t="s">
        <v>105</v>
      </c>
      <c r="C1257" t="s">
        <v>105</v>
      </c>
    </row>
    <row r="1258" spans="1:3" x14ac:dyDescent="0.2">
      <c r="A1258" t="s">
        <v>10183</v>
      </c>
      <c r="B1258" s="13" t="s">
        <v>105</v>
      </c>
      <c r="C1258" t="s">
        <v>105</v>
      </c>
    </row>
    <row r="1259" spans="1:3" x14ac:dyDescent="0.2">
      <c r="A1259" t="s">
        <v>10184</v>
      </c>
      <c r="B1259" s="13" t="s">
        <v>105</v>
      </c>
      <c r="C1259" t="s">
        <v>105</v>
      </c>
    </row>
    <row r="1260" spans="1:3" x14ac:dyDescent="0.2">
      <c r="A1260" t="s">
        <v>10185</v>
      </c>
      <c r="B1260" s="13" t="s">
        <v>105</v>
      </c>
      <c r="C1260" t="s">
        <v>105</v>
      </c>
    </row>
    <row r="1261" spans="1:3" x14ac:dyDescent="0.2">
      <c r="A1261" t="s">
        <v>10186</v>
      </c>
      <c r="B1261" s="13" t="s">
        <v>105</v>
      </c>
      <c r="C1261" t="s">
        <v>105</v>
      </c>
    </row>
    <row r="1262" spans="1:3" x14ac:dyDescent="0.2">
      <c r="A1262" t="s">
        <v>10187</v>
      </c>
      <c r="B1262" s="13" t="s">
        <v>105</v>
      </c>
      <c r="C1262" t="s">
        <v>105</v>
      </c>
    </row>
    <row r="1263" spans="1:3" x14ac:dyDescent="0.2">
      <c r="A1263" t="s">
        <v>10188</v>
      </c>
      <c r="B1263" s="13" t="s">
        <v>105</v>
      </c>
      <c r="C1263" t="s">
        <v>105</v>
      </c>
    </row>
    <row r="1264" spans="1:3" x14ac:dyDescent="0.2">
      <c r="A1264" t="s">
        <v>10189</v>
      </c>
      <c r="B1264" s="13" t="s">
        <v>105</v>
      </c>
      <c r="C1264" t="s">
        <v>105</v>
      </c>
    </row>
    <row r="1265" spans="1:3" x14ac:dyDescent="0.2">
      <c r="A1265" t="s">
        <v>10190</v>
      </c>
      <c r="B1265" s="13" t="s">
        <v>105</v>
      </c>
      <c r="C1265" t="s">
        <v>105</v>
      </c>
    </row>
    <row r="1266" spans="1:3" x14ac:dyDescent="0.2">
      <c r="A1266" t="s">
        <v>10191</v>
      </c>
      <c r="B1266" s="13" t="s">
        <v>105</v>
      </c>
      <c r="C1266" t="s">
        <v>105</v>
      </c>
    </row>
    <row r="1267" spans="1:3" x14ac:dyDescent="0.2">
      <c r="A1267" t="s">
        <v>10192</v>
      </c>
      <c r="B1267" s="13" t="s">
        <v>105</v>
      </c>
      <c r="C1267" t="s">
        <v>105</v>
      </c>
    </row>
    <row r="1268" spans="1:3" x14ac:dyDescent="0.2">
      <c r="A1268" t="s">
        <v>10193</v>
      </c>
      <c r="B1268" s="13" t="s">
        <v>105</v>
      </c>
      <c r="C1268" t="s">
        <v>105</v>
      </c>
    </row>
    <row r="1269" spans="1:3" x14ac:dyDescent="0.2">
      <c r="A1269" t="s">
        <v>10194</v>
      </c>
      <c r="B1269" s="13" t="s">
        <v>105</v>
      </c>
      <c r="C1269" t="s">
        <v>105</v>
      </c>
    </row>
    <row r="1270" spans="1:3" x14ac:dyDescent="0.2">
      <c r="A1270" t="s">
        <v>10195</v>
      </c>
      <c r="B1270" s="13" t="s">
        <v>105</v>
      </c>
      <c r="C1270" t="s">
        <v>105</v>
      </c>
    </row>
    <row r="1271" spans="1:3" x14ac:dyDescent="0.2">
      <c r="A1271" t="s">
        <v>10196</v>
      </c>
      <c r="B1271" s="13" t="s">
        <v>105</v>
      </c>
      <c r="C1271" t="s">
        <v>105</v>
      </c>
    </row>
    <row r="1272" spans="1:3" x14ac:dyDescent="0.2">
      <c r="A1272" t="s">
        <v>10197</v>
      </c>
      <c r="B1272" s="13" t="s">
        <v>105</v>
      </c>
      <c r="C1272" t="s">
        <v>105</v>
      </c>
    </row>
    <row r="1273" spans="1:3" x14ac:dyDescent="0.2">
      <c r="A1273" t="s">
        <v>10198</v>
      </c>
      <c r="B1273" s="13" t="s">
        <v>105</v>
      </c>
      <c r="C1273" t="s">
        <v>105</v>
      </c>
    </row>
    <row r="1274" spans="1:3" x14ac:dyDescent="0.2">
      <c r="A1274" t="s">
        <v>10199</v>
      </c>
      <c r="B1274" s="13" t="s">
        <v>105</v>
      </c>
      <c r="C1274" t="s">
        <v>105</v>
      </c>
    </row>
    <row r="1275" spans="1:3" x14ac:dyDescent="0.2">
      <c r="A1275" t="s">
        <v>10200</v>
      </c>
      <c r="B1275" s="13" t="s">
        <v>105</v>
      </c>
      <c r="C1275" t="s">
        <v>105</v>
      </c>
    </row>
    <row r="1276" spans="1:3" x14ac:dyDescent="0.2">
      <c r="A1276" t="s">
        <v>10201</v>
      </c>
      <c r="B1276" s="13" t="s">
        <v>105</v>
      </c>
      <c r="C1276" t="s">
        <v>105</v>
      </c>
    </row>
    <row r="1277" spans="1:3" x14ac:dyDescent="0.2">
      <c r="A1277" t="s">
        <v>10202</v>
      </c>
      <c r="B1277" s="13" t="s">
        <v>105</v>
      </c>
      <c r="C1277" t="s">
        <v>105</v>
      </c>
    </row>
    <row r="1278" spans="1:3" x14ac:dyDescent="0.2">
      <c r="A1278" t="s">
        <v>10203</v>
      </c>
      <c r="B1278" s="13" t="s">
        <v>105</v>
      </c>
      <c r="C1278" t="s">
        <v>105</v>
      </c>
    </row>
    <row r="1279" spans="1:3" x14ac:dyDescent="0.2">
      <c r="A1279" t="s">
        <v>10204</v>
      </c>
      <c r="B1279" s="13" t="s">
        <v>105</v>
      </c>
      <c r="C1279" t="s">
        <v>105</v>
      </c>
    </row>
    <row r="1280" spans="1:3" x14ac:dyDescent="0.2">
      <c r="A1280" t="s">
        <v>10205</v>
      </c>
      <c r="B1280" s="13" t="s">
        <v>105</v>
      </c>
      <c r="C1280" t="s">
        <v>105</v>
      </c>
    </row>
    <row r="1281" spans="1:3" x14ac:dyDescent="0.2">
      <c r="A1281" t="s">
        <v>10206</v>
      </c>
      <c r="B1281" s="13" t="s">
        <v>105</v>
      </c>
      <c r="C1281" t="s">
        <v>105</v>
      </c>
    </row>
    <row r="1282" spans="1:3" x14ac:dyDescent="0.2">
      <c r="A1282" t="s">
        <v>3233</v>
      </c>
      <c r="B1282" s="13" t="s">
        <v>105</v>
      </c>
      <c r="C1282" t="s">
        <v>105</v>
      </c>
    </row>
    <row r="1283" spans="1:3" x14ac:dyDescent="0.2">
      <c r="A1283" t="s">
        <v>10207</v>
      </c>
      <c r="B1283" s="13" t="s">
        <v>105</v>
      </c>
      <c r="C1283" t="s">
        <v>105</v>
      </c>
    </row>
    <row r="1284" spans="1:3" x14ac:dyDescent="0.2">
      <c r="A1284" t="s">
        <v>10208</v>
      </c>
      <c r="B1284" s="13" t="s">
        <v>105</v>
      </c>
      <c r="C1284" t="s">
        <v>105</v>
      </c>
    </row>
    <row r="1285" spans="1:3" x14ac:dyDescent="0.2">
      <c r="A1285" t="s">
        <v>10209</v>
      </c>
      <c r="B1285" s="13" t="s">
        <v>105</v>
      </c>
      <c r="C1285" t="s">
        <v>105</v>
      </c>
    </row>
    <row r="1286" spans="1:3" x14ac:dyDescent="0.2">
      <c r="A1286" t="s">
        <v>10210</v>
      </c>
      <c r="B1286" s="13" t="s">
        <v>105</v>
      </c>
      <c r="C1286" t="s">
        <v>105</v>
      </c>
    </row>
    <row r="1287" spans="1:3" x14ac:dyDescent="0.2">
      <c r="A1287" t="s">
        <v>10211</v>
      </c>
      <c r="B1287" s="13" t="s">
        <v>105</v>
      </c>
      <c r="C1287" t="s">
        <v>105</v>
      </c>
    </row>
    <row r="1288" spans="1:3" x14ac:dyDescent="0.2">
      <c r="A1288" t="s">
        <v>10212</v>
      </c>
      <c r="B1288" s="13" t="s">
        <v>105</v>
      </c>
      <c r="C1288" t="s">
        <v>105</v>
      </c>
    </row>
    <row r="1289" spans="1:3" x14ac:dyDescent="0.2">
      <c r="A1289" t="s">
        <v>10213</v>
      </c>
      <c r="B1289" s="13" t="s">
        <v>105</v>
      </c>
      <c r="C1289" t="s">
        <v>105</v>
      </c>
    </row>
    <row r="1290" spans="1:3" x14ac:dyDescent="0.2">
      <c r="A1290" t="s">
        <v>10214</v>
      </c>
      <c r="B1290" s="13" t="s">
        <v>105</v>
      </c>
      <c r="C1290" t="s">
        <v>105</v>
      </c>
    </row>
    <row r="1291" spans="1:3" x14ac:dyDescent="0.2">
      <c r="A1291" t="s">
        <v>10215</v>
      </c>
      <c r="B1291" s="13" t="s">
        <v>105</v>
      </c>
      <c r="C1291" t="s">
        <v>105</v>
      </c>
    </row>
    <row r="1292" spans="1:3" x14ac:dyDescent="0.2">
      <c r="A1292" t="s">
        <v>10216</v>
      </c>
      <c r="B1292" s="13" t="s">
        <v>105</v>
      </c>
      <c r="C1292" t="s">
        <v>105</v>
      </c>
    </row>
    <row r="1293" spans="1:3" x14ac:dyDescent="0.2">
      <c r="A1293" t="s">
        <v>10217</v>
      </c>
      <c r="B1293" s="13" t="s">
        <v>105</v>
      </c>
      <c r="C1293" t="s">
        <v>105</v>
      </c>
    </row>
    <row r="1294" spans="1:3" x14ac:dyDescent="0.2">
      <c r="A1294" t="s">
        <v>10218</v>
      </c>
      <c r="B1294" s="13" t="s">
        <v>105</v>
      </c>
      <c r="C1294" t="s">
        <v>105</v>
      </c>
    </row>
    <row r="1295" spans="1:3" x14ac:dyDescent="0.2">
      <c r="A1295" t="s">
        <v>10219</v>
      </c>
      <c r="B1295" s="13" t="s">
        <v>105</v>
      </c>
      <c r="C1295" t="s">
        <v>105</v>
      </c>
    </row>
    <row r="1296" spans="1:3" x14ac:dyDescent="0.2">
      <c r="A1296" t="s">
        <v>10220</v>
      </c>
      <c r="B1296" s="13" t="s">
        <v>105</v>
      </c>
      <c r="C1296" t="s">
        <v>105</v>
      </c>
    </row>
    <row r="1297" spans="1:3" x14ac:dyDescent="0.2">
      <c r="A1297" t="s">
        <v>10221</v>
      </c>
      <c r="B1297" s="13" t="s">
        <v>105</v>
      </c>
      <c r="C1297" t="s">
        <v>105</v>
      </c>
    </row>
    <row r="1298" spans="1:3" x14ac:dyDescent="0.2">
      <c r="A1298" t="s">
        <v>10222</v>
      </c>
      <c r="B1298" s="13" t="s">
        <v>105</v>
      </c>
      <c r="C1298" t="s">
        <v>105</v>
      </c>
    </row>
    <row r="1299" spans="1:3" x14ac:dyDescent="0.2">
      <c r="A1299" t="s">
        <v>10223</v>
      </c>
      <c r="B1299" s="13" t="s">
        <v>105</v>
      </c>
      <c r="C1299" t="s">
        <v>105</v>
      </c>
    </row>
    <row r="1300" spans="1:3" x14ac:dyDescent="0.2">
      <c r="A1300" t="s">
        <v>10224</v>
      </c>
      <c r="B1300" s="13" t="s">
        <v>105</v>
      </c>
      <c r="C1300">
        <v>0</v>
      </c>
    </row>
    <row r="1301" spans="1:3" x14ac:dyDescent="0.2">
      <c r="A1301" t="s">
        <v>10225</v>
      </c>
      <c r="B1301" s="13">
        <v>44792</v>
      </c>
      <c r="C1301">
        <v>1</v>
      </c>
    </row>
    <row r="1302" spans="1:3" x14ac:dyDescent="0.2">
      <c r="A1302" t="s">
        <v>10226</v>
      </c>
      <c r="B1302" s="13" t="s">
        <v>105</v>
      </c>
      <c r="C1302" t="s">
        <v>105</v>
      </c>
    </row>
    <row r="1303" spans="1:3" x14ac:dyDescent="0.2">
      <c r="A1303" t="s">
        <v>10227</v>
      </c>
      <c r="B1303" s="13" t="s">
        <v>105</v>
      </c>
      <c r="C1303" t="s">
        <v>105</v>
      </c>
    </row>
    <row r="1304" spans="1:3" x14ac:dyDescent="0.2">
      <c r="A1304" t="s">
        <v>10228</v>
      </c>
      <c r="B1304" s="13">
        <v>44744</v>
      </c>
      <c r="C1304">
        <v>1147279</v>
      </c>
    </row>
    <row r="1305" spans="1:3" x14ac:dyDescent="0.2">
      <c r="A1305" t="s">
        <v>10229</v>
      </c>
      <c r="B1305" s="13" t="s">
        <v>105</v>
      </c>
      <c r="C1305" t="s">
        <v>105</v>
      </c>
    </row>
    <row r="1306" spans="1:3" x14ac:dyDescent="0.2">
      <c r="A1306" t="s">
        <v>10230</v>
      </c>
      <c r="B1306" s="13" t="s">
        <v>105</v>
      </c>
      <c r="C1306" t="s">
        <v>105</v>
      </c>
    </row>
    <row r="1307" spans="1:3" x14ac:dyDescent="0.2">
      <c r="A1307" t="s">
        <v>10231</v>
      </c>
      <c r="B1307" s="13" t="s">
        <v>105</v>
      </c>
      <c r="C1307" t="s">
        <v>105</v>
      </c>
    </row>
    <row r="1308" spans="1:3" x14ac:dyDescent="0.2">
      <c r="A1308" t="s">
        <v>10232</v>
      </c>
      <c r="B1308" s="13" t="s">
        <v>105</v>
      </c>
      <c r="C1308" t="s">
        <v>105</v>
      </c>
    </row>
    <row r="1309" spans="1:3" x14ac:dyDescent="0.2">
      <c r="A1309" t="s">
        <v>10233</v>
      </c>
      <c r="B1309" s="13" t="s">
        <v>105</v>
      </c>
      <c r="C1309" t="s">
        <v>105</v>
      </c>
    </row>
    <row r="1310" spans="1:3" x14ac:dyDescent="0.2">
      <c r="A1310" t="s">
        <v>10234</v>
      </c>
      <c r="B1310" s="13" t="s">
        <v>105</v>
      </c>
      <c r="C1310" t="s">
        <v>105</v>
      </c>
    </row>
    <row r="1311" spans="1:3" x14ac:dyDescent="0.2">
      <c r="A1311" t="s">
        <v>10235</v>
      </c>
      <c r="B1311" s="13" t="s">
        <v>105</v>
      </c>
      <c r="C1311" t="s">
        <v>105</v>
      </c>
    </row>
    <row r="1312" spans="1:3" x14ac:dyDescent="0.2">
      <c r="A1312" t="s">
        <v>10236</v>
      </c>
      <c r="B1312" s="13">
        <v>44839</v>
      </c>
      <c r="C1312" t="s">
        <v>105</v>
      </c>
    </row>
    <row r="1313" spans="1:3" x14ac:dyDescent="0.2">
      <c r="A1313" t="s">
        <v>10237</v>
      </c>
      <c r="B1313" s="13" t="s">
        <v>105</v>
      </c>
      <c r="C1313" t="s">
        <v>105</v>
      </c>
    </row>
    <row r="1314" spans="1:3" x14ac:dyDescent="0.2">
      <c r="A1314" t="s">
        <v>10238</v>
      </c>
      <c r="B1314" s="13" t="s">
        <v>105</v>
      </c>
      <c r="C1314" t="s">
        <v>105</v>
      </c>
    </row>
    <row r="1315" spans="1:3" x14ac:dyDescent="0.2">
      <c r="A1315" t="s">
        <v>10239</v>
      </c>
      <c r="B1315" s="13" t="s">
        <v>105</v>
      </c>
      <c r="C1315" t="s">
        <v>105</v>
      </c>
    </row>
    <row r="1316" spans="1:3" x14ac:dyDescent="0.2">
      <c r="A1316" t="s">
        <v>10240</v>
      </c>
      <c r="B1316" s="13" t="s">
        <v>105</v>
      </c>
      <c r="C1316" t="s">
        <v>105</v>
      </c>
    </row>
    <row r="1317" spans="1:3" x14ac:dyDescent="0.2">
      <c r="A1317" t="s">
        <v>10241</v>
      </c>
      <c r="B1317" s="13" t="s">
        <v>105</v>
      </c>
      <c r="C1317" t="s">
        <v>105</v>
      </c>
    </row>
    <row r="1318" spans="1:3" x14ac:dyDescent="0.2">
      <c r="A1318" t="s">
        <v>10242</v>
      </c>
      <c r="B1318" s="13" t="s">
        <v>105</v>
      </c>
      <c r="C1318" t="s">
        <v>105</v>
      </c>
    </row>
    <row r="1319" spans="1:3" x14ac:dyDescent="0.2">
      <c r="A1319" t="s">
        <v>10243</v>
      </c>
      <c r="B1319" s="13" t="s">
        <v>105</v>
      </c>
      <c r="C1319" t="s">
        <v>105</v>
      </c>
    </row>
    <row r="1320" spans="1:3" x14ac:dyDescent="0.2">
      <c r="A1320" t="s">
        <v>10244</v>
      </c>
      <c r="B1320" s="13" t="s">
        <v>105</v>
      </c>
      <c r="C1320" t="s">
        <v>105</v>
      </c>
    </row>
    <row r="1321" spans="1:3" x14ac:dyDescent="0.2">
      <c r="A1321" t="s">
        <v>10245</v>
      </c>
      <c r="B1321" s="13" t="s">
        <v>105</v>
      </c>
      <c r="C1321" t="s">
        <v>105</v>
      </c>
    </row>
    <row r="1322" spans="1:3" x14ac:dyDescent="0.2">
      <c r="A1322" t="s">
        <v>10246</v>
      </c>
      <c r="B1322" s="13" t="s">
        <v>105</v>
      </c>
      <c r="C1322" t="s">
        <v>105</v>
      </c>
    </row>
    <row r="1323" spans="1:3" x14ac:dyDescent="0.2">
      <c r="A1323" t="s">
        <v>10247</v>
      </c>
      <c r="B1323" s="13" t="s">
        <v>105</v>
      </c>
      <c r="C1323" t="s">
        <v>105</v>
      </c>
    </row>
    <row r="1324" spans="1:3" x14ac:dyDescent="0.2">
      <c r="A1324" t="s">
        <v>10248</v>
      </c>
      <c r="B1324" s="13" t="s">
        <v>105</v>
      </c>
      <c r="C1324" t="s">
        <v>105</v>
      </c>
    </row>
    <row r="1325" spans="1:3" x14ac:dyDescent="0.2">
      <c r="A1325" t="s">
        <v>10249</v>
      </c>
      <c r="B1325" s="13" t="s">
        <v>105</v>
      </c>
      <c r="C1325" t="s">
        <v>105</v>
      </c>
    </row>
    <row r="1326" spans="1:3" x14ac:dyDescent="0.2">
      <c r="A1326" t="s">
        <v>10250</v>
      </c>
      <c r="B1326" s="13" t="s">
        <v>105</v>
      </c>
      <c r="C1326" t="s">
        <v>105</v>
      </c>
    </row>
    <row r="1327" spans="1:3" x14ac:dyDescent="0.2">
      <c r="A1327" t="s">
        <v>10251</v>
      </c>
      <c r="B1327" s="13" t="s">
        <v>105</v>
      </c>
      <c r="C1327" t="s">
        <v>105</v>
      </c>
    </row>
    <row r="1328" spans="1:3" x14ac:dyDescent="0.2">
      <c r="A1328" t="s">
        <v>10252</v>
      </c>
      <c r="B1328" s="13" t="s">
        <v>105</v>
      </c>
      <c r="C1328" t="s">
        <v>105</v>
      </c>
    </row>
    <row r="1329" spans="1:3" x14ac:dyDescent="0.2">
      <c r="A1329" t="s">
        <v>10253</v>
      </c>
      <c r="B1329" s="13" t="s">
        <v>105</v>
      </c>
      <c r="C1329" t="s">
        <v>105</v>
      </c>
    </row>
    <row r="1330" spans="1:3" x14ac:dyDescent="0.2">
      <c r="A1330" t="s">
        <v>10254</v>
      </c>
      <c r="B1330" s="13" t="s">
        <v>105</v>
      </c>
      <c r="C1330" t="s">
        <v>105</v>
      </c>
    </row>
    <row r="1331" spans="1:3" x14ac:dyDescent="0.2">
      <c r="A1331" t="s">
        <v>10255</v>
      </c>
      <c r="B1331" s="13" t="s">
        <v>105</v>
      </c>
      <c r="C1331" t="s">
        <v>105</v>
      </c>
    </row>
    <row r="1332" spans="1:3" x14ac:dyDescent="0.2">
      <c r="A1332" t="s">
        <v>10256</v>
      </c>
      <c r="B1332" s="13" t="s">
        <v>105</v>
      </c>
      <c r="C1332" t="s">
        <v>105</v>
      </c>
    </row>
    <row r="1333" spans="1:3" x14ac:dyDescent="0.2">
      <c r="A1333" t="s">
        <v>10257</v>
      </c>
      <c r="B1333" s="13" t="s">
        <v>105</v>
      </c>
      <c r="C1333" t="s">
        <v>105</v>
      </c>
    </row>
    <row r="1334" spans="1:3" x14ac:dyDescent="0.2">
      <c r="A1334" t="s">
        <v>10258</v>
      </c>
      <c r="B1334" s="13" t="s">
        <v>105</v>
      </c>
      <c r="C1334" t="s">
        <v>105</v>
      </c>
    </row>
    <row r="1335" spans="1:3" x14ac:dyDescent="0.2">
      <c r="A1335" t="s">
        <v>10259</v>
      </c>
      <c r="B1335" s="13">
        <v>44839</v>
      </c>
      <c r="C1335" t="s">
        <v>105</v>
      </c>
    </row>
    <row r="1336" spans="1:3" x14ac:dyDescent="0.2">
      <c r="A1336" t="s">
        <v>10260</v>
      </c>
      <c r="B1336" s="13" t="s">
        <v>105</v>
      </c>
      <c r="C1336" t="s">
        <v>105</v>
      </c>
    </row>
    <row r="1337" spans="1:3" x14ac:dyDescent="0.2">
      <c r="A1337" t="s">
        <v>10261</v>
      </c>
      <c r="B1337" s="13" t="s">
        <v>105</v>
      </c>
      <c r="C1337" t="s">
        <v>105</v>
      </c>
    </row>
    <row r="1338" spans="1:3" x14ac:dyDescent="0.2">
      <c r="A1338" t="s">
        <v>10262</v>
      </c>
      <c r="B1338" s="13" t="s">
        <v>105</v>
      </c>
      <c r="C1338" t="s">
        <v>105</v>
      </c>
    </row>
    <row r="1339" spans="1:3" x14ac:dyDescent="0.2">
      <c r="A1339" t="s">
        <v>10263</v>
      </c>
      <c r="B1339" s="13" t="s">
        <v>105</v>
      </c>
      <c r="C1339" t="s">
        <v>105</v>
      </c>
    </row>
    <row r="1340" spans="1:3" x14ac:dyDescent="0.2">
      <c r="A1340" t="s">
        <v>10264</v>
      </c>
      <c r="B1340" s="13" t="s">
        <v>105</v>
      </c>
      <c r="C1340" t="s">
        <v>105</v>
      </c>
    </row>
    <row r="1341" spans="1:3" x14ac:dyDescent="0.2">
      <c r="A1341" t="s">
        <v>10265</v>
      </c>
      <c r="B1341" s="13" t="s">
        <v>105</v>
      </c>
      <c r="C1341" t="s">
        <v>105</v>
      </c>
    </row>
    <row r="1342" spans="1:3" x14ac:dyDescent="0.2">
      <c r="A1342" t="s">
        <v>10266</v>
      </c>
      <c r="B1342" s="13" t="s">
        <v>105</v>
      </c>
      <c r="C1342" t="s">
        <v>105</v>
      </c>
    </row>
    <row r="1343" spans="1:3" x14ac:dyDescent="0.2">
      <c r="A1343" t="s">
        <v>10267</v>
      </c>
      <c r="B1343" s="13" t="s">
        <v>105</v>
      </c>
      <c r="C1343" t="s">
        <v>105</v>
      </c>
    </row>
    <row r="1344" spans="1:3" x14ac:dyDescent="0.2">
      <c r="A1344" t="s">
        <v>10268</v>
      </c>
      <c r="B1344" s="13" t="s">
        <v>105</v>
      </c>
      <c r="C1344" t="s">
        <v>105</v>
      </c>
    </row>
    <row r="1345" spans="1:3" x14ac:dyDescent="0.2">
      <c r="A1345" t="s">
        <v>10269</v>
      </c>
      <c r="B1345" s="13" t="s">
        <v>105</v>
      </c>
      <c r="C1345" t="s">
        <v>105</v>
      </c>
    </row>
    <row r="1346" spans="1:3" x14ac:dyDescent="0.2">
      <c r="A1346" t="s">
        <v>10270</v>
      </c>
      <c r="B1346" s="13" t="s">
        <v>105</v>
      </c>
      <c r="C1346" t="s">
        <v>105</v>
      </c>
    </row>
    <row r="1347" spans="1:3" x14ac:dyDescent="0.2">
      <c r="A1347" t="s">
        <v>10271</v>
      </c>
      <c r="B1347" s="13" t="s">
        <v>105</v>
      </c>
      <c r="C1347" t="s">
        <v>105</v>
      </c>
    </row>
    <row r="1348" spans="1:3" x14ac:dyDescent="0.2">
      <c r="A1348" t="s">
        <v>10272</v>
      </c>
      <c r="B1348" s="13" t="s">
        <v>105</v>
      </c>
      <c r="C1348" t="s">
        <v>105</v>
      </c>
    </row>
    <row r="1349" spans="1:3" x14ac:dyDescent="0.2">
      <c r="A1349" t="s">
        <v>10273</v>
      </c>
      <c r="B1349" s="13">
        <v>44792</v>
      </c>
      <c r="C1349">
        <v>1</v>
      </c>
    </row>
    <row r="1350" spans="1:3" x14ac:dyDescent="0.2">
      <c r="A1350" t="s">
        <v>10274</v>
      </c>
      <c r="B1350" s="13" t="s">
        <v>105</v>
      </c>
      <c r="C1350" t="s">
        <v>105</v>
      </c>
    </row>
    <row r="1351" spans="1:3" x14ac:dyDescent="0.2">
      <c r="A1351" t="s">
        <v>10275</v>
      </c>
      <c r="B1351" s="13" t="s">
        <v>105</v>
      </c>
      <c r="C1351" t="s">
        <v>105</v>
      </c>
    </row>
    <row r="1352" spans="1:3" x14ac:dyDescent="0.2">
      <c r="A1352" t="s">
        <v>10276</v>
      </c>
      <c r="B1352" s="13" t="s">
        <v>105</v>
      </c>
      <c r="C1352" t="s">
        <v>105</v>
      </c>
    </row>
    <row r="1353" spans="1:3" x14ac:dyDescent="0.2">
      <c r="A1353" t="s">
        <v>10277</v>
      </c>
      <c r="B1353" s="13" t="s">
        <v>105</v>
      </c>
      <c r="C1353" t="s">
        <v>105</v>
      </c>
    </row>
    <row r="1354" spans="1:3" x14ac:dyDescent="0.2">
      <c r="A1354" t="s">
        <v>10278</v>
      </c>
      <c r="B1354" s="13" t="s">
        <v>105</v>
      </c>
      <c r="C1354" t="s">
        <v>105</v>
      </c>
    </row>
    <row r="1355" spans="1:3" x14ac:dyDescent="0.2">
      <c r="A1355" t="s">
        <v>10279</v>
      </c>
      <c r="B1355" s="13" t="s">
        <v>105</v>
      </c>
      <c r="C1355" t="s">
        <v>105</v>
      </c>
    </row>
    <row r="1356" spans="1:3" x14ac:dyDescent="0.2">
      <c r="A1356" t="s">
        <v>10280</v>
      </c>
      <c r="B1356" s="13" t="s">
        <v>105</v>
      </c>
      <c r="C1356" t="s">
        <v>105</v>
      </c>
    </row>
    <row r="1357" spans="1:3" x14ac:dyDescent="0.2">
      <c r="A1357" t="s">
        <v>10281</v>
      </c>
      <c r="B1357" s="13" t="s">
        <v>105</v>
      </c>
      <c r="C1357" t="s">
        <v>105</v>
      </c>
    </row>
    <row r="1358" spans="1:3" x14ac:dyDescent="0.2">
      <c r="A1358" t="s">
        <v>10282</v>
      </c>
      <c r="B1358" s="13" t="s">
        <v>105</v>
      </c>
      <c r="C1358" t="s">
        <v>105</v>
      </c>
    </row>
    <row r="1359" spans="1:3" x14ac:dyDescent="0.2">
      <c r="A1359" t="s">
        <v>10283</v>
      </c>
      <c r="B1359" s="13" t="s">
        <v>105</v>
      </c>
      <c r="C1359" t="s">
        <v>105</v>
      </c>
    </row>
    <row r="1360" spans="1:3" x14ac:dyDescent="0.2">
      <c r="A1360" t="s">
        <v>10284</v>
      </c>
      <c r="B1360" s="13" t="s">
        <v>105</v>
      </c>
      <c r="C1360" t="s">
        <v>105</v>
      </c>
    </row>
    <row r="1361" spans="1:3" x14ac:dyDescent="0.2">
      <c r="A1361" t="s">
        <v>10285</v>
      </c>
      <c r="B1361" s="13" t="s">
        <v>105</v>
      </c>
      <c r="C1361" t="s">
        <v>105</v>
      </c>
    </row>
    <row r="1362" spans="1:3" x14ac:dyDescent="0.2">
      <c r="A1362" t="s">
        <v>10286</v>
      </c>
      <c r="B1362" s="13" t="s">
        <v>105</v>
      </c>
      <c r="C1362" t="s">
        <v>105</v>
      </c>
    </row>
    <row r="1363" spans="1:3" x14ac:dyDescent="0.2">
      <c r="A1363" t="s">
        <v>10287</v>
      </c>
      <c r="B1363" s="13">
        <v>44778</v>
      </c>
      <c r="C1363">
        <v>99444</v>
      </c>
    </row>
    <row r="1364" spans="1:3" x14ac:dyDescent="0.2">
      <c r="A1364" t="s">
        <v>10288</v>
      </c>
      <c r="B1364" s="13" t="s">
        <v>105</v>
      </c>
      <c r="C1364" t="s">
        <v>105</v>
      </c>
    </row>
    <row r="1365" spans="1:3" x14ac:dyDescent="0.2">
      <c r="A1365" t="s">
        <v>10289</v>
      </c>
      <c r="B1365" s="13" t="s">
        <v>105</v>
      </c>
      <c r="C1365" t="s">
        <v>105</v>
      </c>
    </row>
    <row r="1366" spans="1:3" x14ac:dyDescent="0.2">
      <c r="A1366" t="s">
        <v>10290</v>
      </c>
      <c r="B1366" s="13" t="s">
        <v>105</v>
      </c>
      <c r="C1366" t="s">
        <v>105</v>
      </c>
    </row>
    <row r="1367" spans="1:3" x14ac:dyDescent="0.2">
      <c r="A1367" t="s">
        <v>10291</v>
      </c>
      <c r="B1367" s="13" t="s">
        <v>105</v>
      </c>
      <c r="C1367" t="s">
        <v>105</v>
      </c>
    </row>
    <row r="1368" spans="1:3" x14ac:dyDescent="0.2">
      <c r="A1368" t="s">
        <v>10292</v>
      </c>
      <c r="B1368" s="13" t="s">
        <v>105</v>
      </c>
      <c r="C1368" t="s">
        <v>105</v>
      </c>
    </row>
    <row r="1369" spans="1:3" x14ac:dyDescent="0.2">
      <c r="A1369" t="s">
        <v>10293</v>
      </c>
      <c r="B1369" s="13">
        <v>44778</v>
      </c>
      <c r="C1369">
        <v>285000</v>
      </c>
    </row>
    <row r="1370" spans="1:3" x14ac:dyDescent="0.2">
      <c r="A1370" t="s">
        <v>10294</v>
      </c>
      <c r="B1370" s="13" t="s">
        <v>105</v>
      </c>
      <c r="C1370" t="s">
        <v>105</v>
      </c>
    </row>
    <row r="1371" spans="1:3" x14ac:dyDescent="0.2">
      <c r="A1371" t="s">
        <v>10295</v>
      </c>
      <c r="B1371" s="13" t="s">
        <v>105</v>
      </c>
      <c r="C1371" t="s">
        <v>105</v>
      </c>
    </row>
    <row r="1372" spans="1:3" x14ac:dyDescent="0.2">
      <c r="A1372" t="s">
        <v>10296</v>
      </c>
      <c r="B1372" s="13">
        <v>44839</v>
      </c>
      <c r="C1372" t="s">
        <v>105</v>
      </c>
    </row>
    <row r="1373" spans="1:3" x14ac:dyDescent="0.2">
      <c r="A1373" t="s">
        <v>10297</v>
      </c>
      <c r="B1373" s="13">
        <v>44839</v>
      </c>
      <c r="C1373" t="s">
        <v>105</v>
      </c>
    </row>
    <row r="1374" spans="1:3" x14ac:dyDescent="0.2">
      <c r="A1374" t="s">
        <v>10298</v>
      </c>
      <c r="B1374" s="13" t="s">
        <v>105</v>
      </c>
      <c r="C1374" t="s">
        <v>105</v>
      </c>
    </row>
    <row r="1375" spans="1:3" x14ac:dyDescent="0.2">
      <c r="A1375" t="s">
        <v>10299</v>
      </c>
      <c r="B1375" s="13" t="s">
        <v>105</v>
      </c>
      <c r="C1375" t="s">
        <v>105</v>
      </c>
    </row>
    <row r="1376" spans="1:3" x14ac:dyDescent="0.2">
      <c r="A1376" t="s">
        <v>10300</v>
      </c>
      <c r="B1376" s="13" t="s">
        <v>105</v>
      </c>
      <c r="C1376" t="s">
        <v>105</v>
      </c>
    </row>
    <row r="1377" spans="1:3" x14ac:dyDescent="0.2">
      <c r="A1377" t="s">
        <v>10301</v>
      </c>
      <c r="B1377" s="13" t="s">
        <v>105</v>
      </c>
      <c r="C1377" t="s">
        <v>105</v>
      </c>
    </row>
    <row r="1378" spans="1:3" x14ac:dyDescent="0.2">
      <c r="A1378" t="s">
        <v>10302</v>
      </c>
      <c r="B1378" s="13" t="s">
        <v>105</v>
      </c>
      <c r="C1378" t="s">
        <v>105</v>
      </c>
    </row>
    <row r="1379" spans="1:3" x14ac:dyDescent="0.2">
      <c r="A1379" t="s">
        <v>10303</v>
      </c>
      <c r="B1379" s="13">
        <v>44778</v>
      </c>
      <c r="C1379">
        <v>56186</v>
      </c>
    </row>
    <row r="1380" spans="1:3" x14ac:dyDescent="0.2">
      <c r="A1380" t="s">
        <v>10304</v>
      </c>
      <c r="B1380" s="13" t="s">
        <v>105</v>
      </c>
      <c r="C1380" t="s">
        <v>105</v>
      </c>
    </row>
    <row r="1381" spans="1:3" x14ac:dyDescent="0.2">
      <c r="A1381" t="s">
        <v>10305</v>
      </c>
      <c r="B1381" s="13" t="s">
        <v>105</v>
      </c>
      <c r="C1381" t="s">
        <v>105</v>
      </c>
    </row>
    <row r="1382" spans="1:3" x14ac:dyDescent="0.2">
      <c r="A1382" t="s">
        <v>10306</v>
      </c>
      <c r="B1382" s="13" t="s">
        <v>105</v>
      </c>
      <c r="C1382" t="s">
        <v>105</v>
      </c>
    </row>
    <row r="1383" spans="1:3" x14ac:dyDescent="0.2">
      <c r="A1383" t="s">
        <v>10307</v>
      </c>
      <c r="B1383" s="13" t="s">
        <v>105</v>
      </c>
      <c r="C1383" t="s">
        <v>105</v>
      </c>
    </row>
    <row r="1384" spans="1:3" x14ac:dyDescent="0.2">
      <c r="A1384" t="s">
        <v>10308</v>
      </c>
      <c r="B1384" s="13" t="s">
        <v>105</v>
      </c>
      <c r="C1384" t="s">
        <v>105</v>
      </c>
    </row>
    <row r="1385" spans="1:3" x14ac:dyDescent="0.2">
      <c r="A1385" t="s">
        <v>10309</v>
      </c>
      <c r="B1385" s="13" t="s">
        <v>105</v>
      </c>
      <c r="C1385" t="s">
        <v>105</v>
      </c>
    </row>
    <row r="1386" spans="1:3" x14ac:dyDescent="0.2">
      <c r="A1386" t="s">
        <v>10310</v>
      </c>
      <c r="B1386" s="13" t="s">
        <v>105</v>
      </c>
      <c r="C1386" t="s">
        <v>105</v>
      </c>
    </row>
    <row r="1387" spans="1:3" x14ac:dyDescent="0.2">
      <c r="A1387" t="s">
        <v>10311</v>
      </c>
      <c r="B1387" s="13">
        <v>44742</v>
      </c>
      <c r="C1387">
        <v>295000</v>
      </c>
    </row>
    <row r="1388" spans="1:3" x14ac:dyDescent="0.2">
      <c r="A1388" t="s">
        <v>10312</v>
      </c>
      <c r="B1388" s="13" t="s">
        <v>105</v>
      </c>
      <c r="C1388" t="s">
        <v>105</v>
      </c>
    </row>
    <row r="1389" spans="1:3" x14ac:dyDescent="0.2">
      <c r="A1389" t="s">
        <v>10313</v>
      </c>
      <c r="B1389" s="13" t="s">
        <v>105</v>
      </c>
      <c r="C1389" t="s">
        <v>105</v>
      </c>
    </row>
    <row r="1390" spans="1:3" x14ac:dyDescent="0.2">
      <c r="A1390" t="s">
        <v>10314</v>
      </c>
      <c r="B1390" s="13">
        <v>44778</v>
      </c>
      <c r="C1390">
        <v>290727</v>
      </c>
    </row>
    <row r="1391" spans="1:3" x14ac:dyDescent="0.2">
      <c r="A1391" t="s">
        <v>10315</v>
      </c>
      <c r="B1391" s="13" t="s">
        <v>105</v>
      </c>
      <c r="C1391" t="s">
        <v>105</v>
      </c>
    </row>
    <row r="1392" spans="1:3" x14ac:dyDescent="0.2">
      <c r="A1392" t="s">
        <v>10316</v>
      </c>
      <c r="B1392" s="13">
        <v>44810</v>
      </c>
      <c r="C1392">
        <v>300000</v>
      </c>
    </row>
    <row r="1393" spans="1:3" x14ac:dyDescent="0.2">
      <c r="A1393" t="s">
        <v>10317</v>
      </c>
      <c r="B1393" s="13" t="s">
        <v>105</v>
      </c>
      <c r="C1393" t="s">
        <v>105</v>
      </c>
    </row>
    <row r="1394" spans="1:3" x14ac:dyDescent="0.2">
      <c r="A1394" t="s">
        <v>10318</v>
      </c>
      <c r="B1394" s="13" t="s">
        <v>105</v>
      </c>
      <c r="C1394" t="s">
        <v>105</v>
      </c>
    </row>
    <row r="1395" spans="1:3" x14ac:dyDescent="0.2">
      <c r="A1395" t="s">
        <v>10319</v>
      </c>
      <c r="B1395" s="13" t="s">
        <v>105</v>
      </c>
      <c r="C1395" t="s">
        <v>105</v>
      </c>
    </row>
    <row r="1396" spans="1:3" x14ac:dyDescent="0.2">
      <c r="A1396" t="s">
        <v>10320</v>
      </c>
      <c r="B1396" s="13" t="s">
        <v>105</v>
      </c>
      <c r="C1396" t="s">
        <v>105</v>
      </c>
    </row>
    <row r="1397" spans="1:3" x14ac:dyDescent="0.2">
      <c r="A1397" t="s">
        <v>10321</v>
      </c>
      <c r="B1397" s="13" t="s">
        <v>105</v>
      </c>
      <c r="C1397" t="s">
        <v>105</v>
      </c>
    </row>
    <row r="1398" spans="1:3" x14ac:dyDescent="0.2">
      <c r="A1398" t="s">
        <v>10322</v>
      </c>
      <c r="B1398" s="13">
        <v>44810</v>
      </c>
      <c r="C1398" t="s">
        <v>105</v>
      </c>
    </row>
    <row r="1399" spans="1:3" x14ac:dyDescent="0.2">
      <c r="A1399" t="s">
        <v>10323</v>
      </c>
      <c r="B1399" s="13" t="s">
        <v>105</v>
      </c>
      <c r="C1399" t="s">
        <v>105</v>
      </c>
    </row>
    <row r="1400" spans="1:3" x14ac:dyDescent="0.2">
      <c r="A1400" t="s">
        <v>10324</v>
      </c>
      <c r="B1400" s="13" t="s">
        <v>105</v>
      </c>
      <c r="C1400" t="s">
        <v>105</v>
      </c>
    </row>
    <row r="1401" spans="1:3" x14ac:dyDescent="0.2">
      <c r="A1401" t="s">
        <v>10325</v>
      </c>
      <c r="B1401" s="13" t="s">
        <v>105</v>
      </c>
      <c r="C1401" t="s">
        <v>105</v>
      </c>
    </row>
    <row r="1402" spans="1:3" x14ac:dyDescent="0.2">
      <c r="A1402" t="s">
        <v>10326</v>
      </c>
      <c r="B1402" s="13" t="s">
        <v>105</v>
      </c>
      <c r="C1402" t="s">
        <v>105</v>
      </c>
    </row>
    <row r="1403" spans="1:3" x14ac:dyDescent="0.2">
      <c r="A1403" t="s">
        <v>10327</v>
      </c>
      <c r="B1403" s="13">
        <v>44810</v>
      </c>
      <c r="C1403">
        <v>406000</v>
      </c>
    </row>
    <row r="1404" spans="1:3" x14ac:dyDescent="0.2">
      <c r="A1404" t="s">
        <v>10328</v>
      </c>
      <c r="B1404" s="13" t="s">
        <v>105</v>
      </c>
      <c r="C1404" t="s">
        <v>105</v>
      </c>
    </row>
    <row r="1405" spans="1:3" x14ac:dyDescent="0.2">
      <c r="A1405" t="s">
        <v>10329</v>
      </c>
      <c r="B1405" s="13" t="s">
        <v>105</v>
      </c>
      <c r="C1405" t="s">
        <v>105</v>
      </c>
    </row>
    <row r="1406" spans="1:3" x14ac:dyDescent="0.2">
      <c r="A1406" t="s">
        <v>10330</v>
      </c>
      <c r="B1406" s="13" t="s">
        <v>105</v>
      </c>
      <c r="C1406" t="s">
        <v>105</v>
      </c>
    </row>
    <row r="1407" spans="1:3" x14ac:dyDescent="0.2">
      <c r="A1407" t="s">
        <v>10331</v>
      </c>
      <c r="B1407" s="13" t="s">
        <v>105</v>
      </c>
      <c r="C1407" t="s">
        <v>105</v>
      </c>
    </row>
    <row r="1408" spans="1:3" x14ac:dyDescent="0.2">
      <c r="A1408" t="s">
        <v>10332</v>
      </c>
      <c r="B1408" s="13" t="s">
        <v>105</v>
      </c>
      <c r="C1408" t="s">
        <v>105</v>
      </c>
    </row>
    <row r="1409" spans="1:3" x14ac:dyDescent="0.2">
      <c r="A1409" t="s">
        <v>10333</v>
      </c>
      <c r="B1409" s="13">
        <v>44810</v>
      </c>
      <c r="C1409">
        <v>200</v>
      </c>
    </row>
    <row r="1410" spans="1:3" x14ac:dyDescent="0.2">
      <c r="A1410" t="s">
        <v>10334</v>
      </c>
      <c r="B1410" s="13" t="s">
        <v>105</v>
      </c>
      <c r="C1410" t="s">
        <v>105</v>
      </c>
    </row>
    <row r="1411" spans="1:3" x14ac:dyDescent="0.2">
      <c r="A1411" t="s">
        <v>10335</v>
      </c>
      <c r="B1411" s="13" t="s">
        <v>105</v>
      </c>
      <c r="C1411" t="s">
        <v>105</v>
      </c>
    </row>
    <row r="1412" spans="1:3" x14ac:dyDescent="0.2">
      <c r="A1412" t="s">
        <v>3506</v>
      </c>
      <c r="B1412" s="13" t="s">
        <v>105</v>
      </c>
      <c r="C1412" t="s">
        <v>105</v>
      </c>
    </row>
    <row r="1413" spans="1:3" x14ac:dyDescent="0.2">
      <c r="A1413" t="s">
        <v>10336</v>
      </c>
      <c r="B1413" s="13" t="s">
        <v>105</v>
      </c>
      <c r="C1413" t="s">
        <v>105</v>
      </c>
    </row>
    <row r="1414" spans="1:3" x14ac:dyDescent="0.2">
      <c r="A1414" t="s">
        <v>10337</v>
      </c>
      <c r="B1414" s="13" t="s">
        <v>105</v>
      </c>
      <c r="C1414" t="s">
        <v>105</v>
      </c>
    </row>
    <row r="1415" spans="1:3" x14ac:dyDescent="0.2">
      <c r="A1415" t="s">
        <v>10338</v>
      </c>
      <c r="B1415" s="13" t="s">
        <v>105</v>
      </c>
      <c r="C1415" t="s">
        <v>105</v>
      </c>
    </row>
    <row r="1416" spans="1:3" x14ac:dyDescent="0.2">
      <c r="A1416" t="s">
        <v>10339</v>
      </c>
      <c r="B1416" s="13" t="s">
        <v>105</v>
      </c>
      <c r="C1416" t="s">
        <v>105</v>
      </c>
    </row>
    <row r="1417" spans="1:3" x14ac:dyDescent="0.2">
      <c r="A1417" t="s">
        <v>10340</v>
      </c>
      <c r="B1417" s="13" t="s">
        <v>105</v>
      </c>
      <c r="C1417" t="s">
        <v>105</v>
      </c>
    </row>
    <row r="1418" spans="1:3" x14ac:dyDescent="0.2">
      <c r="A1418" t="s">
        <v>10341</v>
      </c>
      <c r="B1418" s="13" t="s">
        <v>105</v>
      </c>
      <c r="C1418" t="s">
        <v>105</v>
      </c>
    </row>
    <row r="1419" spans="1:3" x14ac:dyDescent="0.2">
      <c r="A1419" t="s">
        <v>10342</v>
      </c>
      <c r="B1419" s="13" t="s">
        <v>105</v>
      </c>
      <c r="C1419" t="s">
        <v>105</v>
      </c>
    </row>
    <row r="1420" spans="1:3" x14ac:dyDescent="0.2">
      <c r="A1420" t="s">
        <v>10343</v>
      </c>
      <c r="B1420" s="13">
        <v>44750</v>
      </c>
      <c r="C1420">
        <v>1000</v>
      </c>
    </row>
    <row r="1421" spans="1:3" x14ac:dyDescent="0.2">
      <c r="A1421" t="s">
        <v>10344</v>
      </c>
      <c r="B1421" s="13">
        <v>44750</v>
      </c>
      <c r="C1421">
        <v>5000</v>
      </c>
    </row>
    <row r="1422" spans="1:3" x14ac:dyDescent="0.2">
      <c r="A1422" t="s">
        <v>10345</v>
      </c>
      <c r="B1422" s="13" t="s">
        <v>105</v>
      </c>
      <c r="C1422" t="s">
        <v>105</v>
      </c>
    </row>
    <row r="1423" spans="1:3" x14ac:dyDescent="0.2">
      <c r="A1423" t="s">
        <v>10346</v>
      </c>
      <c r="B1423" s="13" t="s">
        <v>105</v>
      </c>
      <c r="C1423" t="s">
        <v>105</v>
      </c>
    </row>
    <row r="1424" spans="1:3" x14ac:dyDescent="0.2">
      <c r="A1424" t="s">
        <v>10347</v>
      </c>
      <c r="B1424" s="13" t="s">
        <v>105</v>
      </c>
      <c r="C1424" t="s">
        <v>105</v>
      </c>
    </row>
    <row r="1425" spans="1:3" x14ac:dyDescent="0.2">
      <c r="A1425" t="s">
        <v>10348</v>
      </c>
      <c r="B1425" s="13" t="s">
        <v>105</v>
      </c>
      <c r="C1425" t="s">
        <v>105</v>
      </c>
    </row>
    <row r="1426" spans="1:3" x14ac:dyDescent="0.2">
      <c r="A1426" t="s">
        <v>10349</v>
      </c>
      <c r="B1426" s="13" t="s">
        <v>105</v>
      </c>
      <c r="C1426" t="s">
        <v>105</v>
      </c>
    </row>
    <row r="1427" spans="1:3" x14ac:dyDescent="0.2">
      <c r="A1427" t="s">
        <v>10350</v>
      </c>
      <c r="B1427" s="13" t="s">
        <v>105</v>
      </c>
      <c r="C1427" t="s">
        <v>105</v>
      </c>
    </row>
    <row r="1428" spans="1:3" x14ac:dyDescent="0.2">
      <c r="A1428" t="s">
        <v>10351</v>
      </c>
      <c r="B1428" s="13">
        <v>44810</v>
      </c>
      <c r="C1428">
        <v>7500</v>
      </c>
    </row>
    <row r="1429" spans="1:3" x14ac:dyDescent="0.2">
      <c r="A1429" t="s">
        <v>10352</v>
      </c>
      <c r="B1429" s="13" t="s">
        <v>105</v>
      </c>
      <c r="C1429" t="s">
        <v>105</v>
      </c>
    </row>
    <row r="1430" spans="1:3" x14ac:dyDescent="0.2">
      <c r="A1430" t="s">
        <v>10353</v>
      </c>
      <c r="B1430" s="13" t="s">
        <v>105</v>
      </c>
      <c r="C1430" t="s">
        <v>105</v>
      </c>
    </row>
    <row r="1431" spans="1:3" x14ac:dyDescent="0.2">
      <c r="A1431" t="s">
        <v>10354</v>
      </c>
      <c r="B1431" s="13" t="s">
        <v>105</v>
      </c>
      <c r="C1431" t="s">
        <v>105</v>
      </c>
    </row>
    <row r="1432" spans="1:3" x14ac:dyDescent="0.2">
      <c r="A1432" t="s">
        <v>10355</v>
      </c>
      <c r="B1432" s="13" t="s">
        <v>105</v>
      </c>
      <c r="C1432" t="s">
        <v>105</v>
      </c>
    </row>
    <row r="1433" spans="1:3" x14ac:dyDescent="0.2">
      <c r="A1433" t="s">
        <v>10356</v>
      </c>
      <c r="B1433" s="13" t="s">
        <v>105</v>
      </c>
      <c r="C1433" t="s">
        <v>105</v>
      </c>
    </row>
    <row r="1434" spans="1:3" x14ac:dyDescent="0.2">
      <c r="A1434" t="s">
        <v>10357</v>
      </c>
      <c r="B1434" s="13" t="s">
        <v>105</v>
      </c>
      <c r="C1434" t="s">
        <v>105</v>
      </c>
    </row>
    <row r="1435" spans="1:3" x14ac:dyDescent="0.2">
      <c r="A1435" t="s">
        <v>10358</v>
      </c>
      <c r="B1435" s="13" t="s">
        <v>105</v>
      </c>
      <c r="C1435" t="s">
        <v>105</v>
      </c>
    </row>
    <row r="1436" spans="1:3" x14ac:dyDescent="0.2">
      <c r="A1436" t="s">
        <v>10359</v>
      </c>
      <c r="B1436" s="13" t="s">
        <v>105</v>
      </c>
      <c r="C1436" t="s">
        <v>105</v>
      </c>
    </row>
    <row r="1437" spans="1:3" x14ac:dyDescent="0.2">
      <c r="A1437" t="s">
        <v>10360</v>
      </c>
      <c r="B1437" s="13" t="s">
        <v>105</v>
      </c>
      <c r="C1437" t="s">
        <v>105</v>
      </c>
    </row>
    <row r="1438" spans="1:3" x14ac:dyDescent="0.2">
      <c r="A1438" t="s">
        <v>10361</v>
      </c>
      <c r="B1438" s="13">
        <v>44741</v>
      </c>
      <c r="C1438">
        <v>0</v>
      </c>
    </row>
    <row r="1439" spans="1:3" x14ac:dyDescent="0.2">
      <c r="A1439" t="s">
        <v>10362</v>
      </c>
      <c r="B1439" s="13" t="s">
        <v>105</v>
      </c>
      <c r="C1439" t="s">
        <v>105</v>
      </c>
    </row>
    <row r="1440" spans="1:3" x14ac:dyDescent="0.2">
      <c r="A1440" t="s">
        <v>10363</v>
      </c>
      <c r="B1440" s="13">
        <v>44763</v>
      </c>
      <c r="C1440" t="s">
        <v>105</v>
      </c>
    </row>
    <row r="1441" spans="1:3" x14ac:dyDescent="0.2">
      <c r="A1441" t="s">
        <v>10364</v>
      </c>
      <c r="B1441" s="13">
        <v>44741</v>
      </c>
      <c r="C1441">
        <v>1407628</v>
      </c>
    </row>
    <row r="1442" spans="1:3" x14ac:dyDescent="0.2">
      <c r="A1442" t="s">
        <v>10365</v>
      </c>
      <c r="B1442" s="13">
        <v>44763</v>
      </c>
      <c r="C1442" t="s">
        <v>105</v>
      </c>
    </row>
    <row r="1443" spans="1:3" x14ac:dyDescent="0.2">
      <c r="A1443" t="s">
        <v>10366</v>
      </c>
      <c r="B1443" s="13">
        <v>44839</v>
      </c>
      <c r="C1443" t="s">
        <v>105</v>
      </c>
    </row>
    <row r="1444" spans="1:3" x14ac:dyDescent="0.2">
      <c r="A1444" t="s">
        <v>10367</v>
      </c>
      <c r="B1444" s="13" t="s">
        <v>105</v>
      </c>
      <c r="C1444" t="s">
        <v>105</v>
      </c>
    </row>
    <row r="1445" spans="1:3" x14ac:dyDescent="0.2">
      <c r="A1445" t="s">
        <v>10368</v>
      </c>
      <c r="B1445" s="13">
        <v>44763</v>
      </c>
      <c r="C1445">
        <v>1178788</v>
      </c>
    </row>
    <row r="1446" spans="1:3" x14ac:dyDescent="0.2">
      <c r="A1446" t="s">
        <v>10369</v>
      </c>
      <c r="B1446" s="13" t="s">
        <v>105</v>
      </c>
      <c r="C1446" t="s">
        <v>105</v>
      </c>
    </row>
    <row r="1447" spans="1:3" x14ac:dyDescent="0.2">
      <c r="A1447" t="s">
        <v>10370</v>
      </c>
      <c r="B1447" s="13" t="s">
        <v>105</v>
      </c>
      <c r="C1447" t="s">
        <v>105</v>
      </c>
    </row>
    <row r="1448" spans="1:3" x14ac:dyDescent="0.2">
      <c r="A1448" t="s">
        <v>10371</v>
      </c>
      <c r="B1448" s="13" t="s">
        <v>105</v>
      </c>
      <c r="C1448" t="s">
        <v>105</v>
      </c>
    </row>
    <row r="1449" spans="1:3" x14ac:dyDescent="0.2">
      <c r="A1449" t="s">
        <v>10372</v>
      </c>
      <c r="B1449" s="13">
        <v>44763</v>
      </c>
      <c r="C1449">
        <v>1397729</v>
      </c>
    </row>
    <row r="1450" spans="1:3" x14ac:dyDescent="0.2">
      <c r="A1450" t="s">
        <v>10373</v>
      </c>
      <c r="B1450" s="13">
        <v>44741</v>
      </c>
      <c r="C1450">
        <v>0</v>
      </c>
    </row>
    <row r="1451" spans="1:3" x14ac:dyDescent="0.2">
      <c r="A1451" t="s">
        <v>10374</v>
      </c>
      <c r="B1451" s="13">
        <v>44741</v>
      </c>
      <c r="C1451">
        <v>0</v>
      </c>
    </row>
    <row r="1452" spans="1:3" x14ac:dyDescent="0.2">
      <c r="A1452" t="s">
        <v>10375</v>
      </c>
      <c r="B1452" s="13" t="s">
        <v>105</v>
      </c>
      <c r="C1452" t="s">
        <v>105</v>
      </c>
    </row>
    <row r="1453" spans="1:3" x14ac:dyDescent="0.2">
      <c r="A1453" t="s">
        <v>10376</v>
      </c>
      <c r="B1453" s="13">
        <v>44741</v>
      </c>
      <c r="C1453">
        <v>1607727</v>
      </c>
    </row>
    <row r="1454" spans="1:3" x14ac:dyDescent="0.2">
      <c r="A1454" t="s">
        <v>10377</v>
      </c>
      <c r="B1454" s="13">
        <v>44741</v>
      </c>
      <c r="C1454">
        <v>1607727</v>
      </c>
    </row>
    <row r="1455" spans="1:3" x14ac:dyDescent="0.2">
      <c r="A1455" t="s">
        <v>10378</v>
      </c>
      <c r="B1455" s="13" t="s">
        <v>105</v>
      </c>
      <c r="C1455" t="s">
        <v>105</v>
      </c>
    </row>
    <row r="1456" spans="1:3" x14ac:dyDescent="0.2">
      <c r="A1456" t="s">
        <v>10379</v>
      </c>
      <c r="B1456" s="13" t="s">
        <v>105</v>
      </c>
      <c r="C1456" t="s">
        <v>105</v>
      </c>
    </row>
    <row r="1457" spans="1:3" x14ac:dyDescent="0.2">
      <c r="A1457" t="s">
        <v>10380</v>
      </c>
      <c r="B1457" s="13" t="s">
        <v>105</v>
      </c>
      <c r="C1457" t="s">
        <v>105</v>
      </c>
    </row>
    <row r="1458" spans="1:3" x14ac:dyDescent="0.2">
      <c r="A1458" t="s">
        <v>10381</v>
      </c>
      <c r="B1458" s="13">
        <v>44763</v>
      </c>
      <c r="C1458">
        <v>72321</v>
      </c>
    </row>
    <row r="1459" spans="1:3" x14ac:dyDescent="0.2">
      <c r="A1459" t="s">
        <v>10382</v>
      </c>
      <c r="B1459" s="13" t="s">
        <v>105</v>
      </c>
      <c r="C1459" t="s">
        <v>105</v>
      </c>
    </row>
    <row r="1460" spans="1:3" x14ac:dyDescent="0.2">
      <c r="A1460" t="s">
        <v>10383</v>
      </c>
      <c r="B1460" s="13" t="s">
        <v>105</v>
      </c>
      <c r="C1460" t="s">
        <v>105</v>
      </c>
    </row>
    <row r="1461" spans="1:3" x14ac:dyDescent="0.2">
      <c r="A1461" t="s">
        <v>10384</v>
      </c>
      <c r="B1461" s="13" t="s">
        <v>105</v>
      </c>
      <c r="C1461" t="s">
        <v>105</v>
      </c>
    </row>
    <row r="1462" spans="1:3" x14ac:dyDescent="0.2">
      <c r="A1462" t="s">
        <v>10385</v>
      </c>
      <c r="B1462" s="13" t="s">
        <v>105</v>
      </c>
      <c r="C1462" t="s">
        <v>105</v>
      </c>
    </row>
    <row r="1463" spans="1:3" x14ac:dyDescent="0.2">
      <c r="A1463" t="s">
        <v>10386</v>
      </c>
      <c r="B1463" s="13" t="s">
        <v>105</v>
      </c>
      <c r="C1463" t="s">
        <v>105</v>
      </c>
    </row>
    <row r="1464" spans="1:3" x14ac:dyDescent="0.2">
      <c r="A1464" t="s">
        <v>10387</v>
      </c>
      <c r="B1464" s="13" t="s">
        <v>105</v>
      </c>
      <c r="C1464" t="s">
        <v>105</v>
      </c>
    </row>
    <row r="1465" spans="1:3" x14ac:dyDescent="0.2">
      <c r="A1465" t="s">
        <v>10388</v>
      </c>
      <c r="B1465" s="13" t="s">
        <v>105</v>
      </c>
      <c r="C1465" t="s">
        <v>105</v>
      </c>
    </row>
    <row r="1466" spans="1:3" x14ac:dyDescent="0.2">
      <c r="A1466" t="s">
        <v>10389</v>
      </c>
      <c r="B1466" s="13" t="s">
        <v>105</v>
      </c>
      <c r="C1466" t="s">
        <v>105</v>
      </c>
    </row>
    <row r="1467" spans="1:3" x14ac:dyDescent="0.2">
      <c r="A1467" t="s">
        <v>10390</v>
      </c>
      <c r="B1467" s="13" t="s">
        <v>105</v>
      </c>
      <c r="C1467" t="s">
        <v>105</v>
      </c>
    </row>
    <row r="1468" spans="1:3" x14ac:dyDescent="0.2">
      <c r="A1468" t="s">
        <v>10391</v>
      </c>
      <c r="B1468" s="13" t="s">
        <v>105</v>
      </c>
      <c r="C1468" t="s">
        <v>105</v>
      </c>
    </row>
    <row r="1469" spans="1:3" x14ac:dyDescent="0.2">
      <c r="A1469" t="s">
        <v>10392</v>
      </c>
      <c r="B1469" s="13" t="s">
        <v>105</v>
      </c>
      <c r="C1469" t="s">
        <v>105</v>
      </c>
    </row>
    <row r="1470" spans="1:3" x14ac:dyDescent="0.2">
      <c r="A1470" t="s">
        <v>10393</v>
      </c>
      <c r="B1470" s="13" t="s">
        <v>105</v>
      </c>
      <c r="C1470" t="s">
        <v>105</v>
      </c>
    </row>
    <row r="1471" spans="1:3" x14ac:dyDescent="0.2">
      <c r="A1471" t="s">
        <v>10394</v>
      </c>
      <c r="B1471" s="13" t="s">
        <v>105</v>
      </c>
      <c r="C1471" t="s">
        <v>105</v>
      </c>
    </row>
    <row r="1472" spans="1:3" x14ac:dyDescent="0.2">
      <c r="A1472" t="s">
        <v>10395</v>
      </c>
      <c r="B1472" s="13" t="s">
        <v>105</v>
      </c>
      <c r="C1472" t="s">
        <v>105</v>
      </c>
    </row>
    <row r="1473" spans="1:3" x14ac:dyDescent="0.2">
      <c r="A1473" t="s">
        <v>10396</v>
      </c>
      <c r="B1473" s="13">
        <v>44763</v>
      </c>
      <c r="C1473">
        <v>46875</v>
      </c>
    </row>
    <row r="1474" spans="1:3" x14ac:dyDescent="0.2">
      <c r="A1474" t="s">
        <v>10397</v>
      </c>
      <c r="B1474" s="13">
        <v>44741</v>
      </c>
      <c r="C1474">
        <v>71548</v>
      </c>
    </row>
    <row r="1475" spans="1:3" x14ac:dyDescent="0.2">
      <c r="A1475" t="s">
        <v>10398</v>
      </c>
      <c r="B1475" s="13">
        <v>44741</v>
      </c>
      <c r="C1475">
        <v>80000</v>
      </c>
    </row>
    <row r="1476" spans="1:3" x14ac:dyDescent="0.2">
      <c r="A1476" t="s">
        <v>10399</v>
      </c>
      <c r="B1476" s="13" t="s">
        <v>105</v>
      </c>
      <c r="C1476" t="s">
        <v>105</v>
      </c>
    </row>
    <row r="1477" spans="1:3" x14ac:dyDescent="0.2">
      <c r="A1477" t="s">
        <v>10400</v>
      </c>
      <c r="B1477" s="13" t="s">
        <v>105</v>
      </c>
      <c r="C1477" t="s">
        <v>105</v>
      </c>
    </row>
    <row r="1478" spans="1:3" x14ac:dyDescent="0.2">
      <c r="A1478" t="s">
        <v>10401</v>
      </c>
      <c r="B1478" s="13" t="s">
        <v>105</v>
      </c>
      <c r="C1478" t="s">
        <v>105</v>
      </c>
    </row>
    <row r="1479" spans="1:3" x14ac:dyDescent="0.2">
      <c r="A1479" t="s">
        <v>10402</v>
      </c>
      <c r="B1479" s="13" t="s">
        <v>105</v>
      </c>
      <c r="C1479" t="s">
        <v>105</v>
      </c>
    </row>
    <row r="1480" spans="1:3" x14ac:dyDescent="0.2">
      <c r="A1480" t="s">
        <v>10403</v>
      </c>
      <c r="B1480" s="13">
        <v>44741</v>
      </c>
      <c r="C1480">
        <v>1</v>
      </c>
    </row>
    <row r="1481" spans="1:3" x14ac:dyDescent="0.2">
      <c r="A1481" t="s">
        <v>10404</v>
      </c>
      <c r="B1481" s="13" t="s">
        <v>105</v>
      </c>
      <c r="C1481" t="s">
        <v>105</v>
      </c>
    </row>
    <row r="1482" spans="1:3" x14ac:dyDescent="0.2">
      <c r="A1482" t="s">
        <v>10405</v>
      </c>
      <c r="B1482" s="13">
        <v>44763</v>
      </c>
      <c r="C1482">
        <v>48106</v>
      </c>
    </row>
    <row r="1483" spans="1:3" x14ac:dyDescent="0.2">
      <c r="A1483" t="s">
        <v>10406</v>
      </c>
      <c r="B1483" s="13" t="s">
        <v>105</v>
      </c>
      <c r="C1483" t="s">
        <v>105</v>
      </c>
    </row>
    <row r="1484" spans="1:3" x14ac:dyDescent="0.2">
      <c r="A1484" t="s">
        <v>10407</v>
      </c>
      <c r="B1484" s="13" t="s">
        <v>105</v>
      </c>
      <c r="C1484" t="s">
        <v>105</v>
      </c>
    </row>
    <row r="1485" spans="1:3" x14ac:dyDescent="0.2">
      <c r="A1485" t="s">
        <v>10408</v>
      </c>
      <c r="B1485" s="13" t="s">
        <v>105</v>
      </c>
      <c r="C1485" t="s">
        <v>105</v>
      </c>
    </row>
    <row r="1486" spans="1:3" x14ac:dyDescent="0.2">
      <c r="A1486" t="s">
        <v>10409</v>
      </c>
      <c r="B1486" s="13" t="s">
        <v>105</v>
      </c>
      <c r="C1486" t="s">
        <v>105</v>
      </c>
    </row>
    <row r="1487" spans="1:3" x14ac:dyDescent="0.2">
      <c r="A1487" t="s">
        <v>10410</v>
      </c>
      <c r="B1487" s="13" t="s">
        <v>105</v>
      </c>
      <c r="C1487" t="s">
        <v>105</v>
      </c>
    </row>
    <row r="1488" spans="1:3" x14ac:dyDescent="0.2">
      <c r="A1488" t="s">
        <v>10411</v>
      </c>
      <c r="B1488" s="13" t="s">
        <v>105</v>
      </c>
      <c r="C1488" t="s">
        <v>105</v>
      </c>
    </row>
    <row r="1489" spans="1:3" x14ac:dyDescent="0.2">
      <c r="A1489" t="s">
        <v>10412</v>
      </c>
      <c r="B1489" s="13" t="s">
        <v>105</v>
      </c>
      <c r="C1489" t="s">
        <v>105</v>
      </c>
    </row>
    <row r="1490" spans="1:3" x14ac:dyDescent="0.2">
      <c r="A1490" t="s">
        <v>10413</v>
      </c>
      <c r="B1490" s="13" t="s">
        <v>105</v>
      </c>
      <c r="C1490" t="s">
        <v>105</v>
      </c>
    </row>
    <row r="1491" spans="1:3" x14ac:dyDescent="0.2">
      <c r="A1491" t="s">
        <v>10414</v>
      </c>
      <c r="B1491" s="13" t="s">
        <v>105</v>
      </c>
      <c r="C1491" t="s">
        <v>105</v>
      </c>
    </row>
    <row r="1492" spans="1:3" x14ac:dyDescent="0.2">
      <c r="A1492" t="s">
        <v>10415</v>
      </c>
      <c r="B1492" s="13" t="s">
        <v>105</v>
      </c>
      <c r="C1492" t="s">
        <v>105</v>
      </c>
    </row>
    <row r="1493" spans="1:3" x14ac:dyDescent="0.2">
      <c r="A1493" t="s">
        <v>10416</v>
      </c>
      <c r="B1493" s="13" t="s">
        <v>105</v>
      </c>
      <c r="C1493" t="s">
        <v>105</v>
      </c>
    </row>
    <row r="1494" spans="1:3" x14ac:dyDescent="0.2">
      <c r="A1494" t="s">
        <v>10417</v>
      </c>
      <c r="B1494" s="13">
        <v>44742</v>
      </c>
      <c r="C1494">
        <v>329508</v>
      </c>
    </row>
    <row r="1495" spans="1:3" x14ac:dyDescent="0.2">
      <c r="A1495" t="s">
        <v>10418</v>
      </c>
      <c r="B1495" s="13" t="s">
        <v>105</v>
      </c>
      <c r="C1495" t="s">
        <v>105</v>
      </c>
    </row>
    <row r="1496" spans="1:3" x14ac:dyDescent="0.2">
      <c r="A1496" t="s">
        <v>10419</v>
      </c>
      <c r="B1496" s="13">
        <v>44763</v>
      </c>
      <c r="C1496">
        <v>261800</v>
      </c>
    </row>
    <row r="1497" spans="1:3" x14ac:dyDescent="0.2">
      <c r="A1497" t="s">
        <v>10420</v>
      </c>
      <c r="B1497" s="13">
        <v>44763</v>
      </c>
      <c r="C1497">
        <v>223693</v>
      </c>
    </row>
    <row r="1498" spans="1:3" x14ac:dyDescent="0.2">
      <c r="A1498" t="s">
        <v>10421</v>
      </c>
      <c r="B1498" s="13" t="s">
        <v>105</v>
      </c>
      <c r="C1498" t="s">
        <v>105</v>
      </c>
    </row>
    <row r="1499" spans="1:3" x14ac:dyDescent="0.2">
      <c r="A1499" t="s">
        <v>10422</v>
      </c>
      <c r="B1499" s="13" t="s">
        <v>105</v>
      </c>
      <c r="C1499" t="s">
        <v>105</v>
      </c>
    </row>
    <row r="1500" spans="1:3" x14ac:dyDescent="0.2">
      <c r="A1500" t="s">
        <v>10423</v>
      </c>
      <c r="B1500" s="13">
        <v>44763</v>
      </c>
      <c r="C1500">
        <v>45000</v>
      </c>
    </row>
    <row r="1501" spans="1:3" x14ac:dyDescent="0.2">
      <c r="A1501" t="s">
        <v>10424</v>
      </c>
      <c r="B1501" s="13">
        <v>44839</v>
      </c>
      <c r="C1501">
        <v>36252</v>
      </c>
    </row>
    <row r="1502" spans="1:3" x14ac:dyDescent="0.2">
      <c r="A1502" t="s">
        <v>10425</v>
      </c>
      <c r="B1502" s="13" t="s">
        <v>105</v>
      </c>
      <c r="C1502" t="s">
        <v>105</v>
      </c>
    </row>
    <row r="1503" spans="1:3" x14ac:dyDescent="0.2">
      <c r="A1503" t="s">
        <v>10426</v>
      </c>
      <c r="B1503" s="13">
        <v>44839</v>
      </c>
      <c r="C1503">
        <v>5211</v>
      </c>
    </row>
    <row r="1504" spans="1:3" x14ac:dyDescent="0.2">
      <c r="A1504" t="s">
        <v>10427</v>
      </c>
      <c r="B1504" s="13" t="s">
        <v>105</v>
      </c>
      <c r="C1504" t="s">
        <v>105</v>
      </c>
    </row>
    <row r="1505" spans="1:3" x14ac:dyDescent="0.2">
      <c r="A1505" t="s">
        <v>10428</v>
      </c>
      <c r="B1505" s="13" t="s">
        <v>105</v>
      </c>
      <c r="C1505" t="s">
        <v>105</v>
      </c>
    </row>
    <row r="1506" spans="1:3" x14ac:dyDescent="0.2">
      <c r="A1506" t="s">
        <v>10429</v>
      </c>
      <c r="B1506" s="13" t="s">
        <v>105</v>
      </c>
      <c r="C1506" t="s">
        <v>105</v>
      </c>
    </row>
    <row r="1507" spans="1:3" x14ac:dyDescent="0.2">
      <c r="A1507" t="s">
        <v>10430</v>
      </c>
      <c r="B1507" s="13" t="s">
        <v>105</v>
      </c>
      <c r="C1507" t="s">
        <v>105</v>
      </c>
    </row>
    <row r="1508" spans="1:3" x14ac:dyDescent="0.2">
      <c r="A1508" t="s">
        <v>10431</v>
      </c>
      <c r="B1508" s="13" t="s">
        <v>105</v>
      </c>
      <c r="C1508" t="s">
        <v>105</v>
      </c>
    </row>
    <row r="1509" spans="1:3" x14ac:dyDescent="0.2">
      <c r="A1509" t="s">
        <v>10432</v>
      </c>
      <c r="B1509" s="13" t="s">
        <v>105</v>
      </c>
      <c r="C1509" t="s">
        <v>105</v>
      </c>
    </row>
    <row r="1510" spans="1:3" x14ac:dyDescent="0.2">
      <c r="A1510" t="s">
        <v>10433</v>
      </c>
      <c r="B1510" s="13" t="s">
        <v>105</v>
      </c>
      <c r="C1510" t="s">
        <v>105</v>
      </c>
    </row>
    <row r="1511" spans="1:3" x14ac:dyDescent="0.2">
      <c r="A1511" t="s">
        <v>10434</v>
      </c>
      <c r="B1511" s="13" t="s">
        <v>105</v>
      </c>
      <c r="C1511" t="s">
        <v>105</v>
      </c>
    </row>
    <row r="1512" spans="1:3" x14ac:dyDescent="0.2">
      <c r="A1512" t="s">
        <v>10435</v>
      </c>
      <c r="B1512" s="13" t="s">
        <v>105</v>
      </c>
      <c r="C1512" t="s">
        <v>105</v>
      </c>
    </row>
    <row r="1513" spans="1:3" x14ac:dyDescent="0.2">
      <c r="A1513" t="s">
        <v>10436</v>
      </c>
      <c r="B1513" s="13" t="s">
        <v>105</v>
      </c>
      <c r="C1513" t="s">
        <v>105</v>
      </c>
    </row>
    <row r="1514" spans="1:3" x14ac:dyDescent="0.2">
      <c r="A1514" t="s">
        <v>10437</v>
      </c>
      <c r="B1514" s="13" t="s">
        <v>105</v>
      </c>
      <c r="C1514" t="s">
        <v>105</v>
      </c>
    </row>
    <row r="1515" spans="1:3" x14ac:dyDescent="0.2">
      <c r="A1515" t="s">
        <v>10438</v>
      </c>
      <c r="B1515" s="13" t="s">
        <v>105</v>
      </c>
      <c r="C1515" t="s">
        <v>105</v>
      </c>
    </row>
    <row r="1516" spans="1:3" x14ac:dyDescent="0.2">
      <c r="A1516" t="s">
        <v>10439</v>
      </c>
      <c r="B1516" s="13" t="s">
        <v>105</v>
      </c>
      <c r="C1516" t="s">
        <v>105</v>
      </c>
    </row>
    <row r="1517" spans="1:3" x14ac:dyDescent="0.2">
      <c r="A1517" t="s">
        <v>10440</v>
      </c>
      <c r="B1517" s="13" t="s">
        <v>105</v>
      </c>
      <c r="C1517" t="s">
        <v>105</v>
      </c>
    </row>
    <row r="1518" spans="1:3" x14ac:dyDescent="0.2">
      <c r="A1518" t="s">
        <v>10441</v>
      </c>
      <c r="B1518" s="13" t="s">
        <v>105</v>
      </c>
      <c r="C1518" t="s">
        <v>105</v>
      </c>
    </row>
    <row r="1519" spans="1:3" x14ac:dyDescent="0.2">
      <c r="A1519" t="s">
        <v>10442</v>
      </c>
      <c r="B1519" s="13" t="s">
        <v>105</v>
      </c>
      <c r="C1519" t="s">
        <v>105</v>
      </c>
    </row>
    <row r="1520" spans="1:3" x14ac:dyDescent="0.2">
      <c r="A1520" t="s">
        <v>10443</v>
      </c>
      <c r="B1520" s="13" t="s">
        <v>105</v>
      </c>
      <c r="C1520" t="s">
        <v>105</v>
      </c>
    </row>
    <row r="1521" spans="1:3" x14ac:dyDescent="0.2">
      <c r="A1521" t="s">
        <v>10444</v>
      </c>
      <c r="B1521" s="13" t="s">
        <v>105</v>
      </c>
      <c r="C1521" t="s">
        <v>105</v>
      </c>
    </row>
    <row r="1522" spans="1:3" x14ac:dyDescent="0.2">
      <c r="A1522" t="s">
        <v>10445</v>
      </c>
      <c r="B1522" s="13" t="s">
        <v>105</v>
      </c>
      <c r="C1522" t="s">
        <v>105</v>
      </c>
    </row>
    <row r="1523" spans="1:3" x14ac:dyDescent="0.2">
      <c r="A1523" t="s">
        <v>10446</v>
      </c>
      <c r="B1523" s="13" t="s">
        <v>105</v>
      </c>
      <c r="C1523" t="s">
        <v>105</v>
      </c>
    </row>
    <row r="1524" spans="1:3" x14ac:dyDescent="0.2">
      <c r="A1524" t="s">
        <v>10447</v>
      </c>
      <c r="B1524" s="13" t="s">
        <v>105</v>
      </c>
      <c r="C1524" t="s">
        <v>105</v>
      </c>
    </row>
    <row r="1525" spans="1:3" x14ac:dyDescent="0.2">
      <c r="A1525" t="s">
        <v>10448</v>
      </c>
      <c r="B1525" s="13" t="s">
        <v>105</v>
      </c>
      <c r="C1525" t="s">
        <v>105</v>
      </c>
    </row>
    <row r="1526" spans="1:3" x14ac:dyDescent="0.2">
      <c r="A1526" t="s">
        <v>10449</v>
      </c>
      <c r="B1526" s="13" t="s">
        <v>105</v>
      </c>
      <c r="C1526" t="s">
        <v>105</v>
      </c>
    </row>
    <row r="1527" spans="1:3" x14ac:dyDescent="0.2">
      <c r="A1527" t="s">
        <v>10450</v>
      </c>
      <c r="B1527" s="13" t="s">
        <v>105</v>
      </c>
      <c r="C1527" t="s">
        <v>105</v>
      </c>
    </row>
    <row r="1528" spans="1:3" x14ac:dyDescent="0.2">
      <c r="A1528" t="s">
        <v>10451</v>
      </c>
      <c r="B1528" s="13" t="s">
        <v>105</v>
      </c>
      <c r="C1528" t="s">
        <v>105</v>
      </c>
    </row>
    <row r="1529" spans="1:3" x14ac:dyDescent="0.2">
      <c r="A1529" t="s">
        <v>10452</v>
      </c>
      <c r="B1529" s="13" t="s">
        <v>105</v>
      </c>
      <c r="C1529" t="s">
        <v>105</v>
      </c>
    </row>
    <row r="1530" spans="1:3" x14ac:dyDescent="0.2">
      <c r="A1530" t="s">
        <v>10453</v>
      </c>
      <c r="B1530" s="13" t="s">
        <v>105</v>
      </c>
      <c r="C1530" t="s">
        <v>105</v>
      </c>
    </row>
    <row r="1531" spans="1:3" x14ac:dyDescent="0.2">
      <c r="A1531" t="s">
        <v>10454</v>
      </c>
      <c r="B1531" s="13" t="s">
        <v>105</v>
      </c>
      <c r="C1531" t="s">
        <v>105</v>
      </c>
    </row>
    <row r="1532" spans="1:3" x14ac:dyDescent="0.2">
      <c r="A1532" t="s">
        <v>10455</v>
      </c>
      <c r="B1532" s="13">
        <v>44768</v>
      </c>
      <c r="C1532">
        <v>585</v>
      </c>
    </row>
    <row r="1533" spans="1:3" x14ac:dyDescent="0.2">
      <c r="A1533" t="s">
        <v>10456</v>
      </c>
      <c r="B1533" s="13" t="s">
        <v>105</v>
      </c>
      <c r="C1533" t="s">
        <v>105</v>
      </c>
    </row>
    <row r="1534" spans="1:3" x14ac:dyDescent="0.2">
      <c r="A1534" t="s">
        <v>10457</v>
      </c>
      <c r="B1534" s="13" t="s">
        <v>105</v>
      </c>
      <c r="C1534" t="s">
        <v>105</v>
      </c>
    </row>
    <row r="1535" spans="1:3" x14ac:dyDescent="0.2">
      <c r="A1535" t="s">
        <v>10458</v>
      </c>
      <c r="B1535" s="13" t="s">
        <v>105</v>
      </c>
      <c r="C1535" t="s">
        <v>105</v>
      </c>
    </row>
    <row r="1536" spans="1:3" x14ac:dyDescent="0.2">
      <c r="A1536" t="s">
        <v>10459</v>
      </c>
      <c r="B1536" s="13" t="s">
        <v>105</v>
      </c>
      <c r="C1536" t="s">
        <v>105</v>
      </c>
    </row>
    <row r="1537" spans="1:3" x14ac:dyDescent="0.2">
      <c r="A1537" t="s">
        <v>10460</v>
      </c>
      <c r="B1537" s="13" t="s">
        <v>105</v>
      </c>
      <c r="C1537" t="s">
        <v>105</v>
      </c>
    </row>
    <row r="1538" spans="1:3" x14ac:dyDescent="0.2">
      <c r="A1538" t="s">
        <v>10461</v>
      </c>
      <c r="B1538" s="13" t="s">
        <v>105</v>
      </c>
      <c r="C1538" t="s">
        <v>105</v>
      </c>
    </row>
    <row r="1539" spans="1:3" x14ac:dyDescent="0.2">
      <c r="A1539" t="s">
        <v>10462</v>
      </c>
      <c r="B1539" s="13" t="s">
        <v>105</v>
      </c>
      <c r="C1539" t="s">
        <v>105</v>
      </c>
    </row>
    <row r="1540" spans="1:3" x14ac:dyDescent="0.2">
      <c r="A1540" t="s">
        <v>10463</v>
      </c>
      <c r="B1540" s="13">
        <v>44768</v>
      </c>
      <c r="C1540">
        <v>17500</v>
      </c>
    </row>
    <row r="1541" spans="1:3" x14ac:dyDescent="0.2">
      <c r="A1541" t="s">
        <v>10464</v>
      </c>
      <c r="B1541" s="13" t="s">
        <v>105</v>
      </c>
      <c r="C1541" t="s">
        <v>105</v>
      </c>
    </row>
    <row r="1542" spans="1:3" x14ac:dyDescent="0.2">
      <c r="A1542" t="s">
        <v>10465</v>
      </c>
      <c r="B1542" s="13">
        <v>44768</v>
      </c>
      <c r="C1542">
        <v>1184</v>
      </c>
    </row>
    <row r="1543" spans="1:3" x14ac:dyDescent="0.2">
      <c r="A1543" t="s">
        <v>10466</v>
      </c>
      <c r="B1543" s="13" t="s">
        <v>105</v>
      </c>
      <c r="C1543" t="s">
        <v>105</v>
      </c>
    </row>
    <row r="1544" spans="1:3" x14ac:dyDescent="0.2">
      <c r="A1544" t="s">
        <v>10467</v>
      </c>
      <c r="B1544" s="13" t="s">
        <v>105</v>
      </c>
      <c r="C1544" t="s">
        <v>105</v>
      </c>
    </row>
    <row r="1545" spans="1:3" x14ac:dyDescent="0.2">
      <c r="A1545" t="s">
        <v>10468</v>
      </c>
      <c r="B1545" s="13" t="s">
        <v>105</v>
      </c>
      <c r="C1545" t="s">
        <v>105</v>
      </c>
    </row>
    <row r="1546" spans="1:3" x14ac:dyDescent="0.2">
      <c r="A1546" t="s">
        <v>10469</v>
      </c>
      <c r="B1546" s="13" t="s">
        <v>105</v>
      </c>
      <c r="C1546" t="s">
        <v>105</v>
      </c>
    </row>
    <row r="1547" spans="1:3" x14ac:dyDescent="0.2">
      <c r="A1547" t="s">
        <v>10470</v>
      </c>
      <c r="B1547" s="13">
        <v>44839</v>
      </c>
      <c r="C1547">
        <v>77904</v>
      </c>
    </row>
    <row r="1548" spans="1:3" x14ac:dyDescent="0.2">
      <c r="A1548" t="s">
        <v>10471</v>
      </c>
      <c r="B1548" s="13" t="s">
        <v>105</v>
      </c>
      <c r="C1548" t="s">
        <v>105</v>
      </c>
    </row>
    <row r="1549" spans="1:3" x14ac:dyDescent="0.2">
      <c r="A1549" t="s">
        <v>10472</v>
      </c>
      <c r="B1549" s="13" t="s">
        <v>105</v>
      </c>
      <c r="C1549" t="s">
        <v>105</v>
      </c>
    </row>
    <row r="1550" spans="1:3" x14ac:dyDescent="0.2">
      <c r="A1550" t="s">
        <v>10473</v>
      </c>
      <c r="B1550" s="13" t="s">
        <v>105</v>
      </c>
      <c r="C1550" t="s">
        <v>105</v>
      </c>
    </row>
    <row r="1551" spans="1:3" x14ac:dyDescent="0.2">
      <c r="A1551" t="s">
        <v>10474</v>
      </c>
      <c r="B1551" s="13" t="s">
        <v>105</v>
      </c>
      <c r="C1551" t="s">
        <v>105</v>
      </c>
    </row>
    <row r="1552" spans="1:3" x14ac:dyDescent="0.2">
      <c r="A1552" t="s">
        <v>10475</v>
      </c>
      <c r="B1552" s="13" t="s">
        <v>105</v>
      </c>
      <c r="C1552" t="s">
        <v>105</v>
      </c>
    </row>
    <row r="1553" spans="1:3" x14ac:dyDescent="0.2">
      <c r="A1553" t="s">
        <v>10476</v>
      </c>
      <c r="B1553" s="13" t="s">
        <v>105</v>
      </c>
      <c r="C1553" t="s">
        <v>105</v>
      </c>
    </row>
    <row r="1554" spans="1:3" x14ac:dyDescent="0.2">
      <c r="A1554" t="s">
        <v>10477</v>
      </c>
      <c r="B1554" s="13" t="s">
        <v>105</v>
      </c>
      <c r="C1554" t="s">
        <v>105</v>
      </c>
    </row>
    <row r="1555" spans="1:3" x14ac:dyDescent="0.2">
      <c r="A1555" t="s">
        <v>10478</v>
      </c>
      <c r="B1555" s="13" t="s">
        <v>105</v>
      </c>
      <c r="C1555" t="s">
        <v>105</v>
      </c>
    </row>
    <row r="1556" spans="1:3" x14ac:dyDescent="0.2">
      <c r="A1556" t="s">
        <v>10479</v>
      </c>
      <c r="B1556" s="13" t="s">
        <v>105</v>
      </c>
      <c r="C1556" t="s">
        <v>105</v>
      </c>
    </row>
    <row r="1557" spans="1:3" x14ac:dyDescent="0.2">
      <c r="A1557" t="s">
        <v>10480</v>
      </c>
      <c r="B1557" s="13" t="s">
        <v>105</v>
      </c>
      <c r="C1557" t="s">
        <v>105</v>
      </c>
    </row>
    <row r="1558" spans="1:3" x14ac:dyDescent="0.2">
      <c r="A1558" t="s">
        <v>10481</v>
      </c>
      <c r="B1558" s="13" t="s">
        <v>105</v>
      </c>
      <c r="C1558" t="s">
        <v>105</v>
      </c>
    </row>
    <row r="1559" spans="1:3" x14ac:dyDescent="0.2">
      <c r="A1559" t="s">
        <v>10482</v>
      </c>
      <c r="B1559" s="13" t="s">
        <v>105</v>
      </c>
      <c r="C1559" t="s">
        <v>105</v>
      </c>
    </row>
    <row r="1560" spans="1:3" x14ac:dyDescent="0.2">
      <c r="A1560" t="s">
        <v>10483</v>
      </c>
      <c r="B1560" s="13" t="s">
        <v>105</v>
      </c>
      <c r="C1560" t="s">
        <v>105</v>
      </c>
    </row>
    <row r="1561" spans="1:3" x14ac:dyDescent="0.2">
      <c r="A1561" t="s">
        <v>10484</v>
      </c>
      <c r="B1561" s="13" t="s">
        <v>105</v>
      </c>
      <c r="C1561" t="s">
        <v>105</v>
      </c>
    </row>
    <row r="1562" spans="1:3" x14ac:dyDescent="0.2">
      <c r="A1562" t="s">
        <v>10485</v>
      </c>
      <c r="B1562" s="13" t="s">
        <v>105</v>
      </c>
      <c r="C1562" t="s">
        <v>105</v>
      </c>
    </row>
    <row r="1563" spans="1:3" x14ac:dyDescent="0.2">
      <c r="A1563" t="s">
        <v>10486</v>
      </c>
      <c r="B1563" s="13" t="s">
        <v>105</v>
      </c>
      <c r="C1563" t="s">
        <v>105</v>
      </c>
    </row>
    <row r="1564" spans="1:3" x14ac:dyDescent="0.2">
      <c r="A1564" t="s">
        <v>10487</v>
      </c>
      <c r="B1564" s="13" t="s">
        <v>105</v>
      </c>
      <c r="C1564" t="s">
        <v>105</v>
      </c>
    </row>
    <row r="1565" spans="1:3" x14ac:dyDescent="0.2">
      <c r="A1565" t="s">
        <v>10488</v>
      </c>
      <c r="B1565" s="13" t="s">
        <v>105</v>
      </c>
      <c r="C1565" t="s">
        <v>105</v>
      </c>
    </row>
    <row r="1566" spans="1:3" x14ac:dyDescent="0.2">
      <c r="A1566" t="s">
        <v>10489</v>
      </c>
      <c r="B1566" s="13" t="s">
        <v>105</v>
      </c>
      <c r="C1566" t="s">
        <v>105</v>
      </c>
    </row>
    <row r="1567" spans="1:3" x14ac:dyDescent="0.2">
      <c r="A1567" t="s">
        <v>10490</v>
      </c>
      <c r="B1567" s="13" t="s">
        <v>105</v>
      </c>
      <c r="C1567" t="s">
        <v>105</v>
      </c>
    </row>
    <row r="1568" spans="1:3" x14ac:dyDescent="0.2">
      <c r="A1568" t="s">
        <v>10491</v>
      </c>
      <c r="B1568" s="13" t="s">
        <v>105</v>
      </c>
      <c r="C1568" t="s">
        <v>105</v>
      </c>
    </row>
    <row r="1569" spans="1:3" x14ac:dyDescent="0.2">
      <c r="A1569" t="s">
        <v>10492</v>
      </c>
      <c r="B1569" s="13" t="s">
        <v>105</v>
      </c>
      <c r="C1569" t="s">
        <v>105</v>
      </c>
    </row>
    <row r="1570" spans="1:3" x14ac:dyDescent="0.2">
      <c r="A1570" t="s">
        <v>10493</v>
      </c>
      <c r="B1570" s="13">
        <v>44740</v>
      </c>
      <c r="C1570">
        <v>491550</v>
      </c>
    </row>
    <row r="1571" spans="1:3" x14ac:dyDescent="0.2">
      <c r="A1571" t="s">
        <v>10494</v>
      </c>
      <c r="B1571" s="13" t="s">
        <v>105</v>
      </c>
      <c r="C1571" t="s">
        <v>105</v>
      </c>
    </row>
    <row r="1572" spans="1:3" x14ac:dyDescent="0.2">
      <c r="A1572" t="s">
        <v>10495</v>
      </c>
      <c r="B1572" s="13" t="s">
        <v>105</v>
      </c>
      <c r="C1572" t="s">
        <v>105</v>
      </c>
    </row>
    <row r="1573" spans="1:3" x14ac:dyDescent="0.2">
      <c r="A1573" t="s">
        <v>10496</v>
      </c>
      <c r="B1573" s="13">
        <v>44757</v>
      </c>
      <c r="C1573">
        <v>1</v>
      </c>
    </row>
    <row r="1574" spans="1:3" x14ac:dyDescent="0.2">
      <c r="A1574" t="s">
        <v>10497</v>
      </c>
      <c r="B1574" s="13">
        <v>44768</v>
      </c>
      <c r="C1574">
        <v>55000</v>
      </c>
    </row>
    <row r="1575" spans="1:3" x14ac:dyDescent="0.2">
      <c r="A1575" t="s">
        <v>10498</v>
      </c>
      <c r="B1575" s="13" t="s">
        <v>105</v>
      </c>
      <c r="C1575" t="s">
        <v>105</v>
      </c>
    </row>
    <row r="1576" spans="1:3" x14ac:dyDescent="0.2">
      <c r="A1576" t="s">
        <v>10499</v>
      </c>
      <c r="B1576" s="13">
        <v>44760</v>
      </c>
      <c r="C1576">
        <v>9464</v>
      </c>
    </row>
    <row r="1577" spans="1:3" x14ac:dyDescent="0.2">
      <c r="A1577" t="s">
        <v>10500</v>
      </c>
      <c r="B1577" s="13" t="s">
        <v>105</v>
      </c>
      <c r="C1577" t="s">
        <v>105</v>
      </c>
    </row>
    <row r="1578" spans="1:3" x14ac:dyDescent="0.2">
      <c r="A1578" t="s">
        <v>10501</v>
      </c>
      <c r="B1578" s="13" t="s">
        <v>105</v>
      </c>
      <c r="C1578" t="s">
        <v>105</v>
      </c>
    </row>
    <row r="1579" spans="1:3" x14ac:dyDescent="0.2">
      <c r="A1579" t="s">
        <v>10502</v>
      </c>
      <c r="B1579" s="13" t="s">
        <v>105</v>
      </c>
      <c r="C1579" t="s">
        <v>105</v>
      </c>
    </row>
    <row r="1580" spans="1:3" x14ac:dyDescent="0.2">
      <c r="A1580" t="s">
        <v>10503</v>
      </c>
      <c r="B1580" s="13">
        <v>44768</v>
      </c>
      <c r="C1580">
        <v>2000</v>
      </c>
    </row>
    <row r="1581" spans="1:3" x14ac:dyDescent="0.2">
      <c r="A1581" t="s">
        <v>10504</v>
      </c>
      <c r="B1581" s="13" t="s">
        <v>105</v>
      </c>
      <c r="C1581" t="s">
        <v>105</v>
      </c>
    </row>
    <row r="1582" spans="1:3" x14ac:dyDescent="0.2">
      <c r="A1582" t="s">
        <v>10505</v>
      </c>
      <c r="B1582" s="13" t="s">
        <v>105</v>
      </c>
      <c r="C1582" t="s">
        <v>105</v>
      </c>
    </row>
    <row r="1583" spans="1:3" x14ac:dyDescent="0.2">
      <c r="A1583" t="s">
        <v>10506</v>
      </c>
      <c r="B1583" s="13">
        <v>44768</v>
      </c>
      <c r="C1583">
        <v>5727</v>
      </c>
    </row>
    <row r="1584" spans="1:3" x14ac:dyDescent="0.2">
      <c r="A1584" t="s">
        <v>10507</v>
      </c>
      <c r="B1584" s="13" t="s">
        <v>105</v>
      </c>
      <c r="C1584" t="s">
        <v>105</v>
      </c>
    </row>
    <row r="1585" spans="1:3" x14ac:dyDescent="0.2">
      <c r="A1585" t="s">
        <v>10508</v>
      </c>
      <c r="B1585" s="13" t="s">
        <v>105</v>
      </c>
      <c r="C1585" t="s">
        <v>105</v>
      </c>
    </row>
    <row r="1586" spans="1:3" x14ac:dyDescent="0.2">
      <c r="A1586" t="s">
        <v>10509</v>
      </c>
      <c r="B1586" s="13" t="s">
        <v>105</v>
      </c>
      <c r="C1586" t="s">
        <v>105</v>
      </c>
    </row>
    <row r="1587" spans="1:3" x14ac:dyDescent="0.2">
      <c r="A1587" t="s">
        <v>10510</v>
      </c>
      <c r="B1587" s="13" t="s">
        <v>105</v>
      </c>
      <c r="C1587" t="s">
        <v>105</v>
      </c>
    </row>
    <row r="1588" spans="1:3" x14ac:dyDescent="0.2">
      <c r="A1588" t="s">
        <v>10511</v>
      </c>
      <c r="B1588" s="13" t="s">
        <v>105</v>
      </c>
      <c r="C1588" t="s">
        <v>105</v>
      </c>
    </row>
    <row r="1589" spans="1:3" x14ac:dyDescent="0.2">
      <c r="A1589" t="s">
        <v>10512</v>
      </c>
      <c r="B1589" s="13" t="s">
        <v>105</v>
      </c>
      <c r="C1589" t="s">
        <v>105</v>
      </c>
    </row>
    <row r="1590" spans="1:3" x14ac:dyDescent="0.2">
      <c r="A1590" t="s">
        <v>10513</v>
      </c>
      <c r="B1590" s="13" t="s">
        <v>105</v>
      </c>
      <c r="C1590" t="s">
        <v>105</v>
      </c>
    </row>
    <row r="1591" spans="1:3" x14ac:dyDescent="0.2">
      <c r="A1591" t="s">
        <v>10514</v>
      </c>
      <c r="B1591" s="13" t="s">
        <v>105</v>
      </c>
      <c r="C1591" t="s">
        <v>105</v>
      </c>
    </row>
    <row r="1592" spans="1:3" x14ac:dyDescent="0.2">
      <c r="A1592" t="s">
        <v>10515</v>
      </c>
      <c r="B1592" s="13" t="s">
        <v>105</v>
      </c>
      <c r="C1592" t="s">
        <v>105</v>
      </c>
    </row>
    <row r="1593" spans="1:3" x14ac:dyDescent="0.2">
      <c r="A1593" t="s">
        <v>10516</v>
      </c>
      <c r="B1593" s="13" t="s">
        <v>105</v>
      </c>
      <c r="C1593" t="s">
        <v>105</v>
      </c>
    </row>
    <row r="1594" spans="1:3" x14ac:dyDescent="0.2">
      <c r="A1594" t="s">
        <v>10517</v>
      </c>
      <c r="B1594" s="13" t="s">
        <v>105</v>
      </c>
      <c r="C1594" t="s">
        <v>105</v>
      </c>
    </row>
    <row r="1595" spans="1:3" x14ac:dyDescent="0.2">
      <c r="A1595" t="s">
        <v>10518</v>
      </c>
      <c r="B1595" s="13" t="s">
        <v>105</v>
      </c>
      <c r="C1595" t="s">
        <v>105</v>
      </c>
    </row>
    <row r="1596" spans="1:3" x14ac:dyDescent="0.2">
      <c r="A1596" t="s">
        <v>10519</v>
      </c>
      <c r="B1596" s="13" t="s">
        <v>105</v>
      </c>
      <c r="C1596" t="s">
        <v>105</v>
      </c>
    </row>
    <row r="1597" spans="1:3" x14ac:dyDescent="0.2">
      <c r="A1597" t="s">
        <v>10520</v>
      </c>
      <c r="B1597" s="13" t="s">
        <v>105</v>
      </c>
      <c r="C1597" t="s">
        <v>105</v>
      </c>
    </row>
    <row r="1598" spans="1:3" x14ac:dyDescent="0.2">
      <c r="A1598" t="s">
        <v>10521</v>
      </c>
      <c r="B1598" s="13" t="s">
        <v>105</v>
      </c>
      <c r="C1598" t="s">
        <v>105</v>
      </c>
    </row>
    <row r="1599" spans="1:3" x14ac:dyDescent="0.2">
      <c r="A1599" t="s">
        <v>10522</v>
      </c>
      <c r="B1599" s="13" t="s">
        <v>105</v>
      </c>
      <c r="C1599" t="s">
        <v>105</v>
      </c>
    </row>
    <row r="1600" spans="1:3" x14ac:dyDescent="0.2">
      <c r="A1600" t="s">
        <v>10523</v>
      </c>
      <c r="B1600" s="13" t="s">
        <v>105</v>
      </c>
      <c r="C1600" t="s">
        <v>105</v>
      </c>
    </row>
    <row r="1601" spans="1:3" x14ac:dyDescent="0.2">
      <c r="A1601" t="s">
        <v>10524</v>
      </c>
      <c r="B1601" s="13" t="s">
        <v>105</v>
      </c>
      <c r="C1601" t="s">
        <v>105</v>
      </c>
    </row>
    <row r="1602" spans="1:3" x14ac:dyDescent="0.2">
      <c r="A1602" t="s">
        <v>10525</v>
      </c>
      <c r="B1602" s="13" t="s">
        <v>105</v>
      </c>
      <c r="C1602" t="s">
        <v>105</v>
      </c>
    </row>
    <row r="1603" spans="1:3" x14ac:dyDescent="0.2">
      <c r="A1603" t="s">
        <v>10526</v>
      </c>
      <c r="B1603" s="13" t="s">
        <v>105</v>
      </c>
      <c r="C1603" t="s">
        <v>105</v>
      </c>
    </row>
    <row r="1604" spans="1:3" x14ac:dyDescent="0.2">
      <c r="A1604" t="s">
        <v>10527</v>
      </c>
      <c r="B1604" s="13" t="s">
        <v>105</v>
      </c>
      <c r="C1604" t="s">
        <v>105</v>
      </c>
    </row>
    <row r="1605" spans="1:3" x14ac:dyDescent="0.2">
      <c r="A1605" t="s">
        <v>10528</v>
      </c>
      <c r="B1605" s="13" t="s">
        <v>105</v>
      </c>
      <c r="C1605" t="s">
        <v>105</v>
      </c>
    </row>
    <row r="1606" spans="1:3" x14ac:dyDescent="0.2">
      <c r="A1606" t="s">
        <v>10529</v>
      </c>
      <c r="B1606" s="13" t="s">
        <v>105</v>
      </c>
      <c r="C1606" t="s">
        <v>105</v>
      </c>
    </row>
    <row r="1607" spans="1:3" x14ac:dyDescent="0.2">
      <c r="A1607" t="s">
        <v>10530</v>
      </c>
      <c r="B1607" s="13" t="s">
        <v>105</v>
      </c>
      <c r="C1607" t="s">
        <v>105</v>
      </c>
    </row>
    <row r="1608" spans="1:3" x14ac:dyDescent="0.2">
      <c r="A1608" t="s">
        <v>10531</v>
      </c>
      <c r="B1608" s="13" t="s">
        <v>105</v>
      </c>
      <c r="C1608" t="s">
        <v>105</v>
      </c>
    </row>
    <row r="1609" spans="1:3" x14ac:dyDescent="0.2">
      <c r="A1609" t="s">
        <v>10532</v>
      </c>
      <c r="B1609" s="13" t="s">
        <v>105</v>
      </c>
      <c r="C1609" t="s">
        <v>105</v>
      </c>
    </row>
    <row r="1610" spans="1:3" x14ac:dyDescent="0.2">
      <c r="A1610" t="s">
        <v>10533</v>
      </c>
      <c r="B1610" s="13" t="s">
        <v>105</v>
      </c>
      <c r="C1610" t="s">
        <v>105</v>
      </c>
    </row>
    <row r="1611" spans="1:3" x14ac:dyDescent="0.2">
      <c r="A1611" t="s">
        <v>10534</v>
      </c>
      <c r="B1611" s="13" t="s">
        <v>105</v>
      </c>
      <c r="C1611" t="s">
        <v>105</v>
      </c>
    </row>
    <row r="1612" spans="1:3" x14ac:dyDescent="0.2">
      <c r="A1612" t="s">
        <v>10535</v>
      </c>
      <c r="B1612" s="13" t="s">
        <v>105</v>
      </c>
      <c r="C1612" t="s">
        <v>105</v>
      </c>
    </row>
    <row r="1613" spans="1:3" x14ac:dyDescent="0.2">
      <c r="A1613" t="s">
        <v>10536</v>
      </c>
      <c r="B1613" s="13" t="s">
        <v>105</v>
      </c>
      <c r="C1613" t="s">
        <v>105</v>
      </c>
    </row>
    <row r="1614" spans="1:3" x14ac:dyDescent="0.2">
      <c r="A1614" t="s">
        <v>10537</v>
      </c>
      <c r="B1614" s="13" t="s">
        <v>105</v>
      </c>
      <c r="C1614" t="s">
        <v>105</v>
      </c>
    </row>
    <row r="1615" spans="1:3" x14ac:dyDescent="0.2">
      <c r="A1615" t="s">
        <v>10538</v>
      </c>
      <c r="B1615" s="13" t="s">
        <v>105</v>
      </c>
      <c r="C1615" t="s">
        <v>105</v>
      </c>
    </row>
    <row r="1616" spans="1:3" x14ac:dyDescent="0.2">
      <c r="A1616" t="s">
        <v>10539</v>
      </c>
      <c r="B1616" s="13" t="s">
        <v>105</v>
      </c>
      <c r="C1616" t="s">
        <v>105</v>
      </c>
    </row>
    <row r="1617" spans="1:3" x14ac:dyDescent="0.2">
      <c r="A1617" t="s">
        <v>10540</v>
      </c>
      <c r="B1617" s="13" t="s">
        <v>105</v>
      </c>
      <c r="C1617" t="s">
        <v>105</v>
      </c>
    </row>
    <row r="1618" spans="1:3" x14ac:dyDescent="0.2">
      <c r="A1618" t="s">
        <v>10541</v>
      </c>
      <c r="B1618" s="13" t="s">
        <v>105</v>
      </c>
      <c r="C1618" t="s">
        <v>105</v>
      </c>
    </row>
    <row r="1619" spans="1:3" x14ac:dyDescent="0.2">
      <c r="A1619" t="s">
        <v>10542</v>
      </c>
      <c r="B1619" s="13" t="s">
        <v>105</v>
      </c>
      <c r="C1619" t="s">
        <v>105</v>
      </c>
    </row>
    <row r="1620" spans="1:3" x14ac:dyDescent="0.2">
      <c r="A1620" t="s">
        <v>10543</v>
      </c>
      <c r="B1620" s="13" t="s">
        <v>105</v>
      </c>
      <c r="C1620" t="s">
        <v>105</v>
      </c>
    </row>
    <row r="1621" spans="1:3" x14ac:dyDescent="0.2">
      <c r="A1621" t="s">
        <v>10544</v>
      </c>
      <c r="B1621" s="13" t="s">
        <v>105</v>
      </c>
      <c r="C1621" t="s">
        <v>105</v>
      </c>
    </row>
    <row r="1622" spans="1:3" x14ac:dyDescent="0.2">
      <c r="A1622" t="s">
        <v>10545</v>
      </c>
      <c r="B1622" s="13" t="s">
        <v>105</v>
      </c>
      <c r="C1622" t="s">
        <v>105</v>
      </c>
    </row>
    <row r="1623" spans="1:3" x14ac:dyDescent="0.2">
      <c r="A1623" t="s">
        <v>10546</v>
      </c>
      <c r="B1623" s="13" t="s">
        <v>105</v>
      </c>
      <c r="C1623" t="s">
        <v>105</v>
      </c>
    </row>
    <row r="1624" spans="1:3" x14ac:dyDescent="0.2">
      <c r="A1624" t="s">
        <v>10547</v>
      </c>
      <c r="B1624" s="13" t="s">
        <v>105</v>
      </c>
      <c r="C1624" t="s">
        <v>105</v>
      </c>
    </row>
    <row r="1625" spans="1:3" x14ac:dyDescent="0.2">
      <c r="A1625" t="s">
        <v>10548</v>
      </c>
      <c r="B1625" s="13" t="s">
        <v>105</v>
      </c>
      <c r="C1625" t="s">
        <v>105</v>
      </c>
    </row>
    <row r="1626" spans="1:3" x14ac:dyDescent="0.2">
      <c r="A1626" t="s">
        <v>10549</v>
      </c>
      <c r="B1626" s="13" t="s">
        <v>105</v>
      </c>
      <c r="C1626" t="s">
        <v>105</v>
      </c>
    </row>
    <row r="1627" spans="1:3" x14ac:dyDescent="0.2">
      <c r="A1627" t="s">
        <v>10550</v>
      </c>
      <c r="B1627" s="13" t="s">
        <v>105</v>
      </c>
      <c r="C1627" t="s">
        <v>105</v>
      </c>
    </row>
    <row r="1628" spans="1:3" x14ac:dyDescent="0.2">
      <c r="A1628" t="s">
        <v>10551</v>
      </c>
      <c r="B1628" s="13" t="s">
        <v>105</v>
      </c>
      <c r="C1628" t="s">
        <v>105</v>
      </c>
    </row>
    <row r="1629" spans="1:3" x14ac:dyDescent="0.2">
      <c r="A1629" t="s">
        <v>10552</v>
      </c>
      <c r="B1629" s="13" t="s">
        <v>105</v>
      </c>
      <c r="C1629" t="s">
        <v>105</v>
      </c>
    </row>
    <row r="1630" spans="1:3" x14ac:dyDescent="0.2">
      <c r="A1630" t="s">
        <v>10553</v>
      </c>
      <c r="B1630" s="13" t="s">
        <v>105</v>
      </c>
      <c r="C1630" t="s">
        <v>105</v>
      </c>
    </row>
    <row r="1631" spans="1:3" x14ac:dyDescent="0.2">
      <c r="A1631" t="s">
        <v>10554</v>
      </c>
      <c r="B1631" s="13" t="s">
        <v>105</v>
      </c>
      <c r="C1631" t="s">
        <v>105</v>
      </c>
    </row>
    <row r="1632" spans="1:3" x14ac:dyDescent="0.2">
      <c r="A1632" t="s">
        <v>10555</v>
      </c>
      <c r="B1632" s="13" t="s">
        <v>105</v>
      </c>
      <c r="C1632" t="s">
        <v>105</v>
      </c>
    </row>
    <row r="1633" spans="1:3" x14ac:dyDescent="0.2">
      <c r="A1633" t="s">
        <v>10556</v>
      </c>
      <c r="B1633" s="13" t="s">
        <v>105</v>
      </c>
      <c r="C1633" t="s">
        <v>105</v>
      </c>
    </row>
    <row r="1634" spans="1:3" x14ac:dyDescent="0.2">
      <c r="A1634" t="s">
        <v>10557</v>
      </c>
      <c r="B1634" s="13" t="s">
        <v>105</v>
      </c>
      <c r="C1634" t="s">
        <v>105</v>
      </c>
    </row>
    <row r="1635" spans="1:3" x14ac:dyDescent="0.2">
      <c r="A1635" t="s">
        <v>10558</v>
      </c>
      <c r="B1635" s="13">
        <v>44768</v>
      </c>
      <c r="C1635">
        <v>1</v>
      </c>
    </row>
    <row r="1636" spans="1:3" x14ac:dyDescent="0.2">
      <c r="A1636" t="s">
        <v>10559</v>
      </c>
      <c r="B1636" s="13" t="s">
        <v>105</v>
      </c>
      <c r="C1636" t="s">
        <v>105</v>
      </c>
    </row>
    <row r="1637" spans="1:3" x14ac:dyDescent="0.2">
      <c r="A1637" t="s">
        <v>10560</v>
      </c>
      <c r="B1637" s="13">
        <v>44742</v>
      </c>
      <c r="C1637">
        <v>150000</v>
      </c>
    </row>
    <row r="1638" spans="1:3" x14ac:dyDescent="0.2">
      <c r="A1638" t="s">
        <v>10561</v>
      </c>
      <c r="B1638" s="13" t="s">
        <v>105</v>
      </c>
      <c r="C1638" t="s">
        <v>105</v>
      </c>
    </row>
    <row r="1639" spans="1:3" x14ac:dyDescent="0.2">
      <c r="A1639" t="s">
        <v>10562</v>
      </c>
      <c r="B1639" s="13">
        <v>44742</v>
      </c>
      <c r="C1639">
        <v>385000</v>
      </c>
    </row>
    <row r="1640" spans="1:3" x14ac:dyDescent="0.2">
      <c r="A1640" t="s">
        <v>10563</v>
      </c>
      <c r="B1640" s="13" t="s">
        <v>105</v>
      </c>
      <c r="C1640" t="s">
        <v>105</v>
      </c>
    </row>
    <row r="1641" spans="1:3" x14ac:dyDescent="0.2">
      <c r="A1641" t="s">
        <v>10564</v>
      </c>
      <c r="B1641" s="13" t="s">
        <v>105</v>
      </c>
      <c r="C1641" t="s">
        <v>105</v>
      </c>
    </row>
    <row r="1642" spans="1:3" x14ac:dyDescent="0.2">
      <c r="A1642" t="s">
        <v>10565</v>
      </c>
      <c r="B1642" s="13" t="s">
        <v>105</v>
      </c>
      <c r="C1642" t="s">
        <v>105</v>
      </c>
    </row>
    <row r="1643" spans="1:3" x14ac:dyDescent="0.2">
      <c r="A1643" t="s">
        <v>10566</v>
      </c>
      <c r="B1643" s="13" t="s">
        <v>105</v>
      </c>
      <c r="C1643" t="s">
        <v>105</v>
      </c>
    </row>
    <row r="1644" spans="1:3" x14ac:dyDescent="0.2">
      <c r="A1644" t="s">
        <v>10567</v>
      </c>
      <c r="B1644" s="13" t="s">
        <v>105</v>
      </c>
      <c r="C1644" t="s">
        <v>105</v>
      </c>
    </row>
    <row r="1645" spans="1:3" x14ac:dyDescent="0.2">
      <c r="A1645" t="s">
        <v>10568</v>
      </c>
      <c r="B1645" s="13" t="s">
        <v>105</v>
      </c>
      <c r="C1645" t="s">
        <v>105</v>
      </c>
    </row>
    <row r="1646" spans="1:3" x14ac:dyDescent="0.2">
      <c r="A1646" t="s">
        <v>10569</v>
      </c>
      <c r="B1646" s="13" t="s">
        <v>105</v>
      </c>
      <c r="C1646" t="s">
        <v>105</v>
      </c>
    </row>
    <row r="1647" spans="1:3" x14ac:dyDescent="0.2">
      <c r="A1647" t="s">
        <v>10570</v>
      </c>
      <c r="B1647" s="13" t="s">
        <v>105</v>
      </c>
      <c r="C1647" t="s">
        <v>105</v>
      </c>
    </row>
    <row r="1648" spans="1:3" x14ac:dyDescent="0.2">
      <c r="A1648" t="s">
        <v>10571</v>
      </c>
      <c r="B1648" s="13" t="s">
        <v>105</v>
      </c>
      <c r="C1648" t="s">
        <v>105</v>
      </c>
    </row>
    <row r="1649" spans="1:3" x14ac:dyDescent="0.2">
      <c r="A1649" t="s">
        <v>10572</v>
      </c>
      <c r="B1649" s="13" t="s">
        <v>105</v>
      </c>
      <c r="C1649" t="s">
        <v>105</v>
      </c>
    </row>
    <row r="1650" spans="1:3" x14ac:dyDescent="0.2">
      <c r="A1650" t="s">
        <v>10573</v>
      </c>
      <c r="B1650" s="13">
        <v>44740</v>
      </c>
      <c r="C1650">
        <v>463964</v>
      </c>
    </row>
    <row r="1651" spans="1:3" x14ac:dyDescent="0.2">
      <c r="A1651" t="s">
        <v>10574</v>
      </c>
      <c r="B1651" s="13">
        <v>44740</v>
      </c>
      <c r="C1651">
        <v>680000</v>
      </c>
    </row>
    <row r="1652" spans="1:3" x14ac:dyDescent="0.2">
      <c r="A1652" t="s">
        <v>10575</v>
      </c>
      <c r="B1652" s="13" t="s">
        <v>105</v>
      </c>
      <c r="C1652" t="s">
        <v>105</v>
      </c>
    </row>
    <row r="1653" spans="1:3" x14ac:dyDescent="0.2">
      <c r="A1653" t="s">
        <v>10576</v>
      </c>
      <c r="B1653" s="13" t="s">
        <v>105</v>
      </c>
      <c r="C1653" t="s">
        <v>105</v>
      </c>
    </row>
    <row r="1654" spans="1:3" x14ac:dyDescent="0.2">
      <c r="A1654" t="s">
        <v>10577</v>
      </c>
      <c r="B1654" s="13" t="s">
        <v>105</v>
      </c>
      <c r="C1654" t="s">
        <v>105</v>
      </c>
    </row>
    <row r="1655" spans="1:3" x14ac:dyDescent="0.2">
      <c r="A1655" t="s">
        <v>10578</v>
      </c>
      <c r="B1655" s="13" t="s">
        <v>105</v>
      </c>
      <c r="C1655" t="s">
        <v>105</v>
      </c>
    </row>
    <row r="1656" spans="1:3" x14ac:dyDescent="0.2">
      <c r="A1656" t="s">
        <v>10579</v>
      </c>
      <c r="B1656" s="13" t="s">
        <v>105</v>
      </c>
      <c r="C1656" t="s">
        <v>105</v>
      </c>
    </row>
    <row r="1657" spans="1:3" x14ac:dyDescent="0.2">
      <c r="A1657" t="s">
        <v>10580</v>
      </c>
      <c r="B1657" s="13" t="s">
        <v>105</v>
      </c>
      <c r="C1657" t="s">
        <v>105</v>
      </c>
    </row>
    <row r="1658" spans="1:3" x14ac:dyDescent="0.2">
      <c r="A1658" t="s">
        <v>10581</v>
      </c>
      <c r="B1658" s="13" t="s">
        <v>105</v>
      </c>
      <c r="C1658" t="s">
        <v>105</v>
      </c>
    </row>
    <row r="1659" spans="1:3" x14ac:dyDescent="0.2">
      <c r="A1659" t="s">
        <v>10582</v>
      </c>
      <c r="B1659" s="13" t="s">
        <v>105</v>
      </c>
      <c r="C1659" t="s">
        <v>105</v>
      </c>
    </row>
    <row r="1660" spans="1:3" x14ac:dyDescent="0.2">
      <c r="A1660" t="s">
        <v>10583</v>
      </c>
      <c r="B1660" s="13" t="s">
        <v>105</v>
      </c>
      <c r="C1660" t="s">
        <v>105</v>
      </c>
    </row>
    <row r="1661" spans="1:3" x14ac:dyDescent="0.2">
      <c r="A1661" t="s">
        <v>10584</v>
      </c>
      <c r="B1661" s="13" t="s">
        <v>105</v>
      </c>
      <c r="C1661" t="s">
        <v>105</v>
      </c>
    </row>
    <row r="1662" spans="1:3" x14ac:dyDescent="0.2">
      <c r="A1662" t="s">
        <v>10585</v>
      </c>
      <c r="B1662" s="13" t="s">
        <v>105</v>
      </c>
      <c r="C1662" t="s">
        <v>105</v>
      </c>
    </row>
    <row r="1663" spans="1:3" x14ac:dyDescent="0.2">
      <c r="A1663" t="s">
        <v>10586</v>
      </c>
      <c r="B1663" s="13">
        <v>44750</v>
      </c>
      <c r="C1663">
        <v>6899</v>
      </c>
    </row>
    <row r="1664" spans="1:3" x14ac:dyDescent="0.2">
      <c r="A1664" t="s">
        <v>10587</v>
      </c>
      <c r="B1664" s="13" t="s">
        <v>105</v>
      </c>
      <c r="C1664" t="s">
        <v>105</v>
      </c>
    </row>
    <row r="1665" spans="1:3" x14ac:dyDescent="0.2">
      <c r="A1665" t="s">
        <v>10588</v>
      </c>
      <c r="B1665" s="13" t="s">
        <v>105</v>
      </c>
      <c r="C1665" t="s">
        <v>105</v>
      </c>
    </row>
    <row r="1666" spans="1:3" x14ac:dyDescent="0.2">
      <c r="A1666" t="s">
        <v>10589</v>
      </c>
      <c r="B1666" s="13">
        <v>44749</v>
      </c>
      <c r="C1666">
        <v>215949</v>
      </c>
    </row>
    <row r="1667" spans="1:3" x14ac:dyDescent="0.2">
      <c r="A1667" t="s">
        <v>10590</v>
      </c>
      <c r="B1667" s="13" t="s">
        <v>105</v>
      </c>
      <c r="C1667" t="s">
        <v>105</v>
      </c>
    </row>
    <row r="1668" spans="1:3" x14ac:dyDescent="0.2">
      <c r="A1668" t="s">
        <v>10591</v>
      </c>
      <c r="B1668" s="13" t="s">
        <v>105</v>
      </c>
      <c r="C1668" t="s">
        <v>105</v>
      </c>
    </row>
    <row r="1669" spans="1:3" x14ac:dyDescent="0.2">
      <c r="A1669" t="s">
        <v>10592</v>
      </c>
      <c r="B1669" s="13">
        <v>44750</v>
      </c>
      <c r="C1669">
        <v>54870</v>
      </c>
    </row>
    <row r="1670" spans="1:3" x14ac:dyDescent="0.2">
      <c r="A1670" t="s">
        <v>10593</v>
      </c>
      <c r="B1670" s="13" t="s">
        <v>105</v>
      </c>
      <c r="C1670" t="s">
        <v>105</v>
      </c>
    </row>
    <row r="1671" spans="1:3" x14ac:dyDescent="0.2">
      <c r="A1671" t="s">
        <v>10594</v>
      </c>
      <c r="B1671" s="13" t="s">
        <v>105</v>
      </c>
      <c r="C1671" t="s">
        <v>105</v>
      </c>
    </row>
    <row r="1672" spans="1:3" x14ac:dyDescent="0.2">
      <c r="A1672" t="s">
        <v>10595</v>
      </c>
      <c r="B1672" s="13" t="s">
        <v>105</v>
      </c>
      <c r="C1672" t="s">
        <v>105</v>
      </c>
    </row>
    <row r="1673" spans="1:3" x14ac:dyDescent="0.2">
      <c r="A1673" t="s">
        <v>10596</v>
      </c>
      <c r="B1673" s="13" t="s">
        <v>105</v>
      </c>
      <c r="C1673" t="s">
        <v>105</v>
      </c>
    </row>
    <row r="1674" spans="1:3" x14ac:dyDescent="0.2">
      <c r="A1674" t="s">
        <v>10597</v>
      </c>
      <c r="B1674" s="13" t="s">
        <v>105</v>
      </c>
      <c r="C1674" t="s">
        <v>105</v>
      </c>
    </row>
    <row r="1675" spans="1:3" x14ac:dyDescent="0.2">
      <c r="A1675" t="s">
        <v>10598</v>
      </c>
      <c r="B1675" s="13" t="s">
        <v>105</v>
      </c>
      <c r="C1675" t="s">
        <v>105</v>
      </c>
    </row>
    <row r="1676" spans="1:3" x14ac:dyDescent="0.2">
      <c r="A1676" t="s">
        <v>10599</v>
      </c>
      <c r="B1676" s="13">
        <v>44768</v>
      </c>
      <c r="C1676">
        <v>25000</v>
      </c>
    </row>
    <row r="1677" spans="1:3" x14ac:dyDescent="0.2">
      <c r="A1677" t="s">
        <v>10600</v>
      </c>
      <c r="B1677" s="13">
        <v>44768</v>
      </c>
      <c r="C1677">
        <v>13829</v>
      </c>
    </row>
    <row r="1678" spans="1:3" x14ac:dyDescent="0.2">
      <c r="A1678" t="s">
        <v>10601</v>
      </c>
      <c r="B1678" s="13" t="s">
        <v>105</v>
      </c>
      <c r="C1678" t="s">
        <v>105</v>
      </c>
    </row>
    <row r="1679" spans="1:3" x14ac:dyDescent="0.2">
      <c r="A1679" t="s">
        <v>10602</v>
      </c>
      <c r="B1679" s="13" t="s">
        <v>105</v>
      </c>
      <c r="C1679" t="s">
        <v>105</v>
      </c>
    </row>
    <row r="1680" spans="1:3" x14ac:dyDescent="0.2">
      <c r="A1680" t="s">
        <v>10603</v>
      </c>
      <c r="B1680" s="13" t="s">
        <v>105</v>
      </c>
      <c r="C1680" t="s">
        <v>105</v>
      </c>
    </row>
    <row r="1681" spans="1:3" x14ac:dyDescent="0.2">
      <c r="A1681" t="s">
        <v>10604</v>
      </c>
      <c r="B1681" s="13" t="s">
        <v>105</v>
      </c>
      <c r="C1681" t="s">
        <v>105</v>
      </c>
    </row>
    <row r="1682" spans="1:3" x14ac:dyDescent="0.2">
      <c r="A1682" t="s">
        <v>10605</v>
      </c>
      <c r="B1682" s="13" t="s">
        <v>105</v>
      </c>
      <c r="C1682" t="s">
        <v>105</v>
      </c>
    </row>
    <row r="1683" spans="1:3" x14ac:dyDescent="0.2">
      <c r="A1683" t="s">
        <v>10606</v>
      </c>
      <c r="B1683" s="13" t="s">
        <v>105</v>
      </c>
      <c r="C1683" t="s">
        <v>105</v>
      </c>
    </row>
    <row r="1684" spans="1:3" x14ac:dyDescent="0.2">
      <c r="A1684" t="s">
        <v>10607</v>
      </c>
      <c r="B1684" s="13" t="s">
        <v>105</v>
      </c>
      <c r="C1684" t="s">
        <v>105</v>
      </c>
    </row>
    <row r="1685" spans="1:3" x14ac:dyDescent="0.2">
      <c r="A1685" t="s">
        <v>4187</v>
      </c>
      <c r="B1685" s="13" t="s">
        <v>105</v>
      </c>
      <c r="C1685" t="s">
        <v>105</v>
      </c>
    </row>
    <row r="1686" spans="1:3" x14ac:dyDescent="0.2">
      <c r="A1686" t="s">
        <v>10608</v>
      </c>
      <c r="B1686" s="13" t="s">
        <v>105</v>
      </c>
      <c r="C1686" t="s">
        <v>105</v>
      </c>
    </row>
    <row r="1687" spans="1:3" x14ac:dyDescent="0.2">
      <c r="A1687" t="s">
        <v>10609</v>
      </c>
      <c r="B1687" s="13" t="s">
        <v>105</v>
      </c>
      <c r="C1687" t="s">
        <v>105</v>
      </c>
    </row>
    <row r="1688" spans="1:3" x14ac:dyDescent="0.2">
      <c r="A1688" t="s">
        <v>10610</v>
      </c>
      <c r="B1688" s="13" t="s">
        <v>105</v>
      </c>
      <c r="C1688" t="s">
        <v>105</v>
      </c>
    </row>
    <row r="1689" spans="1:3" x14ac:dyDescent="0.2">
      <c r="A1689" t="s">
        <v>10611</v>
      </c>
      <c r="B1689" s="13" t="s">
        <v>105</v>
      </c>
      <c r="C1689" t="s">
        <v>105</v>
      </c>
    </row>
    <row r="1690" spans="1:3" x14ac:dyDescent="0.2">
      <c r="A1690" t="s">
        <v>10612</v>
      </c>
      <c r="B1690" s="13" t="s">
        <v>105</v>
      </c>
      <c r="C1690" t="s">
        <v>105</v>
      </c>
    </row>
    <row r="1691" spans="1:3" x14ac:dyDescent="0.2">
      <c r="A1691" t="s">
        <v>10613</v>
      </c>
      <c r="B1691" s="13" t="s">
        <v>105</v>
      </c>
      <c r="C1691" t="s">
        <v>105</v>
      </c>
    </row>
    <row r="1692" spans="1:3" x14ac:dyDescent="0.2">
      <c r="A1692" t="s">
        <v>10614</v>
      </c>
      <c r="B1692" s="13" t="s">
        <v>105</v>
      </c>
      <c r="C1692" t="s">
        <v>105</v>
      </c>
    </row>
    <row r="1693" spans="1:3" x14ac:dyDescent="0.2">
      <c r="A1693" t="s">
        <v>10615</v>
      </c>
      <c r="B1693" s="13" t="s">
        <v>105</v>
      </c>
      <c r="C1693" t="s">
        <v>105</v>
      </c>
    </row>
    <row r="1694" spans="1:3" x14ac:dyDescent="0.2">
      <c r="A1694" t="s">
        <v>10616</v>
      </c>
      <c r="B1694" s="13" t="s">
        <v>105</v>
      </c>
      <c r="C1694" t="s">
        <v>105</v>
      </c>
    </row>
    <row r="1695" spans="1:3" x14ac:dyDescent="0.2">
      <c r="A1695" t="s">
        <v>10617</v>
      </c>
      <c r="B1695" s="13" t="s">
        <v>105</v>
      </c>
      <c r="C1695" t="s">
        <v>105</v>
      </c>
    </row>
    <row r="1696" spans="1:3" x14ac:dyDescent="0.2">
      <c r="A1696" t="s">
        <v>10618</v>
      </c>
      <c r="B1696" s="13" t="s">
        <v>105</v>
      </c>
      <c r="C1696" t="s">
        <v>105</v>
      </c>
    </row>
    <row r="1697" spans="1:3" x14ac:dyDescent="0.2">
      <c r="A1697" t="s">
        <v>10619</v>
      </c>
      <c r="B1697" s="13" t="s">
        <v>105</v>
      </c>
      <c r="C1697" t="s">
        <v>105</v>
      </c>
    </row>
    <row r="1698" spans="1:3" x14ac:dyDescent="0.2">
      <c r="A1698" t="s">
        <v>10620</v>
      </c>
      <c r="B1698" s="13" t="s">
        <v>105</v>
      </c>
      <c r="C1698" t="s">
        <v>105</v>
      </c>
    </row>
    <row r="1699" spans="1:3" x14ac:dyDescent="0.2">
      <c r="A1699" t="s">
        <v>10621</v>
      </c>
      <c r="B1699" s="13" t="s">
        <v>105</v>
      </c>
      <c r="C1699" t="s">
        <v>105</v>
      </c>
    </row>
    <row r="1700" spans="1:3" x14ac:dyDescent="0.2">
      <c r="A1700" t="s">
        <v>10622</v>
      </c>
      <c r="B1700" s="13" t="s">
        <v>105</v>
      </c>
      <c r="C1700" t="s">
        <v>105</v>
      </c>
    </row>
    <row r="1701" spans="1:3" x14ac:dyDescent="0.2">
      <c r="A1701" t="s">
        <v>10623</v>
      </c>
      <c r="B1701" s="13" t="s">
        <v>105</v>
      </c>
      <c r="C1701" t="s">
        <v>105</v>
      </c>
    </row>
    <row r="1702" spans="1:3" x14ac:dyDescent="0.2">
      <c r="A1702" t="s">
        <v>10624</v>
      </c>
      <c r="B1702" s="13" t="s">
        <v>105</v>
      </c>
      <c r="C1702" t="s">
        <v>105</v>
      </c>
    </row>
    <row r="1703" spans="1:3" x14ac:dyDescent="0.2">
      <c r="A1703" t="s">
        <v>4217</v>
      </c>
      <c r="B1703" s="13" t="s">
        <v>105</v>
      </c>
      <c r="C1703" t="s">
        <v>105</v>
      </c>
    </row>
    <row r="1704" spans="1:3" x14ac:dyDescent="0.2">
      <c r="A1704" t="s">
        <v>10625</v>
      </c>
      <c r="B1704" s="13" t="s">
        <v>105</v>
      </c>
      <c r="C1704" t="s">
        <v>105</v>
      </c>
    </row>
    <row r="1705" spans="1:3" x14ac:dyDescent="0.2">
      <c r="A1705" t="s">
        <v>10626</v>
      </c>
      <c r="B1705" s="13" t="s">
        <v>105</v>
      </c>
      <c r="C1705" t="s">
        <v>105</v>
      </c>
    </row>
    <row r="1706" spans="1:3" x14ac:dyDescent="0.2">
      <c r="A1706" t="s">
        <v>10627</v>
      </c>
      <c r="B1706" s="13">
        <v>44740</v>
      </c>
      <c r="C1706">
        <v>375000</v>
      </c>
    </row>
    <row r="1707" spans="1:3" x14ac:dyDescent="0.2">
      <c r="A1707" t="s">
        <v>10628</v>
      </c>
      <c r="B1707" s="13" t="s">
        <v>105</v>
      </c>
      <c r="C1707" t="s">
        <v>105</v>
      </c>
    </row>
    <row r="1708" spans="1:3" x14ac:dyDescent="0.2">
      <c r="A1708" t="s">
        <v>10629</v>
      </c>
      <c r="B1708" s="13" t="s">
        <v>105</v>
      </c>
      <c r="C1708" t="s">
        <v>105</v>
      </c>
    </row>
    <row r="1709" spans="1:3" x14ac:dyDescent="0.2">
      <c r="A1709" t="s">
        <v>10630</v>
      </c>
      <c r="B1709" s="13" t="s">
        <v>105</v>
      </c>
      <c r="C1709" t="s">
        <v>105</v>
      </c>
    </row>
    <row r="1710" spans="1:3" x14ac:dyDescent="0.2">
      <c r="A1710" t="s">
        <v>10631</v>
      </c>
      <c r="B1710" s="13">
        <v>44749</v>
      </c>
      <c r="C1710">
        <v>325000</v>
      </c>
    </row>
    <row r="1711" spans="1:3" x14ac:dyDescent="0.2">
      <c r="A1711" t="s">
        <v>10632</v>
      </c>
      <c r="B1711" s="13" t="s">
        <v>105</v>
      </c>
      <c r="C1711" t="s">
        <v>105</v>
      </c>
    </row>
    <row r="1712" spans="1:3" x14ac:dyDescent="0.2">
      <c r="A1712" t="s">
        <v>10633</v>
      </c>
      <c r="B1712" s="13" t="s">
        <v>105</v>
      </c>
      <c r="C1712" t="s">
        <v>105</v>
      </c>
    </row>
    <row r="1713" spans="1:3" x14ac:dyDescent="0.2">
      <c r="A1713" t="s">
        <v>10634</v>
      </c>
      <c r="B1713" s="13" t="s">
        <v>105</v>
      </c>
      <c r="C1713" t="s">
        <v>105</v>
      </c>
    </row>
    <row r="1714" spans="1:3" x14ac:dyDescent="0.2">
      <c r="A1714" t="s">
        <v>10635</v>
      </c>
      <c r="B1714" s="13" t="s">
        <v>105</v>
      </c>
      <c r="C1714" t="s">
        <v>105</v>
      </c>
    </row>
    <row r="1715" spans="1:3" x14ac:dyDescent="0.2">
      <c r="A1715" t="s">
        <v>10636</v>
      </c>
      <c r="B1715" s="13" t="s">
        <v>105</v>
      </c>
      <c r="C1715" t="s">
        <v>105</v>
      </c>
    </row>
    <row r="1716" spans="1:3" x14ac:dyDescent="0.2">
      <c r="A1716" t="s">
        <v>10637</v>
      </c>
      <c r="B1716" s="13" t="s">
        <v>105</v>
      </c>
      <c r="C1716" t="s">
        <v>105</v>
      </c>
    </row>
    <row r="1717" spans="1:3" x14ac:dyDescent="0.2">
      <c r="A1717" t="s">
        <v>10638</v>
      </c>
      <c r="B1717" s="13" t="s">
        <v>105</v>
      </c>
      <c r="C1717" t="s">
        <v>105</v>
      </c>
    </row>
    <row r="1718" spans="1:3" x14ac:dyDescent="0.2">
      <c r="A1718" t="s">
        <v>10639</v>
      </c>
      <c r="B1718" s="13" t="s">
        <v>105</v>
      </c>
      <c r="C1718" t="s">
        <v>105</v>
      </c>
    </row>
    <row r="1719" spans="1:3" x14ac:dyDescent="0.2">
      <c r="A1719" t="s">
        <v>10640</v>
      </c>
      <c r="B1719" s="13" t="s">
        <v>105</v>
      </c>
      <c r="C1719" t="s">
        <v>105</v>
      </c>
    </row>
    <row r="1720" spans="1:3" x14ac:dyDescent="0.2">
      <c r="A1720" t="s">
        <v>10641</v>
      </c>
      <c r="B1720" s="13" t="s">
        <v>105</v>
      </c>
      <c r="C1720" t="s">
        <v>105</v>
      </c>
    </row>
    <row r="1721" spans="1:3" x14ac:dyDescent="0.2">
      <c r="A1721" t="s">
        <v>10642</v>
      </c>
      <c r="B1721" s="13" t="s">
        <v>105</v>
      </c>
      <c r="C1721" t="s">
        <v>105</v>
      </c>
    </row>
    <row r="1722" spans="1:3" x14ac:dyDescent="0.2">
      <c r="A1722" t="s">
        <v>10643</v>
      </c>
      <c r="B1722" s="13" t="s">
        <v>105</v>
      </c>
      <c r="C1722" t="s">
        <v>105</v>
      </c>
    </row>
    <row r="1723" spans="1:3" x14ac:dyDescent="0.2">
      <c r="A1723" t="s">
        <v>10644</v>
      </c>
      <c r="B1723" s="13" t="s">
        <v>105</v>
      </c>
      <c r="C1723" t="s">
        <v>105</v>
      </c>
    </row>
    <row r="1724" spans="1:3" x14ac:dyDescent="0.2">
      <c r="A1724" t="s">
        <v>10645</v>
      </c>
      <c r="B1724" s="13">
        <v>44748</v>
      </c>
      <c r="C1724">
        <v>343333</v>
      </c>
    </row>
    <row r="1725" spans="1:3" x14ac:dyDescent="0.2">
      <c r="A1725" t="s">
        <v>10646</v>
      </c>
      <c r="B1725" s="13">
        <v>44748</v>
      </c>
      <c r="C1725">
        <v>464928</v>
      </c>
    </row>
    <row r="1726" spans="1:3" x14ac:dyDescent="0.2">
      <c r="A1726" t="s">
        <v>10647</v>
      </c>
      <c r="B1726" s="13" t="s">
        <v>105</v>
      </c>
      <c r="C1726" t="s">
        <v>105</v>
      </c>
    </row>
    <row r="1727" spans="1:3" x14ac:dyDescent="0.2">
      <c r="A1727" t="s">
        <v>10648</v>
      </c>
      <c r="B1727" s="13">
        <v>44748</v>
      </c>
      <c r="C1727">
        <v>410000</v>
      </c>
    </row>
    <row r="1728" spans="1:3" x14ac:dyDescent="0.2">
      <c r="A1728" t="s">
        <v>10649</v>
      </c>
      <c r="B1728" s="13" t="s">
        <v>105</v>
      </c>
      <c r="C1728" t="s">
        <v>105</v>
      </c>
    </row>
    <row r="1729" spans="1:3" x14ac:dyDescent="0.2">
      <c r="A1729" t="s">
        <v>10650</v>
      </c>
      <c r="B1729" s="13" t="s">
        <v>105</v>
      </c>
      <c r="C1729" t="s">
        <v>105</v>
      </c>
    </row>
    <row r="1730" spans="1:3" x14ac:dyDescent="0.2">
      <c r="A1730" t="s">
        <v>10651</v>
      </c>
      <c r="B1730" s="13" t="s">
        <v>105</v>
      </c>
      <c r="C1730" t="s">
        <v>105</v>
      </c>
    </row>
    <row r="1731" spans="1:3" x14ac:dyDescent="0.2">
      <c r="A1731" t="s">
        <v>10652</v>
      </c>
      <c r="B1731" s="13" t="s">
        <v>105</v>
      </c>
      <c r="C1731" t="s">
        <v>105</v>
      </c>
    </row>
    <row r="1732" spans="1:3" x14ac:dyDescent="0.2">
      <c r="A1732" t="s">
        <v>10653</v>
      </c>
      <c r="B1732" s="13" t="s">
        <v>105</v>
      </c>
      <c r="C1732" t="s">
        <v>105</v>
      </c>
    </row>
    <row r="1733" spans="1:3" x14ac:dyDescent="0.2">
      <c r="A1733" t="s">
        <v>10654</v>
      </c>
      <c r="B1733" s="13" t="s">
        <v>105</v>
      </c>
      <c r="C1733" t="s">
        <v>105</v>
      </c>
    </row>
    <row r="1734" spans="1:3" x14ac:dyDescent="0.2">
      <c r="A1734" t="s">
        <v>10655</v>
      </c>
      <c r="B1734" s="13" t="s">
        <v>105</v>
      </c>
      <c r="C1734" t="s">
        <v>105</v>
      </c>
    </row>
    <row r="1735" spans="1:3" x14ac:dyDescent="0.2">
      <c r="A1735" t="s">
        <v>10656</v>
      </c>
      <c r="B1735" s="13" t="s">
        <v>105</v>
      </c>
      <c r="C1735" t="s">
        <v>105</v>
      </c>
    </row>
    <row r="1736" spans="1:3" x14ac:dyDescent="0.2">
      <c r="A1736" t="s">
        <v>10657</v>
      </c>
      <c r="B1736" s="13" t="s">
        <v>105</v>
      </c>
      <c r="C1736" t="s">
        <v>105</v>
      </c>
    </row>
    <row r="1737" spans="1:3" x14ac:dyDescent="0.2">
      <c r="A1737" t="s">
        <v>10658</v>
      </c>
      <c r="B1737" s="13" t="s">
        <v>105</v>
      </c>
      <c r="C1737" t="s">
        <v>105</v>
      </c>
    </row>
    <row r="1738" spans="1:3" x14ac:dyDescent="0.2">
      <c r="A1738" t="s">
        <v>10659</v>
      </c>
      <c r="B1738" s="13" t="s">
        <v>105</v>
      </c>
      <c r="C1738" t="s">
        <v>105</v>
      </c>
    </row>
    <row r="1739" spans="1:3" x14ac:dyDescent="0.2">
      <c r="A1739" t="s">
        <v>10660</v>
      </c>
      <c r="B1739" s="13">
        <v>44747</v>
      </c>
      <c r="C1739">
        <v>250240</v>
      </c>
    </row>
    <row r="1740" spans="1:3" x14ac:dyDescent="0.2">
      <c r="A1740" t="s">
        <v>10661</v>
      </c>
      <c r="B1740" s="13" t="s">
        <v>105</v>
      </c>
      <c r="C1740" t="s">
        <v>105</v>
      </c>
    </row>
    <row r="1741" spans="1:3" x14ac:dyDescent="0.2">
      <c r="A1741" t="s">
        <v>10662</v>
      </c>
      <c r="B1741" s="13" t="s">
        <v>105</v>
      </c>
      <c r="C1741" t="s">
        <v>105</v>
      </c>
    </row>
    <row r="1742" spans="1:3" x14ac:dyDescent="0.2">
      <c r="A1742" t="s">
        <v>10663</v>
      </c>
      <c r="B1742" s="13" t="s">
        <v>105</v>
      </c>
      <c r="C1742" t="s">
        <v>105</v>
      </c>
    </row>
    <row r="1743" spans="1:3" x14ac:dyDescent="0.2">
      <c r="A1743" t="s">
        <v>10664</v>
      </c>
      <c r="B1743" s="13" t="s">
        <v>105</v>
      </c>
      <c r="C1743" t="s">
        <v>105</v>
      </c>
    </row>
    <row r="1744" spans="1:3" x14ac:dyDescent="0.2">
      <c r="A1744" t="s">
        <v>10665</v>
      </c>
      <c r="B1744" s="13" t="s">
        <v>105</v>
      </c>
      <c r="C1744" t="s">
        <v>105</v>
      </c>
    </row>
    <row r="1745" spans="1:3" x14ac:dyDescent="0.2">
      <c r="A1745" t="s">
        <v>10666</v>
      </c>
      <c r="B1745" s="13" t="s">
        <v>105</v>
      </c>
      <c r="C1745" t="s">
        <v>105</v>
      </c>
    </row>
    <row r="1746" spans="1:3" x14ac:dyDescent="0.2">
      <c r="A1746" t="s">
        <v>10667</v>
      </c>
      <c r="B1746" s="13" t="s">
        <v>105</v>
      </c>
      <c r="C1746" t="s">
        <v>105</v>
      </c>
    </row>
    <row r="1747" spans="1:3" x14ac:dyDescent="0.2">
      <c r="A1747" t="s">
        <v>10668</v>
      </c>
      <c r="B1747" s="13" t="s">
        <v>105</v>
      </c>
      <c r="C1747" t="s">
        <v>105</v>
      </c>
    </row>
    <row r="1748" spans="1:3" x14ac:dyDescent="0.2">
      <c r="A1748" t="s">
        <v>10669</v>
      </c>
      <c r="B1748" s="13" t="s">
        <v>105</v>
      </c>
      <c r="C1748" t="s">
        <v>105</v>
      </c>
    </row>
    <row r="1749" spans="1:3" x14ac:dyDescent="0.2">
      <c r="A1749" t="s">
        <v>10670</v>
      </c>
      <c r="B1749" s="13" t="s">
        <v>105</v>
      </c>
      <c r="C1749" t="s">
        <v>105</v>
      </c>
    </row>
    <row r="1750" spans="1:3" x14ac:dyDescent="0.2">
      <c r="A1750" t="s">
        <v>10671</v>
      </c>
      <c r="B1750" s="13" t="s">
        <v>105</v>
      </c>
      <c r="C1750" t="s">
        <v>105</v>
      </c>
    </row>
    <row r="1751" spans="1:3" x14ac:dyDescent="0.2">
      <c r="A1751" t="s">
        <v>10672</v>
      </c>
      <c r="B1751" s="13" t="s">
        <v>105</v>
      </c>
      <c r="C1751" t="s">
        <v>105</v>
      </c>
    </row>
    <row r="1752" spans="1:3" x14ac:dyDescent="0.2">
      <c r="A1752" t="s">
        <v>10673</v>
      </c>
      <c r="B1752" s="13" t="s">
        <v>105</v>
      </c>
      <c r="C1752" t="s">
        <v>105</v>
      </c>
    </row>
    <row r="1753" spans="1:3" x14ac:dyDescent="0.2">
      <c r="A1753" t="s">
        <v>10674</v>
      </c>
      <c r="B1753" s="13" t="s">
        <v>105</v>
      </c>
      <c r="C1753" t="s">
        <v>105</v>
      </c>
    </row>
    <row r="1754" spans="1:3" x14ac:dyDescent="0.2">
      <c r="A1754" t="s">
        <v>10675</v>
      </c>
      <c r="B1754" s="13" t="s">
        <v>105</v>
      </c>
      <c r="C1754" t="s">
        <v>105</v>
      </c>
    </row>
    <row r="1755" spans="1:3" x14ac:dyDescent="0.2">
      <c r="A1755" t="s">
        <v>10676</v>
      </c>
      <c r="B1755" s="13" t="s">
        <v>105</v>
      </c>
      <c r="C1755" t="s">
        <v>105</v>
      </c>
    </row>
    <row r="1756" spans="1:3" x14ac:dyDescent="0.2">
      <c r="A1756" t="s">
        <v>10677</v>
      </c>
      <c r="B1756" s="13" t="s">
        <v>105</v>
      </c>
      <c r="C1756" t="s">
        <v>105</v>
      </c>
    </row>
    <row r="1757" spans="1:3" x14ac:dyDescent="0.2">
      <c r="A1757" t="s">
        <v>10678</v>
      </c>
      <c r="B1757" s="13" t="s">
        <v>105</v>
      </c>
      <c r="C1757" t="s">
        <v>105</v>
      </c>
    </row>
    <row r="1758" spans="1:3" x14ac:dyDescent="0.2">
      <c r="A1758" t="s">
        <v>10679</v>
      </c>
      <c r="B1758" s="13" t="s">
        <v>105</v>
      </c>
      <c r="C1758" t="s">
        <v>105</v>
      </c>
    </row>
    <row r="1759" spans="1:3" x14ac:dyDescent="0.2">
      <c r="A1759" t="s">
        <v>10680</v>
      </c>
      <c r="B1759" s="13" t="s">
        <v>105</v>
      </c>
      <c r="C1759" t="s">
        <v>105</v>
      </c>
    </row>
    <row r="1760" spans="1:3" x14ac:dyDescent="0.2">
      <c r="A1760" t="s">
        <v>10681</v>
      </c>
      <c r="B1760" s="13" t="s">
        <v>105</v>
      </c>
      <c r="C1760" t="s">
        <v>105</v>
      </c>
    </row>
    <row r="1761" spans="1:3" x14ac:dyDescent="0.2">
      <c r="A1761" t="s">
        <v>10682</v>
      </c>
      <c r="B1761" s="13" t="s">
        <v>105</v>
      </c>
      <c r="C1761" t="s">
        <v>105</v>
      </c>
    </row>
    <row r="1762" spans="1:3" x14ac:dyDescent="0.2">
      <c r="A1762" t="s">
        <v>10683</v>
      </c>
      <c r="B1762" s="13" t="s">
        <v>105</v>
      </c>
      <c r="C1762" t="s">
        <v>105</v>
      </c>
    </row>
    <row r="1763" spans="1:3" x14ac:dyDescent="0.2">
      <c r="A1763" t="s">
        <v>10684</v>
      </c>
      <c r="B1763" s="13" t="s">
        <v>105</v>
      </c>
      <c r="C1763" t="s">
        <v>105</v>
      </c>
    </row>
    <row r="1764" spans="1:3" x14ac:dyDescent="0.2">
      <c r="A1764" t="s">
        <v>10685</v>
      </c>
      <c r="B1764" s="13" t="s">
        <v>105</v>
      </c>
      <c r="C1764" t="s">
        <v>105</v>
      </c>
    </row>
    <row r="1765" spans="1:3" x14ac:dyDescent="0.2">
      <c r="A1765" t="s">
        <v>10686</v>
      </c>
      <c r="B1765" s="13" t="s">
        <v>105</v>
      </c>
      <c r="C1765" t="s">
        <v>105</v>
      </c>
    </row>
    <row r="1766" spans="1:3" x14ac:dyDescent="0.2">
      <c r="A1766" t="s">
        <v>10687</v>
      </c>
      <c r="B1766" s="13" t="s">
        <v>105</v>
      </c>
      <c r="C1766" t="s">
        <v>105</v>
      </c>
    </row>
    <row r="1767" spans="1:3" x14ac:dyDescent="0.2">
      <c r="A1767" t="s">
        <v>10688</v>
      </c>
      <c r="B1767" s="13" t="s">
        <v>105</v>
      </c>
      <c r="C1767" t="s">
        <v>105</v>
      </c>
    </row>
    <row r="1768" spans="1:3" x14ac:dyDescent="0.2">
      <c r="A1768" t="s">
        <v>10689</v>
      </c>
      <c r="B1768" s="13" t="s">
        <v>105</v>
      </c>
      <c r="C1768" t="s">
        <v>105</v>
      </c>
    </row>
    <row r="1769" spans="1:3" x14ac:dyDescent="0.2">
      <c r="A1769" t="s">
        <v>10690</v>
      </c>
      <c r="B1769" s="13" t="s">
        <v>105</v>
      </c>
      <c r="C1769" t="s">
        <v>105</v>
      </c>
    </row>
    <row r="1770" spans="1:3" x14ac:dyDescent="0.2">
      <c r="A1770" t="s">
        <v>10691</v>
      </c>
      <c r="B1770" s="13" t="s">
        <v>105</v>
      </c>
      <c r="C1770" t="s">
        <v>105</v>
      </c>
    </row>
    <row r="1771" spans="1:3" x14ac:dyDescent="0.2">
      <c r="A1771" t="s">
        <v>10692</v>
      </c>
      <c r="B1771" s="13" t="s">
        <v>105</v>
      </c>
      <c r="C1771" t="s">
        <v>105</v>
      </c>
    </row>
    <row r="1772" spans="1:3" x14ac:dyDescent="0.2">
      <c r="A1772" t="s">
        <v>10693</v>
      </c>
      <c r="B1772" s="13" t="s">
        <v>105</v>
      </c>
      <c r="C1772" t="s">
        <v>105</v>
      </c>
    </row>
    <row r="1773" spans="1:3" x14ac:dyDescent="0.2">
      <c r="A1773" t="s">
        <v>10694</v>
      </c>
      <c r="B1773" s="13" t="s">
        <v>105</v>
      </c>
      <c r="C1773" t="s">
        <v>105</v>
      </c>
    </row>
    <row r="1774" spans="1:3" x14ac:dyDescent="0.2">
      <c r="A1774" t="s">
        <v>10695</v>
      </c>
      <c r="B1774" s="13" t="s">
        <v>105</v>
      </c>
      <c r="C1774" t="s">
        <v>105</v>
      </c>
    </row>
    <row r="1775" spans="1:3" x14ac:dyDescent="0.2">
      <c r="A1775" t="s">
        <v>10696</v>
      </c>
      <c r="B1775" s="13">
        <v>44781</v>
      </c>
      <c r="C1775">
        <v>45909</v>
      </c>
    </row>
    <row r="1776" spans="1:3" x14ac:dyDescent="0.2">
      <c r="A1776" t="s">
        <v>10697</v>
      </c>
      <c r="B1776" s="13" t="s">
        <v>105</v>
      </c>
      <c r="C1776" t="s">
        <v>105</v>
      </c>
    </row>
    <row r="1777" spans="1:3" x14ac:dyDescent="0.2">
      <c r="A1777" t="s">
        <v>10698</v>
      </c>
      <c r="B1777" s="13" t="s">
        <v>105</v>
      </c>
      <c r="C1777" t="s">
        <v>105</v>
      </c>
    </row>
    <row r="1778" spans="1:3" x14ac:dyDescent="0.2">
      <c r="A1778" t="s">
        <v>4439</v>
      </c>
      <c r="B1778" s="13" t="s">
        <v>105</v>
      </c>
      <c r="C1778" t="s">
        <v>105</v>
      </c>
    </row>
    <row r="1779" spans="1:3" x14ac:dyDescent="0.2">
      <c r="A1779" t="s">
        <v>10699</v>
      </c>
      <c r="B1779" s="13" t="s">
        <v>105</v>
      </c>
      <c r="C1779" t="s">
        <v>105</v>
      </c>
    </row>
    <row r="1780" spans="1:3" x14ac:dyDescent="0.2">
      <c r="A1780" t="s">
        <v>10700</v>
      </c>
      <c r="B1780" s="13" t="s">
        <v>105</v>
      </c>
      <c r="C1780" t="s">
        <v>105</v>
      </c>
    </row>
    <row r="1781" spans="1:3" x14ac:dyDescent="0.2">
      <c r="A1781" t="s">
        <v>10701</v>
      </c>
      <c r="B1781" s="13" t="s">
        <v>105</v>
      </c>
      <c r="C1781" t="s">
        <v>105</v>
      </c>
    </row>
    <row r="1782" spans="1:3" x14ac:dyDescent="0.2">
      <c r="A1782" t="s">
        <v>10702</v>
      </c>
      <c r="B1782" s="13" t="s">
        <v>105</v>
      </c>
      <c r="C1782" t="s">
        <v>105</v>
      </c>
    </row>
    <row r="1783" spans="1:3" x14ac:dyDescent="0.2">
      <c r="A1783" t="s">
        <v>10703</v>
      </c>
      <c r="B1783" s="13" t="s">
        <v>105</v>
      </c>
      <c r="C1783" t="s">
        <v>105</v>
      </c>
    </row>
    <row r="1784" spans="1:3" x14ac:dyDescent="0.2">
      <c r="A1784" t="s">
        <v>10704</v>
      </c>
      <c r="B1784" s="13" t="s">
        <v>105</v>
      </c>
      <c r="C1784" t="s">
        <v>105</v>
      </c>
    </row>
    <row r="1785" spans="1:3" x14ac:dyDescent="0.2">
      <c r="A1785" t="s">
        <v>10705</v>
      </c>
      <c r="B1785" s="13">
        <v>44765</v>
      </c>
      <c r="C1785">
        <v>68182</v>
      </c>
    </row>
    <row r="1786" spans="1:3" x14ac:dyDescent="0.2">
      <c r="A1786" t="s">
        <v>10706</v>
      </c>
      <c r="B1786" s="13" t="s">
        <v>105</v>
      </c>
      <c r="C1786" t="s">
        <v>105</v>
      </c>
    </row>
    <row r="1787" spans="1:3" x14ac:dyDescent="0.2">
      <c r="A1787" t="s">
        <v>10707</v>
      </c>
      <c r="B1787" s="13" t="s">
        <v>105</v>
      </c>
      <c r="C1787" t="s">
        <v>105</v>
      </c>
    </row>
    <row r="1788" spans="1:3" x14ac:dyDescent="0.2">
      <c r="A1788" t="s">
        <v>10708</v>
      </c>
      <c r="B1788" s="13" t="s">
        <v>105</v>
      </c>
      <c r="C1788" t="s">
        <v>105</v>
      </c>
    </row>
    <row r="1789" spans="1:3" x14ac:dyDescent="0.2">
      <c r="A1789" t="s">
        <v>10709</v>
      </c>
      <c r="B1789" s="13" t="s">
        <v>105</v>
      </c>
      <c r="C1789" t="s">
        <v>105</v>
      </c>
    </row>
    <row r="1790" spans="1:3" x14ac:dyDescent="0.2">
      <c r="A1790" t="s">
        <v>10710</v>
      </c>
      <c r="B1790" s="13" t="s">
        <v>105</v>
      </c>
      <c r="C1790" t="s">
        <v>105</v>
      </c>
    </row>
    <row r="1791" spans="1:3" x14ac:dyDescent="0.2">
      <c r="A1791" t="s">
        <v>10711</v>
      </c>
      <c r="B1791" s="13" t="s">
        <v>105</v>
      </c>
      <c r="C1791" t="s">
        <v>105</v>
      </c>
    </row>
    <row r="1792" spans="1:3" x14ac:dyDescent="0.2">
      <c r="A1792" t="s">
        <v>10712</v>
      </c>
      <c r="B1792" s="13" t="s">
        <v>105</v>
      </c>
      <c r="C1792" t="s">
        <v>105</v>
      </c>
    </row>
    <row r="1793" spans="1:3" x14ac:dyDescent="0.2">
      <c r="A1793" t="s">
        <v>10713</v>
      </c>
      <c r="B1793" s="13" t="s">
        <v>105</v>
      </c>
      <c r="C1793" t="s">
        <v>105</v>
      </c>
    </row>
    <row r="1794" spans="1:3" x14ac:dyDescent="0.2">
      <c r="A1794" t="s">
        <v>10714</v>
      </c>
      <c r="B1794" s="13" t="s">
        <v>105</v>
      </c>
      <c r="C1794" t="s">
        <v>105</v>
      </c>
    </row>
    <row r="1795" spans="1:3" x14ac:dyDescent="0.2">
      <c r="A1795" t="s">
        <v>10715</v>
      </c>
      <c r="B1795" s="13" t="s">
        <v>105</v>
      </c>
      <c r="C1795" t="s">
        <v>105</v>
      </c>
    </row>
    <row r="1796" spans="1:3" x14ac:dyDescent="0.2">
      <c r="A1796" t="s">
        <v>10716</v>
      </c>
      <c r="B1796" s="13" t="s">
        <v>105</v>
      </c>
      <c r="C1796" t="s">
        <v>105</v>
      </c>
    </row>
    <row r="1797" spans="1:3" x14ac:dyDescent="0.2">
      <c r="A1797" t="s">
        <v>10717</v>
      </c>
      <c r="B1797" s="13" t="s">
        <v>105</v>
      </c>
      <c r="C1797" t="s">
        <v>105</v>
      </c>
    </row>
    <row r="1798" spans="1:3" x14ac:dyDescent="0.2">
      <c r="A1798" t="s">
        <v>10718</v>
      </c>
      <c r="B1798" s="13" t="s">
        <v>105</v>
      </c>
      <c r="C1798" t="s">
        <v>105</v>
      </c>
    </row>
    <row r="1799" spans="1:3" x14ac:dyDescent="0.2">
      <c r="A1799" t="s">
        <v>10719</v>
      </c>
      <c r="B1799" s="13" t="s">
        <v>105</v>
      </c>
      <c r="C1799" t="s">
        <v>105</v>
      </c>
    </row>
    <row r="1800" spans="1:3" x14ac:dyDescent="0.2">
      <c r="A1800" t="s">
        <v>10720</v>
      </c>
      <c r="B1800" s="13" t="s">
        <v>105</v>
      </c>
      <c r="C1800" t="s">
        <v>105</v>
      </c>
    </row>
    <row r="1801" spans="1:3" x14ac:dyDescent="0.2">
      <c r="A1801" t="s">
        <v>10721</v>
      </c>
      <c r="B1801" s="13" t="s">
        <v>105</v>
      </c>
      <c r="C1801" t="s">
        <v>105</v>
      </c>
    </row>
    <row r="1802" spans="1:3" x14ac:dyDescent="0.2">
      <c r="A1802" t="s">
        <v>10722</v>
      </c>
      <c r="B1802" s="13" t="s">
        <v>105</v>
      </c>
      <c r="C1802" t="s">
        <v>105</v>
      </c>
    </row>
    <row r="1803" spans="1:3" x14ac:dyDescent="0.2">
      <c r="A1803" t="s">
        <v>10723</v>
      </c>
      <c r="B1803" s="13">
        <v>44765</v>
      </c>
      <c r="C1803">
        <v>23000</v>
      </c>
    </row>
    <row r="1804" spans="1:3" x14ac:dyDescent="0.2">
      <c r="A1804" t="s">
        <v>10724</v>
      </c>
      <c r="B1804" s="13">
        <v>44765</v>
      </c>
      <c r="C1804">
        <v>19710</v>
      </c>
    </row>
    <row r="1805" spans="1:3" x14ac:dyDescent="0.2">
      <c r="A1805" t="s">
        <v>10725</v>
      </c>
      <c r="B1805" s="13" t="s">
        <v>105</v>
      </c>
      <c r="C1805" t="s">
        <v>105</v>
      </c>
    </row>
    <row r="1806" spans="1:3" x14ac:dyDescent="0.2">
      <c r="A1806" t="s">
        <v>10726</v>
      </c>
      <c r="B1806" s="13" t="s">
        <v>105</v>
      </c>
      <c r="C1806" t="s">
        <v>105</v>
      </c>
    </row>
    <row r="1807" spans="1:3" x14ac:dyDescent="0.2">
      <c r="A1807" t="s">
        <v>10727</v>
      </c>
      <c r="B1807" s="13" t="s">
        <v>105</v>
      </c>
      <c r="C1807" t="s">
        <v>105</v>
      </c>
    </row>
    <row r="1808" spans="1:3" x14ac:dyDescent="0.2">
      <c r="A1808" t="s">
        <v>10728</v>
      </c>
      <c r="B1808" s="13" t="s">
        <v>105</v>
      </c>
      <c r="C1808" t="s">
        <v>105</v>
      </c>
    </row>
    <row r="1809" spans="1:3" x14ac:dyDescent="0.2">
      <c r="A1809" t="s">
        <v>10729</v>
      </c>
      <c r="B1809" s="13" t="s">
        <v>105</v>
      </c>
      <c r="C1809" t="s">
        <v>105</v>
      </c>
    </row>
    <row r="1810" spans="1:3" x14ac:dyDescent="0.2">
      <c r="A1810" t="s">
        <v>10730</v>
      </c>
      <c r="B1810" s="13" t="s">
        <v>105</v>
      </c>
      <c r="C1810" t="s">
        <v>105</v>
      </c>
    </row>
    <row r="1811" spans="1:3" x14ac:dyDescent="0.2">
      <c r="A1811" t="s">
        <v>10731</v>
      </c>
      <c r="B1811" s="13" t="s">
        <v>105</v>
      </c>
      <c r="C1811" t="s">
        <v>105</v>
      </c>
    </row>
    <row r="1812" spans="1:3" x14ac:dyDescent="0.2">
      <c r="A1812" t="s">
        <v>10732</v>
      </c>
      <c r="B1812" s="13" t="s">
        <v>105</v>
      </c>
      <c r="C1812" t="s">
        <v>105</v>
      </c>
    </row>
    <row r="1813" spans="1:3" x14ac:dyDescent="0.2">
      <c r="A1813" t="s">
        <v>10733</v>
      </c>
      <c r="B1813" s="13" t="s">
        <v>105</v>
      </c>
      <c r="C1813" t="s">
        <v>105</v>
      </c>
    </row>
    <row r="1814" spans="1:3" x14ac:dyDescent="0.2">
      <c r="A1814" t="s">
        <v>10734</v>
      </c>
      <c r="B1814" s="13" t="s">
        <v>105</v>
      </c>
      <c r="C1814" t="s">
        <v>105</v>
      </c>
    </row>
    <row r="1815" spans="1:3" x14ac:dyDescent="0.2">
      <c r="A1815" t="s">
        <v>10735</v>
      </c>
      <c r="B1815" s="13" t="s">
        <v>105</v>
      </c>
      <c r="C1815" t="s">
        <v>105</v>
      </c>
    </row>
    <row r="1816" spans="1:3" x14ac:dyDescent="0.2">
      <c r="A1816" t="s">
        <v>10736</v>
      </c>
      <c r="B1816" s="13" t="s">
        <v>105</v>
      </c>
      <c r="C1816" t="s">
        <v>105</v>
      </c>
    </row>
    <row r="1817" spans="1:3" x14ac:dyDescent="0.2">
      <c r="A1817" t="s">
        <v>10737</v>
      </c>
      <c r="B1817" s="13" t="s">
        <v>105</v>
      </c>
      <c r="C1817" t="s">
        <v>105</v>
      </c>
    </row>
    <row r="1818" spans="1:3" x14ac:dyDescent="0.2">
      <c r="A1818" t="s">
        <v>10738</v>
      </c>
      <c r="B1818" s="13" t="s">
        <v>105</v>
      </c>
      <c r="C1818" t="s">
        <v>105</v>
      </c>
    </row>
    <row r="1819" spans="1:3" x14ac:dyDescent="0.2">
      <c r="A1819" t="s">
        <v>10739</v>
      </c>
      <c r="B1819" s="13" t="s">
        <v>105</v>
      </c>
      <c r="C1819" t="s">
        <v>105</v>
      </c>
    </row>
    <row r="1820" spans="1:3" x14ac:dyDescent="0.2">
      <c r="A1820" t="s">
        <v>10740</v>
      </c>
      <c r="B1820" s="13" t="s">
        <v>105</v>
      </c>
      <c r="C1820" t="s">
        <v>105</v>
      </c>
    </row>
    <row r="1821" spans="1:3" x14ac:dyDescent="0.2">
      <c r="A1821" t="s">
        <v>10741</v>
      </c>
      <c r="B1821" s="13" t="s">
        <v>105</v>
      </c>
      <c r="C1821" t="s">
        <v>105</v>
      </c>
    </row>
    <row r="1822" spans="1:3" x14ac:dyDescent="0.2">
      <c r="A1822" t="s">
        <v>10742</v>
      </c>
      <c r="B1822" s="13" t="s">
        <v>105</v>
      </c>
      <c r="C1822" t="s">
        <v>105</v>
      </c>
    </row>
    <row r="1823" spans="1:3" x14ac:dyDescent="0.2">
      <c r="A1823" t="s">
        <v>10743</v>
      </c>
      <c r="B1823" s="13" t="s">
        <v>105</v>
      </c>
      <c r="C1823" t="s">
        <v>105</v>
      </c>
    </row>
    <row r="1824" spans="1:3" x14ac:dyDescent="0.2">
      <c r="A1824" t="s">
        <v>10744</v>
      </c>
      <c r="B1824" s="13" t="s">
        <v>105</v>
      </c>
      <c r="C1824" t="s">
        <v>105</v>
      </c>
    </row>
    <row r="1825" spans="1:3" x14ac:dyDescent="0.2">
      <c r="A1825" t="s">
        <v>10745</v>
      </c>
      <c r="B1825" s="13" t="s">
        <v>105</v>
      </c>
      <c r="C1825" t="s">
        <v>105</v>
      </c>
    </row>
    <row r="1826" spans="1:3" x14ac:dyDescent="0.2">
      <c r="A1826" t="s">
        <v>10746</v>
      </c>
      <c r="B1826" s="13">
        <v>44765</v>
      </c>
      <c r="C1826" t="s">
        <v>105</v>
      </c>
    </row>
    <row r="1827" spans="1:3" x14ac:dyDescent="0.2">
      <c r="A1827" t="s">
        <v>10747</v>
      </c>
      <c r="B1827" s="13" t="s">
        <v>105</v>
      </c>
      <c r="C1827" t="s">
        <v>105</v>
      </c>
    </row>
    <row r="1828" spans="1:3" x14ac:dyDescent="0.2">
      <c r="A1828" t="s">
        <v>10748</v>
      </c>
      <c r="B1828" s="13" t="s">
        <v>105</v>
      </c>
      <c r="C1828" t="s">
        <v>105</v>
      </c>
    </row>
    <row r="1829" spans="1:3" x14ac:dyDescent="0.2">
      <c r="A1829" t="s">
        <v>10749</v>
      </c>
      <c r="B1829" s="13">
        <v>44765</v>
      </c>
      <c r="C1829">
        <v>466667</v>
      </c>
    </row>
    <row r="1830" spans="1:3" x14ac:dyDescent="0.2">
      <c r="A1830" t="s">
        <v>10750</v>
      </c>
      <c r="B1830" s="13" t="s">
        <v>105</v>
      </c>
      <c r="C1830" t="s">
        <v>105</v>
      </c>
    </row>
    <row r="1831" spans="1:3" x14ac:dyDescent="0.2">
      <c r="A1831" t="s">
        <v>10751</v>
      </c>
      <c r="B1831" s="13" t="s">
        <v>105</v>
      </c>
      <c r="C1831" t="s">
        <v>105</v>
      </c>
    </row>
    <row r="1832" spans="1:3" x14ac:dyDescent="0.2">
      <c r="A1832" t="s">
        <v>10752</v>
      </c>
      <c r="B1832" s="13" t="s">
        <v>105</v>
      </c>
      <c r="C1832" t="s">
        <v>105</v>
      </c>
    </row>
    <row r="1833" spans="1:3" x14ac:dyDescent="0.2">
      <c r="A1833" t="s">
        <v>10753</v>
      </c>
      <c r="B1833" s="13" t="s">
        <v>105</v>
      </c>
      <c r="C1833" t="s">
        <v>105</v>
      </c>
    </row>
    <row r="1834" spans="1:3" x14ac:dyDescent="0.2">
      <c r="A1834" t="s">
        <v>10754</v>
      </c>
      <c r="B1834" s="13" t="s">
        <v>105</v>
      </c>
      <c r="C1834" t="s">
        <v>105</v>
      </c>
    </row>
    <row r="1835" spans="1:3" x14ac:dyDescent="0.2">
      <c r="A1835" t="s">
        <v>10755</v>
      </c>
      <c r="B1835" s="13" t="s">
        <v>105</v>
      </c>
      <c r="C1835" t="s">
        <v>105</v>
      </c>
    </row>
    <row r="1836" spans="1:3" x14ac:dyDescent="0.2">
      <c r="A1836" t="s">
        <v>10756</v>
      </c>
      <c r="B1836" s="13" t="s">
        <v>105</v>
      </c>
      <c r="C1836" t="s">
        <v>105</v>
      </c>
    </row>
    <row r="1837" spans="1:3" x14ac:dyDescent="0.2">
      <c r="A1837" t="s">
        <v>10757</v>
      </c>
      <c r="B1837" s="13" t="s">
        <v>105</v>
      </c>
      <c r="C1837" t="s">
        <v>105</v>
      </c>
    </row>
    <row r="1838" spans="1:3" x14ac:dyDescent="0.2">
      <c r="A1838" t="s">
        <v>10758</v>
      </c>
      <c r="B1838" s="13" t="s">
        <v>105</v>
      </c>
      <c r="C1838" t="s">
        <v>105</v>
      </c>
    </row>
    <row r="1839" spans="1:3" x14ac:dyDescent="0.2">
      <c r="A1839" t="s">
        <v>10759</v>
      </c>
      <c r="B1839" s="13" t="s">
        <v>105</v>
      </c>
      <c r="C1839" t="s">
        <v>105</v>
      </c>
    </row>
    <row r="1840" spans="1:3" x14ac:dyDescent="0.2">
      <c r="A1840" t="s">
        <v>10760</v>
      </c>
      <c r="B1840" s="13" t="s">
        <v>105</v>
      </c>
      <c r="C1840" t="s">
        <v>105</v>
      </c>
    </row>
    <row r="1841" spans="1:3" x14ac:dyDescent="0.2">
      <c r="A1841" t="s">
        <v>10761</v>
      </c>
      <c r="B1841" s="13" t="s">
        <v>105</v>
      </c>
      <c r="C1841" t="s">
        <v>105</v>
      </c>
    </row>
    <row r="1842" spans="1:3" x14ac:dyDescent="0.2">
      <c r="A1842" t="s">
        <v>10762</v>
      </c>
      <c r="B1842" s="13" t="s">
        <v>105</v>
      </c>
      <c r="C1842" t="s">
        <v>105</v>
      </c>
    </row>
    <row r="1843" spans="1:3" x14ac:dyDescent="0.2">
      <c r="A1843" t="s">
        <v>10763</v>
      </c>
      <c r="B1843" s="13">
        <v>44765</v>
      </c>
      <c r="C1843">
        <v>500000</v>
      </c>
    </row>
    <row r="1844" spans="1:3" x14ac:dyDescent="0.2">
      <c r="A1844" t="s">
        <v>10764</v>
      </c>
      <c r="B1844" s="13" t="s">
        <v>105</v>
      </c>
      <c r="C1844" t="s">
        <v>105</v>
      </c>
    </row>
    <row r="1845" spans="1:3" x14ac:dyDescent="0.2">
      <c r="A1845" t="s">
        <v>10765</v>
      </c>
      <c r="B1845" s="13" t="s">
        <v>105</v>
      </c>
      <c r="C1845" t="s">
        <v>105</v>
      </c>
    </row>
    <row r="1846" spans="1:3" x14ac:dyDescent="0.2">
      <c r="A1846" t="s">
        <v>10766</v>
      </c>
      <c r="B1846" s="13" t="s">
        <v>105</v>
      </c>
      <c r="C1846" t="s">
        <v>105</v>
      </c>
    </row>
    <row r="1847" spans="1:3" x14ac:dyDescent="0.2">
      <c r="A1847" t="s">
        <v>10767</v>
      </c>
      <c r="B1847" s="13" t="s">
        <v>105</v>
      </c>
      <c r="C1847" t="s">
        <v>105</v>
      </c>
    </row>
    <row r="1848" spans="1:3" x14ac:dyDescent="0.2">
      <c r="A1848" t="s">
        <v>10768</v>
      </c>
      <c r="B1848" s="13" t="s">
        <v>105</v>
      </c>
      <c r="C1848" t="s">
        <v>105</v>
      </c>
    </row>
    <row r="1849" spans="1:3" x14ac:dyDescent="0.2">
      <c r="A1849" t="s">
        <v>10769</v>
      </c>
      <c r="B1849" s="13" t="s">
        <v>105</v>
      </c>
      <c r="C1849" t="s">
        <v>105</v>
      </c>
    </row>
    <row r="1850" spans="1:3" x14ac:dyDescent="0.2">
      <c r="A1850" t="s">
        <v>10770</v>
      </c>
      <c r="B1850" s="13" t="s">
        <v>105</v>
      </c>
      <c r="C1850" t="s">
        <v>105</v>
      </c>
    </row>
    <row r="1851" spans="1:3" x14ac:dyDescent="0.2">
      <c r="A1851" t="s">
        <v>10771</v>
      </c>
      <c r="B1851" s="13">
        <v>44765</v>
      </c>
      <c r="C1851">
        <v>0</v>
      </c>
    </row>
    <row r="1852" spans="1:3" x14ac:dyDescent="0.2">
      <c r="A1852" t="s">
        <v>10772</v>
      </c>
      <c r="B1852" s="13">
        <v>44792</v>
      </c>
      <c r="C1852">
        <v>0</v>
      </c>
    </row>
    <row r="1853" spans="1:3" x14ac:dyDescent="0.2">
      <c r="A1853" t="s">
        <v>10773</v>
      </c>
      <c r="B1853" s="13">
        <v>44788</v>
      </c>
      <c r="C1853">
        <v>323750</v>
      </c>
    </row>
    <row r="1854" spans="1:3" x14ac:dyDescent="0.2">
      <c r="A1854" t="s">
        <v>10774</v>
      </c>
      <c r="B1854" s="13">
        <v>44765</v>
      </c>
      <c r="C1854" t="s">
        <v>105</v>
      </c>
    </row>
    <row r="1855" spans="1:3" x14ac:dyDescent="0.2">
      <c r="A1855" t="s">
        <v>10775</v>
      </c>
      <c r="B1855" s="13" t="s">
        <v>105</v>
      </c>
      <c r="C1855" t="s">
        <v>105</v>
      </c>
    </row>
    <row r="1856" spans="1:3" x14ac:dyDescent="0.2">
      <c r="A1856" t="s">
        <v>10776</v>
      </c>
      <c r="B1856" s="13" t="s">
        <v>105</v>
      </c>
      <c r="C1856" t="s">
        <v>105</v>
      </c>
    </row>
    <row r="1857" spans="1:3" x14ac:dyDescent="0.2">
      <c r="A1857" t="s">
        <v>10777</v>
      </c>
      <c r="B1857" s="13" t="s">
        <v>105</v>
      </c>
      <c r="C1857" t="s">
        <v>105</v>
      </c>
    </row>
    <row r="1858" spans="1:3" x14ac:dyDescent="0.2">
      <c r="A1858" t="s">
        <v>10778</v>
      </c>
      <c r="B1858" s="13" t="s">
        <v>105</v>
      </c>
      <c r="C1858" t="s">
        <v>105</v>
      </c>
    </row>
    <row r="1859" spans="1:3" x14ac:dyDescent="0.2">
      <c r="A1859" t="s">
        <v>10779</v>
      </c>
      <c r="B1859" s="13">
        <v>44792</v>
      </c>
      <c r="C1859">
        <v>20000</v>
      </c>
    </row>
    <row r="1860" spans="1:3" x14ac:dyDescent="0.2">
      <c r="A1860" t="s">
        <v>10780</v>
      </c>
      <c r="B1860" s="13">
        <v>44792</v>
      </c>
      <c r="C1860">
        <v>20000</v>
      </c>
    </row>
    <row r="1861" spans="1:3" x14ac:dyDescent="0.2">
      <c r="A1861" t="s">
        <v>10781</v>
      </c>
      <c r="B1861" s="13" t="s">
        <v>105</v>
      </c>
      <c r="C1861" t="s">
        <v>105</v>
      </c>
    </row>
    <row r="1862" spans="1:3" x14ac:dyDescent="0.2">
      <c r="A1862" t="s">
        <v>10782</v>
      </c>
      <c r="B1862" s="13" t="s">
        <v>105</v>
      </c>
      <c r="C1862" t="s">
        <v>105</v>
      </c>
    </row>
    <row r="1863" spans="1:3" x14ac:dyDescent="0.2">
      <c r="A1863" t="s">
        <v>10783</v>
      </c>
      <c r="B1863" s="13" t="s">
        <v>105</v>
      </c>
      <c r="C1863" t="s">
        <v>105</v>
      </c>
    </row>
    <row r="1864" spans="1:3" x14ac:dyDescent="0.2">
      <c r="A1864" t="s">
        <v>10784</v>
      </c>
      <c r="B1864" s="13" t="s">
        <v>105</v>
      </c>
      <c r="C1864" t="s">
        <v>105</v>
      </c>
    </row>
    <row r="1865" spans="1:3" x14ac:dyDescent="0.2">
      <c r="A1865" t="s">
        <v>10785</v>
      </c>
      <c r="B1865" s="13" t="s">
        <v>105</v>
      </c>
      <c r="C1865" t="s">
        <v>105</v>
      </c>
    </row>
    <row r="1866" spans="1:3" x14ac:dyDescent="0.2">
      <c r="A1866" t="s">
        <v>10786</v>
      </c>
      <c r="B1866" s="13" t="s">
        <v>105</v>
      </c>
      <c r="C1866" t="s">
        <v>105</v>
      </c>
    </row>
    <row r="1867" spans="1:3" x14ac:dyDescent="0.2">
      <c r="A1867" t="s">
        <v>10787</v>
      </c>
      <c r="B1867" s="13">
        <v>44765</v>
      </c>
      <c r="C1867">
        <v>45000</v>
      </c>
    </row>
    <row r="1868" spans="1:3" x14ac:dyDescent="0.2">
      <c r="A1868" t="s">
        <v>10788</v>
      </c>
      <c r="B1868" s="13" t="s">
        <v>105</v>
      </c>
      <c r="C1868" t="s">
        <v>105</v>
      </c>
    </row>
    <row r="1869" spans="1:3" x14ac:dyDescent="0.2">
      <c r="A1869" t="s">
        <v>10789</v>
      </c>
      <c r="B1869" s="13">
        <v>44765</v>
      </c>
      <c r="C1869">
        <v>55000</v>
      </c>
    </row>
    <row r="1870" spans="1:3" x14ac:dyDescent="0.2">
      <c r="A1870" t="s">
        <v>10790</v>
      </c>
      <c r="B1870" s="13" t="s">
        <v>105</v>
      </c>
      <c r="C1870" t="s">
        <v>105</v>
      </c>
    </row>
    <row r="1871" spans="1:3" x14ac:dyDescent="0.2">
      <c r="A1871" t="s">
        <v>10791</v>
      </c>
      <c r="B1871" s="13" t="s">
        <v>105</v>
      </c>
      <c r="C1871" t="s">
        <v>105</v>
      </c>
    </row>
    <row r="1872" spans="1:3" x14ac:dyDescent="0.2">
      <c r="A1872" t="s">
        <v>10792</v>
      </c>
      <c r="B1872" s="13">
        <v>44792</v>
      </c>
      <c r="C1872">
        <v>17500</v>
      </c>
    </row>
    <row r="1873" spans="1:3" x14ac:dyDescent="0.2">
      <c r="A1873" t="s">
        <v>10793</v>
      </c>
      <c r="B1873" s="13" t="s">
        <v>105</v>
      </c>
      <c r="C1873" t="s">
        <v>105</v>
      </c>
    </row>
    <row r="1874" spans="1:3" x14ac:dyDescent="0.2">
      <c r="A1874" t="s">
        <v>10794</v>
      </c>
      <c r="B1874" s="13" t="s">
        <v>105</v>
      </c>
      <c r="C1874" t="s">
        <v>105</v>
      </c>
    </row>
    <row r="1875" spans="1:3" x14ac:dyDescent="0.2">
      <c r="A1875" t="s">
        <v>10795</v>
      </c>
      <c r="B1875" s="13">
        <v>44792</v>
      </c>
      <c r="C1875">
        <v>1</v>
      </c>
    </row>
    <row r="1876" spans="1:3" x14ac:dyDescent="0.2">
      <c r="A1876" t="s">
        <v>10796</v>
      </c>
      <c r="B1876" s="13" t="s">
        <v>105</v>
      </c>
      <c r="C1876" t="s">
        <v>105</v>
      </c>
    </row>
    <row r="1877" spans="1:3" x14ac:dyDescent="0.2">
      <c r="A1877" t="s">
        <v>10797</v>
      </c>
      <c r="B1877" s="13" t="s">
        <v>105</v>
      </c>
      <c r="C1877" t="s">
        <v>105</v>
      </c>
    </row>
    <row r="1878" spans="1:3" x14ac:dyDescent="0.2">
      <c r="A1878" t="s">
        <v>10798</v>
      </c>
      <c r="B1878" s="13">
        <v>44792</v>
      </c>
      <c r="C1878">
        <v>4000</v>
      </c>
    </row>
    <row r="1879" spans="1:3" x14ac:dyDescent="0.2">
      <c r="A1879" t="s">
        <v>10799</v>
      </c>
      <c r="B1879" s="13" t="s">
        <v>105</v>
      </c>
      <c r="C1879" t="s">
        <v>105</v>
      </c>
    </row>
    <row r="1880" spans="1:3" x14ac:dyDescent="0.2">
      <c r="A1880" t="s">
        <v>10800</v>
      </c>
      <c r="B1880" s="13" t="s">
        <v>105</v>
      </c>
      <c r="C1880" t="s">
        <v>105</v>
      </c>
    </row>
    <row r="1881" spans="1:3" x14ac:dyDescent="0.2">
      <c r="A1881" t="s">
        <v>10801</v>
      </c>
      <c r="B1881" s="13" t="s">
        <v>105</v>
      </c>
      <c r="C1881" t="s">
        <v>105</v>
      </c>
    </row>
    <row r="1882" spans="1:3" x14ac:dyDescent="0.2">
      <c r="A1882" t="s">
        <v>10802</v>
      </c>
      <c r="B1882" s="13" t="s">
        <v>105</v>
      </c>
      <c r="C1882" t="s">
        <v>105</v>
      </c>
    </row>
    <row r="1883" spans="1:3" x14ac:dyDescent="0.2">
      <c r="A1883" t="s">
        <v>10803</v>
      </c>
      <c r="B1883" s="13" t="s">
        <v>105</v>
      </c>
      <c r="C1883" t="s">
        <v>105</v>
      </c>
    </row>
    <row r="1884" spans="1:3" x14ac:dyDescent="0.2">
      <c r="A1884" t="s">
        <v>10804</v>
      </c>
      <c r="B1884" s="13" t="s">
        <v>105</v>
      </c>
      <c r="C1884" t="s">
        <v>105</v>
      </c>
    </row>
    <row r="1885" spans="1:3" x14ac:dyDescent="0.2">
      <c r="A1885" t="s">
        <v>10805</v>
      </c>
      <c r="B1885" s="13" t="s">
        <v>105</v>
      </c>
      <c r="C1885" t="s">
        <v>105</v>
      </c>
    </row>
    <row r="1886" spans="1:3" x14ac:dyDescent="0.2">
      <c r="A1886" t="s">
        <v>10806</v>
      </c>
      <c r="B1886" s="13" t="s">
        <v>105</v>
      </c>
      <c r="C1886" t="s">
        <v>105</v>
      </c>
    </row>
    <row r="1887" spans="1:3" x14ac:dyDescent="0.2">
      <c r="A1887" t="s">
        <v>10807</v>
      </c>
      <c r="B1887" s="13" t="s">
        <v>105</v>
      </c>
      <c r="C1887" t="s">
        <v>105</v>
      </c>
    </row>
    <row r="1888" spans="1:3" x14ac:dyDescent="0.2">
      <c r="A1888" t="s">
        <v>10808</v>
      </c>
      <c r="B1888" s="13" t="s">
        <v>105</v>
      </c>
      <c r="C1888" t="s">
        <v>105</v>
      </c>
    </row>
    <row r="1889" spans="1:3" x14ac:dyDescent="0.2">
      <c r="A1889" t="s">
        <v>10809</v>
      </c>
      <c r="B1889" s="13" t="s">
        <v>105</v>
      </c>
      <c r="C1889" t="s">
        <v>105</v>
      </c>
    </row>
    <row r="1890" spans="1:3" x14ac:dyDescent="0.2">
      <c r="A1890" t="s">
        <v>10810</v>
      </c>
      <c r="B1890" s="13" t="s">
        <v>105</v>
      </c>
      <c r="C1890" t="s">
        <v>105</v>
      </c>
    </row>
    <row r="1891" spans="1:3" x14ac:dyDescent="0.2">
      <c r="A1891" t="s">
        <v>10811</v>
      </c>
      <c r="B1891" s="13" t="s">
        <v>105</v>
      </c>
      <c r="C1891" t="s">
        <v>105</v>
      </c>
    </row>
    <row r="1892" spans="1:3" x14ac:dyDescent="0.2">
      <c r="A1892" t="s">
        <v>10812</v>
      </c>
      <c r="B1892" s="13" t="s">
        <v>105</v>
      </c>
      <c r="C1892" t="s">
        <v>105</v>
      </c>
    </row>
    <row r="1893" spans="1:3" x14ac:dyDescent="0.2">
      <c r="A1893" t="s">
        <v>10813</v>
      </c>
      <c r="B1893" s="13" t="s">
        <v>105</v>
      </c>
      <c r="C1893" t="s">
        <v>105</v>
      </c>
    </row>
    <row r="1894" spans="1:3" x14ac:dyDescent="0.2">
      <c r="A1894" t="s">
        <v>10814</v>
      </c>
      <c r="B1894" s="13" t="s">
        <v>105</v>
      </c>
      <c r="C1894" t="s">
        <v>105</v>
      </c>
    </row>
    <row r="1895" spans="1:3" x14ac:dyDescent="0.2">
      <c r="A1895" t="s">
        <v>10815</v>
      </c>
      <c r="B1895" s="13" t="s">
        <v>105</v>
      </c>
      <c r="C1895" t="s">
        <v>105</v>
      </c>
    </row>
    <row r="1896" spans="1:3" x14ac:dyDescent="0.2">
      <c r="A1896" t="s">
        <v>10816</v>
      </c>
      <c r="B1896" s="13" t="s">
        <v>105</v>
      </c>
      <c r="C1896" t="s">
        <v>105</v>
      </c>
    </row>
    <row r="1897" spans="1:3" x14ac:dyDescent="0.2">
      <c r="A1897" t="s">
        <v>10817</v>
      </c>
      <c r="B1897" s="13" t="s">
        <v>105</v>
      </c>
      <c r="C1897" t="s">
        <v>105</v>
      </c>
    </row>
    <row r="1898" spans="1:3" x14ac:dyDescent="0.2">
      <c r="A1898" t="s">
        <v>10818</v>
      </c>
      <c r="B1898" s="13" t="s">
        <v>105</v>
      </c>
      <c r="C1898" t="s">
        <v>105</v>
      </c>
    </row>
    <row r="1899" spans="1:3" x14ac:dyDescent="0.2">
      <c r="A1899" t="s">
        <v>10819</v>
      </c>
      <c r="B1899" s="13" t="s">
        <v>105</v>
      </c>
      <c r="C1899" t="s">
        <v>105</v>
      </c>
    </row>
    <row r="1900" spans="1:3" x14ac:dyDescent="0.2">
      <c r="A1900" t="s">
        <v>10820</v>
      </c>
      <c r="B1900" s="13" t="s">
        <v>105</v>
      </c>
      <c r="C1900" t="s">
        <v>105</v>
      </c>
    </row>
    <row r="1901" spans="1:3" x14ac:dyDescent="0.2">
      <c r="A1901" t="s">
        <v>10821</v>
      </c>
      <c r="B1901" s="13" t="s">
        <v>105</v>
      </c>
      <c r="C1901" t="s">
        <v>105</v>
      </c>
    </row>
    <row r="1902" spans="1:3" x14ac:dyDescent="0.2">
      <c r="A1902" t="s">
        <v>10822</v>
      </c>
      <c r="B1902" s="13" t="s">
        <v>105</v>
      </c>
      <c r="C1902" t="s">
        <v>105</v>
      </c>
    </row>
    <row r="1903" spans="1:3" x14ac:dyDescent="0.2">
      <c r="A1903" t="s">
        <v>10823</v>
      </c>
      <c r="B1903" s="13" t="s">
        <v>105</v>
      </c>
      <c r="C1903" t="s">
        <v>105</v>
      </c>
    </row>
    <row r="1904" spans="1:3" x14ac:dyDescent="0.2">
      <c r="A1904" t="s">
        <v>10824</v>
      </c>
      <c r="B1904" s="13" t="s">
        <v>105</v>
      </c>
      <c r="C1904" t="s">
        <v>105</v>
      </c>
    </row>
    <row r="1905" spans="1:3" x14ac:dyDescent="0.2">
      <c r="A1905" t="s">
        <v>10825</v>
      </c>
      <c r="B1905" s="13" t="s">
        <v>105</v>
      </c>
      <c r="C1905" t="s">
        <v>105</v>
      </c>
    </row>
    <row r="1906" spans="1:3" x14ac:dyDescent="0.2">
      <c r="A1906" t="s">
        <v>4747</v>
      </c>
      <c r="B1906" s="13" t="s">
        <v>105</v>
      </c>
      <c r="C1906" t="s">
        <v>105</v>
      </c>
    </row>
    <row r="1907" spans="1:3" x14ac:dyDescent="0.2">
      <c r="A1907" t="s">
        <v>10826</v>
      </c>
      <c r="B1907" s="13">
        <v>44792</v>
      </c>
      <c r="C1907">
        <v>124005</v>
      </c>
    </row>
    <row r="1908" spans="1:3" x14ac:dyDescent="0.2">
      <c r="A1908" t="s">
        <v>10827</v>
      </c>
      <c r="B1908" s="13" t="s">
        <v>105</v>
      </c>
      <c r="C1908" t="s">
        <v>105</v>
      </c>
    </row>
    <row r="1909" spans="1:3" x14ac:dyDescent="0.2">
      <c r="A1909" t="s">
        <v>10828</v>
      </c>
      <c r="B1909" s="13" t="s">
        <v>105</v>
      </c>
      <c r="C1909" t="s">
        <v>105</v>
      </c>
    </row>
    <row r="1910" spans="1:3" x14ac:dyDescent="0.2">
      <c r="A1910" t="s">
        <v>10829</v>
      </c>
      <c r="B1910" s="13" t="s">
        <v>105</v>
      </c>
      <c r="C1910" t="s">
        <v>105</v>
      </c>
    </row>
    <row r="1911" spans="1:3" x14ac:dyDescent="0.2">
      <c r="A1911" t="s">
        <v>10830</v>
      </c>
      <c r="B1911" s="13" t="s">
        <v>105</v>
      </c>
      <c r="C1911" t="s">
        <v>105</v>
      </c>
    </row>
    <row r="1912" spans="1:3" x14ac:dyDescent="0.2">
      <c r="A1912" t="s">
        <v>10831</v>
      </c>
      <c r="B1912" s="13" t="s">
        <v>105</v>
      </c>
      <c r="C1912" t="s">
        <v>105</v>
      </c>
    </row>
    <row r="1913" spans="1:3" x14ac:dyDescent="0.2">
      <c r="A1913" t="s">
        <v>10832</v>
      </c>
      <c r="B1913" s="13" t="s">
        <v>105</v>
      </c>
      <c r="C1913" t="s">
        <v>105</v>
      </c>
    </row>
    <row r="1914" spans="1:3" x14ac:dyDescent="0.2">
      <c r="A1914" t="s">
        <v>10833</v>
      </c>
      <c r="B1914" s="13" t="s">
        <v>105</v>
      </c>
      <c r="C1914" t="s">
        <v>105</v>
      </c>
    </row>
    <row r="1915" spans="1:3" x14ac:dyDescent="0.2">
      <c r="A1915" t="s">
        <v>10834</v>
      </c>
      <c r="B1915" s="13" t="s">
        <v>105</v>
      </c>
      <c r="C1915" t="s">
        <v>105</v>
      </c>
    </row>
    <row r="1916" spans="1:3" x14ac:dyDescent="0.2">
      <c r="A1916" t="s">
        <v>10835</v>
      </c>
      <c r="B1916" s="13" t="s">
        <v>105</v>
      </c>
      <c r="C1916" t="s">
        <v>105</v>
      </c>
    </row>
    <row r="1917" spans="1:3" x14ac:dyDescent="0.2">
      <c r="A1917" t="s">
        <v>10836</v>
      </c>
      <c r="B1917" s="13" t="s">
        <v>105</v>
      </c>
      <c r="C1917" t="s">
        <v>105</v>
      </c>
    </row>
    <row r="1918" spans="1:3" x14ac:dyDescent="0.2">
      <c r="A1918" t="s">
        <v>10837</v>
      </c>
      <c r="B1918" s="13" t="s">
        <v>105</v>
      </c>
      <c r="C1918" t="s">
        <v>105</v>
      </c>
    </row>
    <row r="1919" spans="1:3" x14ac:dyDescent="0.2">
      <c r="A1919" t="s">
        <v>10838</v>
      </c>
      <c r="B1919" s="13" t="s">
        <v>105</v>
      </c>
      <c r="C1919" t="s">
        <v>105</v>
      </c>
    </row>
    <row r="1920" spans="1:3" x14ac:dyDescent="0.2">
      <c r="A1920" t="s">
        <v>10839</v>
      </c>
      <c r="B1920" s="13" t="s">
        <v>105</v>
      </c>
      <c r="C1920" t="s">
        <v>105</v>
      </c>
    </row>
    <row r="1921" spans="1:3" x14ac:dyDescent="0.2">
      <c r="A1921" t="s">
        <v>10840</v>
      </c>
      <c r="B1921" s="13" t="s">
        <v>105</v>
      </c>
      <c r="C1921" t="s">
        <v>105</v>
      </c>
    </row>
    <row r="1922" spans="1:3" x14ac:dyDescent="0.2">
      <c r="A1922" t="s">
        <v>10841</v>
      </c>
      <c r="B1922" s="13" t="s">
        <v>105</v>
      </c>
      <c r="C1922" t="s">
        <v>105</v>
      </c>
    </row>
    <row r="1923" spans="1:3" x14ac:dyDescent="0.2">
      <c r="A1923" t="s">
        <v>10842</v>
      </c>
      <c r="B1923" s="13" t="s">
        <v>105</v>
      </c>
      <c r="C1923" t="s">
        <v>105</v>
      </c>
    </row>
    <row r="1924" spans="1:3" x14ac:dyDescent="0.2">
      <c r="A1924" t="s">
        <v>10843</v>
      </c>
      <c r="B1924" s="13" t="s">
        <v>105</v>
      </c>
      <c r="C1924" t="s">
        <v>105</v>
      </c>
    </row>
    <row r="1925" spans="1:3" x14ac:dyDescent="0.2">
      <c r="A1925" t="s">
        <v>10844</v>
      </c>
      <c r="B1925" s="13" t="s">
        <v>105</v>
      </c>
      <c r="C1925" t="s">
        <v>105</v>
      </c>
    </row>
    <row r="1926" spans="1:3" x14ac:dyDescent="0.2">
      <c r="A1926" t="s">
        <v>10845</v>
      </c>
      <c r="B1926" s="13" t="s">
        <v>105</v>
      </c>
      <c r="C1926" t="s">
        <v>105</v>
      </c>
    </row>
    <row r="1927" spans="1:3" x14ac:dyDescent="0.2">
      <c r="A1927" t="s">
        <v>10846</v>
      </c>
      <c r="B1927" s="13" t="s">
        <v>105</v>
      </c>
      <c r="C1927" t="s">
        <v>105</v>
      </c>
    </row>
    <row r="1928" spans="1:3" x14ac:dyDescent="0.2">
      <c r="A1928" t="s">
        <v>10847</v>
      </c>
      <c r="B1928" s="13" t="s">
        <v>105</v>
      </c>
      <c r="C1928" t="s">
        <v>105</v>
      </c>
    </row>
    <row r="1929" spans="1:3" x14ac:dyDescent="0.2">
      <c r="A1929" t="s">
        <v>10848</v>
      </c>
      <c r="B1929" s="13" t="s">
        <v>105</v>
      </c>
      <c r="C1929" t="s">
        <v>105</v>
      </c>
    </row>
    <row r="1930" spans="1:3" x14ac:dyDescent="0.2">
      <c r="A1930" t="s">
        <v>10849</v>
      </c>
      <c r="B1930" s="13" t="s">
        <v>105</v>
      </c>
      <c r="C1930" t="s">
        <v>105</v>
      </c>
    </row>
    <row r="1931" spans="1:3" x14ac:dyDescent="0.2">
      <c r="A1931" t="s">
        <v>10850</v>
      </c>
      <c r="B1931" s="13" t="e">
        <v>#N/A</v>
      </c>
      <c r="C1931">
        <v>17500</v>
      </c>
    </row>
    <row r="1932" spans="1:3" x14ac:dyDescent="0.2">
      <c r="A1932" t="s">
        <v>10851</v>
      </c>
      <c r="B1932" s="13" t="e">
        <v>#N/A</v>
      </c>
      <c r="C1932">
        <v>9000</v>
      </c>
    </row>
    <row r="1933" spans="1:3" x14ac:dyDescent="0.2">
      <c r="A1933" t="s">
        <v>10852</v>
      </c>
      <c r="B1933" s="13" t="s">
        <v>105</v>
      </c>
      <c r="C1933" t="s">
        <v>105</v>
      </c>
    </row>
    <row r="1934" spans="1:3" x14ac:dyDescent="0.2">
      <c r="A1934" t="s">
        <v>10853</v>
      </c>
      <c r="B1934" s="13" t="s">
        <v>105</v>
      </c>
      <c r="C1934" t="s">
        <v>105</v>
      </c>
    </row>
    <row r="1935" spans="1:3" x14ac:dyDescent="0.2">
      <c r="A1935" t="s">
        <v>10854</v>
      </c>
      <c r="B1935" s="13" t="s">
        <v>105</v>
      </c>
      <c r="C1935" t="s">
        <v>105</v>
      </c>
    </row>
    <row r="1936" spans="1:3" x14ac:dyDescent="0.2">
      <c r="A1936" t="s">
        <v>10855</v>
      </c>
      <c r="B1936" s="13" t="s">
        <v>105</v>
      </c>
      <c r="C1936" t="s">
        <v>105</v>
      </c>
    </row>
    <row r="1937" spans="1:3" x14ac:dyDescent="0.2">
      <c r="A1937" t="s">
        <v>10856</v>
      </c>
      <c r="B1937" s="13" t="s">
        <v>105</v>
      </c>
      <c r="C1937" t="s">
        <v>105</v>
      </c>
    </row>
    <row r="1938" spans="1:3" x14ac:dyDescent="0.2">
      <c r="A1938" t="s">
        <v>10857</v>
      </c>
      <c r="B1938" s="13" t="s">
        <v>105</v>
      </c>
      <c r="C1938" t="s">
        <v>105</v>
      </c>
    </row>
    <row r="1939" spans="1:3" x14ac:dyDescent="0.2">
      <c r="A1939" t="s">
        <v>10858</v>
      </c>
      <c r="B1939" s="13" t="s">
        <v>105</v>
      </c>
      <c r="C1939" t="s">
        <v>105</v>
      </c>
    </row>
    <row r="1940" spans="1:3" x14ac:dyDescent="0.2">
      <c r="A1940" t="s">
        <v>10859</v>
      </c>
      <c r="B1940" s="13" t="s">
        <v>105</v>
      </c>
      <c r="C1940" t="s">
        <v>105</v>
      </c>
    </row>
    <row r="1941" spans="1:3" x14ac:dyDescent="0.2">
      <c r="A1941" t="s">
        <v>10860</v>
      </c>
      <c r="B1941" s="13" t="s">
        <v>105</v>
      </c>
      <c r="C1941" t="s">
        <v>105</v>
      </c>
    </row>
    <row r="1942" spans="1:3" x14ac:dyDescent="0.2">
      <c r="A1942" t="s">
        <v>10861</v>
      </c>
      <c r="B1942" s="13" t="s">
        <v>105</v>
      </c>
      <c r="C1942" t="s">
        <v>105</v>
      </c>
    </row>
    <row r="1943" spans="1:3" x14ac:dyDescent="0.2">
      <c r="A1943" t="s">
        <v>10862</v>
      </c>
      <c r="B1943" s="13" t="s">
        <v>105</v>
      </c>
      <c r="C1943" t="s">
        <v>105</v>
      </c>
    </row>
    <row r="1944" spans="1:3" x14ac:dyDescent="0.2">
      <c r="A1944" t="s">
        <v>10863</v>
      </c>
      <c r="B1944" s="13" t="s">
        <v>105</v>
      </c>
      <c r="C1944" t="s">
        <v>105</v>
      </c>
    </row>
    <row r="1945" spans="1:3" x14ac:dyDescent="0.2">
      <c r="A1945" t="s">
        <v>10864</v>
      </c>
      <c r="B1945" s="13" t="s">
        <v>105</v>
      </c>
      <c r="C1945" t="s">
        <v>105</v>
      </c>
    </row>
    <row r="1946" spans="1:3" x14ac:dyDescent="0.2">
      <c r="A1946" t="s">
        <v>10865</v>
      </c>
      <c r="B1946" s="13" t="s">
        <v>105</v>
      </c>
      <c r="C1946" t="s">
        <v>105</v>
      </c>
    </row>
    <row r="1947" spans="1:3" x14ac:dyDescent="0.2">
      <c r="A1947" t="s">
        <v>10866</v>
      </c>
      <c r="B1947" s="13" t="s">
        <v>105</v>
      </c>
      <c r="C1947" t="s">
        <v>105</v>
      </c>
    </row>
    <row r="1948" spans="1:3" x14ac:dyDescent="0.2">
      <c r="A1948" t="s">
        <v>10867</v>
      </c>
      <c r="B1948" s="13" t="s">
        <v>105</v>
      </c>
      <c r="C1948" t="s">
        <v>105</v>
      </c>
    </row>
    <row r="1949" spans="1:3" x14ac:dyDescent="0.2">
      <c r="A1949" t="s">
        <v>10868</v>
      </c>
      <c r="B1949" s="13" t="s">
        <v>105</v>
      </c>
      <c r="C1949" t="s">
        <v>105</v>
      </c>
    </row>
    <row r="1950" spans="1:3" x14ac:dyDescent="0.2">
      <c r="A1950" t="s">
        <v>10869</v>
      </c>
      <c r="B1950" s="13" t="s">
        <v>105</v>
      </c>
      <c r="C1950" t="s">
        <v>105</v>
      </c>
    </row>
    <row r="1951" spans="1:3" x14ac:dyDescent="0.2">
      <c r="A1951" t="s">
        <v>10870</v>
      </c>
      <c r="B1951" s="13" t="s">
        <v>105</v>
      </c>
      <c r="C1951" t="s">
        <v>105</v>
      </c>
    </row>
    <row r="1952" spans="1:3" x14ac:dyDescent="0.2">
      <c r="A1952" t="s">
        <v>10871</v>
      </c>
      <c r="B1952" s="13" t="s">
        <v>105</v>
      </c>
      <c r="C1952" t="s">
        <v>105</v>
      </c>
    </row>
    <row r="1953" spans="1:3" x14ac:dyDescent="0.2">
      <c r="A1953" t="s">
        <v>10872</v>
      </c>
      <c r="B1953" s="13" t="s">
        <v>105</v>
      </c>
      <c r="C1953" t="s">
        <v>105</v>
      </c>
    </row>
    <row r="1954" spans="1:3" x14ac:dyDescent="0.2">
      <c r="A1954" t="s">
        <v>10873</v>
      </c>
      <c r="B1954" s="13" t="s">
        <v>105</v>
      </c>
      <c r="C1954" t="s">
        <v>105</v>
      </c>
    </row>
    <row r="1955" spans="1:3" x14ac:dyDescent="0.2">
      <c r="A1955" t="s">
        <v>10874</v>
      </c>
      <c r="B1955" s="13" t="s">
        <v>105</v>
      </c>
      <c r="C1955" t="s">
        <v>105</v>
      </c>
    </row>
    <row r="1956" spans="1:3" x14ac:dyDescent="0.2">
      <c r="A1956" t="s">
        <v>10875</v>
      </c>
      <c r="B1956" s="13" t="s">
        <v>105</v>
      </c>
      <c r="C1956" t="s">
        <v>105</v>
      </c>
    </row>
    <row r="1957" spans="1:3" x14ac:dyDescent="0.2">
      <c r="A1957" t="s">
        <v>10876</v>
      </c>
      <c r="B1957" s="13" t="s">
        <v>105</v>
      </c>
      <c r="C1957" t="s">
        <v>105</v>
      </c>
    </row>
    <row r="1958" spans="1:3" x14ac:dyDescent="0.2">
      <c r="A1958" t="s">
        <v>10877</v>
      </c>
      <c r="B1958" s="13" t="s">
        <v>105</v>
      </c>
      <c r="C1958" t="s">
        <v>105</v>
      </c>
    </row>
    <row r="1959" spans="1:3" x14ac:dyDescent="0.2">
      <c r="A1959" t="s">
        <v>10878</v>
      </c>
      <c r="B1959" s="13" t="s">
        <v>105</v>
      </c>
      <c r="C1959" t="s">
        <v>105</v>
      </c>
    </row>
    <row r="1960" spans="1:3" x14ac:dyDescent="0.2">
      <c r="A1960" t="s">
        <v>10879</v>
      </c>
      <c r="B1960" s="13">
        <v>44781</v>
      </c>
      <c r="C1960">
        <v>24800</v>
      </c>
    </row>
    <row r="1961" spans="1:3" x14ac:dyDescent="0.2">
      <c r="A1961" t="s">
        <v>10880</v>
      </c>
      <c r="B1961" s="13" t="e">
        <v>#N/A</v>
      </c>
      <c r="C1961">
        <v>34993</v>
      </c>
    </row>
    <row r="1962" spans="1:3" x14ac:dyDescent="0.2">
      <c r="A1962" t="s">
        <v>10881</v>
      </c>
      <c r="B1962" s="13" t="e">
        <v>#N/A</v>
      </c>
      <c r="C1962">
        <v>34607</v>
      </c>
    </row>
    <row r="1963" spans="1:3" x14ac:dyDescent="0.2">
      <c r="A1963" t="s">
        <v>10882</v>
      </c>
      <c r="B1963" s="13" t="s">
        <v>105</v>
      </c>
      <c r="C1963" t="s">
        <v>105</v>
      </c>
    </row>
    <row r="1964" spans="1:3" x14ac:dyDescent="0.2">
      <c r="A1964" t="s">
        <v>10883</v>
      </c>
      <c r="B1964" s="13" t="e">
        <v>#N/A</v>
      </c>
      <c r="C1964" t="s">
        <v>105</v>
      </c>
    </row>
    <row r="1965" spans="1:3" x14ac:dyDescent="0.2">
      <c r="A1965" t="s">
        <v>10884</v>
      </c>
      <c r="B1965" s="13" t="e">
        <v>#N/A</v>
      </c>
      <c r="C1965">
        <v>28198</v>
      </c>
    </row>
    <row r="1966" spans="1:3" x14ac:dyDescent="0.2">
      <c r="A1966" t="s">
        <v>10885</v>
      </c>
      <c r="B1966" s="13" t="s">
        <v>105</v>
      </c>
      <c r="C1966" t="s">
        <v>105</v>
      </c>
    </row>
    <row r="1967" spans="1:3" x14ac:dyDescent="0.2">
      <c r="A1967" t="s">
        <v>10886</v>
      </c>
      <c r="B1967" s="13" t="s">
        <v>105</v>
      </c>
      <c r="C1967" t="s">
        <v>105</v>
      </c>
    </row>
    <row r="1968" spans="1:3" x14ac:dyDescent="0.2">
      <c r="A1968" t="s">
        <v>10887</v>
      </c>
      <c r="B1968" s="13" t="s">
        <v>105</v>
      </c>
      <c r="C1968" t="s">
        <v>105</v>
      </c>
    </row>
    <row r="1969" spans="1:3" x14ac:dyDescent="0.2">
      <c r="A1969" t="s">
        <v>10888</v>
      </c>
      <c r="B1969" s="13" t="s">
        <v>105</v>
      </c>
      <c r="C1969" t="s">
        <v>105</v>
      </c>
    </row>
    <row r="1970" spans="1:3" x14ac:dyDescent="0.2">
      <c r="A1970" t="s">
        <v>10889</v>
      </c>
      <c r="B1970" s="13" t="s">
        <v>105</v>
      </c>
      <c r="C1970" t="s">
        <v>105</v>
      </c>
    </row>
    <row r="1971" spans="1:3" x14ac:dyDescent="0.2">
      <c r="A1971" t="s">
        <v>10890</v>
      </c>
      <c r="B1971" s="13" t="s">
        <v>105</v>
      </c>
      <c r="C1971" t="s">
        <v>105</v>
      </c>
    </row>
    <row r="1972" spans="1:3" x14ac:dyDescent="0.2">
      <c r="A1972" t="s">
        <v>10891</v>
      </c>
      <c r="B1972" s="13" t="s">
        <v>105</v>
      </c>
      <c r="C1972" t="s">
        <v>105</v>
      </c>
    </row>
    <row r="1973" spans="1:3" x14ac:dyDescent="0.2">
      <c r="A1973" t="s">
        <v>10892</v>
      </c>
      <c r="B1973" s="13" t="s">
        <v>105</v>
      </c>
      <c r="C1973" t="s">
        <v>105</v>
      </c>
    </row>
    <row r="1974" spans="1:3" x14ac:dyDescent="0.2">
      <c r="A1974" t="s">
        <v>10893</v>
      </c>
      <c r="B1974" s="13" t="s">
        <v>105</v>
      </c>
      <c r="C1974" t="s">
        <v>105</v>
      </c>
    </row>
    <row r="1975" spans="1:3" x14ac:dyDescent="0.2">
      <c r="A1975" t="s">
        <v>10894</v>
      </c>
      <c r="B1975" s="13" t="s">
        <v>105</v>
      </c>
      <c r="C1975" t="s">
        <v>105</v>
      </c>
    </row>
    <row r="1976" spans="1:3" x14ac:dyDescent="0.2">
      <c r="A1976" t="s">
        <v>10895</v>
      </c>
      <c r="B1976" s="13">
        <v>44788</v>
      </c>
      <c r="C1976">
        <v>56252</v>
      </c>
    </row>
    <row r="1977" spans="1:3" x14ac:dyDescent="0.2">
      <c r="A1977" t="s">
        <v>10896</v>
      </c>
      <c r="B1977" s="13" t="s">
        <v>105</v>
      </c>
      <c r="C1977" t="s">
        <v>105</v>
      </c>
    </row>
    <row r="1978" spans="1:3" x14ac:dyDescent="0.2">
      <c r="A1978" t="s">
        <v>10897</v>
      </c>
      <c r="B1978" s="13" t="s">
        <v>105</v>
      </c>
      <c r="C1978" t="s">
        <v>105</v>
      </c>
    </row>
    <row r="1979" spans="1:3" x14ac:dyDescent="0.2">
      <c r="A1979" t="s">
        <v>10898</v>
      </c>
      <c r="B1979" s="13" t="s">
        <v>105</v>
      </c>
      <c r="C1979" t="s">
        <v>105</v>
      </c>
    </row>
    <row r="1980" spans="1:3" x14ac:dyDescent="0.2">
      <c r="A1980" t="s">
        <v>10899</v>
      </c>
      <c r="B1980" s="13" t="s">
        <v>105</v>
      </c>
      <c r="C1980" t="s">
        <v>105</v>
      </c>
    </row>
    <row r="1981" spans="1:3" x14ac:dyDescent="0.2">
      <c r="A1981" t="s">
        <v>10900</v>
      </c>
      <c r="B1981" s="13" t="s">
        <v>105</v>
      </c>
      <c r="C1981" t="s">
        <v>105</v>
      </c>
    </row>
    <row r="1982" spans="1:3" x14ac:dyDescent="0.2">
      <c r="A1982" t="s">
        <v>10901</v>
      </c>
      <c r="B1982" s="13" t="s">
        <v>105</v>
      </c>
      <c r="C1982" t="s">
        <v>105</v>
      </c>
    </row>
    <row r="1983" spans="1:3" x14ac:dyDescent="0.2">
      <c r="A1983" t="s">
        <v>10902</v>
      </c>
      <c r="B1983" s="13" t="s">
        <v>105</v>
      </c>
      <c r="C1983" t="s">
        <v>105</v>
      </c>
    </row>
    <row r="1984" spans="1:3" x14ac:dyDescent="0.2">
      <c r="A1984" t="s">
        <v>10903</v>
      </c>
      <c r="B1984" s="13" t="s">
        <v>105</v>
      </c>
      <c r="C1984" t="s">
        <v>105</v>
      </c>
    </row>
    <row r="1985" spans="1:3" x14ac:dyDescent="0.2">
      <c r="A1985" t="s">
        <v>10904</v>
      </c>
      <c r="B1985" s="13" t="s">
        <v>105</v>
      </c>
      <c r="C1985" t="s">
        <v>105</v>
      </c>
    </row>
    <row r="1986" spans="1:3" x14ac:dyDescent="0.2">
      <c r="A1986" t="s">
        <v>10905</v>
      </c>
      <c r="B1986" s="13" t="s">
        <v>105</v>
      </c>
      <c r="C1986" t="s">
        <v>105</v>
      </c>
    </row>
    <row r="1987" spans="1:3" x14ac:dyDescent="0.2">
      <c r="A1987" t="s">
        <v>10906</v>
      </c>
      <c r="B1987" s="13" t="s">
        <v>105</v>
      </c>
      <c r="C1987" t="s">
        <v>105</v>
      </c>
    </row>
    <row r="1988" spans="1:3" x14ac:dyDescent="0.2">
      <c r="A1988" t="s">
        <v>10907</v>
      </c>
      <c r="B1988" s="13" t="s">
        <v>105</v>
      </c>
      <c r="C1988" t="s">
        <v>105</v>
      </c>
    </row>
    <row r="1989" spans="1:3" x14ac:dyDescent="0.2">
      <c r="A1989" t="s">
        <v>10908</v>
      </c>
      <c r="B1989" s="13" t="s">
        <v>105</v>
      </c>
      <c r="C1989" t="s">
        <v>105</v>
      </c>
    </row>
    <row r="1990" spans="1:3" x14ac:dyDescent="0.2">
      <c r="A1990" t="s">
        <v>10909</v>
      </c>
      <c r="B1990" s="13" t="s">
        <v>105</v>
      </c>
      <c r="C1990" t="s">
        <v>105</v>
      </c>
    </row>
    <row r="1991" spans="1:3" x14ac:dyDescent="0.2">
      <c r="A1991" t="s">
        <v>10910</v>
      </c>
      <c r="B1991" s="13" t="s">
        <v>105</v>
      </c>
      <c r="C1991" t="s">
        <v>105</v>
      </c>
    </row>
    <row r="1992" spans="1:3" x14ac:dyDescent="0.2">
      <c r="A1992" t="s">
        <v>10911</v>
      </c>
      <c r="B1992" s="13" t="s">
        <v>105</v>
      </c>
      <c r="C1992" t="s">
        <v>105</v>
      </c>
    </row>
    <row r="1993" spans="1:3" x14ac:dyDescent="0.2">
      <c r="A1993" t="s">
        <v>10912</v>
      </c>
      <c r="B1993" s="13" t="s">
        <v>105</v>
      </c>
      <c r="C1993" t="s">
        <v>105</v>
      </c>
    </row>
    <row r="1994" spans="1:3" x14ac:dyDescent="0.2">
      <c r="A1994" t="s">
        <v>10913</v>
      </c>
      <c r="B1994" s="13" t="s">
        <v>105</v>
      </c>
      <c r="C1994" t="s">
        <v>105</v>
      </c>
    </row>
    <row r="1995" spans="1:3" x14ac:dyDescent="0.2">
      <c r="A1995" t="s">
        <v>10914</v>
      </c>
      <c r="B1995" s="13" t="s">
        <v>105</v>
      </c>
      <c r="C1995" t="s">
        <v>105</v>
      </c>
    </row>
    <row r="1996" spans="1:3" x14ac:dyDescent="0.2">
      <c r="A1996" t="s">
        <v>10915</v>
      </c>
      <c r="B1996" s="13" t="s">
        <v>105</v>
      </c>
      <c r="C1996" t="s">
        <v>105</v>
      </c>
    </row>
    <row r="1997" spans="1:3" x14ac:dyDescent="0.2">
      <c r="A1997" t="s">
        <v>10916</v>
      </c>
      <c r="B1997" s="13" t="s">
        <v>105</v>
      </c>
      <c r="C1997" t="s">
        <v>105</v>
      </c>
    </row>
    <row r="1998" spans="1:3" x14ac:dyDescent="0.2">
      <c r="A1998" t="s">
        <v>10917</v>
      </c>
      <c r="B1998" s="13" t="s">
        <v>105</v>
      </c>
      <c r="C1998" t="s">
        <v>105</v>
      </c>
    </row>
    <row r="1999" spans="1:3" x14ac:dyDescent="0.2">
      <c r="A1999" t="s">
        <v>10918</v>
      </c>
      <c r="B1999" s="13" t="s">
        <v>105</v>
      </c>
      <c r="C1999" t="s">
        <v>105</v>
      </c>
    </row>
    <row r="2000" spans="1:3" x14ac:dyDescent="0.2">
      <c r="A2000" t="s">
        <v>10919</v>
      </c>
      <c r="B2000" s="13" t="s">
        <v>105</v>
      </c>
      <c r="C2000" t="s">
        <v>105</v>
      </c>
    </row>
    <row r="2001" spans="1:3" x14ac:dyDescent="0.2">
      <c r="A2001" t="s">
        <v>10920</v>
      </c>
      <c r="B2001" s="13" t="s">
        <v>105</v>
      </c>
      <c r="C2001" t="s">
        <v>105</v>
      </c>
    </row>
    <row r="2002" spans="1:3" x14ac:dyDescent="0.2">
      <c r="A2002" t="s">
        <v>10921</v>
      </c>
      <c r="B2002" s="13" t="s">
        <v>105</v>
      </c>
      <c r="C2002" t="s">
        <v>105</v>
      </c>
    </row>
    <row r="2003" spans="1:3" x14ac:dyDescent="0.2">
      <c r="A2003" t="s">
        <v>10922</v>
      </c>
      <c r="B2003" s="13" t="s">
        <v>105</v>
      </c>
      <c r="C2003" t="s">
        <v>105</v>
      </c>
    </row>
    <row r="2004" spans="1:3" x14ac:dyDescent="0.2">
      <c r="A2004" t="s">
        <v>10923</v>
      </c>
      <c r="B2004" s="13" t="s">
        <v>105</v>
      </c>
      <c r="C2004" t="s">
        <v>105</v>
      </c>
    </row>
    <row r="2005" spans="1:3" x14ac:dyDescent="0.2">
      <c r="A2005" t="s">
        <v>10924</v>
      </c>
      <c r="B2005" s="13" t="s">
        <v>105</v>
      </c>
      <c r="C2005" t="s">
        <v>105</v>
      </c>
    </row>
    <row r="2006" spans="1:3" x14ac:dyDescent="0.2">
      <c r="A2006" t="s">
        <v>10925</v>
      </c>
      <c r="B2006" s="13" t="s">
        <v>105</v>
      </c>
      <c r="C2006" t="s">
        <v>105</v>
      </c>
    </row>
    <row r="2007" spans="1:3" x14ac:dyDescent="0.2">
      <c r="A2007" t="s">
        <v>10926</v>
      </c>
      <c r="B2007" s="13" t="s">
        <v>105</v>
      </c>
      <c r="C2007" t="s">
        <v>105</v>
      </c>
    </row>
    <row r="2008" spans="1:3" x14ac:dyDescent="0.2">
      <c r="A2008" t="s">
        <v>10927</v>
      </c>
      <c r="B2008" s="13" t="s">
        <v>105</v>
      </c>
      <c r="C2008" t="s">
        <v>105</v>
      </c>
    </row>
    <row r="2009" spans="1:3" x14ac:dyDescent="0.2">
      <c r="A2009" t="s">
        <v>10928</v>
      </c>
      <c r="B2009" s="13" t="s">
        <v>105</v>
      </c>
      <c r="C2009" t="s">
        <v>105</v>
      </c>
    </row>
    <row r="2010" spans="1:3" x14ac:dyDescent="0.2">
      <c r="A2010" t="s">
        <v>10929</v>
      </c>
      <c r="B2010" s="13" t="e">
        <v>#N/A</v>
      </c>
      <c r="C2010">
        <v>355</v>
      </c>
    </row>
    <row r="2011" spans="1:3" x14ac:dyDescent="0.2">
      <c r="A2011" t="s">
        <v>10930</v>
      </c>
      <c r="B2011" s="13" t="s">
        <v>105</v>
      </c>
      <c r="C2011" t="s">
        <v>105</v>
      </c>
    </row>
    <row r="2012" spans="1:3" x14ac:dyDescent="0.2">
      <c r="A2012" t="s">
        <v>10931</v>
      </c>
      <c r="B2012" s="13" t="s">
        <v>105</v>
      </c>
      <c r="C2012" t="s">
        <v>105</v>
      </c>
    </row>
    <row r="2013" spans="1:3" x14ac:dyDescent="0.2">
      <c r="A2013" t="s">
        <v>10932</v>
      </c>
      <c r="B2013" s="13" t="s">
        <v>105</v>
      </c>
      <c r="C2013" t="s">
        <v>105</v>
      </c>
    </row>
    <row r="2014" spans="1:3" x14ac:dyDescent="0.2">
      <c r="A2014" t="s">
        <v>10933</v>
      </c>
      <c r="B2014" s="13" t="s">
        <v>105</v>
      </c>
      <c r="C2014" t="s">
        <v>105</v>
      </c>
    </row>
    <row r="2015" spans="1:3" x14ac:dyDescent="0.2">
      <c r="A2015" t="s">
        <v>10934</v>
      </c>
      <c r="B2015" s="13" t="s">
        <v>105</v>
      </c>
      <c r="C2015" t="s">
        <v>105</v>
      </c>
    </row>
    <row r="2016" spans="1:3" x14ac:dyDescent="0.2">
      <c r="A2016" t="s">
        <v>10935</v>
      </c>
      <c r="B2016" s="13" t="s">
        <v>105</v>
      </c>
      <c r="C2016" t="s">
        <v>105</v>
      </c>
    </row>
    <row r="2017" spans="1:3" x14ac:dyDescent="0.2">
      <c r="A2017" t="s">
        <v>10936</v>
      </c>
      <c r="B2017" s="13" t="s">
        <v>105</v>
      </c>
      <c r="C2017" t="s">
        <v>105</v>
      </c>
    </row>
    <row r="2018" spans="1:3" x14ac:dyDescent="0.2">
      <c r="A2018" t="s">
        <v>10937</v>
      </c>
      <c r="B2018" s="13" t="s">
        <v>105</v>
      </c>
      <c r="C2018" t="s">
        <v>105</v>
      </c>
    </row>
    <row r="2019" spans="1:3" x14ac:dyDescent="0.2">
      <c r="A2019" t="s">
        <v>10938</v>
      </c>
      <c r="B2019" s="13" t="s">
        <v>105</v>
      </c>
      <c r="C2019" t="s">
        <v>105</v>
      </c>
    </row>
    <row r="2020" spans="1:3" x14ac:dyDescent="0.2">
      <c r="A2020" t="s">
        <v>10939</v>
      </c>
      <c r="B2020" s="13" t="s">
        <v>105</v>
      </c>
      <c r="C2020" t="s">
        <v>105</v>
      </c>
    </row>
    <row r="2021" spans="1:3" x14ac:dyDescent="0.2">
      <c r="A2021" t="s">
        <v>10940</v>
      </c>
      <c r="B2021" s="13" t="s">
        <v>105</v>
      </c>
      <c r="C2021" t="s">
        <v>105</v>
      </c>
    </row>
    <row r="2022" spans="1:3" x14ac:dyDescent="0.2">
      <c r="A2022" t="s">
        <v>10941</v>
      </c>
      <c r="B2022" s="13" t="s">
        <v>105</v>
      </c>
      <c r="C2022" t="s">
        <v>105</v>
      </c>
    </row>
    <row r="2023" spans="1:3" x14ac:dyDescent="0.2">
      <c r="A2023" t="s">
        <v>10942</v>
      </c>
      <c r="B2023" s="13" t="s">
        <v>105</v>
      </c>
      <c r="C2023" t="s">
        <v>105</v>
      </c>
    </row>
    <row r="2024" spans="1:3" x14ac:dyDescent="0.2">
      <c r="A2024" t="s">
        <v>10943</v>
      </c>
      <c r="B2024" s="13" t="s">
        <v>105</v>
      </c>
      <c r="C2024" t="s">
        <v>105</v>
      </c>
    </row>
    <row r="2025" spans="1:3" x14ac:dyDescent="0.2">
      <c r="A2025" t="s">
        <v>5082</v>
      </c>
      <c r="B2025" s="13" t="s">
        <v>105</v>
      </c>
      <c r="C2025" t="s">
        <v>105</v>
      </c>
    </row>
    <row r="2026" spans="1:3" x14ac:dyDescent="0.2">
      <c r="A2026" t="s">
        <v>10944</v>
      </c>
      <c r="B2026" s="13" t="s">
        <v>105</v>
      </c>
      <c r="C2026" t="s">
        <v>105</v>
      </c>
    </row>
    <row r="2027" spans="1:3" x14ac:dyDescent="0.2">
      <c r="A2027" t="s">
        <v>10945</v>
      </c>
      <c r="B2027" s="13" t="s">
        <v>105</v>
      </c>
      <c r="C2027" t="s">
        <v>105</v>
      </c>
    </row>
    <row r="2028" spans="1:3" x14ac:dyDescent="0.2">
      <c r="A2028" t="s">
        <v>10946</v>
      </c>
      <c r="B2028" s="13" t="s">
        <v>105</v>
      </c>
      <c r="C2028" t="s">
        <v>105</v>
      </c>
    </row>
    <row r="2029" spans="1:3" x14ac:dyDescent="0.2">
      <c r="A2029" t="s">
        <v>10947</v>
      </c>
      <c r="B2029" s="13" t="s">
        <v>105</v>
      </c>
      <c r="C2029" t="s">
        <v>105</v>
      </c>
    </row>
    <row r="2030" spans="1:3" x14ac:dyDescent="0.2">
      <c r="A2030" t="s">
        <v>10948</v>
      </c>
      <c r="B2030" s="13" t="e">
        <v>#N/A</v>
      </c>
      <c r="C2030" t="s">
        <v>105</v>
      </c>
    </row>
    <row r="2031" spans="1:3" x14ac:dyDescent="0.2">
      <c r="A2031" t="s">
        <v>10949</v>
      </c>
      <c r="B2031" s="13" t="s">
        <v>105</v>
      </c>
      <c r="C2031" t="s">
        <v>105</v>
      </c>
    </row>
    <row r="2032" spans="1:3" x14ac:dyDescent="0.2">
      <c r="A2032" t="s">
        <v>10950</v>
      </c>
      <c r="B2032" s="13" t="s">
        <v>105</v>
      </c>
      <c r="C2032" t="s">
        <v>105</v>
      </c>
    </row>
    <row r="2033" spans="1:3" x14ac:dyDescent="0.2">
      <c r="A2033" t="s">
        <v>10951</v>
      </c>
      <c r="B2033" s="13">
        <v>44803</v>
      </c>
      <c r="C2033">
        <v>175000</v>
      </c>
    </row>
    <row r="2034" spans="1:3" x14ac:dyDescent="0.2">
      <c r="A2034" t="s">
        <v>10952</v>
      </c>
      <c r="B2034" s="13" t="s">
        <v>105</v>
      </c>
      <c r="C2034" t="s">
        <v>105</v>
      </c>
    </row>
    <row r="2035" spans="1:3" x14ac:dyDescent="0.2">
      <c r="A2035" t="s">
        <v>10953</v>
      </c>
      <c r="B2035" s="13" t="e">
        <v>#N/A</v>
      </c>
      <c r="C2035" t="s">
        <v>105</v>
      </c>
    </row>
    <row r="2036" spans="1:3" x14ac:dyDescent="0.2">
      <c r="A2036" t="s">
        <v>10954</v>
      </c>
      <c r="B2036" s="13" t="s">
        <v>105</v>
      </c>
      <c r="C2036" t="s">
        <v>105</v>
      </c>
    </row>
    <row r="2037" spans="1:3" x14ac:dyDescent="0.2">
      <c r="A2037" t="s">
        <v>10955</v>
      </c>
      <c r="B2037" s="13" t="s">
        <v>105</v>
      </c>
      <c r="C2037" t="s">
        <v>105</v>
      </c>
    </row>
    <row r="2038" spans="1:3" x14ac:dyDescent="0.2">
      <c r="A2038" t="s">
        <v>10956</v>
      </c>
      <c r="B2038" s="13" t="s">
        <v>105</v>
      </c>
      <c r="C2038" t="s">
        <v>105</v>
      </c>
    </row>
    <row r="2039" spans="1:3" x14ac:dyDescent="0.2">
      <c r="A2039" t="s">
        <v>10957</v>
      </c>
      <c r="B2039" s="13" t="s">
        <v>105</v>
      </c>
      <c r="C2039" t="s">
        <v>105</v>
      </c>
    </row>
    <row r="2040" spans="1:3" x14ac:dyDescent="0.2">
      <c r="A2040" t="s">
        <v>10958</v>
      </c>
      <c r="B2040" s="13" t="s">
        <v>105</v>
      </c>
      <c r="C2040" t="s">
        <v>105</v>
      </c>
    </row>
    <row r="2041" spans="1:3" x14ac:dyDescent="0.2">
      <c r="A2041" t="s">
        <v>10959</v>
      </c>
      <c r="B2041" s="13">
        <v>44785</v>
      </c>
      <c r="C2041">
        <v>32727</v>
      </c>
    </row>
    <row r="2042" spans="1:3" x14ac:dyDescent="0.2">
      <c r="A2042" t="s">
        <v>10960</v>
      </c>
      <c r="B2042" s="13">
        <v>44785</v>
      </c>
      <c r="C2042">
        <v>32727</v>
      </c>
    </row>
    <row r="2043" spans="1:3" x14ac:dyDescent="0.2">
      <c r="A2043" t="s">
        <v>10961</v>
      </c>
      <c r="B2043" s="13" t="s">
        <v>105</v>
      </c>
      <c r="C2043" t="s">
        <v>105</v>
      </c>
    </row>
    <row r="2044" spans="1:3" x14ac:dyDescent="0.2">
      <c r="A2044" t="s">
        <v>10962</v>
      </c>
      <c r="B2044" s="13" t="s">
        <v>105</v>
      </c>
      <c r="C2044" t="s">
        <v>105</v>
      </c>
    </row>
    <row r="2045" spans="1:3" x14ac:dyDescent="0.2">
      <c r="A2045" t="s">
        <v>10963</v>
      </c>
      <c r="B2045" s="13">
        <v>44785</v>
      </c>
      <c r="C2045" t="s">
        <v>105</v>
      </c>
    </row>
    <row r="2046" spans="1:3" x14ac:dyDescent="0.2">
      <c r="A2046" t="s">
        <v>10964</v>
      </c>
      <c r="B2046" s="13" t="s">
        <v>105</v>
      </c>
      <c r="C2046" t="s">
        <v>105</v>
      </c>
    </row>
    <row r="2047" spans="1:3" x14ac:dyDescent="0.2">
      <c r="A2047" t="s">
        <v>10965</v>
      </c>
      <c r="B2047" s="13" t="s">
        <v>105</v>
      </c>
      <c r="C2047" t="s">
        <v>105</v>
      </c>
    </row>
    <row r="2048" spans="1:3" x14ac:dyDescent="0.2">
      <c r="A2048" t="s">
        <v>10966</v>
      </c>
      <c r="B2048" s="13" t="s">
        <v>105</v>
      </c>
      <c r="C2048" t="s">
        <v>105</v>
      </c>
    </row>
    <row r="2049" spans="1:3" x14ac:dyDescent="0.2">
      <c r="A2049" t="s">
        <v>10967</v>
      </c>
      <c r="B2049" s="13" t="s">
        <v>105</v>
      </c>
      <c r="C2049" t="s">
        <v>105</v>
      </c>
    </row>
    <row r="2050" spans="1:3" x14ac:dyDescent="0.2">
      <c r="A2050" t="s">
        <v>10968</v>
      </c>
      <c r="B2050" s="13">
        <v>44785</v>
      </c>
      <c r="C2050">
        <v>111375</v>
      </c>
    </row>
    <row r="2051" spans="1:3" x14ac:dyDescent="0.2">
      <c r="A2051" t="s">
        <v>10969</v>
      </c>
      <c r="B2051" s="13">
        <v>44785</v>
      </c>
      <c r="C2051">
        <v>89500</v>
      </c>
    </row>
    <row r="2052" spans="1:3" x14ac:dyDescent="0.2">
      <c r="A2052" t="s">
        <v>10970</v>
      </c>
      <c r="B2052" s="13" t="s">
        <v>105</v>
      </c>
      <c r="C2052" t="s">
        <v>105</v>
      </c>
    </row>
    <row r="2053" spans="1:3" x14ac:dyDescent="0.2">
      <c r="A2053" t="s">
        <v>10971</v>
      </c>
      <c r="B2053" s="13" t="s">
        <v>105</v>
      </c>
      <c r="C2053" t="s">
        <v>105</v>
      </c>
    </row>
    <row r="2054" spans="1:3" x14ac:dyDescent="0.2">
      <c r="A2054" t="s">
        <v>10972</v>
      </c>
      <c r="B2054" s="13" t="s">
        <v>105</v>
      </c>
      <c r="C2054" t="s">
        <v>105</v>
      </c>
    </row>
    <row r="2055" spans="1:3" x14ac:dyDescent="0.2">
      <c r="A2055" t="s">
        <v>10973</v>
      </c>
      <c r="B2055" s="13" t="s">
        <v>105</v>
      </c>
      <c r="C2055" t="s">
        <v>105</v>
      </c>
    </row>
    <row r="2056" spans="1:3" x14ac:dyDescent="0.2">
      <c r="A2056" t="s">
        <v>10974</v>
      </c>
      <c r="B2056" s="13" t="s">
        <v>105</v>
      </c>
      <c r="C2056" t="s">
        <v>105</v>
      </c>
    </row>
    <row r="2057" spans="1:3" x14ac:dyDescent="0.2">
      <c r="A2057" t="s">
        <v>10975</v>
      </c>
      <c r="B2057" s="13" t="s">
        <v>105</v>
      </c>
      <c r="C2057" t="s">
        <v>105</v>
      </c>
    </row>
    <row r="2058" spans="1:3" x14ac:dyDescent="0.2">
      <c r="A2058" t="s">
        <v>10976</v>
      </c>
      <c r="B2058" s="13" t="s">
        <v>105</v>
      </c>
      <c r="C2058" t="s">
        <v>105</v>
      </c>
    </row>
    <row r="2059" spans="1:3" x14ac:dyDescent="0.2">
      <c r="A2059" t="s">
        <v>10977</v>
      </c>
      <c r="B2059" s="13" t="s">
        <v>105</v>
      </c>
      <c r="C2059" t="s">
        <v>105</v>
      </c>
    </row>
    <row r="2060" spans="1:3" x14ac:dyDescent="0.2">
      <c r="A2060" t="s">
        <v>10978</v>
      </c>
      <c r="B2060" s="13" t="s">
        <v>105</v>
      </c>
      <c r="C2060" t="s">
        <v>105</v>
      </c>
    </row>
    <row r="2061" spans="1:3" x14ac:dyDescent="0.2">
      <c r="A2061" t="s">
        <v>10979</v>
      </c>
      <c r="B2061" s="13" t="s">
        <v>105</v>
      </c>
      <c r="C2061" t="s">
        <v>105</v>
      </c>
    </row>
    <row r="2062" spans="1:3" x14ac:dyDescent="0.2">
      <c r="A2062" t="s">
        <v>10980</v>
      </c>
      <c r="B2062" s="13">
        <v>44747</v>
      </c>
      <c r="C2062">
        <v>283636</v>
      </c>
    </row>
    <row r="2063" spans="1:3" x14ac:dyDescent="0.2">
      <c r="A2063" t="s">
        <v>10981</v>
      </c>
      <c r="B2063" s="13" t="s">
        <v>105</v>
      </c>
      <c r="C2063" t="s">
        <v>105</v>
      </c>
    </row>
    <row r="2064" spans="1:3" x14ac:dyDescent="0.2">
      <c r="A2064" t="s">
        <v>10982</v>
      </c>
      <c r="B2064" s="13" t="s">
        <v>105</v>
      </c>
      <c r="C2064" t="s">
        <v>105</v>
      </c>
    </row>
    <row r="2065" spans="1:3" x14ac:dyDescent="0.2">
      <c r="A2065" t="s">
        <v>10983</v>
      </c>
      <c r="B2065" s="13" t="s">
        <v>105</v>
      </c>
      <c r="C2065" t="s">
        <v>105</v>
      </c>
    </row>
    <row r="2066" spans="1:3" x14ac:dyDescent="0.2">
      <c r="A2066" t="s">
        <v>10984</v>
      </c>
      <c r="B2066" s="13" t="s">
        <v>105</v>
      </c>
      <c r="C2066" t="s">
        <v>105</v>
      </c>
    </row>
    <row r="2067" spans="1:3" x14ac:dyDescent="0.2">
      <c r="A2067" t="s">
        <v>10985</v>
      </c>
      <c r="B2067" s="13" t="s">
        <v>105</v>
      </c>
      <c r="C2067" t="s">
        <v>105</v>
      </c>
    </row>
    <row r="2068" spans="1:3" x14ac:dyDescent="0.2">
      <c r="A2068" t="s">
        <v>10986</v>
      </c>
      <c r="B2068" s="13" t="s">
        <v>105</v>
      </c>
      <c r="C2068" t="s">
        <v>105</v>
      </c>
    </row>
    <row r="2069" spans="1:3" x14ac:dyDescent="0.2">
      <c r="A2069" t="s">
        <v>10987</v>
      </c>
      <c r="B2069" s="13" t="s">
        <v>105</v>
      </c>
      <c r="C2069" t="s">
        <v>105</v>
      </c>
    </row>
    <row r="2070" spans="1:3" x14ac:dyDescent="0.2">
      <c r="A2070" t="s">
        <v>10988</v>
      </c>
      <c r="B2070" s="13" t="s">
        <v>105</v>
      </c>
      <c r="C2070" t="s">
        <v>105</v>
      </c>
    </row>
    <row r="2071" spans="1:3" x14ac:dyDescent="0.2">
      <c r="A2071" t="s">
        <v>10989</v>
      </c>
      <c r="B2071" s="13" t="s">
        <v>105</v>
      </c>
      <c r="C2071" t="s">
        <v>105</v>
      </c>
    </row>
    <row r="2072" spans="1:3" x14ac:dyDescent="0.2">
      <c r="A2072" t="s">
        <v>10990</v>
      </c>
      <c r="B2072" s="13">
        <v>44739</v>
      </c>
      <c r="C2072">
        <v>360000</v>
      </c>
    </row>
    <row r="2073" spans="1:3" x14ac:dyDescent="0.2">
      <c r="A2073" t="s">
        <v>10991</v>
      </c>
      <c r="B2073" s="13" t="s">
        <v>105</v>
      </c>
      <c r="C2073" t="s">
        <v>105</v>
      </c>
    </row>
    <row r="2074" spans="1:3" x14ac:dyDescent="0.2">
      <c r="A2074" t="s">
        <v>10992</v>
      </c>
      <c r="B2074" s="13" t="s">
        <v>105</v>
      </c>
      <c r="C2074" t="s">
        <v>105</v>
      </c>
    </row>
    <row r="2075" spans="1:3" x14ac:dyDescent="0.2">
      <c r="A2075" t="s">
        <v>10993</v>
      </c>
      <c r="B2075" s="13" t="s">
        <v>105</v>
      </c>
      <c r="C2075" t="s">
        <v>105</v>
      </c>
    </row>
    <row r="2076" spans="1:3" x14ac:dyDescent="0.2">
      <c r="A2076" t="s">
        <v>10994</v>
      </c>
      <c r="B2076" s="13" t="s">
        <v>105</v>
      </c>
      <c r="C2076" t="s">
        <v>105</v>
      </c>
    </row>
    <row r="2077" spans="1:3" x14ac:dyDescent="0.2">
      <c r="A2077" t="s">
        <v>10995</v>
      </c>
      <c r="B2077" s="13" t="s">
        <v>105</v>
      </c>
      <c r="C2077" t="s">
        <v>105</v>
      </c>
    </row>
    <row r="2078" spans="1:3" x14ac:dyDescent="0.2">
      <c r="A2078" t="s">
        <v>10996</v>
      </c>
      <c r="B2078" s="13" t="s">
        <v>105</v>
      </c>
      <c r="C2078" t="s">
        <v>105</v>
      </c>
    </row>
    <row r="2079" spans="1:3" x14ac:dyDescent="0.2">
      <c r="A2079" t="s">
        <v>10997</v>
      </c>
      <c r="B2079" s="13" t="s">
        <v>105</v>
      </c>
      <c r="C2079" t="s">
        <v>105</v>
      </c>
    </row>
    <row r="2080" spans="1:3" x14ac:dyDescent="0.2">
      <c r="A2080" t="s">
        <v>10998</v>
      </c>
      <c r="B2080" s="13" t="s">
        <v>105</v>
      </c>
      <c r="C2080" t="s">
        <v>105</v>
      </c>
    </row>
    <row r="2081" spans="1:3" x14ac:dyDescent="0.2">
      <c r="A2081" t="s">
        <v>10999</v>
      </c>
      <c r="B2081" s="13" t="s">
        <v>105</v>
      </c>
      <c r="C2081" t="s">
        <v>105</v>
      </c>
    </row>
    <row r="2082" spans="1:3" x14ac:dyDescent="0.2">
      <c r="A2082" t="s">
        <v>11000</v>
      </c>
      <c r="B2082" s="13" t="s">
        <v>105</v>
      </c>
      <c r="C2082" t="s">
        <v>105</v>
      </c>
    </row>
    <row r="2083" spans="1:3" x14ac:dyDescent="0.2">
      <c r="A2083" t="s">
        <v>11001</v>
      </c>
      <c r="B2083" s="13" t="s">
        <v>105</v>
      </c>
      <c r="C2083" t="s">
        <v>105</v>
      </c>
    </row>
    <row r="2084" spans="1:3" x14ac:dyDescent="0.2">
      <c r="A2084" t="s">
        <v>11002</v>
      </c>
      <c r="B2084" s="13" t="s">
        <v>105</v>
      </c>
      <c r="C2084" t="s">
        <v>105</v>
      </c>
    </row>
    <row r="2085" spans="1:3" x14ac:dyDescent="0.2">
      <c r="A2085" t="s">
        <v>11003</v>
      </c>
      <c r="B2085" s="13" t="s">
        <v>105</v>
      </c>
      <c r="C2085" t="s">
        <v>105</v>
      </c>
    </row>
    <row r="2086" spans="1:3" x14ac:dyDescent="0.2">
      <c r="A2086" t="s">
        <v>11004</v>
      </c>
      <c r="B2086" s="13" t="s">
        <v>105</v>
      </c>
      <c r="C2086" t="s">
        <v>105</v>
      </c>
    </row>
    <row r="2087" spans="1:3" x14ac:dyDescent="0.2">
      <c r="A2087" t="s">
        <v>11005</v>
      </c>
      <c r="B2087" s="13" t="s">
        <v>105</v>
      </c>
      <c r="C2087" t="s">
        <v>105</v>
      </c>
    </row>
    <row r="2088" spans="1:3" x14ac:dyDescent="0.2">
      <c r="A2088" t="s">
        <v>11006</v>
      </c>
      <c r="B2088" s="13" t="s">
        <v>105</v>
      </c>
      <c r="C2088" t="s">
        <v>105</v>
      </c>
    </row>
    <row r="2089" spans="1:3" x14ac:dyDescent="0.2">
      <c r="A2089" t="s">
        <v>11007</v>
      </c>
      <c r="B2089" s="13" t="s">
        <v>105</v>
      </c>
      <c r="C2089" t="s">
        <v>105</v>
      </c>
    </row>
    <row r="2090" spans="1:3" x14ac:dyDescent="0.2">
      <c r="A2090" t="s">
        <v>11008</v>
      </c>
      <c r="B2090" s="13" t="s">
        <v>105</v>
      </c>
      <c r="C2090" t="s">
        <v>105</v>
      </c>
    </row>
    <row r="2091" spans="1:3" x14ac:dyDescent="0.2">
      <c r="A2091" t="s">
        <v>11009</v>
      </c>
      <c r="B2091" s="13" t="s">
        <v>105</v>
      </c>
      <c r="C2091" t="s">
        <v>105</v>
      </c>
    </row>
    <row r="2092" spans="1:3" x14ac:dyDescent="0.2">
      <c r="A2092" t="s">
        <v>11010</v>
      </c>
      <c r="B2092" s="13" t="s">
        <v>105</v>
      </c>
      <c r="C2092" t="s">
        <v>105</v>
      </c>
    </row>
    <row r="2093" spans="1:3" x14ac:dyDescent="0.2">
      <c r="A2093" t="s">
        <v>11011</v>
      </c>
      <c r="B2093" s="13" t="s">
        <v>105</v>
      </c>
      <c r="C2093" t="s">
        <v>105</v>
      </c>
    </row>
    <row r="2094" spans="1:3" x14ac:dyDescent="0.2">
      <c r="A2094" t="s">
        <v>11012</v>
      </c>
      <c r="B2094" s="13" t="s">
        <v>105</v>
      </c>
      <c r="C2094" t="s">
        <v>105</v>
      </c>
    </row>
    <row r="2095" spans="1:3" x14ac:dyDescent="0.2">
      <c r="A2095" t="s">
        <v>11013</v>
      </c>
      <c r="B2095" s="13" t="s">
        <v>105</v>
      </c>
      <c r="C2095" t="s">
        <v>105</v>
      </c>
    </row>
    <row r="2096" spans="1:3" x14ac:dyDescent="0.2">
      <c r="A2096" t="s">
        <v>11014</v>
      </c>
      <c r="B2096" s="13" t="s">
        <v>105</v>
      </c>
      <c r="C2096" t="s">
        <v>105</v>
      </c>
    </row>
    <row r="2097" spans="1:3" x14ac:dyDescent="0.2">
      <c r="A2097" t="s">
        <v>11015</v>
      </c>
      <c r="B2097" s="13" t="s">
        <v>105</v>
      </c>
      <c r="C2097" t="s">
        <v>105</v>
      </c>
    </row>
    <row r="2098" spans="1:3" x14ac:dyDescent="0.2">
      <c r="A2098" t="s">
        <v>11016</v>
      </c>
      <c r="B2098" s="13" t="s">
        <v>105</v>
      </c>
      <c r="C2098" t="s">
        <v>105</v>
      </c>
    </row>
    <row r="2099" spans="1:3" x14ac:dyDescent="0.2">
      <c r="A2099" t="s">
        <v>11017</v>
      </c>
      <c r="B2099" s="13" t="s">
        <v>105</v>
      </c>
      <c r="C2099" t="s">
        <v>105</v>
      </c>
    </row>
    <row r="2100" spans="1:3" x14ac:dyDescent="0.2">
      <c r="A2100" t="s">
        <v>11018</v>
      </c>
      <c r="B2100" s="13" t="s">
        <v>105</v>
      </c>
      <c r="C2100" t="s">
        <v>105</v>
      </c>
    </row>
    <row r="2101" spans="1:3" x14ac:dyDescent="0.2">
      <c r="A2101" t="s">
        <v>11019</v>
      </c>
      <c r="B2101" s="13" t="s">
        <v>105</v>
      </c>
      <c r="C2101" t="s">
        <v>105</v>
      </c>
    </row>
    <row r="2102" spans="1:3" x14ac:dyDescent="0.2">
      <c r="A2102" t="s">
        <v>11020</v>
      </c>
      <c r="B2102" s="13">
        <v>44739</v>
      </c>
      <c r="C2102">
        <v>2000000</v>
      </c>
    </row>
    <row r="2103" spans="1:3" x14ac:dyDescent="0.2">
      <c r="A2103" t="s">
        <v>11021</v>
      </c>
      <c r="B2103" s="13" t="s">
        <v>105</v>
      </c>
      <c r="C2103" t="s">
        <v>105</v>
      </c>
    </row>
    <row r="2104" spans="1:3" x14ac:dyDescent="0.2">
      <c r="A2104" t="s">
        <v>11022</v>
      </c>
      <c r="B2104" s="13" t="s">
        <v>105</v>
      </c>
      <c r="C2104" t="s">
        <v>105</v>
      </c>
    </row>
    <row r="2105" spans="1:3" x14ac:dyDescent="0.2">
      <c r="A2105" t="s">
        <v>11023</v>
      </c>
      <c r="B2105" s="13" t="s">
        <v>105</v>
      </c>
      <c r="C2105" t="s">
        <v>105</v>
      </c>
    </row>
    <row r="2106" spans="1:3" x14ac:dyDescent="0.2">
      <c r="A2106" t="s">
        <v>11024</v>
      </c>
      <c r="B2106" s="13" t="s">
        <v>105</v>
      </c>
      <c r="C2106" t="s">
        <v>105</v>
      </c>
    </row>
    <row r="2107" spans="1:3" x14ac:dyDescent="0.2">
      <c r="A2107" t="s">
        <v>11025</v>
      </c>
      <c r="B2107" s="13" t="s">
        <v>105</v>
      </c>
      <c r="C2107" t="s">
        <v>105</v>
      </c>
    </row>
    <row r="2108" spans="1:3" x14ac:dyDescent="0.2">
      <c r="A2108" t="s">
        <v>11026</v>
      </c>
      <c r="B2108" s="13" t="s">
        <v>105</v>
      </c>
      <c r="C2108" t="s">
        <v>105</v>
      </c>
    </row>
    <row r="2109" spans="1:3" x14ac:dyDescent="0.2">
      <c r="A2109" t="s">
        <v>11027</v>
      </c>
      <c r="B2109" s="13" t="s">
        <v>105</v>
      </c>
      <c r="C2109" t="s">
        <v>105</v>
      </c>
    </row>
    <row r="2110" spans="1:3" x14ac:dyDescent="0.2">
      <c r="A2110" t="s">
        <v>11028</v>
      </c>
      <c r="B2110" s="13" t="s">
        <v>105</v>
      </c>
      <c r="C2110" t="s">
        <v>105</v>
      </c>
    </row>
    <row r="2111" spans="1:3" x14ac:dyDescent="0.2">
      <c r="A2111" t="s">
        <v>11029</v>
      </c>
      <c r="B2111" s="13">
        <v>44785</v>
      </c>
      <c r="C2111">
        <v>790090</v>
      </c>
    </row>
    <row r="2112" spans="1:3" x14ac:dyDescent="0.2">
      <c r="A2112" t="s">
        <v>11030</v>
      </c>
      <c r="B2112" s="13" t="s">
        <v>105</v>
      </c>
      <c r="C2112" t="s">
        <v>105</v>
      </c>
    </row>
    <row r="2113" spans="1:3" x14ac:dyDescent="0.2">
      <c r="A2113" t="s">
        <v>11031</v>
      </c>
      <c r="B2113" s="13" t="s">
        <v>105</v>
      </c>
      <c r="C2113" t="s">
        <v>105</v>
      </c>
    </row>
    <row r="2114" spans="1:3" x14ac:dyDescent="0.2">
      <c r="A2114" t="s">
        <v>11032</v>
      </c>
      <c r="B2114" s="13" t="s">
        <v>105</v>
      </c>
      <c r="C2114" t="s">
        <v>105</v>
      </c>
    </row>
    <row r="2115" spans="1:3" x14ac:dyDescent="0.2">
      <c r="A2115" t="s">
        <v>11033</v>
      </c>
      <c r="B2115" s="13">
        <v>44785</v>
      </c>
      <c r="C2115">
        <v>16667</v>
      </c>
    </row>
    <row r="2116" spans="1:3" x14ac:dyDescent="0.2">
      <c r="A2116" t="s">
        <v>11034</v>
      </c>
      <c r="B2116" s="13" t="s">
        <v>105</v>
      </c>
      <c r="C2116" t="s">
        <v>105</v>
      </c>
    </row>
    <row r="2117" spans="1:3" x14ac:dyDescent="0.2">
      <c r="A2117" t="s">
        <v>11035</v>
      </c>
      <c r="B2117" s="13" t="s">
        <v>105</v>
      </c>
      <c r="C2117" t="s">
        <v>105</v>
      </c>
    </row>
    <row r="2118" spans="1:3" x14ac:dyDescent="0.2">
      <c r="A2118" t="s">
        <v>11036</v>
      </c>
      <c r="B2118" s="13" t="s">
        <v>105</v>
      </c>
      <c r="C2118" t="s">
        <v>105</v>
      </c>
    </row>
    <row r="2119" spans="1:3" x14ac:dyDescent="0.2">
      <c r="A2119" t="s">
        <v>11037</v>
      </c>
      <c r="B2119" s="13" t="s">
        <v>105</v>
      </c>
      <c r="C2119" t="s">
        <v>105</v>
      </c>
    </row>
    <row r="2120" spans="1:3" x14ac:dyDescent="0.2">
      <c r="A2120" t="s">
        <v>11038</v>
      </c>
      <c r="B2120" s="13" t="s">
        <v>105</v>
      </c>
      <c r="C2120" t="s">
        <v>105</v>
      </c>
    </row>
    <row r="2121" spans="1:3" x14ac:dyDescent="0.2">
      <c r="A2121" t="s">
        <v>11039</v>
      </c>
      <c r="B2121" s="13" t="s">
        <v>105</v>
      </c>
      <c r="C2121" t="s">
        <v>105</v>
      </c>
    </row>
    <row r="2122" spans="1:3" x14ac:dyDescent="0.2">
      <c r="A2122" t="s">
        <v>11040</v>
      </c>
      <c r="B2122" s="13" t="s">
        <v>105</v>
      </c>
      <c r="C2122" t="s">
        <v>105</v>
      </c>
    </row>
    <row r="2123" spans="1:3" x14ac:dyDescent="0.2">
      <c r="A2123" t="s">
        <v>11041</v>
      </c>
      <c r="B2123" s="13" t="s">
        <v>105</v>
      </c>
      <c r="C2123" t="s">
        <v>105</v>
      </c>
    </row>
    <row r="2124" spans="1:3" x14ac:dyDescent="0.2">
      <c r="A2124" t="s">
        <v>11042</v>
      </c>
      <c r="B2124" s="13" t="s">
        <v>105</v>
      </c>
      <c r="C2124" t="s">
        <v>105</v>
      </c>
    </row>
    <row r="2125" spans="1:3" x14ac:dyDescent="0.2">
      <c r="A2125" t="s">
        <v>11043</v>
      </c>
      <c r="B2125" s="13" t="s">
        <v>105</v>
      </c>
      <c r="C2125" t="s">
        <v>105</v>
      </c>
    </row>
    <row r="2126" spans="1:3" x14ac:dyDescent="0.2">
      <c r="A2126" t="s">
        <v>11044</v>
      </c>
      <c r="B2126" s="13" t="s">
        <v>105</v>
      </c>
      <c r="C2126" t="s">
        <v>105</v>
      </c>
    </row>
    <row r="2127" spans="1:3" x14ac:dyDescent="0.2">
      <c r="A2127" t="s">
        <v>11045</v>
      </c>
      <c r="B2127" s="13" t="s">
        <v>105</v>
      </c>
      <c r="C2127" t="s">
        <v>105</v>
      </c>
    </row>
    <row r="2128" spans="1:3" x14ac:dyDescent="0.2">
      <c r="A2128" t="s">
        <v>11046</v>
      </c>
      <c r="B2128" s="13" t="s">
        <v>105</v>
      </c>
      <c r="C2128" t="s">
        <v>105</v>
      </c>
    </row>
    <row r="2129" spans="1:3" x14ac:dyDescent="0.2">
      <c r="A2129" t="s">
        <v>11047</v>
      </c>
      <c r="B2129" s="13" t="s">
        <v>105</v>
      </c>
      <c r="C2129" t="s">
        <v>105</v>
      </c>
    </row>
    <row r="2130" spans="1:3" x14ac:dyDescent="0.2">
      <c r="A2130" t="s">
        <v>11048</v>
      </c>
      <c r="B2130" s="13" t="s">
        <v>105</v>
      </c>
      <c r="C2130" t="s">
        <v>105</v>
      </c>
    </row>
    <row r="2131" spans="1:3" x14ac:dyDescent="0.2">
      <c r="A2131" t="s">
        <v>11049</v>
      </c>
      <c r="B2131" s="13" t="s">
        <v>105</v>
      </c>
      <c r="C2131" t="s">
        <v>105</v>
      </c>
    </row>
    <row r="2132" spans="1:3" x14ac:dyDescent="0.2">
      <c r="A2132" t="s">
        <v>11050</v>
      </c>
      <c r="B2132" s="13" t="s">
        <v>105</v>
      </c>
      <c r="C2132" t="s">
        <v>105</v>
      </c>
    </row>
    <row r="2133" spans="1:3" x14ac:dyDescent="0.2">
      <c r="A2133" t="s">
        <v>11051</v>
      </c>
      <c r="B2133" s="13" t="s">
        <v>105</v>
      </c>
      <c r="C2133" t="s">
        <v>105</v>
      </c>
    </row>
    <row r="2134" spans="1:3" x14ac:dyDescent="0.2">
      <c r="A2134" t="s">
        <v>11052</v>
      </c>
      <c r="B2134" s="13" t="s">
        <v>105</v>
      </c>
      <c r="C2134" t="s">
        <v>105</v>
      </c>
    </row>
    <row r="2135" spans="1:3" x14ac:dyDescent="0.2">
      <c r="A2135" t="s">
        <v>11053</v>
      </c>
      <c r="B2135" s="13" t="s">
        <v>105</v>
      </c>
      <c r="C2135" t="s">
        <v>105</v>
      </c>
    </row>
    <row r="2136" spans="1:3" x14ac:dyDescent="0.2">
      <c r="A2136" t="s">
        <v>11054</v>
      </c>
      <c r="B2136" s="13" t="s">
        <v>105</v>
      </c>
      <c r="C2136" t="s">
        <v>105</v>
      </c>
    </row>
    <row r="2137" spans="1:3" x14ac:dyDescent="0.2">
      <c r="A2137" t="s">
        <v>11055</v>
      </c>
      <c r="B2137" s="13" t="s">
        <v>105</v>
      </c>
      <c r="C2137" t="s">
        <v>105</v>
      </c>
    </row>
    <row r="2138" spans="1:3" x14ac:dyDescent="0.2">
      <c r="A2138" t="s">
        <v>11056</v>
      </c>
      <c r="B2138" s="13" t="s">
        <v>105</v>
      </c>
      <c r="C2138" t="s">
        <v>105</v>
      </c>
    </row>
    <row r="2139" spans="1:3" x14ac:dyDescent="0.2">
      <c r="A2139" t="s">
        <v>11057</v>
      </c>
      <c r="B2139" s="13" t="s">
        <v>105</v>
      </c>
      <c r="C2139" t="s">
        <v>105</v>
      </c>
    </row>
    <row r="2140" spans="1:3" x14ac:dyDescent="0.2">
      <c r="A2140" t="s">
        <v>11058</v>
      </c>
      <c r="B2140" s="13" t="s">
        <v>105</v>
      </c>
      <c r="C2140" t="s">
        <v>105</v>
      </c>
    </row>
    <row r="2141" spans="1:3" x14ac:dyDescent="0.2">
      <c r="A2141" t="s">
        <v>11059</v>
      </c>
      <c r="B2141" s="13" t="s">
        <v>105</v>
      </c>
      <c r="C2141" t="s">
        <v>105</v>
      </c>
    </row>
    <row r="2142" spans="1:3" x14ac:dyDescent="0.2">
      <c r="A2142" t="s">
        <v>11060</v>
      </c>
      <c r="B2142" s="13" t="s">
        <v>105</v>
      </c>
      <c r="C2142" t="s">
        <v>105</v>
      </c>
    </row>
    <row r="2143" spans="1:3" x14ac:dyDescent="0.2">
      <c r="A2143" t="s">
        <v>5382</v>
      </c>
      <c r="B2143" s="13" t="s">
        <v>105</v>
      </c>
      <c r="C2143" t="s">
        <v>105</v>
      </c>
    </row>
    <row r="2144" spans="1:3" x14ac:dyDescent="0.2">
      <c r="A2144" t="s">
        <v>11061</v>
      </c>
      <c r="B2144" s="13" t="s">
        <v>105</v>
      </c>
      <c r="C2144" t="s">
        <v>105</v>
      </c>
    </row>
    <row r="2145" spans="1:3" x14ac:dyDescent="0.2">
      <c r="A2145" t="s">
        <v>11062</v>
      </c>
      <c r="B2145" s="13" t="s">
        <v>105</v>
      </c>
      <c r="C2145" t="s">
        <v>105</v>
      </c>
    </row>
    <row r="2146" spans="1:3" x14ac:dyDescent="0.2">
      <c r="A2146" t="s">
        <v>11063</v>
      </c>
      <c r="B2146" s="13" t="s">
        <v>105</v>
      </c>
      <c r="C2146" t="s">
        <v>105</v>
      </c>
    </row>
    <row r="2147" spans="1:3" x14ac:dyDescent="0.2">
      <c r="A2147" t="s">
        <v>11064</v>
      </c>
      <c r="B2147" s="13">
        <v>44785</v>
      </c>
      <c r="C2147">
        <v>37091</v>
      </c>
    </row>
    <row r="2148" spans="1:3" x14ac:dyDescent="0.2">
      <c r="A2148" t="s">
        <v>11065</v>
      </c>
      <c r="B2148" s="13" t="s">
        <v>105</v>
      </c>
      <c r="C2148" t="s">
        <v>105</v>
      </c>
    </row>
    <row r="2149" spans="1:3" x14ac:dyDescent="0.2">
      <c r="A2149" t="s">
        <v>11066</v>
      </c>
      <c r="B2149" s="13" t="s">
        <v>105</v>
      </c>
      <c r="C2149" t="s">
        <v>105</v>
      </c>
    </row>
    <row r="2150" spans="1:3" x14ac:dyDescent="0.2">
      <c r="A2150" t="s">
        <v>11067</v>
      </c>
      <c r="B2150" s="13" t="s">
        <v>105</v>
      </c>
      <c r="C2150" t="s">
        <v>105</v>
      </c>
    </row>
    <row r="2151" spans="1:3" x14ac:dyDescent="0.2">
      <c r="A2151" t="s">
        <v>11068</v>
      </c>
      <c r="B2151" s="13" t="s">
        <v>105</v>
      </c>
      <c r="C2151" t="s">
        <v>105</v>
      </c>
    </row>
    <row r="2152" spans="1:3" x14ac:dyDescent="0.2">
      <c r="A2152" t="s">
        <v>11069</v>
      </c>
      <c r="B2152" s="13" t="s">
        <v>105</v>
      </c>
      <c r="C2152" t="s">
        <v>105</v>
      </c>
    </row>
    <row r="2153" spans="1:3" x14ac:dyDescent="0.2">
      <c r="A2153" t="s">
        <v>11070</v>
      </c>
      <c r="B2153" s="13" t="s">
        <v>105</v>
      </c>
      <c r="C2153" t="s">
        <v>105</v>
      </c>
    </row>
    <row r="2154" spans="1:3" x14ac:dyDescent="0.2">
      <c r="A2154" t="s">
        <v>11071</v>
      </c>
      <c r="B2154" s="13" t="e">
        <v>#N/A</v>
      </c>
      <c r="C2154" t="s">
        <v>105</v>
      </c>
    </row>
    <row r="2155" spans="1:3" x14ac:dyDescent="0.2">
      <c r="A2155" t="s">
        <v>11072</v>
      </c>
      <c r="B2155" s="13" t="s">
        <v>105</v>
      </c>
      <c r="C2155" t="s">
        <v>105</v>
      </c>
    </row>
    <row r="2156" spans="1:3" x14ac:dyDescent="0.2">
      <c r="A2156" t="s">
        <v>11073</v>
      </c>
      <c r="B2156" s="13" t="s">
        <v>105</v>
      </c>
      <c r="C2156" t="s">
        <v>105</v>
      </c>
    </row>
    <row r="2157" spans="1:3" x14ac:dyDescent="0.2">
      <c r="A2157" t="s">
        <v>11074</v>
      </c>
      <c r="B2157" s="13" t="s">
        <v>105</v>
      </c>
      <c r="C2157" t="s">
        <v>105</v>
      </c>
    </row>
    <row r="2158" spans="1:3" x14ac:dyDescent="0.2">
      <c r="A2158" t="s">
        <v>11075</v>
      </c>
      <c r="B2158" s="13" t="s">
        <v>105</v>
      </c>
      <c r="C2158" t="s">
        <v>105</v>
      </c>
    </row>
    <row r="2159" spans="1:3" x14ac:dyDescent="0.2">
      <c r="A2159" t="s">
        <v>11076</v>
      </c>
      <c r="B2159" s="13" t="s">
        <v>105</v>
      </c>
      <c r="C2159" t="s">
        <v>105</v>
      </c>
    </row>
    <row r="2160" spans="1:3" x14ac:dyDescent="0.2">
      <c r="A2160" t="s">
        <v>11077</v>
      </c>
      <c r="B2160" s="13" t="s">
        <v>105</v>
      </c>
      <c r="C2160" t="s">
        <v>105</v>
      </c>
    </row>
    <row r="2161" spans="1:3" x14ac:dyDescent="0.2">
      <c r="A2161" t="s">
        <v>11078</v>
      </c>
      <c r="B2161" s="13" t="s">
        <v>105</v>
      </c>
      <c r="C2161" t="s">
        <v>105</v>
      </c>
    </row>
    <row r="2162" spans="1:3" x14ac:dyDescent="0.2">
      <c r="A2162" t="s">
        <v>11079</v>
      </c>
      <c r="B2162" s="13" t="s">
        <v>105</v>
      </c>
      <c r="C2162" t="s">
        <v>105</v>
      </c>
    </row>
    <row r="2163" spans="1:3" x14ac:dyDescent="0.2">
      <c r="A2163" t="s">
        <v>11080</v>
      </c>
      <c r="B2163" s="13" t="s">
        <v>105</v>
      </c>
      <c r="C2163" t="s">
        <v>105</v>
      </c>
    </row>
    <row r="2164" spans="1:3" x14ac:dyDescent="0.2">
      <c r="A2164" t="s">
        <v>11081</v>
      </c>
      <c r="B2164" s="13" t="s">
        <v>105</v>
      </c>
      <c r="C2164" t="s">
        <v>105</v>
      </c>
    </row>
    <row r="2165" spans="1:3" x14ac:dyDescent="0.2">
      <c r="A2165" t="s">
        <v>11082</v>
      </c>
      <c r="B2165" s="13" t="s">
        <v>105</v>
      </c>
      <c r="C2165" t="s">
        <v>105</v>
      </c>
    </row>
    <row r="2166" spans="1:3" x14ac:dyDescent="0.2">
      <c r="A2166" t="s">
        <v>11083</v>
      </c>
      <c r="B2166" s="13" t="s">
        <v>105</v>
      </c>
      <c r="C2166" t="s">
        <v>105</v>
      </c>
    </row>
    <row r="2167" spans="1:3" x14ac:dyDescent="0.2">
      <c r="A2167" t="s">
        <v>11084</v>
      </c>
      <c r="B2167" s="13" t="s">
        <v>105</v>
      </c>
      <c r="C2167" t="s">
        <v>105</v>
      </c>
    </row>
    <row r="2168" spans="1:3" x14ac:dyDescent="0.2">
      <c r="A2168" t="s">
        <v>11085</v>
      </c>
      <c r="B2168" s="13" t="s">
        <v>105</v>
      </c>
      <c r="C2168" t="s">
        <v>105</v>
      </c>
    </row>
    <row r="2169" spans="1:3" x14ac:dyDescent="0.2">
      <c r="A2169" t="s">
        <v>11086</v>
      </c>
      <c r="B2169" s="13" t="s">
        <v>105</v>
      </c>
      <c r="C2169" t="s">
        <v>105</v>
      </c>
    </row>
    <row r="2170" spans="1:3" x14ac:dyDescent="0.2">
      <c r="A2170" t="s">
        <v>11087</v>
      </c>
      <c r="B2170" s="13" t="s">
        <v>105</v>
      </c>
      <c r="C2170" t="s">
        <v>105</v>
      </c>
    </row>
    <row r="2171" spans="1:3" x14ac:dyDescent="0.2">
      <c r="A2171" t="s">
        <v>11088</v>
      </c>
      <c r="B2171" s="13" t="s">
        <v>105</v>
      </c>
      <c r="C2171" t="s">
        <v>105</v>
      </c>
    </row>
    <row r="2172" spans="1:3" x14ac:dyDescent="0.2">
      <c r="A2172" t="s">
        <v>11089</v>
      </c>
      <c r="B2172" s="13" t="s">
        <v>105</v>
      </c>
      <c r="C2172" t="s">
        <v>105</v>
      </c>
    </row>
    <row r="2173" spans="1:3" x14ac:dyDescent="0.2">
      <c r="A2173" t="s">
        <v>11090</v>
      </c>
      <c r="B2173" s="13">
        <v>44785</v>
      </c>
      <c r="C2173">
        <v>1</v>
      </c>
    </row>
    <row r="2174" spans="1:3" x14ac:dyDescent="0.2">
      <c r="A2174" t="s">
        <v>11091</v>
      </c>
      <c r="B2174" s="13" t="s">
        <v>105</v>
      </c>
      <c r="C2174" t="s">
        <v>105</v>
      </c>
    </row>
    <row r="2175" spans="1:3" x14ac:dyDescent="0.2">
      <c r="A2175" t="s">
        <v>11092</v>
      </c>
      <c r="B2175" s="13" t="s">
        <v>105</v>
      </c>
      <c r="C2175" t="s">
        <v>105</v>
      </c>
    </row>
    <row r="2176" spans="1:3" x14ac:dyDescent="0.2">
      <c r="A2176" t="s">
        <v>11093</v>
      </c>
      <c r="B2176" s="13" t="s">
        <v>105</v>
      </c>
      <c r="C2176" t="s">
        <v>105</v>
      </c>
    </row>
    <row r="2177" spans="1:3" x14ac:dyDescent="0.2">
      <c r="A2177" t="s">
        <v>11094</v>
      </c>
      <c r="B2177" s="13" t="s">
        <v>105</v>
      </c>
      <c r="C2177" t="s">
        <v>105</v>
      </c>
    </row>
    <row r="2178" spans="1:3" x14ac:dyDescent="0.2">
      <c r="A2178" t="s">
        <v>11095</v>
      </c>
      <c r="B2178" s="13" t="s">
        <v>105</v>
      </c>
      <c r="C2178" t="s">
        <v>105</v>
      </c>
    </row>
    <row r="2179" spans="1:3" x14ac:dyDescent="0.2">
      <c r="A2179" t="s">
        <v>11096</v>
      </c>
      <c r="B2179" s="13" t="s">
        <v>105</v>
      </c>
      <c r="C2179" t="s">
        <v>105</v>
      </c>
    </row>
    <row r="2180" spans="1:3" x14ac:dyDescent="0.2">
      <c r="A2180" t="s">
        <v>11097</v>
      </c>
      <c r="B2180" s="13" t="s">
        <v>105</v>
      </c>
      <c r="C2180" t="s">
        <v>105</v>
      </c>
    </row>
    <row r="2181" spans="1:3" x14ac:dyDescent="0.2">
      <c r="A2181" t="s">
        <v>11098</v>
      </c>
      <c r="B2181" s="13" t="s">
        <v>105</v>
      </c>
      <c r="C2181" t="s">
        <v>105</v>
      </c>
    </row>
    <row r="2182" spans="1:3" x14ac:dyDescent="0.2">
      <c r="A2182" t="s">
        <v>5490</v>
      </c>
      <c r="B2182" s="13" t="s">
        <v>105</v>
      </c>
      <c r="C2182" t="s">
        <v>105</v>
      </c>
    </row>
    <row r="2183" spans="1:3" x14ac:dyDescent="0.2">
      <c r="A2183" t="s">
        <v>11099</v>
      </c>
      <c r="B2183" s="13" t="s">
        <v>105</v>
      </c>
      <c r="C2183" t="s">
        <v>105</v>
      </c>
    </row>
    <row r="2184" spans="1:3" x14ac:dyDescent="0.2">
      <c r="A2184" t="s">
        <v>11100</v>
      </c>
      <c r="B2184" s="13" t="s">
        <v>105</v>
      </c>
      <c r="C2184" t="s">
        <v>105</v>
      </c>
    </row>
    <row r="2185" spans="1:3" x14ac:dyDescent="0.2">
      <c r="A2185" t="s">
        <v>11101</v>
      </c>
      <c r="B2185" s="13" t="s">
        <v>105</v>
      </c>
      <c r="C2185" t="s">
        <v>105</v>
      </c>
    </row>
    <row r="2186" spans="1:3" x14ac:dyDescent="0.2">
      <c r="A2186" t="s">
        <v>11102</v>
      </c>
      <c r="B2186" s="13" t="s">
        <v>105</v>
      </c>
      <c r="C2186" t="s">
        <v>105</v>
      </c>
    </row>
    <row r="2187" spans="1:3" x14ac:dyDescent="0.2">
      <c r="A2187" t="s">
        <v>11103</v>
      </c>
      <c r="B2187" s="13" t="s">
        <v>105</v>
      </c>
      <c r="C2187" t="s">
        <v>105</v>
      </c>
    </row>
    <row r="2188" spans="1:3" x14ac:dyDescent="0.2">
      <c r="A2188" t="s">
        <v>11104</v>
      </c>
      <c r="B2188" s="13" t="s">
        <v>105</v>
      </c>
      <c r="C2188" t="s">
        <v>105</v>
      </c>
    </row>
    <row r="2189" spans="1:3" x14ac:dyDescent="0.2">
      <c r="A2189" t="s">
        <v>11105</v>
      </c>
      <c r="B2189" s="13" t="s">
        <v>105</v>
      </c>
      <c r="C2189" t="s">
        <v>105</v>
      </c>
    </row>
    <row r="2190" spans="1:3" x14ac:dyDescent="0.2">
      <c r="A2190" t="s">
        <v>11106</v>
      </c>
      <c r="B2190" s="13" t="s">
        <v>105</v>
      </c>
      <c r="C2190" t="s">
        <v>105</v>
      </c>
    </row>
    <row r="2191" spans="1:3" x14ac:dyDescent="0.2">
      <c r="A2191" t="s">
        <v>11107</v>
      </c>
      <c r="B2191" s="13" t="s">
        <v>105</v>
      </c>
      <c r="C2191" t="s">
        <v>105</v>
      </c>
    </row>
    <row r="2192" spans="1:3" x14ac:dyDescent="0.2">
      <c r="A2192" t="s">
        <v>11108</v>
      </c>
      <c r="B2192" s="13" t="s">
        <v>105</v>
      </c>
      <c r="C2192" t="s">
        <v>105</v>
      </c>
    </row>
    <row r="2193" spans="1:3" x14ac:dyDescent="0.2">
      <c r="A2193" t="s">
        <v>11109</v>
      </c>
      <c r="B2193" s="13" t="s">
        <v>105</v>
      </c>
      <c r="C2193" t="s">
        <v>105</v>
      </c>
    </row>
    <row r="2194" spans="1:3" x14ac:dyDescent="0.2">
      <c r="A2194" t="s">
        <v>11110</v>
      </c>
      <c r="B2194" s="13" t="s">
        <v>105</v>
      </c>
      <c r="C2194" t="s">
        <v>105</v>
      </c>
    </row>
    <row r="2195" spans="1:3" x14ac:dyDescent="0.2">
      <c r="A2195" t="s">
        <v>11111</v>
      </c>
      <c r="B2195" s="13" t="s">
        <v>105</v>
      </c>
      <c r="C2195" t="s">
        <v>105</v>
      </c>
    </row>
    <row r="2196" spans="1:3" x14ac:dyDescent="0.2">
      <c r="A2196" t="s">
        <v>11112</v>
      </c>
      <c r="B2196" s="13" t="s">
        <v>105</v>
      </c>
      <c r="C2196" t="s">
        <v>105</v>
      </c>
    </row>
    <row r="2197" spans="1:3" x14ac:dyDescent="0.2">
      <c r="A2197" t="s">
        <v>11113</v>
      </c>
      <c r="B2197" s="13" t="s">
        <v>105</v>
      </c>
      <c r="C2197" t="s">
        <v>105</v>
      </c>
    </row>
    <row r="2198" spans="1:3" x14ac:dyDescent="0.2">
      <c r="A2198" t="s">
        <v>11114</v>
      </c>
      <c r="B2198" s="13" t="s">
        <v>105</v>
      </c>
      <c r="C2198" t="s">
        <v>105</v>
      </c>
    </row>
    <row r="2199" spans="1:3" x14ac:dyDescent="0.2">
      <c r="A2199" t="s">
        <v>11115</v>
      </c>
      <c r="B2199" s="13">
        <v>44785</v>
      </c>
      <c r="C2199">
        <v>34091</v>
      </c>
    </row>
    <row r="2200" spans="1:3" x14ac:dyDescent="0.2">
      <c r="A2200" t="s">
        <v>11116</v>
      </c>
      <c r="B2200" s="13" t="s">
        <v>105</v>
      </c>
      <c r="C2200" t="s">
        <v>105</v>
      </c>
    </row>
    <row r="2201" spans="1:3" x14ac:dyDescent="0.2">
      <c r="A2201" t="s">
        <v>11117</v>
      </c>
      <c r="B2201" s="13">
        <v>44803</v>
      </c>
      <c r="C2201">
        <v>85000</v>
      </c>
    </row>
    <row r="2202" spans="1:3" x14ac:dyDescent="0.2">
      <c r="A2202" t="s">
        <v>11118</v>
      </c>
      <c r="B2202" s="13" t="s">
        <v>105</v>
      </c>
      <c r="C2202" t="s">
        <v>105</v>
      </c>
    </row>
    <row r="2203" spans="1:3" x14ac:dyDescent="0.2">
      <c r="A2203" t="s">
        <v>11119</v>
      </c>
      <c r="B2203" s="13" t="s">
        <v>105</v>
      </c>
      <c r="C2203" t="s">
        <v>105</v>
      </c>
    </row>
    <row r="2204" spans="1:3" x14ac:dyDescent="0.2">
      <c r="A2204" t="s">
        <v>11120</v>
      </c>
      <c r="B2204" s="13" t="s">
        <v>105</v>
      </c>
      <c r="C2204" t="s">
        <v>105</v>
      </c>
    </row>
    <row r="2205" spans="1:3" x14ac:dyDescent="0.2">
      <c r="A2205" t="s">
        <v>11121</v>
      </c>
      <c r="B2205" s="13" t="s">
        <v>105</v>
      </c>
      <c r="C2205" t="s">
        <v>105</v>
      </c>
    </row>
    <row r="2206" spans="1:3" x14ac:dyDescent="0.2">
      <c r="A2206" t="s">
        <v>11122</v>
      </c>
      <c r="B2206" s="13" t="s">
        <v>105</v>
      </c>
      <c r="C2206" t="s">
        <v>105</v>
      </c>
    </row>
    <row r="2207" spans="1:3" x14ac:dyDescent="0.2">
      <c r="A2207" t="s">
        <v>11123</v>
      </c>
      <c r="B2207" s="13" t="s">
        <v>105</v>
      </c>
      <c r="C2207" t="s">
        <v>105</v>
      </c>
    </row>
    <row r="2208" spans="1:3" x14ac:dyDescent="0.2">
      <c r="A2208" t="s">
        <v>11124</v>
      </c>
      <c r="B2208" s="13">
        <v>44803</v>
      </c>
      <c r="C2208" t="s">
        <v>105</v>
      </c>
    </row>
    <row r="2209" spans="1:3" x14ac:dyDescent="0.2">
      <c r="A2209" t="s">
        <v>11125</v>
      </c>
      <c r="B2209" s="13" t="s">
        <v>105</v>
      </c>
      <c r="C2209" t="s">
        <v>105</v>
      </c>
    </row>
    <row r="2210" spans="1:3" x14ac:dyDescent="0.2">
      <c r="A2210" t="s">
        <v>11126</v>
      </c>
      <c r="B2210" s="13" t="s">
        <v>105</v>
      </c>
      <c r="C2210" t="s">
        <v>105</v>
      </c>
    </row>
    <row r="2211" spans="1:3" x14ac:dyDescent="0.2">
      <c r="A2211" t="s">
        <v>11127</v>
      </c>
      <c r="B2211" s="13" t="s">
        <v>105</v>
      </c>
      <c r="C2211" t="s">
        <v>105</v>
      </c>
    </row>
    <row r="2212" spans="1:3" x14ac:dyDescent="0.2">
      <c r="A2212" t="s">
        <v>11128</v>
      </c>
      <c r="B2212" s="13" t="s">
        <v>105</v>
      </c>
      <c r="C2212" t="s">
        <v>105</v>
      </c>
    </row>
    <row r="2213" spans="1:3" x14ac:dyDescent="0.2">
      <c r="A2213" t="s">
        <v>11129</v>
      </c>
      <c r="B2213" s="13" t="s">
        <v>105</v>
      </c>
      <c r="C2213" t="s">
        <v>105</v>
      </c>
    </row>
    <row r="2214" spans="1:3" x14ac:dyDescent="0.2">
      <c r="A2214" t="s">
        <v>11130</v>
      </c>
      <c r="B2214" s="13" t="s">
        <v>105</v>
      </c>
      <c r="C2214" t="s">
        <v>105</v>
      </c>
    </row>
    <row r="2215" spans="1:3" x14ac:dyDescent="0.2">
      <c r="A2215" t="s">
        <v>11131</v>
      </c>
      <c r="B2215" s="13" t="s">
        <v>105</v>
      </c>
      <c r="C2215" t="s">
        <v>105</v>
      </c>
    </row>
    <row r="2216" spans="1:3" x14ac:dyDescent="0.2">
      <c r="A2216" t="s">
        <v>11132</v>
      </c>
      <c r="B2216" s="13" t="s">
        <v>105</v>
      </c>
      <c r="C2216" t="s">
        <v>105</v>
      </c>
    </row>
    <row r="2217" spans="1:3" x14ac:dyDescent="0.2">
      <c r="A2217" t="s">
        <v>11133</v>
      </c>
      <c r="B2217" s="13" t="s">
        <v>105</v>
      </c>
      <c r="C2217" t="s">
        <v>105</v>
      </c>
    </row>
    <row r="2218" spans="1:3" x14ac:dyDescent="0.2">
      <c r="A2218" t="s">
        <v>11134</v>
      </c>
      <c r="B2218" s="13" t="s">
        <v>105</v>
      </c>
      <c r="C2218" t="s">
        <v>105</v>
      </c>
    </row>
    <row r="2219" spans="1:3" x14ac:dyDescent="0.2">
      <c r="A2219" t="s">
        <v>11135</v>
      </c>
      <c r="B2219" s="13" t="s">
        <v>105</v>
      </c>
      <c r="C2219" t="s">
        <v>105</v>
      </c>
    </row>
    <row r="2220" spans="1:3" x14ac:dyDescent="0.2">
      <c r="A2220" t="s">
        <v>11136</v>
      </c>
      <c r="B2220" s="13" t="s">
        <v>105</v>
      </c>
      <c r="C2220" t="s">
        <v>105</v>
      </c>
    </row>
    <row r="2221" spans="1:3" x14ac:dyDescent="0.2">
      <c r="A2221" t="s">
        <v>11137</v>
      </c>
      <c r="B2221" s="13" t="s">
        <v>105</v>
      </c>
      <c r="C2221" t="s">
        <v>105</v>
      </c>
    </row>
    <row r="2222" spans="1:3" x14ac:dyDescent="0.2">
      <c r="A2222" t="s">
        <v>11138</v>
      </c>
      <c r="B2222" s="13" t="s">
        <v>105</v>
      </c>
      <c r="C2222" t="s">
        <v>105</v>
      </c>
    </row>
    <row r="2223" spans="1:3" x14ac:dyDescent="0.2">
      <c r="A2223" t="s">
        <v>11139</v>
      </c>
      <c r="B2223" s="13" t="s">
        <v>105</v>
      </c>
      <c r="C2223" t="s">
        <v>105</v>
      </c>
    </row>
    <row r="2224" spans="1:3" x14ac:dyDescent="0.2">
      <c r="A2224" t="s">
        <v>11140</v>
      </c>
      <c r="B2224" s="13" t="s">
        <v>105</v>
      </c>
      <c r="C2224" t="s">
        <v>105</v>
      </c>
    </row>
    <row r="2225" spans="1:3" x14ac:dyDescent="0.2">
      <c r="A2225" t="s">
        <v>11141</v>
      </c>
      <c r="B2225" s="13" t="s">
        <v>105</v>
      </c>
      <c r="C2225" t="s">
        <v>105</v>
      </c>
    </row>
    <row r="2226" spans="1:3" x14ac:dyDescent="0.2">
      <c r="A2226" t="s">
        <v>11142</v>
      </c>
      <c r="B2226" s="13" t="s">
        <v>105</v>
      </c>
      <c r="C2226" t="s">
        <v>105</v>
      </c>
    </row>
    <row r="2227" spans="1:3" x14ac:dyDescent="0.2">
      <c r="A2227" t="s">
        <v>11143</v>
      </c>
      <c r="B2227" s="13" t="s">
        <v>105</v>
      </c>
      <c r="C2227" t="s">
        <v>105</v>
      </c>
    </row>
    <row r="2228" spans="1:3" x14ac:dyDescent="0.2">
      <c r="A2228" t="s">
        <v>11144</v>
      </c>
      <c r="B2228" s="13" t="s">
        <v>105</v>
      </c>
      <c r="C2228" t="s">
        <v>105</v>
      </c>
    </row>
    <row r="2229" spans="1:3" x14ac:dyDescent="0.2">
      <c r="A2229" t="s">
        <v>11145</v>
      </c>
      <c r="B2229" s="13" t="s">
        <v>105</v>
      </c>
      <c r="C2229" t="s">
        <v>105</v>
      </c>
    </row>
    <row r="2230" spans="1:3" x14ac:dyDescent="0.2">
      <c r="A2230" t="s">
        <v>11146</v>
      </c>
      <c r="B2230" s="13" t="s">
        <v>105</v>
      </c>
      <c r="C2230" t="s">
        <v>105</v>
      </c>
    </row>
    <row r="2231" spans="1:3" x14ac:dyDescent="0.2">
      <c r="A2231" t="s">
        <v>11147</v>
      </c>
      <c r="B2231" s="13" t="s">
        <v>105</v>
      </c>
      <c r="C2231" t="s">
        <v>105</v>
      </c>
    </row>
    <row r="2232" spans="1:3" x14ac:dyDescent="0.2">
      <c r="A2232" t="s">
        <v>11148</v>
      </c>
      <c r="B2232" s="13" t="s">
        <v>105</v>
      </c>
      <c r="C2232" t="s">
        <v>105</v>
      </c>
    </row>
    <row r="2233" spans="1:3" x14ac:dyDescent="0.2">
      <c r="A2233" t="s">
        <v>11149</v>
      </c>
      <c r="B2233" s="13" t="s">
        <v>105</v>
      </c>
      <c r="C2233" t="s">
        <v>105</v>
      </c>
    </row>
    <row r="2234" spans="1:3" x14ac:dyDescent="0.2">
      <c r="A2234" t="s">
        <v>11150</v>
      </c>
      <c r="B2234" s="13" t="s">
        <v>105</v>
      </c>
      <c r="C2234" t="s">
        <v>105</v>
      </c>
    </row>
    <row r="2235" spans="1:3" x14ac:dyDescent="0.2">
      <c r="A2235" t="s">
        <v>11151</v>
      </c>
      <c r="B2235" s="13" t="s">
        <v>105</v>
      </c>
      <c r="C2235" t="s">
        <v>105</v>
      </c>
    </row>
    <row r="2236" spans="1:3" x14ac:dyDescent="0.2">
      <c r="A2236" t="s">
        <v>11152</v>
      </c>
      <c r="B2236" s="13" t="s">
        <v>105</v>
      </c>
      <c r="C2236" t="s">
        <v>105</v>
      </c>
    </row>
    <row r="2237" spans="1:3" x14ac:dyDescent="0.2">
      <c r="A2237" t="s">
        <v>11153</v>
      </c>
      <c r="B2237" s="13" t="s">
        <v>105</v>
      </c>
      <c r="C2237" t="s">
        <v>105</v>
      </c>
    </row>
    <row r="2238" spans="1:3" x14ac:dyDescent="0.2">
      <c r="A2238" t="s">
        <v>11154</v>
      </c>
      <c r="B2238" s="13" t="s">
        <v>105</v>
      </c>
      <c r="C2238" t="s">
        <v>105</v>
      </c>
    </row>
    <row r="2239" spans="1:3" x14ac:dyDescent="0.2">
      <c r="A2239" t="s">
        <v>11155</v>
      </c>
      <c r="B2239" s="13" t="s">
        <v>105</v>
      </c>
      <c r="C2239" t="s">
        <v>105</v>
      </c>
    </row>
    <row r="2240" spans="1:3" x14ac:dyDescent="0.2">
      <c r="A2240" t="s">
        <v>11156</v>
      </c>
      <c r="B2240" s="13" t="s">
        <v>105</v>
      </c>
      <c r="C2240" t="s">
        <v>105</v>
      </c>
    </row>
    <row r="2241" spans="1:3" x14ac:dyDescent="0.2">
      <c r="A2241" t="s">
        <v>11157</v>
      </c>
      <c r="B2241" s="13" t="s">
        <v>105</v>
      </c>
      <c r="C2241" t="s">
        <v>105</v>
      </c>
    </row>
    <row r="2242" spans="1:3" x14ac:dyDescent="0.2">
      <c r="A2242" t="s">
        <v>11158</v>
      </c>
      <c r="B2242" s="13" t="s">
        <v>105</v>
      </c>
      <c r="C2242" t="s">
        <v>105</v>
      </c>
    </row>
    <row r="2243" spans="1:3" x14ac:dyDescent="0.2">
      <c r="A2243" t="s">
        <v>11159</v>
      </c>
      <c r="B2243" s="13" t="s">
        <v>105</v>
      </c>
      <c r="C2243" t="s">
        <v>105</v>
      </c>
    </row>
    <row r="2244" spans="1:3" x14ac:dyDescent="0.2">
      <c r="A2244" t="s">
        <v>11160</v>
      </c>
      <c r="B2244" s="13" t="s">
        <v>105</v>
      </c>
      <c r="C2244" t="s">
        <v>105</v>
      </c>
    </row>
    <row r="2245" spans="1:3" x14ac:dyDescent="0.2">
      <c r="A2245" t="s">
        <v>11161</v>
      </c>
      <c r="B2245" s="13" t="s">
        <v>105</v>
      </c>
      <c r="C2245" t="s">
        <v>105</v>
      </c>
    </row>
    <row r="2246" spans="1:3" x14ac:dyDescent="0.2">
      <c r="A2246" t="s">
        <v>11162</v>
      </c>
      <c r="B2246" s="13" t="s">
        <v>105</v>
      </c>
      <c r="C2246" t="s">
        <v>105</v>
      </c>
    </row>
    <row r="2247" spans="1:3" x14ac:dyDescent="0.2">
      <c r="A2247" t="s">
        <v>11163</v>
      </c>
      <c r="B2247" s="13" t="s">
        <v>105</v>
      </c>
      <c r="C2247" t="s">
        <v>105</v>
      </c>
    </row>
    <row r="2248" spans="1:3" x14ac:dyDescent="0.2">
      <c r="A2248" t="s">
        <v>11164</v>
      </c>
      <c r="B2248" s="13" t="s">
        <v>105</v>
      </c>
      <c r="C2248" t="s">
        <v>105</v>
      </c>
    </row>
    <row r="2249" spans="1:3" x14ac:dyDescent="0.2">
      <c r="A2249" t="s">
        <v>11165</v>
      </c>
      <c r="B2249" s="13" t="s">
        <v>105</v>
      </c>
      <c r="C2249" t="s">
        <v>105</v>
      </c>
    </row>
    <row r="2250" spans="1:3" x14ac:dyDescent="0.2">
      <c r="A2250" t="s">
        <v>11166</v>
      </c>
      <c r="B2250" s="13" t="s">
        <v>105</v>
      </c>
      <c r="C2250" t="s">
        <v>105</v>
      </c>
    </row>
    <row r="2251" spans="1:3" x14ac:dyDescent="0.2">
      <c r="A2251" t="s">
        <v>11167</v>
      </c>
      <c r="B2251" s="13" t="s">
        <v>105</v>
      </c>
      <c r="C2251" t="s">
        <v>105</v>
      </c>
    </row>
    <row r="2252" spans="1:3" x14ac:dyDescent="0.2">
      <c r="A2252" t="s">
        <v>11168</v>
      </c>
      <c r="B2252" s="13" t="s">
        <v>105</v>
      </c>
      <c r="C2252" t="s">
        <v>105</v>
      </c>
    </row>
    <row r="2253" spans="1:3" x14ac:dyDescent="0.2">
      <c r="A2253" t="s">
        <v>11169</v>
      </c>
      <c r="B2253" s="13" t="s">
        <v>105</v>
      </c>
      <c r="C2253" t="s">
        <v>105</v>
      </c>
    </row>
    <row r="2254" spans="1:3" x14ac:dyDescent="0.2">
      <c r="A2254" t="s">
        <v>11170</v>
      </c>
      <c r="B2254" s="13" t="s">
        <v>105</v>
      </c>
      <c r="C2254" t="s">
        <v>105</v>
      </c>
    </row>
    <row r="2255" spans="1:3" x14ac:dyDescent="0.2">
      <c r="A2255" t="s">
        <v>11171</v>
      </c>
      <c r="B2255" s="13" t="s">
        <v>105</v>
      </c>
      <c r="C2255" t="s">
        <v>105</v>
      </c>
    </row>
    <row r="2256" spans="1:3" x14ac:dyDescent="0.2">
      <c r="A2256" t="s">
        <v>11172</v>
      </c>
      <c r="B2256" s="13" t="s">
        <v>105</v>
      </c>
      <c r="C2256" t="s">
        <v>105</v>
      </c>
    </row>
    <row r="2257" spans="1:3" x14ac:dyDescent="0.2">
      <c r="A2257" t="s">
        <v>11173</v>
      </c>
      <c r="B2257" s="13" t="s">
        <v>105</v>
      </c>
      <c r="C2257" t="s">
        <v>105</v>
      </c>
    </row>
    <row r="2258" spans="1:3" x14ac:dyDescent="0.2">
      <c r="A2258" t="s">
        <v>11174</v>
      </c>
      <c r="B2258" s="13" t="s">
        <v>105</v>
      </c>
      <c r="C2258" t="s">
        <v>105</v>
      </c>
    </row>
    <row r="2259" spans="1:3" x14ac:dyDescent="0.2">
      <c r="A2259" t="s">
        <v>11175</v>
      </c>
      <c r="B2259" s="13" t="s">
        <v>105</v>
      </c>
      <c r="C2259" t="s">
        <v>105</v>
      </c>
    </row>
    <row r="2260" spans="1:3" x14ac:dyDescent="0.2">
      <c r="A2260" t="s">
        <v>11176</v>
      </c>
      <c r="B2260" s="13" t="s">
        <v>105</v>
      </c>
      <c r="C2260" t="s">
        <v>105</v>
      </c>
    </row>
    <row r="2261" spans="1:3" x14ac:dyDescent="0.2">
      <c r="A2261" t="s">
        <v>11177</v>
      </c>
      <c r="B2261" s="13" t="s">
        <v>105</v>
      </c>
      <c r="C2261" t="s">
        <v>105</v>
      </c>
    </row>
    <row r="2262" spans="1:3" x14ac:dyDescent="0.2">
      <c r="A2262" t="s">
        <v>11178</v>
      </c>
      <c r="B2262" s="13" t="s">
        <v>105</v>
      </c>
      <c r="C2262" t="s">
        <v>105</v>
      </c>
    </row>
    <row r="2263" spans="1:3" x14ac:dyDescent="0.2">
      <c r="A2263" t="s">
        <v>11179</v>
      </c>
      <c r="B2263" s="13" t="s">
        <v>105</v>
      </c>
      <c r="C2263" t="s">
        <v>105</v>
      </c>
    </row>
    <row r="2264" spans="1:3" x14ac:dyDescent="0.2">
      <c r="A2264" t="s">
        <v>11180</v>
      </c>
      <c r="B2264" s="13" t="s">
        <v>105</v>
      </c>
      <c r="C2264" t="s">
        <v>105</v>
      </c>
    </row>
    <row r="2265" spans="1:3" x14ac:dyDescent="0.2">
      <c r="A2265" t="s">
        <v>11181</v>
      </c>
      <c r="B2265" s="13" t="s">
        <v>105</v>
      </c>
      <c r="C2265" t="s">
        <v>105</v>
      </c>
    </row>
    <row r="2266" spans="1:3" x14ac:dyDescent="0.2">
      <c r="A2266" t="s">
        <v>11182</v>
      </c>
      <c r="B2266" s="13" t="s">
        <v>105</v>
      </c>
      <c r="C2266" t="s">
        <v>105</v>
      </c>
    </row>
    <row r="2267" spans="1:3" x14ac:dyDescent="0.2">
      <c r="A2267" t="s">
        <v>11183</v>
      </c>
      <c r="B2267" s="13" t="s">
        <v>105</v>
      </c>
      <c r="C2267" t="s">
        <v>105</v>
      </c>
    </row>
    <row r="2268" spans="1:3" x14ac:dyDescent="0.2">
      <c r="A2268" t="s">
        <v>11184</v>
      </c>
      <c r="B2268" s="13" t="s">
        <v>105</v>
      </c>
      <c r="C2268" t="s">
        <v>105</v>
      </c>
    </row>
    <row r="2269" spans="1:3" x14ac:dyDescent="0.2">
      <c r="A2269" t="s">
        <v>11185</v>
      </c>
      <c r="B2269" s="13" t="s">
        <v>105</v>
      </c>
      <c r="C2269" t="s">
        <v>105</v>
      </c>
    </row>
    <row r="2270" spans="1:3" x14ac:dyDescent="0.2">
      <c r="A2270" t="s">
        <v>11186</v>
      </c>
      <c r="B2270" s="13" t="s">
        <v>105</v>
      </c>
      <c r="C2270" t="s">
        <v>105</v>
      </c>
    </row>
    <row r="2271" spans="1:3" x14ac:dyDescent="0.2">
      <c r="A2271" t="s">
        <v>11187</v>
      </c>
      <c r="B2271" s="13" t="s">
        <v>105</v>
      </c>
      <c r="C2271" t="s">
        <v>105</v>
      </c>
    </row>
    <row r="2272" spans="1:3" x14ac:dyDescent="0.2">
      <c r="A2272" t="s">
        <v>11188</v>
      </c>
      <c r="B2272" s="13" t="s">
        <v>105</v>
      </c>
      <c r="C2272" t="s">
        <v>105</v>
      </c>
    </row>
    <row r="2273" spans="1:3" x14ac:dyDescent="0.2">
      <c r="A2273" t="s">
        <v>11189</v>
      </c>
      <c r="B2273" s="13" t="s">
        <v>105</v>
      </c>
      <c r="C2273" t="s">
        <v>105</v>
      </c>
    </row>
    <row r="2274" spans="1:3" x14ac:dyDescent="0.2">
      <c r="A2274" t="s">
        <v>11190</v>
      </c>
      <c r="B2274" s="13" t="s">
        <v>105</v>
      </c>
      <c r="C2274" t="s">
        <v>105</v>
      </c>
    </row>
    <row r="2275" spans="1:3" x14ac:dyDescent="0.2">
      <c r="A2275" t="s">
        <v>11191</v>
      </c>
      <c r="B2275" s="13" t="s">
        <v>105</v>
      </c>
      <c r="C2275" t="s">
        <v>105</v>
      </c>
    </row>
    <row r="2276" spans="1:3" x14ac:dyDescent="0.2">
      <c r="A2276" t="s">
        <v>11192</v>
      </c>
      <c r="B2276" s="13" t="s">
        <v>105</v>
      </c>
      <c r="C2276" t="s">
        <v>105</v>
      </c>
    </row>
    <row r="2277" spans="1:3" x14ac:dyDescent="0.2">
      <c r="A2277" t="s">
        <v>11193</v>
      </c>
      <c r="B2277" s="13" t="s">
        <v>105</v>
      </c>
      <c r="C2277" t="s">
        <v>105</v>
      </c>
    </row>
    <row r="2278" spans="1:3" x14ac:dyDescent="0.2">
      <c r="A2278" t="s">
        <v>11194</v>
      </c>
      <c r="B2278" s="13" t="s">
        <v>105</v>
      </c>
      <c r="C2278" t="s">
        <v>105</v>
      </c>
    </row>
    <row r="2279" spans="1:3" x14ac:dyDescent="0.2">
      <c r="A2279" t="s">
        <v>11195</v>
      </c>
      <c r="B2279" s="13" t="s">
        <v>105</v>
      </c>
      <c r="C2279" t="s">
        <v>105</v>
      </c>
    </row>
    <row r="2280" spans="1:3" x14ac:dyDescent="0.2">
      <c r="A2280" t="s">
        <v>11196</v>
      </c>
      <c r="B2280" s="13" t="s">
        <v>105</v>
      </c>
      <c r="C2280" t="s">
        <v>105</v>
      </c>
    </row>
    <row r="2281" spans="1:3" x14ac:dyDescent="0.2">
      <c r="A2281" t="s">
        <v>11197</v>
      </c>
      <c r="B2281" s="13" t="s">
        <v>105</v>
      </c>
      <c r="C2281" t="s">
        <v>105</v>
      </c>
    </row>
    <row r="2282" spans="1:3" x14ac:dyDescent="0.2">
      <c r="A2282" t="s">
        <v>11198</v>
      </c>
      <c r="B2282" s="13" t="s">
        <v>105</v>
      </c>
      <c r="C2282" t="s">
        <v>105</v>
      </c>
    </row>
    <row r="2283" spans="1:3" x14ac:dyDescent="0.2">
      <c r="A2283" t="s">
        <v>11199</v>
      </c>
      <c r="B2283" s="13" t="s">
        <v>105</v>
      </c>
      <c r="C2283" t="s">
        <v>105</v>
      </c>
    </row>
    <row r="2284" spans="1:3" x14ac:dyDescent="0.2">
      <c r="A2284" t="s">
        <v>11200</v>
      </c>
      <c r="B2284" s="13" t="s">
        <v>105</v>
      </c>
      <c r="C2284" t="s">
        <v>105</v>
      </c>
    </row>
    <row r="2285" spans="1:3" x14ac:dyDescent="0.2">
      <c r="A2285" t="s">
        <v>11201</v>
      </c>
      <c r="B2285" s="13" t="s">
        <v>105</v>
      </c>
      <c r="C2285" t="s">
        <v>105</v>
      </c>
    </row>
    <row r="2286" spans="1:3" x14ac:dyDescent="0.2">
      <c r="A2286" t="s">
        <v>11202</v>
      </c>
      <c r="B2286" s="13" t="s">
        <v>105</v>
      </c>
      <c r="C2286" t="s">
        <v>105</v>
      </c>
    </row>
    <row r="2287" spans="1:3" x14ac:dyDescent="0.2">
      <c r="A2287" t="s">
        <v>11203</v>
      </c>
      <c r="B2287" s="13" t="s">
        <v>105</v>
      </c>
      <c r="C2287" t="s">
        <v>105</v>
      </c>
    </row>
    <row r="2288" spans="1:3" x14ac:dyDescent="0.2">
      <c r="A2288" t="s">
        <v>11204</v>
      </c>
      <c r="B2288" s="13" t="s">
        <v>105</v>
      </c>
      <c r="C2288" t="s">
        <v>105</v>
      </c>
    </row>
    <row r="2289" spans="1:3" x14ac:dyDescent="0.2">
      <c r="A2289" t="s">
        <v>11205</v>
      </c>
      <c r="B2289" s="13" t="s">
        <v>105</v>
      </c>
      <c r="C2289" t="s">
        <v>105</v>
      </c>
    </row>
    <row r="2290" spans="1:3" x14ac:dyDescent="0.2">
      <c r="A2290" t="s">
        <v>11206</v>
      </c>
      <c r="B2290" s="13" t="s">
        <v>105</v>
      </c>
      <c r="C2290" t="s">
        <v>105</v>
      </c>
    </row>
    <row r="2291" spans="1:3" x14ac:dyDescent="0.2">
      <c r="A2291" t="s">
        <v>11207</v>
      </c>
      <c r="B2291" s="13" t="s">
        <v>105</v>
      </c>
      <c r="C2291" t="s">
        <v>105</v>
      </c>
    </row>
    <row r="2292" spans="1:3" x14ac:dyDescent="0.2">
      <c r="A2292" t="s">
        <v>11208</v>
      </c>
      <c r="B2292" s="13" t="s">
        <v>105</v>
      </c>
      <c r="C2292" t="s">
        <v>105</v>
      </c>
    </row>
    <row r="2293" spans="1:3" x14ac:dyDescent="0.2">
      <c r="A2293" t="s">
        <v>11209</v>
      </c>
      <c r="B2293" s="13" t="s">
        <v>105</v>
      </c>
      <c r="C2293" t="s">
        <v>105</v>
      </c>
    </row>
    <row r="2294" spans="1:3" x14ac:dyDescent="0.2">
      <c r="A2294" t="s">
        <v>11210</v>
      </c>
      <c r="B2294" s="13" t="s">
        <v>105</v>
      </c>
      <c r="C2294" t="s">
        <v>105</v>
      </c>
    </row>
    <row r="2295" spans="1:3" x14ac:dyDescent="0.2">
      <c r="A2295" t="s">
        <v>11211</v>
      </c>
      <c r="B2295" s="13">
        <v>44748</v>
      </c>
      <c r="C2295">
        <v>98416</v>
      </c>
    </row>
    <row r="2296" spans="1:3" x14ac:dyDescent="0.2">
      <c r="A2296" t="s">
        <v>11212</v>
      </c>
      <c r="B2296" s="13" t="s">
        <v>105</v>
      </c>
      <c r="C2296" t="s">
        <v>105</v>
      </c>
    </row>
    <row r="2297" spans="1:3" x14ac:dyDescent="0.2">
      <c r="A2297" t="s">
        <v>11213</v>
      </c>
      <c r="B2297" s="13" t="s">
        <v>105</v>
      </c>
      <c r="C2297" t="s">
        <v>105</v>
      </c>
    </row>
    <row r="2298" spans="1:3" x14ac:dyDescent="0.2">
      <c r="A2298" t="s">
        <v>11214</v>
      </c>
      <c r="B2298" s="13" t="s">
        <v>105</v>
      </c>
      <c r="C2298" t="s">
        <v>105</v>
      </c>
    </row>
    <row r="2299" spans="1:3" x14ac:dyDescent="0.2">
      <c r="A2299" t="s">
        <v>11215</v>
      </c>
      <c r="B2299" s="13" t="s">
        <v>105</v>
      </c>
      <c r="C2299" t="s">
        <v>105</v>
      </c>
    </row>
    <row r="2300" spans="1:3" x14ac:dyDescent="0.2">
      <c r="A2300" t="s">
        <v>11216</v>
      </c>
      <c r="B2300" s="13" t="s">
        <v>105</v>
      </c>
      <c r="C2300" t="s">
        <v>105</v>
      </c>
    </row>
    <row r="2301" spans="1:3" x14ac:dyDescent="0.2">
      <c r="A2301" t="s">
        <v>11217</v>
      </c>
      <c r="B2301" s="13" t="s">
        <v>105</v>
      </c>
      <c r="C2301" t="s">
        <v>105</v>
      </c>
    </row>
    <row r="2302" spans="1:3" x14ac:dyDescent="0.2">
      <c r="A2302" t="s">
        <v>11218</v>
      </c>
      <c r="B2302" s="13" t="s">
        <v>105</v>
      </c>
      <c r="C2302" t="s">
        <v>105</v>
      </c>
    </row>
    <row r="2303" spans="1:3" x14ac:dyDescent="0.2">
      <c r="A2303" t="s">
        <v>11219</v>
      </c>
      <c r="B2303" s="13" t="s">
        <v>105</v>
      </c>
      <c r="C2303" t="s">
        <v>105</v>
      </c>
    </row>
    <row r="2304" spans="1:3" x14ac:dyDescent="0.2">
      <c r="A2304" t="s">
        <v>11220</v>
      </c>
      <c r="B2304" s="13" t="s">
        <v>105</v>
      </c>
      <c r="C2304" t="s">
        <v>105</v>
      </c>
    </row>
    <row r="2305" spans="1:3" x14ac:dyDescent="0.2">
      <c r="A2305" t="s">
        <v>11221</v>
      </c>
      <c r="B2305" s="13" t="s">
        <v>105</v>
      </c>
      <c r="C2305" t="s">
        <v>105</v>
      </c>
    </row>
    <row r="2306" spans="1:3" x14ac:dyDescent="0.2">
      <c r="A2306" t="s">
        <v>11222</v>
      </c>
      <c r="B2306" s="13" t="s">
        <v>105</v>
      </c>
      <c r="C2306" t="s">
        <v>105</v>
      </c>
    </row>
    <row r="2307" spans="1:3" x14ac:dyDescent="0.2">
      <c r="A2307" t="s">
        <v>11223</v>
      </c>
      <c r="B2307" s="13" t="s">
        <v>105</v>
      </c>
      <c r="C2307" t="s">
        <v>105</v>
      </c>
    </row>
    <row r="2308" spans="1:3" x14ac:dyDescent="0.2">
      <c r="A2308" t="s">
        <v>11224</v>
      </c>
      <c r="B2308" s="13" t="s">
        <v>105</v>
      </c>
      <c r="C2308" t="s">
        <v>105</v>
      </c>
    </row>
    <row r="2309" spans="1:3" x14ac:dyDescent="0.2">
      <c r="A2309" t="s">
        <v>11225</v>
      </c>
      <c r="B2309" s="13" t="s">
        <v>105</v>
      </c>
      <c r="C2309" t="s">
        <v>105</v>
      </c>
    </row>
    <row r="2310" spans="1:3" x14ac:dyDescent="0.2">
      <c r="A2310" t="s">
        <v>11226</v>
      </c>
      <c r="B2310" s="13" t="s">
        <v>105</v>
      </c>
      <c r="C2310" t="s">
        <v>105</v>
      </c>
    </row>
    <row r="2311" spans="1:3" x14ac:dyDescent="0.2">
      <c r="A2311" t="s">
        <v>11227</v>
      </c>
      <c r="B2311" s="13" t="s">
        <v>105</v>
      </c>
      <c r="C2311" t="s">
        <v>105</v>
      </c>
    </row>
    <row r="2312" spans="1:3" x14ac:dyDescent="0.2">
      <c r="A2312" t="s">
        <v>11228</v>
      </c>
      <c r="B2312" s="13">
        <v>44748</v>
      </c>
      <c r="C2312">
        <v>72973</v>
      </c>
    </row>
    <row r="2313" spans="1:3" x14ac:dyDescent="0.2">
      <c r="A2313" t="s">
        <v>11229</v>
      </c>
      <c r="B2313" s="13" t="s">
        <v>105</v>
      </c>
      <c r="C2313" t="s">
        <v>105</v>
      </c>
    </row>
    <row r="2314" spans="1:3" x14ac:dyDescent="0.2">
      <c r="A2314" t="s">
        <v>11230</v>
      </c>
      <c r="B2314" s="13" t="s">
        <v>105</v>
      </c>
      <c r="C2314" t="s">
        <v>105</v>
      </c>
    </row>
    <row r="2315" spans="1:3" x14ac:dyDescent="0.2">
      <c r="A2315" t="s">
        <v>11231</v>
      </c>
      <c r="B2315" s="13" t="s">
        <v>105</v>
      </c>
      <c r="C2315" t="s">
        <v>105</v>
      </c>
    </row>
    <row r="2316" spans="1:3" x14ac:dyDescent="0.2">
      <c r="A2316" t="s">
        <v>11232</v>
      </c>
      <c r="B2316" s="13" t="s">
        <v>105</v>
      </c>
      <c r="C2316" t="s">
        <v>105</v>
      </c>
    </row>
    <row r="2317" spans="1:3" x14ac:dyDescent="0.2">
      <c r="A2317" t="s">
        <v>11233</v>
      </c>
      <c r="B2317" s="13" t="s">
        <v>105</v>
      </c>
      <c r="C2317" t="s">
        <v>105</v>
      </c>
    </row>
    <row r="2318" spans="1:3" x14ac:dyDescent="0.2">
      <c r="A2318" t="s">
        <v>11234</v>
      </c>
      <c r="B2318" s="13" t="s">
        <v>105</v>
      </c>
      <c r="C2318" t="s">
        <v>105</v>
      </c>
    </row>
    <row r="2319" spans="1:3" x14ac:dyDescent="0.2">
      <c r="A2319" t="s">
        <v>11235</v>
      </c>
      <c r="B2319" s="13" t="s">
        <v>105</v>
      </c>
      <c r="C2319" t="s">
        <v>105</v>
      </c>
    </row>
    <row r="2320" spans="1:3" x14ac:dyDescent="0.2">
      <c r="A2320" t="s">
        <v>11236</v>
      </c>
      <c r="B2320" s="13" t="s">
        <v>105</v>
      </c>
      <c r="C2320" t="s">
        <v>105</v>
      </c>
    </row>
    <row r="2321" spans="1:3" x14ac:dyDescent="0.2">
      <c r="A2321" t="s">
        <v>11237</v>
      </c>
      <c r="B2321" s="13" t="s">
        <v>105</v>
      </c>
      <c r="C2321" t="s">
        <v>105</v>
      </c>
    </row>
    <row r="2322" spans="1:3" x14ac:dyDescent="0.2">
      <c r="A2322" t="s">
        <v>11238</v>
      </c>
      <c r="B2322" s="13" t="s">
        <v>105</v>
      </c>
      <c r="C2322" t="s">
        <v>105</v>
      </c>
    </row>
    <row r="2323" spans="1:3" x14ac:dyDescent="0.2">
      <c r="A2323" t="s">
        <v>11239</v>
      </c>
      <c r="B2323" s="13" t="s">
        <v>105</v>
      </c>
      <c r="C2323" t="s">
        <v>105</v>
      </c>
    </row>
    <row r="2324" spans="1:3" x14ac:dyDescent="0.2">
      <c r="A2324" t="s">
        <v>11240</v>
      </c>
      <c r="B2324" s="13" t="s">
        <v>105</v>
      </c>
      <c r="C2324" t="s">
        <v>105</v>
      </c>
    </row>
    <row r="2325" spans="1:3" x14ac:dyDescent="0.2">
      <c r="A2325" t="s">
        <v>11241</v>
      </c>
      <c r="B2325" s="13">
        <v>44803</v>
      </c>
      <c r="C2325">
        <v>17515</v>
      </c>
    </row>
    <row r="2326" spans="1:3" x14ac:dyDescent="0.2">
      <c r="A2326" t="s">
        <v>11242</v>
      </c>
      <c r="B2326" s="13" t="s">
        <v>105</v>
      </c>
      <c r="C2326" t="s">
        <v>105</v>
      </c>
    </row>
    <row r="2327" spans="1:3" x14ac:dyDescent="0.2">
      <c r="A2327" t="s">
        <v>11243</v>
      </c>
      <c r="B2327" s="13" t="s">
        <v>105</v>
      </c>
      <c r="C2327" t="s">
        <v>105</v>
      </c>
    </row>
    <row r="2328" spans="1:3" x14ac:dyDescent="0.2">
      <c r="A2328" t="s">
        <v>11244</v>
      </c>
      <c r="B2328" s="13" t="s">
        <v>105</v>
      </c>
      <c r="C2328" t="s">
        <v>105</v>
      </c>
    </row>
    <row r="2329" spans="1:3" x14ac:dyDescent="0.2">
      <c r="A2329" t="s">
        <v>11245</v>
      </c>
      <c r="B2329" s="13" t="s">
        <v>105</v>
      </c>
      <c r="C2329" t="s">
        <v>105</v>
      </c>
    </row>
    <row r="2330" spans="1:3" x14ac:dyDescent="0.2">
      <c r="A2330" t="s">
        <v>11246</v>
      </c>
      <c r="B2330" s="13" t="s">
        <v>105</v>
      </c>
      <c r="C2330" t="s">
        <v>105</v>
      </c>
    </row>
    <row r="2331" spans="1:3" x14ac:dyDescent="0.2">
      <c r="A2331" t="s">
        <v>11247</v>
      </c>
      <c r="B2331" s="13" t="s">
        <v>105</v>
      </c>
      <c r="C2331" t="s">
        <v>105</v>
      </c>
    </row>
    <row r="2332" spans="1:3" x14ac:dyDescent="0.2">
      <c r="A2332" t="s">
        <v>11248</v>
      </c>
      <c r="B2332" s="13" t="s">
        <v>105</v>
      </c>
      <c r="C2332" t="s">
        <v>105</v>
      </c>
    </row>
    <row r="2333" spans="1:3" x14ac:dyDescent="0.2">
      <c r="A2333" t="s">
        <v>11249</v>
      </c>
      <c r="B2333" s="13" t="s">
        <v>105</v>
      </c>
      <c r="C2333" t="s">
        <v>105</v>
      </c>
    </row>
    <row r="2334" spans="1:3" x14ac:dyDescent="0.2">
      <c r="A2334" t="s">
        <v>11250</v>
      </c>
      <c r="B2334" s="13" t="s">
        <v>105</v>
      </c>
      <c r="C2334" t="s">
        <v>105</v>
      </c>
    </row>
    <row r="2335" spans="1:3" x14ac:dyDescent="0.2">
      <c r="A2335" t="s">
        <v>11251</v>
      </c>
      <c r="B2335" s="13" t="s">
        <v>105</v>
      </c>
      <c r="C2335" t="s">
        <v>105</v>
      </c>
    </row>
    <row r="2336" spans="1:3" x14ac:dyDescent="0.2">
      <c r="A2336" t="s">
        <v>11252</v>
      </c>
      <c r="B2336" s="13" t="s">
        <v>105</v>
      </c>
      <c r="C2336" t="s">
        <v>105</v>
      </c>
    </row>
    <row r="2337" spans="1:3" x14ac:dyDescent="0.2">
      <c r="A2337" t="s">
        <v>11253</v>
      </c>
      <c r="B2337" s="13" t="s">
        <v>105</v>
      </c>
      <c r="C2337" t="s">
        <v>105</v>
      </c>
    </row>
    <row r="2338" spans="1:3" x14ac:dyDescent="0.2">
      <c r="A2338" t="s">
        <v>11254</v>
      </c>
      <c r="B2338" s="13" t="s">
        <v>105</v>
      </c>
      <c r="C2338" t="s">
        <v>105</v>
      </c>
    </row>
    <row r="2339" spans="1:3" x14ac:dyDescent="0.2">
      <c r="A2339" t="s">
        <v>11255</v>
      </c>
      <c r="B2339" s="13" t="s">
        <v>105</v>
      </c>
      <c r="C2339" t="s">
        <v>105</v>
      </c>
    </row>
    <row r="2340" spans="1:3" x14ac:dyDescent="0.2">
      <c r="A2340" t="s">
        <v>11256</v>
      </c>
      <c r="B2340" s="13" t="s">
        <v>105</v>
      </c>
      <c r="C2340" t="s">
        <v>105</v>
      </c>
    </row>
    <row r="2341" spans="1:3" x14ac:dyDescent="0.2">
      <c r="A2341" t="s">
        <v>11257</v>
      </c>
      <c r="B2341" s="13" t="s">
        <v>105</v>
      </c>
      <c r="C2341" t="s">
        <v>105</v>
      </c>
    </row>
    <row r="2342" spans="1:3" x14ac:dyDescent="0.2">
      <c r="A2342" t="s">
        <v>11258</v>
      </c>
      <c r="B2342" s="13" t="s">
        <v>105</v>
      </c>
      <c r="C2342" t="s">
        <v>105</v>
      </c>
    </row>
    <row r="2343" spans="1:3" x14ac:dyDescent="0.2">
      <c r="A2343" t="s">
        <v>11259</v>
      </c>
      <c r="B2343" s="13" t="s">
        <v>105</v>
      </c>
      <c r="C2343" t="s">
        <v>105</v>
      </c>
    </row>
    <row r="2344" spans="1:3" x14ac:dyDescent="0.2">
      <c r="A2344" t="s">
        <v>5914</v>
      </c>
      <c r="B2344" s="13" t="s">
        <v>105</v>
      </c>
      <c r="C2344" t="s">
        <v>105</v>
      </c>
    </row>
    <row r="2345" spans="1:3" x14ac:dyDescent="0.2">
      <c r="A2345" t="s">
        <v>11260</v>
      </c>
      <c r="B2345" s="13" t="s">
        <v>105</v>
      </c>
      <c r="C2345" t="s">
        <v>105</v>
      </c>
    </row>
    <row r="2346" spans="1:3" x14ac:dyDescent="0.2">
      <c r="A2346" t="s">
        <v>11261</v>
      </c>
      <c r="B2346" s="13" t="s">
        <v>105</v>
      </c>
      <c r="C2346" t="s">
        <v>105</v>
      </c>
    </row>
    <row r="2347" spans="1:3" x14ac:dyDescent="0.2">
      <c r="A2347" t="s">
        <v>11262</v>
      </c>
      <c r="B2347" s="13" t="s">
        <v>105</v>
      </c>
      <c r="C2347" t="s">
        <v>105</v>
      </c>
    </row>
    <row r="2348" spans="1:3" x14ac:dyDescent="0.2">
      <c r="A2348" t="s">
        <v>11263</v>
      </c>
      <c r="B2348" s="13" t="s">
        <v>105</v>
      </c>
      <c r="C2348" t="s">
        <v>105</v>
      </c>
    </row>
    <row r="2349" spans="1:3" x14ac:dyDescent="0.2">
      <c r="A2349" t="s">
        <v>11264</v>
      </c>
      <c r="B2349" s="13" t="s">
        <v>105</v>
      </c>
      <c r="C2349" t="s">
        <v>105</v>
      </c>
    </row>
    <row r="2350" spans="1:3" x14ac:dyDescent="0.2">
      <c r="A2350" t="s">
        <v>11265</v>
      </c>
      <c r="B2350" s="13" t="s">
        <v>105</v>
      </c>
      <c r="C2350" t="s">
        <v>105</v>
      </c>
    </row>
    <row r="2351" spans="1:3" x14ac:dyDescent="0.2">
      <c r="A2351" t="s">
        <v>11266</v>
      </c>
      <c r="B2351" s="13" t="s">
        <v>105</v>
      </c>
      <c r="C2351" t="s">
        <v>105</v>
      </c>
    </row>
    <row r="2352" spans="1:3" x14ac:dyDescent="0.2">
      <c r="A2352" t="s">
        <v>11267</v>
      </c>
      <c r="B2352" s="13" t="s">
        <v>105</v>
      </c>
      <c r="C2352" t="s">
        <v>105</v>
      </c>
    </row>
    <row r="2353" spans="1:3" x14ac:dyDescent="0.2">
      <c r="A2353" t="s">
        <v>11268</v>
      </c>
      <c r="B2353" s="13" t="s">
        <v>105</v>
      </c>
      <c r="C2353" t="s">
        <v>105</v>
      </c>
    </row>
    <row r="2354" spans="1:3" x14ac:dyDescent="0.2">
      <c r="A2354" t="s">
        <v>11269</v>
      </c>
      <c r="B2354" s="13" t="s">
        <v>105</v>
      </c>
      <c r="C2354" t="s">
        <v>105</v>
      </c>
    </row>
    <row r="2355" spans="1:3" x14ac:dyDescent="0.2">
      <c r="A2355" t="s">
        <v>11270</v>
      </c>
      <c r="B2355" s="13" t="s">
        <v>105</v>
      </c>
      <c r="C2355" t="s">
        <v>105</v>
      </c>
    </row>
    <row r="2356" spans="1:3" x14ac:dyDescent="0.2">
      <c r="A2356" t="s">
        <v>5950</v>
      </c>
      <c r="B2356" s="13" t="s">
        <v>105</v>
      </c>
      <c r="C2356" t="s">
        <v>105</v>
      </c>
    </row>
    <row r="2357" spans="1:3" x14ac:dyDescent="0.2">
      <c r="A2357" t="s">
        <v>11271</v>
      </c>
      <c r="B2357" s="13" t="s">
        <v>105</v>
      </c>
      <c r="C2357" t="s">
        <v>105</v>
      </c>
    </row>
    <row r="2358" spans="1:3" x14ac:dyDescent="0.2">
      <c r="A2358" t="s">
        <v>11272</v>
      </c>
      <c r="B2358" s="13" t="s">
        <v>105</v>
      </c>
      <c r="C2358" t="s">
        <v>105</v>
      </c>
    </row>
    <row r="2359" spans="1:3" x14ac:dyDescent="0.2">
      <c r="A2359" t="s">
        <v>11273</v>
      </c>
      <c r="B2359" s="13" t="s">
        <v>105</v>
      </c>
      <c r="C2359" t="s">
        <v>105</v>
      </c>
    </row>
    <row r="2360" spans="1:3" x14ac:dyDescent="0.2">
      <c r="A2360" t="s">
        <v>11274</v>
      </c>
      <c r="B2360" s="13" t="s">
        <v>105</v>
      </c>
      <c r="C2360" t="s">
        <v>105</v>
      </c>
    </row>
    <row r="2361" spans="1:3" x14ac:dyDescent="0.2">
      <c r="A2361" t="s">
        <v>11275</v>
      </c>
      <c r="B2361" s="13" t="s">
        <v>105</v>
      </c>
      <c r="C2361" t="s">
        <v>105</v>
      </c>
    </row>
    <row r="2362" spans="1:3" x14ac:dyDescent="0.2">
      <c r="A2362" t="s">
        <v>11276</v>
      </c>
      <c r="B2362" s="13" t="s">
        <v>105</v>
      </c>
      <c r="C2362" t="s">
        <v>105</v>
      </c>
    </row>
    <row r="2363" spans="1:3" x14ac:dyDescent="0.2">
      <c r="A2363" t="s">
        <v>11277</v>
      </c>
      <c r="B2363" s="13" t="s">
        <v>105</v>
      </c>
      <c r="C2363" t="s">
        <v>105</v>
      </c>
    </row>
    <row r="2364" spans="1:3" x14ac:dyDescent="0.2">
      <c r="A2364" t="s">
        <v>11278</v>
      </c>
      <c r="B2364" s="13" t="s">
        <v>105</v>
      </c>
      <c r="C2364" t="s">
        <v>105</v>
      </c>
    </row>
    <row r="2365" spans="1:3" x14ac:dyDescent="0.2">
      <c r="A2365" t="s">
        <v>11279</v>
      </c>
      <c r="B2365" s="13" t="s">
        <v>105</v>
      </c>
      <c r="C2365" t="s">
        <v>105</v>
      </c>
    </row>
    <row r="2366" spans="1:3" x14ac:dyDescent="0.2">
      <c r="A2366" t="s">
        <v>11280</v>
      </c>
      <c r="B2366" s="13" t="s">
        <v>105</v>
      </c>
      <c r="C2366" t="s">
        <v>105</v>
      </c>
    </row>
    <row r="2367" spans="1:3" x14ac:dyDescent="0.2">
      <c r="A2367" t="s">
        <v>11281</v>
      </c>
      <c r="B2367" s="13" t="s">
        <v>105</v>
      </c>
      <c r="C2367" t="s">
        <v>105</v>
      </c>
    </row>
    <row r="2368" spans="1:3" x14ac:dyDescent="0.2">
      <c r="A2368" t="s">
        <v>11282</v>
      </c>
      <c r="B2368" s="13" t="s">
        <v>105</v>
      </c>
      <c r="C2368" t="s">
        <v>105</v>
      </c>
    </row>
    <row r="2369" spans="1:3" x14ac:dyDescent="0.2">
      <c r="A2369" t="s">
        <v>11283</v>
      </c>
      <c r="B2369" s="13" t="s">
        <v>105</v>
      </c>
      <c r="C2369" t="s">
        <v>105</v>
      </c>
    </row>
    <row r="2370" spans="1:3" x14ac:dyDescent="0.2">
      <c r="A2370" t="s">
        <v>11284</v>
      </c>
      <c r="B2370" s="13" t="s">
        <v>105</v>
      </c>
      <c r="C2370" t="s">
        <v>105</v>
      </c>
    </row>
    <row r="2371" spans="1:3" x14ac:dyDescent="0.2">
      <c r="A2371" t="s">
        <v>11285</v>
      </c>
      <c r="B2371" s="13" t="s">
        <v>105</v>
      </c>
      <c r="C2371" t="s">
        <v>105</v>
      </c>
    </row>
    <row r="2372" spans="1:3" x14ac:dyDescent="0.2">
      <c r="A2372" t="s">
        <v>11286</v>
      </c>
      <c r="B2372" s="13" t="s">
        <v>105</v>
      </c>
      <c r="C2372" t="s">
        <v>105</v>
      </c>
    </row>
    <row r="2373" spans="1:3" x14ac:dyDescent="0.2">
      <c r="A2373" t="s">
        <v>11287</v>
      </c>
      <c r="B2373" s="13" t="s">
        <v>105</v>
      </c>
      <c r="C2373" t="s">
        <v>105</v>
      </c>
    </row>
    <row r="2374" spans="1:3" x14ac:dyDescent="0.2">
      <c r="A2374" t="s">
        <v>11288</v>
      </c>
      <c r="B2374" s="13" t="s">
        <v>105</v>
      </c>
      <c r="C2374" t="s">
        <v>105</v>
      </c>
    </row>
    <row r="2375" spans="1:3" x14ac:dyDescent="0.2">
      <c r="A2375" t="s">
        <v>11289</v>
      </c>
      <c r="B2375" s="13" t="s">
        <v>105</v>
      </c>
      <c r="C2375" t="s">
        <v>105</v>
      </c>
    </row>
    <row r="2376" spans="1:3" x14ac:dyDescent="0.2">
      <c r="A2376" t="s">
        <v>11290</v>
      </c>
      <c r="B2376" s="13" t="s">
        <v>105</v>
      </c>
      <c r="C2376" t="s">
        <v>105</v>
      </c>
    </row>
    <row r="2377" spans="1:3" x14ac:dyDescent="0.2">
      <c r="A2377" t="s">
        <v>11291</v>
      </c>
      <c r="B2377" s="13" t="s">
        <v>105</v>
      </c>
      <c r="C2377" t="s">
        <v>105</v>
      </c>
    </row>
    <row r="2378" spans="1:3" x14ac:dyDescent="0.2">
      <c r="A2378" t="s">
        <v>11292</v>
      </c>
      <c r="B2378" s="13" t="s">
        <v>105</v>
      </c>
      <c r="C2378" t="s">
        <v>105</v>
      </c>
    </row>
    <row r="2379" spans="1:3" x14ac:dyDescent="0.2">
      <c r="A2379" t="s">
        <v>11293</v>
      </c>
      <c r="B2379" s="13" t="s">
        <v>105</v>
      </c>
      <c r="C2379" t="s">
        <v>105</v>
      </c>
    </row>
    <row r="2380" spans="1:3" x14ac:dyDescent="0.2">
      <c r="A2380" t="s">
        <v>11294</v>
      </c>
      <c r="B2380" s="13" t="s">
        <v>105</v>
      </c>
      <c r="C2380" t="s">
        <v>105</v>
      </c>
    </row>
    <row r="2381" spans="1:3" x14ac:dyDescent="0.2">
      <c r="A2381" t="s">
        <v>11295</v>
      </c>
      <c r="B2381" s="13" t="s">
        <v>105</v>
      </c>
      <c r="C2381" t="s">
        <v>105</v>
      </c>
    </row>
    <row r="2382" spans="1:3" x14ac:dyDescent="0.2">
      <c r="A2382" t="s">
        <v>11296</v>
      </c>
      <c r="B2382" s="13" t="s">
        <v>105</v>
      </c>
      <c r="C2382" t="s">
        <v>105</v>
      </c>
    </row>
    <row r="2383" spans="1:3" x14ac:dyDescent="0.2">
      <c r="A2383" t="s">
        <v>11297</v>
      </c>
      <c r="B2383" s="13" t="s">
        <v>105</v>
      </c>
      <c r="C2383" t="s">
        <v>105</v>
      </c>
    </row>
    <row r="2384" spans="1:3" x14ac:dyDescent="0.2">
      <c r="A2384" t="s">
        <v>11298</v>
      </c>
      <c r="B2384" s="13" t="s">
        <v>105</v>
      </c>
      <c r="C2384" t="s">
        <v>105</v>
      </c>
    </row>
    <row r="2385" spans="1:3" x14ac:dyDescent="0.2">
      <c r="A2385" t="s">
        <v>11299</v>
      </c>
      <c r="B2385" s="13" t="s">
        <v>105</v>
      </c>
      <c r="C2385" t="s">
        <v>105</v>
      </c>
    </row>
    <row r="2386" spans="1:3" x14ac:dyDescent="0.2">
      <c r="A2386" t="s">
        <v>11300</v>
      </c>
      <c r="B2386" s="13" t="s">
        <v>105</v>
      </c>
      <c r="C2386" t="s">
        <v>105</v>
      </c>
    </row>
    <row r="2387" spans="1:3" x14ac:dyDescent="0.2">
      <c r="A2387" t="s">
        <v>11301</v>
      </c>
      <c r="B2387" s="13" t="s">
        <v>105</v>
      </c>
      <c r="C2387" t="s">
        <v>105</v>
      </c>
    </row>
    <row r="2388" spans="1:3" x14ac:dyDescent="0.2">
      <c r="A2388" t="s">
        <v>11302</v>
      </c>
      <c r="B2388" s="13" t="s">
        <v>105</v>
      </c>
      <c r="C2388" t="s">
        <v>105</v>
      </c>
    </row>
    <row r="2389" spans="1:3" x14ac:dyDescent="0.2">
      <c r="A2389" t="s">
        <v>11303</v>
      </c>
      <c r="B2389" s="13" t="s">
        <v>105</v>
      </c>
      <c r="C2389" t="s">
        <v>105</v>
      </c>
    </row>
    <row r="2390" spans="1:3" x14ac:dyDescent="0.2">
      <c r="A2390" t="s">
        <v>11304</v>
      </c>
      <c r="B2390" s="13">
        <v>44746</v>
      </c>
      <c r="C2390">
        <v>1150000</v>
      </c>
    </row>
    <row r="2391" spans="1:3" x14ac:dyDescent="0.2">
      <c r="A2391" t="s">
        <v>11305</v>
      </c>
      <c r="B2391" s="13" t="s">
        <v>105</v>
      </c>
      <c r="C2391" t="s">
        <v>105</v>
      </c>
    </row>
    <row r="2392" spans="1:3" x14ac:dyDescent="0.2">
      <c r="A2392" t="s">
        <v>11306</v>
      </c>
      <c r="B2392" s="13" t="s">
        <v>105</v>
      </c>
      <c r="C2392" t="s">
        <v>105</v>
      </c>
    </row>
    <row r="2393" spans="1:3" x14ac:dyDescent="0.2">
      <c r="A2393" t="s">
        <v>11307</v>
      </c>
      <c r="B2393" s="13" t="s">
        <v>105</v>
      </c>
      <c r="C2393" t="s">
        <v>105</v>
      </c>
    </row>
    <row r="2394" spans="1:3" x14ac:dyDescent="0.2">
      <c r="A2394" t="s">
        <v>11308</v>
      </c>
      <c r="B2394" s="13" t="s">
        <v>105</v>
      </c>
      <c r="C2394" t="s">
        <v>105</v>
      </c>
    </row>
    <row r="2395" spans="1:3" x14ac:dyDescent="0.2">
      <c r="A2395" t="s">
        <v>11309</v>
      </c>
      <c r="B2395" s="13" t="s">
        <v>105</v>
      </c>
      <c r="C2395" t="s">
        <v>105</v>
      </c>
    </row>
    <row r="2396" spans="1:3" x14ac:dyDescent="0.2">
      <c r="A2396" t="s">
        <v>11310</v>
      </c>
      <c r="B2396" s="13" t="s">
        <v>105</v>
      </c>
      <c r="C2396" t="s">
        <v>105</v>
      </c>
    </row>
    <row r="2397" spans="1:3" x14ac:dyDescent="0.2">
      <c r="A2397" t="s">
        <v>11311</v>
      </c>
      <c r="B2397" s="13" t="s">
        <v>105</v>
      </c>
      <c r="C2397" t="s">
        <v>105</v>
      </c>
    </row>
    <row r="2398" spans="1:3" x14ac:dyDescent="0.2">
      <c r="A2398" t="s">
        <v>11312</v>
      </c>
      <c r="B2398" s="13">
        <v>44740</v>
      </c>
      <c r="C2398">
        <v>402586</v>
      </c>
    </row>
    <row r="2399" spans="1:3" x14ac:dyDescent="0.2">
      <c r="A2399" t="s">
        <v>11313</v>
      </c>
      <c r="B2399" s="13" t="s">
        <v>105</v>
      </c>
      <c r="C2399" t="s">
        <v>105</v>
      </c>
    </row>
    <row r="2400" spans="1:3" x14ac:dyDescent="0.2">
      <c r="A2400" t="s">
        <v>11314</v>
      </c>
      <c r="B2400" s="13" t="s">
        <v>105</v>
      </c>
      <c r="C2400" t="s">
        <v>105</v>
      </c>
    </row>
    <row r="2401" spans="1:3" x14ac:dyDescent="0.2">
      <c r="A2401" t="s">
        <v>11315</v>
      </c>
      <c r="B2401" s="13" t="s">
        <v>105</v>
      </c>
      <c r="C2401" t="s">
        <v>105</v>
      </c>
    </row>
    <row r="2402" spans="1:3" x14ac:dyDescent="0.2">
      <c r="A2402" t="s">
        <v>11316</v>
      </c>
      <c r="B2402" s="13" t="s">
        <v>105</v>
      </c>
      <c r="C2402" t="s">
        <v>105</v>
      </c>
    </row>
    <row r="2403" spans="1:3" x14ac:dyDescent="0.2">
      <c r="A2403" t="s">
        <v>11317</v>
      </c>
      <c r="B2403" s="13" t="s">
        <v>105</v>
      </c>
      <c r="C2403" t="s">
        <v>105</v>
      </c>
    </row>
    <row r="2404" spans="1:3" x14ac:dyDescent="0.2">
      <c r="A2404" t="s">
        <v>11318</v>
      </c>
      <c r="B2404" s="13" t="s">
        <v>105</v>
      </c>
      <c r="C2404" t="s">
        <v>105</v>
      </c>
    </row>
    <row r="2405" spans="1:3" x14ac:dyDescent="0.2">
      <c r="A2405" t="s">
        <v>11319</v>
      </c>
      <c r="B2405" s="13" t="s">
        <v>105</v>
      </c>
      <c r="C2405" t="s">
        <v>105</v>
      </c>
    </row>
    <row r="2406" spans="1:3" x14ac:dyDescent="0.2">
      <c r="A2406" t="s">
        <v>11320</v>
      </c>
      <c r="B2406" s="13" t="s">
        <v>105</v>
      </c>
      <c r="C2406" t="s">
        <v>105</v>
      </c>
    </row>
    <row r="2407" spans="1:3" x14ac:dyDescent="0.2">
      <c r="A2407" t="s">
        <v>11321</v>
      </c>
      <c r="B2407" s="13">
        <v>44803</v>
      </c>
      <c r="C2407">
        <v>81081</v>
      </c>
    </row>
    <row r="2408" spans="1:3" x14ac:dyDescent="0.2">
      <c r="A2408" t="s">
        <v>11322</v>
      </c>
      <c r="B2408" s="13" t="s">
        <v>105</v>
      </c>
      <c r="C2408" t="s">
        <v>105</v>
      </c>
    </row>
    <row r="2409" spans="1:3" x14ac:dyDescent="0.2">
      <c r="A2409" t="s">
        <v>11323</v>
      </c>
      <c r="B2409" s="13" t="s">
        <v>105</v>
      </c>
      <c r="C2409" t="s">
        <v>105</v>
      </c>
    </row>
    <row r="2410" spans="1:3" x14ac:dyDescent="0.2">
      <c r="A2410" t="s">
        <v>11324</v>
      </c>
      <c r="B2410" s="13" t="s">
        <v>105</v>
      </c>
      <c r="C2410" t="s">
        <v>105</v>
      </c>
    </row>
    <row r="2411" spans="1:3" x14ac:dyDescent="0.2">
      <c r="A2411" t="s">
        <v>11325</v>
      </c>
      <c r="B2411" s="13" t="s">
        <v>105</v>
      </c>
      <c r="C2411" t="s">
        <v>105</v>
      </c>
    </row>
    <row r="2412" spans="1:3" x14ac:dyDescent="0.2">
      <c r="A2412" t="s">
        <v>11326</v>
      </c>
      <c r="B2412" s="13" t="s">
        <v>105</v>
      </c>
      <c r="C2412" t="s">
        <v>105</v>
      </c>
    </row>
    <row r="2413" spans="1:3" x14ac:dyDescent="0.2">
      <c r="A2413" t="s">
        <v>11327</v>
      </c>
      <c r="B2413" s="13" t="s">
        <v>105</v>
      </c>
      <c r="C2413" t="s">
        <v>105</v>
      </c>
    </row>
    <row r="2414" spans="1:3" x14ac:dyDescent="0.2">
      <c r="A2414" t="s">
        <v>11328</v>
      </c>
      <c r="B2414" s="13" t="s">
        <v>105</v>
      </c>
      <c r="C2414" t="s">
        <v>105</v>
      </c>
    </row>
    <row r="2415" spans="1:3" x14ac:dyDescent="0.2">
      <c r="A2415" t="s">
        <v>11329</v>
      </c>
      <c r="B2415" s="13" t="s">
        <v>105</v>
      </c>
      <c r="C2415" t="s">
        <v>105</v>
      </c>
    </row>
    <row r="2416" spans="1:3" x14ac:dyDescent="0.2">
      <c r="A2416" t="s">
        <v>11330</v>
      </c>
      <c r="B2416" s="13" t="s">
        <v>105</v>
      </c>
      <c r="C2416" t="s">
        <v>105</v>
      </c>
    </row>
    <row r="2417" spans="1:3" x14ac:dyDescent="0.2">
      <c r="A2417" t="s">
        <v>11331</v>
      </c>
      <c r="B2417" s="13" t="s">
        <v>105</v>
      </c>
      <c r="C2417" t="s">
        <v>105</v>
      </c>
    </row>
    <row r="2418" spans="1:3" x14ac:dyDescent="0.2">
      <c r="A2418" t="s">
        <v>11332</v>
      </c>
      <c r="B2418" s="13" t="s">
        <v>105</v>
      </c>
      <c r="C2418" t="s">
        <v>105</v>
      </c>
    </row>
    <row r="2419" spans="1:3" x14ac:dyDescent="0.2">
      <c r="A2419" t="s">
        <v>11333</v>
      </c>
      <c r="B2419" s="13" t="s">
        <v>105</v>
      </c>
      <c r="C2419" t="s">
        <v>105</v>
      </c>
    </row>
    <row r="2420" spans="1:3" x14ac:dyDescent="0.2">
      <c r="A2420" t="s">
        <v>11334</v>
      </c>
      <c r="B2420" s="13" t="s">
        <v>105</v>
      </c>
      <c r="C2420" t="s">
        <v>105</v>
      </c>
    </row>
    <row r="2421" spans="1:3" x14ac:dyDescent="0.2">
      <c r="A2421" t="s">
        <v>11335</v>
      </c>
      <c r="B2421" s="13" t="s">
        <v>105</v>
      </c>
      <c r="C2421" t="s">
        <v>105</v>
      </c>
    </row>
    <row r="2422" spans="1:3" x14ac:dyDescent="0.2">
      <c r="A2422" t="s">
        <v>11336</v>
      </c>
      <c r="B2422" s="13" t="s">
        <v>105</v>
      </c>
      <c r="C2422" t="s">
        <v>105</v>
      </c>
    </row>
    <row r="2423" spans="1:3" x14ac:dyDescent="0.2">
      <c r="A2423" t="s">
        <v>11337</v>
      </c>
      <c r="B2423" s="13" t="s">
        <v>105</v>
      </c>
      <c r="C2423" t="s">
        <v>105</v>
      </c>
    </row>
    <row r="2424" spans="1:3" x14ac:dyDescent="0.2">
      <c r="A2424" t="s">
        <v>11338</v>
      </c>
      <c r="B2424" s="13" t="s">
        <v>105</v>
      </c>
      <c r="C2424" t="s">
        <v>105</v>
      </c>
    </row>
    <row r="2425" spans="1:3" x14ac:dyDescent="0.2">
      <c r="A2425" t="s">
        <v>11339</v>
      </c>
      <c r="B2425" s="13">
        <v>44781</v>
      </c>
      <c r="C2425">
        <v>438936</v>
      </c>
    </row>
    <row r="2426" spans="1:3" x14ac:dyDescent="0.2">
      <c r="A2426" t="s">
        <v>6130</v>
      </c>
      <c r="B2426" s="13" t="s">
        <v>105</v>
      </c>
      <c r="C2426" t="s">
        <v>105</v>
      </c>
    </row>
    <row r="2427" spans="1:3" x14ac:dyDescent="0.2">
      <c r="A2427" t="s">
        <v>11340</v>
      </c>
      <c r="B2427" s="13">
        <v>44781</v>
      </c>
      <c r="C2427">
        <v>362000</v>
      </c>
    </row>
    <row r="2428" spans="1:3" x14ac:dyDescent="0.2">
      <c r="A2428" t="s">
        <v>11341</v>
      </c>
      <c r="B2428" s="13" t="s">
        <v>105</v>
      </c>
      <c r="C2428" t="s">
        <v>105</v>
      </c>
    </row>
    <row r="2429" spans="1:3" x14ac:dyDescent="0.2">
      <c r="A2429" t="s">
        <v>11342</v>
      </c>
      <c r="B2429" s="13" t="s">
        <v>105</v>
      </c>
      <c r="C2429" t="s">
        <v>105</v>
      </c>
    </row>
    <row r="2430" spans="1:3" x14ac:dyDescent="0.2">
      <c r="A2430" t="s">
        <v>11343</v>
      </c>
      <c r="B2430" s="13" t="s">
        <v>105</v>
      </c>
      <c r="C2430" t="s">
        <v>105</v>
      </c>
    </row>
    <row r="2431" spans="1:3" x14ac:dyDescent="0.2">
      <c r="A2431" t="s">
        <v>11344</v>
      </c>
      <c r="B2431" s="13" t="s">
        <v>105</v>
      </c>
      <c r="C2431" t="s">
        <v>105</v>
      </c>
    </row>
    <row r="2432" spans="1:3" x14ac:dyDescent="0.2">
      <c r="A2432" t="s">
        <v>11345</v>
      </c>
      <c r="B2432" s="13" t="s">
        <v>105</v>
      </c>
      <c r="C2432" t="s">
        <v>105</v>
      </c>
    </row>
    <row r="2433" spans="1:3" x14ac:dyDescent="0.2">
      <c r="A2433" t="s">
        <v>11346</v>
      </c>
      <c r="B2433" s="13" t="s">
        <v>105</v>
      </c>
      <c r="C2433" t="s">
        <v>105</v>
      </c>
    </row>
    <row r="2434" spans="1:3" x14ac:dyDescent="0.2">
      <c r="A2434" t="s">
        <v>11347</v>
      </c>
      <c r="B2434" s="13" t="s">
        <v>105</v>
      </c>
      <c r="C2434" t="s">
        <v>105</v>
      </c>
    </row>
    <row r="2435" spans="1:3" x14ac:dyDescent="0.2">
      <c r="A2435" t="s">
        <v>11348</v>
      </c>
      <c r="B2435" s="13">
        <v>44803</v>
      </c>
      <c r="C2435">
        <v>196694</v>
      </c>
    </row>
    <row r="2436" spans="1:3" x14ac:dyDescent="0.2">
      <c r="A2436" t="s">
        <v>11349</v>
      </c>
      <c r="B2436" s="13" t="s">
        <v>105</v>
      </c>
      <c r="C2436" t="s">
        <v>105</v>
      </c>
    </row>
    <row r="2437" spans="1:3" x14ac:dyDescent="0.2">
      <c r="A2437" t="s">
        <v>11350</v>
      </c>
      <c r="B2437" s="13" t="s">
        <v>105</v>
      </c>
      <c r="C2437" t="s">
        <v>105</v>
      </c>
    </row>
    <row r="2438" spans="1:3" x14ac:dyDescent="0.2">
      <c r="A2438" t="s">
        <v>11351</v>
      </c>
      <c r="B2438" s="13" t="s">
        <v>105</v>
      </c>
      <c r="C2438" t="s">
        <v>105</v>
      </c>
    </row>
    <row r="2439" spans="1:3" x14ac:dyDescent="0.2">
      <c r="A2439" t="s">
        <v>11352</v>
      </c>
      <c r="B2439" s="13">
        <v>44803</v>
      </c>
      <c r="C2439">
        <v>62009</v>
      </c>
    </row>
    <row r="2440" spans="1:3" x14ac:dyDescent="0.2">
      <c r="A2440" t="s">
        <v>11353</v>
      </c>
      <c r="B2440" s="13" t="s">
        <v>105</v>
      </c>
      <c r="C2440" t="s">
        <v>105</v>
      </c>
    </row>
    <row r="2441" spans="1:3" x14ac:dyDescent="0.2">
      <c r="A2441" t="s">
        <v>11354</v>
      </c>
      <c r="B2441" s="13" t="s">
        <v>105</v>
      </c>
      <c r="C2441" t="s">
        <v>105</v>
      </c>
    </row>
    <row r="2442" spans="1:3" x14ac:dyDescent="0.2">
      <c r="A2442" t="s">
        <v>11355</v>
      </c>
      <c r="B2442" s="13" t="s">
        <v>105</v>
      </c>
      <c r="C2442" t="s">
        <v>105</v>
      </c>
    </row>
    <row r="2443" spans="1:3" x14ac:dyDescent="0.2">
      <c r="A2443" t="s">
        <v>11356</v>
      </c>
      <c r="B2443" s="13">
        <v>44803</v>
      </c>
      <c r="C2443">
        <v>20000</v>
      </c>
    </row>
    <row r="2444" spans="1:3" x14ac:dyDescent="0.2">
      <c r="A2444" t="s">
        <v>11357</v>
      </c>
      <c r="B2444" s="13" t="s">
        <v>105</v>
      </c>
      <c r="C2444" t="s">
        <v>105</v>
      </c>
    </row>
    <row r="2445" spans="1:3" x14ac:dyDescent="0.2">
      <c r="A2445" t="s">
        <v>11358</v>
      </c>
      <c r="B2445" s="13" t="s">
        <v>105</v>
      </c>
      <c r="C2445" t="s">
        <v>105</v>
      </c>
    </row>
    <row r="2446" spans="1:3" x14ac:dyDescent="0.2">
      <c r="A2446" t="s">
        <v>11359</v>
      </c>
      <c r="B2446" s="13">
        <v>44781</v>
      </c>
      <c r="C2446">
        <v>202855</v>
      </c>
    </row>
    <row r="2447" spans="1:3" x14ac:dyDescent="0.2">
      <c r="A2447" t="s">
        <v>11360</v>
      </c>
      <c r="B2447" s="13" t="e">
        <v>#N/A</v>
      </c>
      <c r="C2447" t="s">
        <v>105</v>
      </c>
    </row>
    <row r="2448" spans="1:3" x14ac:dyDescent="0.2">
      <c r="A2448" t="s">
        <v>11361</v>
      </c>
      <c r="B2448" s="13" t="s">
        <v>105</v>
      </c>
      <c r="C2448" t="s">
        <v>105</v>
      </c>
    </row>
    <row r="2449" spans="1:3" x14ac:dyDescent="0.2">
      <c r="A2449" t="s">
        <v>11362</v>
      </c>
      <c r="B2449" s="13">
        <v>44781</v>
      </c>
      <c r="C2449">
        <v>205000</v>
      </c>
    </row>
    <row r="2450" spans="1:3" x14ac:dyDescent="0.2">
      <c r="A2450" t="s">
        <v>11363</v>
      </c>
      <c r="B2450" s="13" t="s">
        <v>105</v>
      </c>
      <c r="C2450" t="s">
        <v>105</v>
      </c>
    </row>
    <row r="2451" spans="1:3" x14ac:dyDescent="0.2">
      <c r="A2451" t="s">
        <v>11364</v>
      </c>
      <c r="B2451" s="13" t="s">
        <v>105</v>
      </c>
      <c r="C2451" t="s">
        <v>105</v>
      </c>
    </row>
    <row r="2452" spans="1:3" x14ac:dyDescent="0.2">
      <c r="A2452" t="s">
        <v>11365</v>
      </c>
      <c r="B2452" s="13" t="s">
        <v>105</v>
      </c>
      <c r="C2452" t="s">
        <v>105</v>
      </c>
    </row>
    <row r="2453" spans="1:3" x14ac:dyDescent="0.2">
      <c r="A2453" t="s">
        <v>11366</v>
      </c>
      <c r="B2453" s="13" t="s">
        <v>105</v>
      </c>
      <c r="C2453" t="s">
        <v>105</v>
      </c>
    </row>
    <row r="2454" spans="1:3" x14ac:dyDescent="0.2">
      <c r="A2454" t="s">
        <v>11367</v>
      </c>
      <c r="B2454" s="13">
        <v>44803</v>
      </c>
      <c r="C2454">
        <v>135000</v>
      </c>
    </row>
    <row r="2455" spans="1:3" x14ac:dyDescent="0.2">
      <c r="A2455" t="s">
        <v>11368</v>
      </c>
      <c r="B2455" s="13">
        <v>44781</v>
      </c>
      <c r="C2455">
        <v>205000</v>
      </c>
    </row>
    <row r="2456" spans="1:3" x14ac:dyDescent="0.2">
      <c r="A2456" t="s">
        <v>11369</v>
      </c>
      <c r="B2456" s="13">
        <v>44740</v>
      </c>
      <c r="C2456">
        <v>515506</v>
      </c>
    </row>
    <row r="2457" spans="1:3" x14ac:dyDescent="0.2">
      <c r="A2457" t="s">
        <v>11370</v>
      </c>
      <c r="B2457" s="13" t="s">
        <v>105</v>
      </c>
      <c r="C2457" t="s">
        <v>105</v>
      </c>
    </row>
    <row r="2458" spans="1:3" x14ac:dyDescent="0.2">
      <c r="A2458" t="s">
        <v>11371</v>
      </c>
      <c r="B2458" s="13" t="s">
        <v>105</v>
      </c>
      <c r="C2458" t="s">
        <v>105</v>
      </c>
    </row>
    <row r="2459" spans="1:3" x14ac:dyDescent="0.2">
      <c r="A2459" t="s">
        <v>11372</v>
      </c>
      <c r="B2459" s="13" t="s">
        <v>105</v>
      </c>
      <c r="C2459" t="s">
        <v>105</v>
      </c>
    </row>
    <row r="2460" spans="1:3" x14ac:dyDescent="0.2">
      <c r="A2460" t="s">
        <v>11373</v>
      </c>
      <c r="B2460" s="13" t="s">
        <v>105</v>
      </c>
      <c r="C2460" t="s">
        <v>105</v>
      </c>
    </row>
    <row r="2461" spans="1:3" x14ac:dyDescent="0.2">
      <c r="A2461" t="s">
        <v>11374</v>
      </c>
      <c r="B2461" s="13" t="s">
        <v>105</v>
      </c>
      <c r="C2461" t="s">
        <v>105</v>
      </c>
    </row>
    <row r="2462" spans="1:3" x14ac:dyDescent="0.2">
      <c r="A2462" t="s">
        <v>11375</v>
      </c>
      <c r="B2462" s="13" t="s">
        <v>105</v>
      </c>
      <c r="C2462" t="s">
        <v>105</v>
      </c>
    </row>
    <row r="2463" spans="1:3" x14ac:dyDescent="0.2">
      <c r="A2463" t="s">
        <v>11376</v>
      </c>
      <c r="B2463" s="13" t="s">
        <v>105</v>
      </c>
      <c r="C2463" t="s">
        <v>105</v>
      </c>
    </row>
    <row r="2464" spans="1:3" x14ac:dyDescent="0.2">
      <c r="A2464" t="s">
        <v>11377</v>
      </c>
      <c r="B2464" s="13" t="s">
        <v>105</v>
      </c>
      <c r="C2464" t="s">
        <v>105</v>
      </c>
    </row>
    <row r="2465" spans="1:3" x14ac:dyDescent="0.2">
      <c r="A2465" t="s">
        <v>11378</v>
      </c>
      <c r="B2465" s="13" t="s">
        <v>105</v>
      </c>
      <c r="C2465" t="s">
        <v>105</v>
      </c>
    </row>
    <row r="2466" spans="1:3" x14ac:dyDescent="0.2">
      <c r="A2466" t="s">
        <v>11379</v>
      </c>
      <c r="B2466" s="13" t="s">
        <v>105</v>
      </c>
      <c r="C2466" t="s">
        <v>105</v>
      </c>
    </row>
    <row r="2467" spans="1:3" x14ac:dyDescent="0.2">
      <c r="A2467" t="s">
        <v>11380</v>
      </c>
      <c r="B2467" s="13" t="s">
        <v>105</v>
      </c>
      <c r="C2467" t="s">
        <v>105</v>
      </c>
    </row>
    <row r="2468" spans="1:3" x14ac:dyDescent="0.2">
      <c r="A2468" t="s">
        <v>11381</v>
      </c>
      <c r="B2468" s="13" t="s">
        <v>105</v>
      </c>
      <c r="C2468" t="s">
        <v>105</v>
      </c>
    </row>
    <row r="2469" spans="1:3" x14ac:dyDescent="0.2">
      <c r="A2469" t="s">
        <v>11382</v>
      </c>
      <c r="B2469" s="13">
        <v>44739</v>
      </c>
      <c r="C2469">
        <v>225000</v>
      </c>
    </row>
    <row r="2470" spans="1:3" x14ac:dyDescent="0.2">
      <c r="A2470" t="s">
        <v>11383</v>
      </c>
      <c r="B2470" s="13" t="s">
        <v>105</v>
      </c>
      <c r="C2470" t="s">
        <v>105</v>
      </c>
    </row>
    <row r="2471" spans="1:3" x14ac:dyDescent="0.2">
      <c r="A2471" t="s">
        <v>11384</v>
      </c>
      <c r="B2471" s="13" t="s">
        <v>105</v>
      </c>
      <c r="C2471" t="s">
        <v>105</v>
      </c>
    </row>
    <row r="2472" spans="1:3" x14ac:dyDescent="0.2">
      <c r="A2472" t="s">
        <v>11385</v>
      </c>
      <c r="B2472" s="13" t="s">
        <v>105</v>
      </c>
      <c r="C2472" t="s">
        <v>105</v>
      </c>
    </row>
    <row r="2473" spans="1:3" x14ac:dyDescent="0.2">
      <c r="A2473" t="s">
        <v>11386</v>
      </c>
      <c r="B2473" s="13" t="s">
        <v>105</v>
      </c>
      <c r="C2473" t="s">
        <v>105</v>
      </c>
    </row>
    <row r="2474" spans="1:3" x14ac:dyDescent="0.2">
      <c r="A2474" t="s">
        <v>11387</v>
      </c>
      <c r="B2474" s="13" t="s">
        <v>105</v>
      </c>
      <c r="C2474" t="s">
        <v>105</v>
      </c>
    </row>
    <row r="2475" spans="1:3" x14ac:dyDescent="0.2">
      <c r="A2475" t="s">
        <v>11388</v>
      </c>
      <c r="B2475" s="13" t="s">
        <v>105</v>
      </c>
      <c r="C2475" t="s">
        <v>105</v>
      </c>
    </row>
    <row r="2476" spans="1:3" x14ac:dyDescent="0.2">
      <c r="A2476" t="s">
        <v>11389</v>
      </c>
      <c r="B2476" s="13">
        <v>44739</v>
      </c>
      <c r="C2476">
        <v>4249091</v>
      </c>
    </row>
    <row r="2477" spans="1:3" x14ac:dyDescent="0.2">
      <c r="A2477" t="s">
        <v>11390</v>
      </c>
      <c r="B2477" s="13">
        <v>44803</v>
      </c>
      <c r="C2477">
        <v>0</v>
      </c>
    </row>
    <row r="2478" spans="1:3" x14ac:dyDescent="0.2">
      <c r="A2478" t="s">
        <v>11391</v>
      </c>
      <c r="B2478" s="13">
        <v>44799</v>
      </c>
      <c r="C2478">
        <v>0</v>
      </c>
    </row>
    <row r="2479" spans="1:3" x14ac:dyDescent="0.2">
      <c r="A2479" t="s">
        <v>11392</v>
      </c>
      <c r="B2479" s="13">
        <v>44799</v>
      </c>
      <c r="C2479">
        <v>0</v>
      </c>
    </row>
    <row r="2480" spans="1:3" x14ac:dyDescent="0.2">
      <c r="A2480" t="s">
        <v>11393</v>
      </c>
      <c r="B2480" s="13" t="s">
        <v>105</v>
      </c>
      <c r="C2480" t="s">
        <v>105</v>
      </c>
    </row>
    <row r="2481" spans="1:3" x14ac:dyDescent="0.2">
      <c r="A2481" t="s">
        <v>11394</v>
      </c>
      <c r="B2481" s="13" t="s">
        <v>105</v>
      </c>
      <c r="C2481" t="s">
        <v>105</v>
      </c>
    </row>
    <row r="2482" spans="1:3" x14ac:dyDescent="0.2">
      <c r="A2482" t="s">
        <v>11395</v>
      </c>
      <c r="B2482" s="13" t="s">
        <v>105</v>
      </c>
      <c r="C2482" t="s">
        <v>105</v>
      </c>
    </row>
    <row r="2483" spans="1:3" x14ac:dyDescent="0.2">
      <c r="A2483" t="s">
        <v>11396</v>
      </c>
      <c r="B2483" s="13">
        <v>44749</v>
      </c>
      <c r="C2483">
        <v>113636</v>
      </c>
    </row>
    <row r="2484" spans="1:3" x14ac:dyDescent="0.2">
      <c r="A2484" t="s">
        <v>11397</v>
      </c>
      <c r="B2484" s="13" t="s">
        <v>105</v>
      </c>
      <c r="C2484" t="s">
        <v>105</v>
      </c>
    </row>
    <row r="2485" spans="1:3" x14ac:dyDescent="0.2">
      <c r="A2485" t="s">
        <v>11398</v>
      </c>
      <c r="B2485" s="13" t="s">
        <v>105</v>
      </c>
      <c r="C2485" t="s">
        <v>105</v>
      </c>
    </row>
    <row r="2486" spans="1:3" x14ac:dyDescent="0.2">
      <c r="A2486" t="s">
        <v>11399</v>
      </c>
      <c r="B2486" s="13" t="s">
        <v>105</v>
      </c>
      <c r="C2486" t="s">
        <v>105</v>
      </c>
    </row>
    <row r="2487" spans="1:3" x14ac:dyDescent="0.2">
      <c r="A2487" t="s">
        <v>11400</v>
      </c>
      <c r="B2487" s="13" t="s">
        <v>105</v>
      </c>
      <c r="C2487" t="s">
        <v>105</v>
      </c>
    </row>
    <row r="2488" spans="1:3" x14ac:dyDescent="0.2">
      <c r="A2488" t="s">
        <v>11401</v>
      </c>
      <c r="B2488" s="13" t="s">
        <v>105</v>
      </c>
      <c r="C2488" t="s">
        <v>105</v>
      </c>
    </row>
    <row r="2489" spans="1:3" x14ac:dyDescent="0.2">
      <c r="A2489" t="s">
        <v>11402</v>
      </c>
      <c r="B2489" s="13" t="s">
        <v>105</v>
      </c>
      <c r="C2489" t="s">
        <v>105</v>
      </c>
    </row>
    <row r="2490" spans="1:3" x14ac:dyDescent="0.2">
      <c r="A2490" t="s">
        <v>11403</v>
      </c>
      <c r="B2490" s="13" t="s">
        <v>105</v>
      </c>
      <c r="C2490" t="s">
        <v>105</v>
      </c>
    </row>
    <row r="2491" spans="1:3" x14ac:dyDescent="0.2">
      <c r="A2491" t="s">
        <v>11404</v>
      </c>
      <c r="B2491" s="13" t="s">
        <v>105</v>
      </c>
      <c r="C2491" t="s">
        <v>105</v>
      </c>
    </row>
    <row r="2492" spans="1:3" x14ac:dyDescent="0.2">
      <c r="A2492" t="s">
        <v>11405</v>
      </c>
      <c r="B2492" s="13" t="s">
        <v>105</v>
      </c>
      <c r="C2492" t="s">
        <v>105</v>
      </c>
    </row>
    <row r="2493" spans="1:3" x14ac:dyDescent="0.2">
      <c r="A2493" t="s">
        <v>11406</v>
      </c>
      <c r="B2493" s="13" t="s">
        <v>105</v>
      </c>
      <c r="C2493" t="s">
        <v>105</v>
      </c>
    </row>
    <row r="2494" spans="1:3" x14ac:dyDescent="0.2">
      <c r="A2494" t="s">
        <v>11407</v>
      </c>
      <c r="B2494" s="13" t="s">
        <v>105</v>
      </c>
      <c r="C2494" t="s">
        <v>105</v>
      </c>
    </row>
    <row r="2495" spans="1:3" x14ac:dyDescent="0.2">
      <c r="A2495" t="s">
        <v>11408</v>
      </c>
      <c r="B2495" s="13" t="s">
        <v>105</v>
      </c>
      <c r="C2495" t="s">
        <v>105</v>
      </c>
    </row>
    <row r="2496" spans="1:3" x14ac:dyDescent="0.2">
      <c r="A2496" t="s">
        <v>11409</v>
      </c>
      <c r="B2496" s="13">
        <v>44799</v>
      </c>
      <c r="C2496">
        <v>90909</v>
      </c>
    </row>
    <row r="2497" spans="1:3" x14ac:dyDescent="0.2">
      <c r="A2497" t="s">
        <v>11410</v>
      </c>
      <c r="B2497" s="13" t="s">
        <v>105</v>
      </c>
      <c r="C2497" t="s">
        <v>105</v>
      </c>
    </row>
    <row r="2498" spans="1:3" x14ac:dyDescent="0.2">
      <c r="A2498" t="s">
        <v>11411</v>
      </c>
      <c r="B2498" s="13">
        <v>44799</v>
      </c>
      <c r="C2498">
        <v>35000</v>
      </c>
    </row>
    <row r="2499" spans="1:3" x14ac:dyDescent="0.2">
      <c r="A2499" t="s">
        <v>11412</v>
      </c>
      <c r="B2499" s="13" t="s">
        <v>105</v>
      </c>
      <c r="C2499" t="s">
        <v>105</v>
      </c>
    </row>
    <row r="2500" spans="1:3" x14ac:dyDescent="0.2">
      <c r="A2500" t="s">
        <v>11413</v>
      </c>
      <c r="B2500" s="13" t="s">
        <v>105</v>
      </c>
      <c r="C2500" t="s">
        <v>105</v>
      </c>
    </row>
    <row r="2501" spans="1:3" x14ac:dyDescent="0.2">
      <c r="A2501" t="s">
        <v>11414</v>
      </c>
      <c r="B2501" s="13" t="s">
        <v>105</v>
      </c>
      <c r="C2501" t="s">
        <v>105</v>
      </c>
    </row>
    <row r="2502" spans="1:3" x14ac:dyDescent="0.2">
      <c r="A2502" t="s">
        <v>11415</v>
      </c>
      <c r="B2502" s="13" t="s">
        <v>105</v>
      </c>
      <c r="C2502" t="s">
        <v>105</v>
      </c>
    </row>
    <row r="2503" spans="1:3" x14ac:dyDescent="0.2">
      <c r="A2503" t="s">
        <v>11416</v>
      </c>
      <c r="B2503" s="13" t="s">
        <v>105</v>
      </c>
      <c r="C2503" t="s">
        <v>105</v>
      </c>
    </row>
    <row r="2504" spans="1:3" x14ac:dyDescent="0.2">
      <c r="A2504" t="s">
        <v>11417</v>
      </c>
      <c r="B2504" s="13" t="s">
        <v>105</v>
      </c>
      <c r="C2504" t="s">
        <v>105</v>
      </c>
    </row>
    <row r="2505" spans="1:3" x14ac:dyDescent="0.2">
      <c r="A2505" t="s">
        <v>11418</v>
      </c>
      <c r="B2505" s="13" t="s">
        <v>105</v>
      </c>
      <c r="C2505" t="s">
        <v>105</v>
      </c>
    </row>
    <row r="2506" spans="1:3" x14ac:dyDescent="0.2">
      <c r="A2506" t="s">
        <v>11419</v>
      </c>
      <c r="B2506" s="13" t="s">
        <v>105</v>
      </c>
      <c r="C2506" t="s">
        <v>105</v>
      </c>
    </row>
    <row r="2507" spans="1:3" x14ac:dyDescent="0.2">
      <c r="A2507" t="s">
        <v>11420</v>
      </c>
      <c r="B2507" s="13" t="s">
        <v>105</v>
      </c>
      <c r="C2507" t="s">
        <v>105</v>
      </c>
    </row>
    <row r="2508" spans="1:3" x14ac:dyDescent="0.2">
      <c r="A2508" t="s">
        <v>11421</v>
      </c>
      <c r="B2508" s="13" t="s">
        <v>105</v>
      </c>
      <c r="C2508" t="s">
        <v>105</v>
      </c>
    </row>
    <row r="2509" spans="1:3" x14ac:dyDescent="0.2">
      <c r="A2509" t="s">
        <v>11422</v>
      </c>
      <c r="B2509" s="13" t="s">
        <v>105</v>
      </c>
      <c r="C2509" t="s">
        <v>105</v>
      </c>
    </row>
    <row r="2510" spans="1:3" x14ac:dyDescent="0.2">
      <c r="A2510" t="s">
        <v>11423</v>
      </c>
      <c r="B2510" s="13" t="s">
        <v>105</v>
      </c>
      <c r="C2510" t="s">
        <v>105</v>
      </c>
    </row>
    <row r="2511" spans="1:3" x14ac:dyDescent="0.2">
      <c r="A2511" t="s">
        <v>11424</v>
      </c>
      <c r="B2511" s="13" t="s">
        <v>105</v>
      </c>
      <c r="C2511" t="s">
        <v>105</v>
      </c>
    </row>
    <row r="2512" spans="1:3" x14ac:dyDescent="0.2">
      <c r="A2512" t="s">
        <v>11425</v>
      </c>
      <c r="B2512" s="13" t="s">
        <v>105</v>
      </c>
      <c r="C2512" t="s">
        <v>105</v>
      </c>
    </row>
    <row r="2513" spans="1:3" x14ac:dyDescent="0.2">
      <c r="A2513" t="s">
        <v>11426</v>
      </c>
      <c r="B2513" s="13" t="s">
        <v>105</v>
      </c>
      <c r="C2513" t="s">
        <v>105</v>
      </c>
    </row>
    <row r="2514" spans="1:3" x14ac:dyDescent="0.2">
      <c r="A2514" t="s">
        <v>11427</v>
      </c>
      <c r="B2514" s="13">
        <v>44744</v>
      </c>
      <c r="C2514">
        <v>150000</v>
      </c>
    </row>
    <row r="2515" spans="1:3" x14ac:dyDescent="0.2">
      <c r="A2515" t="s">
        <v>11428</v>
      </c>
      <c r="B2515" s="13">
        <v>44744</v>
      </c>
      <c r="C2515">
        <v>178182</v>
      </c>
    </row>
    <row r="2516" spans="1:3" x14ac:dyDescent="0.2">
      <c r="A2516" t="s">
        <v>11429</v>
      </c>
      <c r="B2516" s="13" t="s">
        <v>105</v>
      </c>
      <c r="C2516" t="s">
        <v>105</v>
      </c>
    </row>
    <row r="2517" spans="1:3" x14ac:dyDescent="0.2">
      <c r="A2517" t="s">
        <v>11430</v>
      </c>
      <c r="B2517" s="13" t="s">
        <v>105</v>
      </c>
      <c r="C2517" t="s">
        <v>105</v>
      </c>
    </row>
    <row r="2518" spans="1:3" x14ac:dyDescent="0.2">
      <c r="A2518" t="s">
        <v>11431</v>
      </c>
      <c r="B2518" s="13" t="s">
        <v>105</v>
      </c>
      <c r="C2518" t="s">
        <v>105</v>
      </c>
    </row>
    <row r="2519" spans="1:3" x14ac:dyDescent="0.2">
      <c r="A2519" t="s">
        <v>11432</v>
      </c>
      <c r="B2519" s="13" t="e">
        <v>#N/A</v>
      </c>
      <c r="C2519" t="s">
        <v>105</v>
      </c>
    </row>
    <row r="2520" spans="1:3" x14ac:dyDescent="0.2">
      <c r="A2520" t="s">
        <v>11433</v>
      </c>
      <c r="B2520" s="13" t="s">
        <v>105</v>
      </c>
      <c r="C2520" t="s">
        <v>105</v>
      </c>
    </row>
    <row r="2521" spans="1:3" x14ac:dyDescent="0.2">
      <c r="A2521" t="s">
        <v>11434</v>
      </c>
      <c r="B2521" s="13" t="s">
        <v>105</v>
      </c>
      <c r="C2521" t="s">
        <v>105</v>
      </c>
    </row>
    <row r="2522" spans="1:3" x14ac:dyDescent="0.2">
      <c r="A2522" t="s">
        <v>11435</v>
      </c>
      <c r="B2522" s="13" t="s">
        <v>105</v>
      </c>
      <c r="C2522" t="s">
        <v>105</v>
      </c>
    </row>
    <row r="2523" spans="1:3" x14ac:dyDescent="0.2">
      <c r="A2523" t="s">
        <v>11436</v>
      </c>
      <c r="B2523" s="13" t="s">
        <v>105</v>
      </c>
      <c r="C2523" t="s">
        <v>105</v>
      </c>
    </row>
    <row r="2524" spans="1:3" x14ac:dyDescent="0.2">
      <c r="A2524" t="s">
        <v>11437</v>
      </c>
      <c r="B2524" s="13">
        <v>44799</v>
      </c>
      <c r="C2524" t="s">
        <v>105</v>
      </c>
    </row>
    <row r="2525" spans="1:3" x14ac:dyDescent="0.2">
      <c r="A2525" t="s">
        <v>11438</v>
      </c>
      <c r="B2525" s="13" t="s">
        <v>105</v>
      </c>
      <c r="C2525" t="s">
        <v>105</v>
      </c>
    </row>
    <row r="2526" spans="1:3" x14ac:dyDescent="0.2">
      <c r="A2526" t="s">
        <v>11439</v>
      </c>
      <c r="B2526" s="13" t="s">
        <v>105</v>
      </c>
      <c r="C2526" t="s">
        <v>105</v>
      </c>
    </row>
    <row r="2527" spans="1:3" x14ac:dyDescent="0.2">
      <c r="A2527" t="s">
        <v>11440</v>
      </c>
      <c r="B2527" s="13" t="s">
        <v>105</v>
      </c>
      <c r="C2527" t="s">
        <v>105</v>
      </c>
    </row>
    <row r="2528" spans="1:3" x14ac:dyDescent="0.2">
      <c r="A2528" t="s">
        <v>11441</v>
      </c>
      <c r="B2528" s="13" t="s">
        <v>105</v>
      </c>
      <c r="C2528" t="s">
        <v>105</v>
      </c>
    </row>
    <row r="2529" spans="1:3" x14ac:dyDescent="0.2">
      <c r="A2529" t="s">
        <v>11442</v>
      </c>
      <c r="B2529" s="13" t="s">
        <v>105</v>
      </c>
      <c r="C2529" t="s">
        <v>105</v>
      </c>
    </row>
    <row r="2530" spans="1:3" x14ac:dyDescent="0.2">
      <c r="A2530" t="s">
        <v>11443</v>
      </c>
      <c r="B2530" s="13" t="s">
        <v>105</v>
      </c>
      <c r="C2530" t="s">
        <v>105</v>
      </c>
    </row>
    <row r="2531" spans="1:3" x14ac:dyDescent="0.2">
      <c r="A2531" t="s">
        <v>11444</v>
      </c>
      <c r="B2531" s="13" t="s">
        <v>105</v>
      </c>
      <c r="C2531" t="s">
        <v>105</v>
      </c>
    </row>
    <row r="2532" spans="1:3" x14ac:dyDescent="0.2">
      <c r="A2532" t="s">
        <v>11445</v>
      </c>
      <c r="B2532" s="13" t="s">
        <v>105</v>
      </c>
      <c r="C2532" t="s">
        <v>105</v>
      </c>
    </row>
    <row r="2533" spans="1:3" x14ac:dyDescent="0.2">
      <c r="A2533" t="s">
        <v>11446</v>
      </c>
      <c r="B2533" s="13" t="s">
        <v>105</v>
      </c>
      <c r="C2533" t="s">
        <v>105</v>
      </c>
    </row>
    <row r="2534" spans="1:3" x14ac:dyDescent="0.2">
      <c r="A2534" t="s">
        <v>11447</v>
      </c>
      <c r="B2534" s="13" t="s">
        <v>105</v>
      </c>
      <c r="C2534" t="s">
        <v>105</v>
      </c>
    </row>
    <row r="2535" spans="1:3" x14ac:dyDescent="0.2">
      <c r="A2535" t="s">
        <v>11448</v>
      </c>
      <c r="B2535" s="13" t="s">
        <v>105</v>
      </c>
      <c r="C2535" t="s">
        <v>105</v>
      </c>
    </row>
    <row r="2536" spans="1:3" x14ac:dyDescent="0.2">
      <c r="A2536" t="s">
        <v>11449</v>
      </c>
      <c r="B2536" s="13" t="s">
        <v>105</v>
      </c>
      <c r="C2536" t="s">
        <v>105</v>
      </c>
    </row>
    <row r="2537" spans="1:3" x14ac:dyDescent="0.2">
      <c r="A2537" t="s">
        <v>11450</v>
      </c>
      <c r="B2537" s="13" t="s">
        <v>105</v>
      </c>
      <c r="C2537" t="s">
        <v>105</v>
      </c>
    </row>
    <row r="2538" spans="1:3" x14ac:dyDescent="0.2">
      <c r="A2538" t="s">
        <v>11451</v>
      </c>
      <c r="B2538" s="13" t="s">
        <v>105</v>
      </c>
      <c r="C2538" t="s">
        <v>105</v>
      </c>
    </row>
    <row r="2539" spans="1:3" x14ac:dyDescent="0.2">
      <c r="A2539" t="s">
        <v>11452</v>
      </c>
      <c r="B2539" s="13" t="s">
        <v>105</v>
      </c>
      <c r="C2539" t="s">
        <v>105</v>
      </c>
    </row>
    <row r="2540" spans="1:3" x14ac:dyDescent="0.2">
      <c r="A2540" t="s">
        <v>11453</v>
      </c>
      <c r="B2540" s="13" t="s">
        <v>105</v>
      </c>
      <c r="C2540" t="s">
        <v>105</v>
      </c>
    </row>
    <row r="2541" spans="1:3" x14ac:dyDescent="0.2">
      <c r="A2541" t="s">
        <v>11454</v>
      </c>
      <c r="B2541" s="13" t="s">
        <v>105</v>
      </c>
      <c r="C2541" t="s">
        <v>105</v>
      </c>
    </row>
    <row r="2542" spans="1:3" x14ac:dyDescent="0.2">
      <c r="A2542" t="s">
        <v>11455</v>
      </c>
      <c r="B2542" s="13" t="s">
        <v>105</v>
      </c>
      <c r="C2542" t="s">
        <v>105</v>
      </c>
    </row>
    <row r="2543" spans="1:3" x14ac:dyDescent="0.2">
      <c r="A2543" t="s">
        <v>11456</v>
      </c>
      <c r="B2543" s="13" t="s">
        <v>105</v>
      </c>
      <c r="C2543" t="s">
        <v>105</v>
      </c>
    </row>
    <row r="2544" spans="1:3" x14ac:dyDescent="0.2">
      <c r="A2544" t="s">
        <v>11457</v>
      </c>
      <c r="B2544" s="13" t="s">
        <v>105</v>
      </c>
      <c r="C2544" t="s">
        <v>105</v>
      </c>
    </row>
    <row r="2545" spans="1:3" x14ac:dyDescent="0.2">
      <c r="A2545" t="s">
        <v>11458</v>
      </c>
      <c r="B2545" s="13" t="s">
        <v>105</v>
      </c>
      <c r="C2545" t="s">
        <v>105</v>
      </c>
    </row>
    <row r="2546" spans="1:3" x14ac:dyDescent="0.2">
      <c r="A2546" t="s">
        <v>11459</v>
      </c>
      <c r="B2546" s="13" t="s">
        <v>105</v>
      </c>
      <c r="C2546" t="s">
        <v>105</v>
      </c>
    </row>
    <row r="2547" spans="1:3" x14ac:dyDescent="0.2">
      <c r="A2547" t="s">
        <v>11460</v>
      </c>
      <c r="B2547" s="13" t="s">
        <v>105</v>
      </c>
      <c r="C2547" t="s">
        <v>105</v>
      </c>
    </row>
    <row r="2548" spans="1:3" x14ac:dyDescent="0.2">
      <c r="A2548" t="s">
        <v>11461</v>
      </c>
      <c r="B2548" s="13" t="s">
        <v>105</v>
      </c>
      <c r="C2548" t="s">
        <v>105</v>
      </c>
    </row>
    <row r="2549" spans="1:3" x14ac:dyDescent="0.2">
      <c r="A2549" t="s">
        <v>11462</v>
      </c>
      <c r="B2549" s="13" t="s">
        <v>105</v>
      </c>
      <c r="C2549" t="s">
        <v>105</v>
      </c>
    </row>
    <row r="2550" spans="1:3" x14ac:dyDescent="0.2">
      <c r="A2550" t="s">
        <v>11463</v>
      </c>
      <c r="B2550" s="13" t="s">
        <v>105</v>
      </c>
      <c r="C2550" t="s">
        <v>105</v>
      </c>
    </row>
    <row r="2551" spans="1:3" x14ac:dyDescent="0.2">
      <c r="A2551" t="s">
        <v>11464</v>
      </c>
      <c r="B2551" s="13" t="s">
        <v>105</v>
      </c>
      <c r="C2551" t="s">
        <v>105</v>
      </c>
    </row>
    <row r="2552" spans="1:3" x14ac:dyDescent="0.2">
      <c r="A2552" t="s">
        <v>11465</v>
      </c>
      <c r="B2552" s="13" t="s">
        <v>105</v>
      </c>
      <c r="C2552" t="s">
        <v>105</v>
      </c>
    </row>
    <row r="2553" spans="1:3" x14ac:dyDescent="0.2">
      <c r="A2553" t="s">
        <v>11466</v>
      </c>
      <c r="B2553" s="13" t="s">
        <v>105</v>
      </c>
      <c r="C2553" t="s">
        <v>105</v>
      </c>
    </row>
    <row r="2554" spans="1:3" x14ac:dyDescent="0.2">
      <c r="A2554" t="s">
        <v>11467</v>
      </c>
      <c r="B2554" s="13" t="s">
        <v>105</v>
      </c>
      <c r="C2554" t="s">
        <v>105</v>
      </c>
    </row>
    <row r="2555" spans="1:3" x14ac:dyDescent="0.2">
      <c r="A2555" t="s">
        <v>11468</v>
      </c>
      <c r="B2555" s="13" t="s">
        <v>105</v>
      </c>
      <c r="C2555" t="s">
        <v>105</v>
      </c>
    </row>
    <row r="2556" spans="1:3" x14ac:dyDescent="0.2">
      <c r="A2556" t="s">
        <v>11469</v>
      </c>
      <c r="B2556" s="13" t="s">
        <v>105</v>
      </c>
      <c r="C2556" t="s">
        <v>105</v>
      </c>
    </row>
    <row r="2557" spans="1:3" x14ac:dyDescent="0.2">
      <c r="A2557" t="s">
        <v>11470</v>
      </c>
      <c r="B2557" s="13" t="s">
        <v>105</v>
      </c>
      <c r="C2557" t="s">
        <v>105</v>
      </c>
    </row>
    <row r="2558" spans="1:3" x14ac:dyDescent="0.2">
      <c r="A2558" t="s">
        <v>11471</v>
      </c>
      <c r="B2558" s="13" t="s">
        <v>105</v>
      </c>
      <c r="C2558" t="s">
        <v>105</v>
      </c>
    </row>
    <row r="2559" spans="1:3" x14ac:dyDescent="0.2">
      <c r="A2559" t="s">
        <v>11472</v>
      </c>
      <c r="B2559" s="13" t="s">
        <v>105</v>
      </c>
      <c r="C2559" t="s">
        <v>105</v>
      </c>
    </row>
    <row r="2560" spans="1:3" x14ac:dyDescent="0.2">
      <c r="A2560" t="s">
        <v>11473</v>
      </c>
      <c r="B2560" s="13" t="s">
        <v>105</v>
      </c>
      <c r="C2560" t="s">
        <v>105</v>
      </c>
    </row>
    <row r="2561" spans="1:3" x14ac:dyDescent="0.2">
      <c r="A2561" t="s">
        <v>11474</v>
      </c>
      <c r="B2561" s="13" t="s">
        <v>105</v>
      </c>
      <c r="C2561" t="s">
        <v>105</v>
      </c>
    </row>
    <row r="2562" spans="1:3" x14ac:dyDescent="0.2">
      <c r="A2562" t="s">
        <v>11475</v>
      </c>
      <c r="B2562" s="13" t="s">
        <v>105</v>
      </c>
      <c r="C2562" t="s">
        <v>105</v>
      </c>
    </row>
    <row r="2563" spans="1:3" x14ac:dyDescent="0.2">
      <c r="A2563" t="s">
        <v>11476</v>
      </c>
      <c r="B2563" s="13" t="s">
        <v>105</v>
      </c>
      <c r="C2563" t="s">
        <v>105</v>
      </c>
    </row>
    <row r="2564" spans="1:3" x14ac:dyDescent="0.2">
      <c r="A2564" t="s">
        <v>11477</v>
      </c>
      <c r="B2564" s="13" t="s">
        <v>105</v>
      </c>
      <c r="C2564" t="s">
        <v>105</v>
      </c>
    </row>
    <row r="2565" spans="1:3" x14ac:dyDescent="0.2">
      <c r="A2565" t="s">
        <v>11478</v>
      </c>
      <c r="B2565" s="13">
        <v>44799</v>
      </c>
      <c r="C2565">
        <v>58214</v>
      </c>
    </row>
    <row r="2566" spans="1:3" x14ac:dyDescent="0.2">
      <c r="A2566" t="s">
        <v>11479</v>
      </c>
      <c r="B2566" s="13">
        <v>44799</v>
      </c>
      <c r="C2566">
        <v>24668</v>
      </c>
    </row>
    <row r="2567" spans="1:3" x14ac:dyDescent="0.2">
      <c r="A2567" t="s">
        <v>11480</v>
      </c>
      <c r="B2567" s="13" t="s">
        <v>105</v>
      </c>
      <c r="C2567" t="s">
        <v>105</v>
      </c>
    </row>
    <row r="2568" spans="1:3" x14ac:dyDescent="0.2">
      <c r="A2568" t="s">
        <v>11481</v>
      </c>
      <c r="B2568" s="13" t="s">
        <v>105</v>
      </c>
      <c r="C2568" t="s">
        <v>105</v>
      </c>
    </row>
    <row r="2569" spans="1:3" x14ac:dyDescent="0.2">
      <c r="A2569" t="s">
        <v>11482</v>
      </c>
      <c r="B2569" s="13" t="s">
        <v>105</v>
      </c>
      <c r="C2569" t="s">
        <v>105</v>
      </c>
    </row>
    <row r="2570" spans="1:3" x14ac:dyDescent="0.2">
      <c r="A2570" t="s">
        <v>11483</v>
      </c>
      <c r="B2570" s="13" t="s">
        <v>105</v>
      </c>
      <c r="C2570" t="s">
        <v>105</v>
      </c>
    </row>
    <row r="2571" spans="1:3" x14ac:dyDescent="0.2">
      <c r="A2571" t="s">
        <v>11484</v>
      </c>
      <c r="B2571" s="13" t="s">
        <v>105</v>
      </c>
      <c r="C2571" t="s">
        <v>105</v>
      </c>
    </row>
    <row r="2572" spans="1:3" x14ac:dyDescent="0.2">
      <c r="A2572" t="s">
        <v>11485</v>
      </c>
      <c r="B2572" s="13" t="s">
        <v>105</v>
      </c>
      <c r="C2572" t="s">
        <v>105</v>
      </c>
    </row>
    <row r="2573" spans="1:3" x14ac:dyDescent="0.2">
      <c r="A2573" t="s">
        <v>11486</v>
      </c>
      <c r="B2573" s="13" t="s">
        <v>105</v>
      </c>
      <c r="C2573" t="s">
        <v>105</v>
      </c>
    </row>
    <row r="2574" spans="1:3" x14ac:dyDescent="0.2">
      <c r="A2574" t="s">
        <v>11487</v>
      </c>
      <c r="B2574" s="13" t="s">
        <v>105</v>
      </c>
      <c r="C2574" t="s">
        <v>105</v>
      </c>
    </row>
    <row r="2575" spans="1:3" x14ac:dyDescent="0.2">
      <c r="A2575" t="s">
        <v>11488</v>
      </c>
      <c r="B2575" s="13" t="s">
        <v>105</v>
      </c>
      <c r="C2575" t="s">
        <v>105</v>
      </c>
    </row>
    <row r="2576" spans="1:3" x14ac:dyDescent="0.2">
      <c r="A2576" t="s">
        <v>11489</v>
      </c>
      <c r="B2576" s="13" t="s">
        <v>105</v>
      </c>
      <c r="C2576" t="s">
        <v>105</v>
      </c>
    </row>
    <row r="2577" spans="1:3" x14ac:dyDescent="0.2">
      <c r="A2577" t="s">
        <v>11490</v>
      </c>
      <c r="B2577" s="13" t="s">
        <v>105</v>
      </c>
      <c r="C2577" t="s">
        <v>105</v>
      </c>
    </row>
    <row r="2578" spans="1:3" x14ac:dyDescent="0.2">
      <c r="A2578" t="s">
        <v>11491</v>
      </c>
      <c r="B2578" s="13" t="s">
        <v>105</v>
      </c>
      <c r="C2578" t="s">
        <v>105</v>
      </c>
    </row>
    <row r="2579" spans="1:3" x14ac:dyDescent="0.2">
      <c r="A2579" t="s">
        <v>11492</v>
      </c>
      <c r="B2579" s="13" t="s">
        <v>105</v>
      </c>
      <c r="C2579" t="s">
        <v>105</v>
      </c>
    </row>
    <row r="2580" spans="1:3" x14ac:dyDescent="0.2">
      <c r="A2580" t="s">
        <v>11493</v>
      </c>
      <c r="B2580" s="13" t="s">
        <v>105</v>
      </c>
      <c r="C2580" t="s">
        <v>105</v>
      </c>
    </row>
    <row r="2581" spans="1:3" x14ac:dyDescent="0.2">
      <c r="A2581" t="s">
        <v>11494</v>
      </c>
      <c r="B2581" s="13" t="s">
        <v>105</v>
      </c>
      <c r="C2581" t="s">
        <v>105</v>
      </c>
    </row>
    <row r="2582" spans="1:3" x14ac:dyDescent="0.2">
      <c r="A2582" t="s">
        <v>11495</v>
      </c>
      <c r="B2582" s="13" t="s">
        <v>105</v>
      </c>
      <c r="C2582" t="s">
        <v>105</v>
      </c>
    </row>
    <row r="2583" spans="1:3" x14ac:dyDescent="0.2">
      <c r="A2583" t="s">
        <v>11496</v>
      </c>
      <c r="B2583" s="13" t="s">
        <v>105</v>
      </c>
      <c r="C2583" t="s">
        <v>105</v>
      </c>
    </row>
    <row r="2584" spans="1:3" x14ac:dyDescent="0.2">
      <c r="A2584" t="s">
        <v>11497</v>
      </c>
      <c r="B2584" s="13" t="e">
        <v>#N/A</v>
      </c>
      <c r="C2584">
        <v>2500</v>
      </c>
    </row>
    <row r="2585" spans="1:3" x14ac:dyDescent="0.2">
      <c r="A2585" t="s">
        <v>11498</v>
      </c>
      <c r="B2585" s="13" t="s">
        <v>105</v>
      </c>
      <c r="C2585" t="s">
        <v>105</v>
      </c>
    </row>
    <row r="2586" spans="1:3" x14ac:dyDescent="0.2">
      <c r="A2586" t="s">
        <v>11499</v>
      </c>
      <c r="B2586" s="13" t="s">
        <v>105</v>
      </c>
      <c r="C2586" t="s">
        <v>105</v>
      </c>
    </row>
    <row r="2587" spans="1:3" x14ac:dyDescent="0.2">
      <c r="A2587" t="s">
        <v>11500</v>
      </c>
      <c r="B2587" s="13" t="s">
        <v>105</v>
      </c>
      <c r="C2587" t="s">
        <v>105</v>
      </c>
    </row>
    <row r="2588" spans="1:3" x14ac:dyDescent="0.2">
      <c r="A2588" t="s">
        <v>11501</v>
      </c>
      <c r="B2588" s="13" t="s">
        <v>105</v>
      </c>
      <c r="C2588">
        <v>3455</v>
      </c>
    </row>
    <row r="2589" spans="1:3" x14ac:dyDescent="0.2">
      <c r="A2589" t="s">
        <v>11502</v>
      </c>
      <c r="B2589" s="13" t="e">
        <v>#N/A</v>
      </c>
      <c r="C2589">
        <v>3500</v>
      </c>
    </row>
    <row r="2590" spans="1:3" x14ac:dyDescent="0.2">
      <c r="A2590" t="s">
        <v>11503</v>
      </c>
      <c r="B2590" s="13" t="s">
        <v>105</v>
      </c>
      <c r="C2590" t="s">
        <v>105</v>
      </c>
    </row>
    <row r="2591" spans="1:3" x14ac:dyDescent="0.2">
      <c r="A2591" t="s">
        <v>11504</v>
      </c>
      <c r="B2591" s="13" t="s">
        <v>105</v>
      </c>
      <c r="C2591" t="s">
        <v>105</v>
      </c>
    </row>
    <row r="2592" spans="1:3" x14ac:dyDescent="0.2">
      <c r="A2592" t="s">
        <v>11505</v>
      </c>
      <c r="B2592" s="13" t="s">
        <v>105</v>
      </c>
      <c r="C2592" t="s">
        <v>105</v>
      </c>
    </row>
    <row r="2593" spans="1:3" x14ac:dyDescent="0.2">
      <c r="A2593" t="s">
        <v>11506</v>
      </c>
      <c r="B2593" s="13" t="s">
        <v>105</v>
      </c>
      <c r="C2593" t="s">
        <v>105</v>
      </c>
    </row>
    <row r="2594" spans="1:3" x14ac:dyDescent="0.2">
      <c r="A2594" t="s">
        <v>11507</v>
      </c>
      <c r="B2594" s="13">
        <v>44799</v>
      </c>
      <c r="C2594">
        <v>0</v>
      </c>
    </row>
    <row r="2595" spans="1:3" x14ac:dyDescent="0.2">
      <c r="A2595" t="s">
        <v>11508</v>
      </c>
      <c r="B2595" s="13" t="s">
        <v>105</v>
      </c>
      <c r="C2595" t="s">
        <v>105</v>
      </c>
    </row>
    <row r="2596" spans="1:3" x14ac:dyDescent="0.2">
      <c r="A2596" t="s">
        <v>11509</v>
      </c>
      <c r="B2596" s="13" t="s">
        <v>105</v>
      </c>
      <c r="C2596" t="s">
        <v>105</v>
      </c>
    </row>
    <row r="2597" spans="1:3" x14ac:dyDescent="0.2">
      <c r="A2597" t="s">
        <v>11510</v>
      </c>
      <c r="B2597" s="13" t="s">
        <v>105</v>
      </c>
      <c r="C2597" t="s">
        <v>105</v>
      </c>
    </row>
    <row r="2598" spans="1:3" x14ac:dyDescent="0.2">
      <c r="A2598" t="s">
        <v>11511</v>
      </c>
      <c r="B2598" s="13" t="s">
        <v>105</v>
      </c>
      <c r="C2598" t="s">
        <v>105</v>
      </c>
    </row>
    <row r="2599" spans="1:3" x14ac:dyDescent="0.2">
      <c r="A2599" t="s">
        <v>11512</v>
      </c>
      <c r="B2599" s="13" t="s">
        <v>105</v>
      </c>
      <c r="C2599" t="s">
        <v>105</v>
      </c>
    </row>
    <row r="2600" spans="1:3" x14ac:dyDescent="0.2">
      <c r="A2600" t="s">
        <v>11513</v>
      </c>
      <c r="B2600" s="13" t="s">
        <v>105</v>
      </c>
      <c r="C2600" t="s">
        <v>105</v>
      </c>
    </row>
    <row r="2601" spans="1:3" x14ac:dyDescent="0.2">
      <c r="A2601" t="s">
        <v>11514</v>
      </c>
      <c r="B2601" s="13" t="s">
        <v>105</v>
      </c>
      <c r="C2601" t="s">
        <v>105</v>
      </c>
    </row>
    <row r="2602" spans="1:3" x14ac:dyDescent="0.2">
      <c r="A2602" t="s">
        <v>11515</v>
      </c>
      <c r="B2602" s="13" t="s">
        <v>105</v>
      </c>
      <c r="C2602" t="s">
        <v>105</v>
      </c>
    </row>
    <row r="2603" spans="1:3" x14ac:dyDescent="0.2">
      <c r="A2603" t="s">
        <v>11516</v>
      </c>
      <c r="B2603" s="13" t="s">
        <v>105</v>
      </c>
      <c r="C2603" t="s">
        <v>105</v>
      </c>
    </row>
    <row r="2604" spans="1:3" x14ac:dyDescent="0.2">
      <c r="A2604" t="s">
        <v>11517</v>
      </c>
      <c r="B2604" s="13" t="s">
        <v>105</v>
      </c>
      <c r="C2604" t="s">
        <v>105</v>
      </c>
    </row>
    <row r="2605" spans="1:3" x14ac:dyDescent="0.2">
      <c r="A2605" t="s">
        <v>11518</v>
      </c>
      <c r="B2605" s="13" t="s">
        <v>105</v>
      </c>
      <c r="C2605" t="s">
        <v>105</v>
      </c>
    </row>
    <row r="2606" spans="1:3" x14ac:dyDescent="0.2">
      <c r="A2606" t="s">
        <v>11519</v>
      </c>
      <c r="B2606" s="13" t="s">
        <v>105</v>
      </c>
      <c r="C2606" t="s">
        <v>105</v>
      </c>
    </row>
    <row r="2607" spans="1:3" x14ac:dyDescent="0.2">
      <c r="A2607" t="s">
        <v>11520</v>
      </c>
      <c r="B2607" s="13">
        <v>44799</v>
      </c>
      <c r="C2607">
        <v>45000</v>
      </c>
    </row>
    <row r="2608" spans="1:3" x14ac:dyDescent="0.2">
      <c r="A2608" t="s">
        <v>11521</v>
      </c>
      <c r="B2608" s="13" t="s">
        <v>105</v>
      </c>
      <c r="C2608" t="s">
        <v>105</v>
      </c>
    </row>
    <row r="2609" spans="1:3" x14ac:dyDescent="0.2">
      <c r="A2609" t="s">
        <v>11522</v>
      </c>
      <c r="B2609" s="13" t="s">
        <v>105</v>
      </c>
      <c r="C2609" t="s">
        <v>105</v>
      </c>
    </row>
    <row r="2610" spans="1:3" x14ac:dyDescent="0.2">
      <c r="A2610" t="s">
        <v>11523</v>
      </c>
      <c r="B2610" s="13" t="s">
        <v>105</v>
      </c>
      <c r="C2610" t="s">
        <v>105</v>
      </c>
    </row>
    <row r="2611" spans="1:3" x14ac:dyDescent="0.2">
      <c r="A2611" t="s">
        <v>11524</v>
      </c>
      <c r="B2611" s="13" t="s">
        <v>105</v>
      </c>
      <c r="C2611" t="s">
        <v>105</v>
      </c>
    </row>
    <row r="2612" spans="1:3" x14ac:dyDescent="0.2">
      <c r="A2612" t="s">
        <v>11525</v>
      </c>
      <c r="B2612" s="13" t="s">
        <v>105</v>
      </c>
      <c r="C2612" t="s">
        <v>105</v>
      </c>
    </row>
    <row r="2613" spans="1:3" x14ac:dyDescent="0.2">
      <c r="A2613" t="s">
        <v>11526</v>
      </c>
      <c r="B2613" s="13" t="s">
        <v>105</v>
      </c>
      <c r="C2613" t="s">
        <v>105</v>
      </c>
    </row>
    <row r="2614" spans="1:3" x14ac:dyDescent="0.2">
      <c r="A2614" t="s">
        <v>11527</v>
      </c>
      <c r="B2614" s="13" t="s">
        <v>105</v>
      </c>
      <c r="C2614" t="s">
        <v>105</v>
      </c>
    </row>
    <row r="2615" spans="1:3" x14ac:dyDescent="0.2">
      <c r="A2615" t="s">
        <v>11528</v>
      </c>
      <c r="B2615" s="13" t="s">
        <v>105</v>
      </c>
      <c r="C2615" t="s">
        <v>105</v>
      </c>
    </row>
    <row r="2616" spans="1:3" x14ac:dyDescent="0.2">
      <c r="A2616" t="s">
        <v>11529</v>
      </c>
      <c r="B2616" s="13" t="s">
        <v>105</v>
      </c>
      <c r="C2616" t="s">
        <v>105</v>
      </c>
    </row>
    <row r="2617" spans="1:3" x14ac:dyDescent="0.2">
      <c r="A2617" t="s">
        <v>11530</v>
      </c>
      <c r="B2617" s="13" t="s">
        <v>105</v>
      </c>
      <c r="C2617" t="s">
        <v>105</v>
      </c>
    </row>
    <row r="2618" spans="1:3" x14ac:dyDescent="0.2">
      <c r="A2618" t="s">
        <v>11531</v>
      </c>
      <c r="B2618" s="13" t="s">
        <v>105</v>
      </c>
      <c r="C2618" t="s">
        <v>105</v>
      </c>
    </row>
    <row r="2619" spans="1:3" x14ac:dyDescent="0.2">
      <c r="A2619" t="s">
        <v>11532</v>
      </c>
      <c r="B2619" s="13" t="s">
        <v>105</v>
      </c>
      <c r="C2619" t="s">
        <v>105</v>
      </c>
    </row>
    <row r="2620" spans="1:3" x14ac:dyDescent="0.2">
      <c r="A2620" t="s">
        <v>11533</v>
      </c>
      <c r="B2620" s="13">
        <v>44739</v>
      </c>
      <c r="C2620">
        <v>1750000</v>
      </c>
    </row>
    <row r="2621" spans="1:3" x14ac:dyDescent="0.2">
      <c r="A2621" t="s">
        <v>11534</v>
      </c>
      <c r="B2621" s="13" t="s">
        <v>105</v>
      </c>
      <c r="C2621" t="s">
        <v>105</v>
      </c>
    </row>
    <row r="2622" spans="1:3" x14ac:dyDescent="0.2">
      <c r="A2622" t="s">
        <v>11535</v>
      </c>
      <c r="B2622" s="13" t="s">
        <v>105</v>
      </c>
      <c r="C2622" t="s">
        <v>105</v>
      </c>
    </row>
    <row r="2623" spans="1:3" x14ac:dyDescent="0.2">
      <c r="A2623" t="s">
        <v>11536</v>
      </c>
      <c r="B2623" s="13" t="s">
        <v>105</v>
      </c>
      <c r="C2623" t="s">
        <v>105</v>
      </c>
    </row>
    <row r="2624" spans="1:3" x14ac:dyDescent="0.2">
      <c r="A2624" t="s">
        <v>11537</v>
      </c>
      <c r="B2624" s="13" t="s">
        <v>105</v>
      </c>
      <c r="C2624" t="s">
        <v>105</v>
      </c>
    </row>
    <row r="2625" spans="1:3" x14ac:dyDescent="0.2">
      <c r="A2625" t="s">
        <v>11538</v>
      </c>
      <c r="B2625" s="13" t="s">
        <v>105</v>
      </c>
      <c r="C2625" t="s">
        <v>105</v>
      </c>
    </row>
    <row r="2626" spans="1:3" x14ac:dyDescent="0.2">
      <c r="A2626" t="s">
        <v>11539</v>
      </c>
      <c r="B2626" s="13" t="s">
        <v>105</v>
      </c>
      <c r="C2626" t="s">
        <v>105</v>
      </c>
    </row>
    <row r="2627" spans="1:3" x14ac:dyDescent="0.2">
      <c r="A2627" t="s">
        <v>11540</v>
      </c>
      <c r="B2627" s="13" t="s">
        <v>105</v>
      </c>
      <c r="C2627" t="s">
        <v>105</v>
      </c>
    </row>
    <row r="2628" spans="1:3" x14ac:dyDescent="0.2">
      <c r="A2628" t="s">
        <v>11541</v>
      </c>
      <c r="B2628" s="13" t="s">
        <v>105</v>
      </c>
      <c r="C2628" t="s">
        <v>105</v>
      </c>
    </row>
    <row r="2629" spans="1:3" x14ac:dyDescent="0.2">
      <c r="A2629" t="s">
        <v>11542</v>
      </c>
      <c r="B2629" s="13" t="s">
        <v>105</v>
      </c>
      <c r="C2629" t="s">
        <v>105</v>
      </c>
    </row>
    <row r="2630" spans="1:3" x14ac:dyDescent="0.2">
      <c r="A2630" t="s">
        <v>11543</v>
      </c>
      <c r="B2630" s="13" t="s">
        <v>105</v>
      </c>
      <c r="C2630" t="s">
        <v>105</v>
      </c>
    </row>
    <row r="2631" spans="1:3" x14ac:dyDescent="0.2">
      <c r="A2631" t="s">
        <v>6691</v>
      </c>
      <c r="B2631" s="13" t="s">
        <v>105</v>
      </c>
      <c r="C2631" t="s">
        <v>105</v>
      </c>
    </row>
    <row r="2632" spans="1:3" x14ac:dyDescent="0.2">
      <c r="A2632" t="s">
        <v>11544</v>
      </c>
      <c r="B2632" s="13" t="s">
        <v>105</v>
      </c>
      <c r="C2632" t="s">
        <v>105</v>
      </c>
    </row>
    <row r="2633" spans="1:3" x14ac:dyDescent="0.2">
      <c r="A2633" t="s">
        <v>11545</v>
      </c>
      <c r="B2633" s="13" t="s">
        <v>105</v>
      </c>
      <c r="C2633" t="s">
        <v>105</v>
      </c>
    </row>
    <row r="2634" spans="1:3" x14ac:dyDescent="0.2">
      <c r="A2634" t="s">
        <v>11546</v>
      </c>
      <c r="B2634" s="13" t="s">
        <v>105</v>
      </c>
      <c r="C2634" t="s">
        <v>105</v>
      </c>
    </row>
    <row r="2635" spans="1:3" x14ac:dyDescent="0.2">
      <c r="A2635" t="s">
        <v>11547</v>
      </c>
      <c r="B2635" s="13" t="s">
        <v>105</v>
      </c>
      <c r="C2635" t="s">
        <v>105</v>
      </c>
    </row>
    <row r="2636" spans="1:3" x14ac:dyDescent="0.2">
      <c r="A2636" t="s">
        <v>11548</v>
      </c>
      <c r="B2636" s="13" t="s">
        <v>105</v>
      </c>
      <c r="C2636" t="s">
        <v>105</v>
      </c>
    </row>
    <row r="2637" spans="1:3" x14ac:dyDescent="0.2">
      <c r="A2637" t="s">
        <v>11549</v>
      </c>
      <c r="B2637" s="13" t="s">
        <v>105</v>
      </c>
      <c r="C2637" t="s">
        <v>105</v>
      </c>
    </row>
    <row r="2638" spans="1:3" x14ac:dyDescent="0.2">
      <c r="A2638" t="s">
        <v>11550</v>
      </c>
      <c r="B2638" s="13" t="s">
        <v>105</v>
      </c>
      <c r="C2638" t="s">
        <v>105</v>
      </c>
    </row>
    <row r="2639" spans="1:3" x14ac:dyDescent="0.2">
      <c r="A2639" t="s">
        <v>11551</v>
      </c>
      <c r="B2639" s="13" t="s">
        <v>105</v>
      </c>
      <c r="C2639" t="s">
        <v>105</v>
      </c>
    </row>
    <row r="2640" spans="1:3" x14ac:dyDescent="0.2">
      <c r="A2640" t="s">
        <v>11552</v>
      </c>
      <c r="B2640" s="13" t="s">
        <v>105</v>
      </c>
      <c r="C2640" t="s">
        <v>105</v>
      </c>
    </row>
    <row r="2641" spans="1:3" x14ac:dyDescent="0.2">
      <c r="A2641" t="s">
        <v>11553</v>
      </c>
      <c r="B2641" s="13" t="s">
        <v>105</v>
      </c>
      <c r="C2641" t="s">
        <v>105</v>
      </c>
    </row>
    <row r="2642" spans="1:3" x14ac:dyDescent="0.2">
      <c r="A2642" t="s">
        <v>11554</v>
      </c>
      <c r="B2642" s="13" t="s">
        <v>105</v>
      </c>
      <c r="C2642" t="s">
        <v>105</v>
      </c>
    </row>
    <row r="2643" spans="1:3" x14ac:dyDescent="0.2">
      <c r="A2643" t="s">
        <v>11555</v>
      </c>
      <c r="B2643" s="13" t="s">
        <v>105</v>
      </c>
      <c r="C2643" t="s">
        <v>105</v>
      </c>
    </row>
    <row r="2644" spans="1:3" x14ac:dyDescent="0.2">
      <c r="A2644" t="s">
        <v>11556</v>
      </c>
      <c r="B2644" s="13" t="s">
        <v>105</v>
      </c>
      <c r="C2644" t="s">
        <v>105</v>
      </c>
    </row>
    <row r="2645" spans="1:3" x14ac:dyDescent="0.2">
      <c r="A2645" t="s">
        <v>11557</v>
      </c>
      <c r="B2645" s="13" t="s">
        <v>105</v>
      </c>
      <c r="C2645" t="s">
        <v>105</v>
      </c>
    </row>
    <row r="2646" spans="1:3" x14ac:dyDescent="0.2">
      <c r="A2646" t="s">
        <v>11558</v>
      </c>
      <c r="B2646" s="13" t="s">
        <v>105</v>
      </c>
      <c r="C2646" t="s">
        <v>105</v>
      </c>
    </row>
    <row r="2647" spans="1:3" x14ac:dyDescent="0.2">
      <c r="A2647" t="s">
        <v>11559</v>
      </c>
      <c r="B2647" s="13" t="s">
        <v>105</v>
      </c>
      <c r="C2647" t="s">
        <v>105</v>
      </c>
    </row>
    <row r="2648" spans="1:3" x14ac:dyDescent="0.2">
      <c r="A2648" t="s">
        <v>11560</v>
      </c>
      <c r="B2648" s="13">
        <v>44799</v>
      </c>
      <c r="C2648">
        <v>20727</v>
      </c>
    </row>
    <row r="2649" spans="1:3" x14ac:dyDescent="0.2">
      <c r="A2649" t="s">
        <v>11561</v>
      </c>
      <c r="B2649" s="13" t="s">
        <v>105</v>
      </c>
      <c r="C2649" t="s">
        <v>105</v>
      </c>
    </row>
    <row r="2650" spans="1:3" x14ac:dyDescent="0.2">
      <c r="A2650" t="s">
        <v>11562</v>
      </c>
      <c r="B2650" s="13" t="s">
        <v>105</v>
      </c>
      <c r="C2650" t="s">
        <v>105</v>
      </c>
    </row>
    <row r="2651" spans="1:3" x14ac:dyDescent="0.2">
      <c r="A2651" t="s">
        <v>11563</v>
      </c>
      <c r="B2651" s="13" t="s">
        <v>105</v>
      </c>
      <c r="C2651" t="s">
        <v>105</v>
      </c>
    </row>
    <row r="2652" spans="1:3" x14ac:dyDescent="0.2">
      <c r="A2652" t="s">
        <v>11564</v>
      </c>
      <c r="B2652" s="13" t="e">
        <v>#N/A</v>
      </c>
      <c r="C2652">
        <v>15839</v>
      </c>
    </row>
    <row r="2653" spans="1:3" x14ac:dyDescent="0.2">
      <c r="A2653" t="s">
        <v>11565</v>
      </c>
      <c r="B2653" s="13" t="e">
        <v>#N/A</v>
      </c>
      <c r="C2653">
        <v>17500</v>
      </c>
    </row>
    <row r="2654" spans="1:3" x14ac:dyDescent="0.2">
      <c r="A2654" t="s">
        <v>11566</v>
      </c>
      <c r="B2654" s="13" t="s">
        <v>105</v>
      </c>
      <c r="C2654" t="s">
        <v>105</v>
      </c>
    </row>
    <row r="2655" spans="1:3" x14ac:dyDescent="0.2">
      <c r="A2655" t="s">
        <v>11567</v>
      </c>
      <c r="B2655" s="13" t="e">
        <v>#N/A</v>
      </c>
      <c r="C2655">
        <v>7000</v>
      </c>
    </row>
    <row r="2656" spans="1:3" x14ac:dyDescent="0.2">
      <c r="A2656" t="s">
        <v>11568</v>
      </c>
      <c r="B2656" s="13" t="s">
        <v>105</v>
      </c>
      <c r="C2656" t="s">
        <v>105</v>
      </c>
    </row>
    <row r="2657" spans="1:3" x14ac:dyDescent="0.2">
      <c r="A2657" t="s">
        <v>11569</v>
      </c>
      <c r="B2657" s="13" t="s">
        <v>105</v>
      </c>
      <c r="C2657" t="s">
        <v>105</v>
      </c>
    </row>
    <row r="2658" spans="1:3" x14ac:dyDescent="0.2">
      <c r="A2658" t="s">
        <v>11570</v>
      </c>
      <c r="B2658" s="13" t="s">
        <v>105</v>
      </c>
      <c r="C2658" t="s">
        <v>105</v>
      </c>
    </row>
    <row r="2659" spans="1:3" x14ac:dyDescent="0.2">
      <c r="A2659" t="s">
        <v>11571</v>
      </c>
      <c r="B2659" s="13" t="s">
        <v>105</v>
      </c>
      <c r="C2659" t="s">
        <v>105</v>
      </c>
    </row>
    <row r="2660" spans="1:3" x14ac:dyDescent="0.2">
      <c r="A2660" t="s">
        <v>11572</v>
      </c>
      <c r="B2660" s="13" t="s">
        <v>105</v>
      </c>
      <c r="C2660" t="s">
        <v>105</v>
      </c>
    </row>
    <row r="2661" spans="1:3" x14ac:dyDescent="0.2">
      <c r="A2661" t="s">
        <v>11573</v>
      </c>
      <c r="B2661" s="13" t="s">
        <v>105</v>
      </c>
      <c r="C2661" t="s">
        <v>105</v>
      </c>
    </row>
    <row r="2662" spans="1:3" x14ac:dyDescent="0.2">
      <c r="A2662" t="s">
        <v>11574</v>
      </c>
      <c r="B2662" s="13">
        <v>44749</v>
      </c>
      <c r="C2662">
        <v>210217</v>
      </c>
    </row>
    <row r="2663" spans="1:3" x14ac:dyDescent="0.2">
      <c r="A2663" t="s">
        <v>11575</v>
      </c>
      <c r="B2663" s="13" t="s">
        <v>105</v>
      </c>
      <c r="C2663" t="s">
        <v>105</v>
      </c>
    </row>
    <row r="2664" spans="1:3" x14ac:dyDescent="0.2">
      <c r="A2664" t="s">
        <v>11576</v>
      </c>
      <c r="B2664" s="13" t="s">
        <v>105</v>
      </c>
      <c r="C2664" t="s">
        <v>105</v>
      </c>
    </row>
    <row r="2665" spans="1:3" x14ac:dyDescent="0.2">
      <c r="A2665" t="s">
        <v>11577</v>
      </c>
      <c r="B2665" s="13" t="e">
        <v>#N/A</v>
      </c>
      <c r="C2665">
        <v>25000</v>
      </c>
    </row>
    <row r="2666" spans="1:3" x14ac:dyDescent="0.2">
      <c r="A2666" t="s">
        <v>11578</v>
      </c>
      <c r="B2666" s="13" t="s">
        <v>105</v>
      </c>
      <c r="C2666" t="s">
        <v>105</v>
      </c>
    </row>
    <row r="2667" spans="1:3" x14ac:dyDescent="0.2">
      <c r="A2667" t="s">
        <v>11579</v>
      </c>
      <c r="B2667" s="13" t="s">
        <v>105</v>
      </c>
      <c r="C2667" t="s">
        <v>105</v>
      </c>
    </row>
    <row r="2668" spans="1:3" x14ac:dyDescent="0.2">
      <c r="A2668" t="s">
        <v>11580</v>
      </c>
      <c r="B2668" s="13" t="s">
        <v>105</v>
      </c>
      <c r="C2668" t="s">
        <v>105</v>
      </c>
    </row>
    <row r="2669" spans="1:3" x14ac:dyDescent="0.2">
      <c r="A2669" t="s">
        <v>11581</v>
      </c>
      <c r="B2669" s="13" t="s">
        <v>105</v>
      </c>
      <c r="C2669" t="s">
        <v>105</v>
      </c>
    </row>
    <row r="2670" spans="1:3" x14ac:dyDescent="0.2">
      <c r="A2670" t="s">
        <v>11582</v>
      </c>
      <c r="B2670" s="13" t="e">
        <v>#N/A</v>
      </c>
      <c r="C2670">
        <v>11400</v>
      </c>
    </row>
    <row r="2671" spans="1:3" x14ac:dyDescent="0.2">
      <c r="A2671" t="s">
        <v>11583</v>
      </c>
      <c r="B2671" s="13" t="s">
        <v>105</v>
      </c>
      <c r="C2671" t="s">
        <v>105</v>
      </c>
    </row>
    <row r="2672" spans="1:3" x14ac:dyDescent="0.2">
      <c r="A2672" t="s">
        <v>11584</v>
      </c>
      <c r="B2672" s="13" t="s">
        <v>105</v>
      </c>
      <c r="C2672" t="s">
        <v>105</v>
      </c>
    </row>
    <row r="2673" spans="1:3" x14ac:dyDescent="0.2">
      <c r="A2673" t="s">
        <v>11585</v>
      </c>
      <c r="B2673" s="13" t="s">
        <v>105</v>
      </c>
      <c r="C2673" t="s">
        <v>105</v>
      </c>
    </row>
    <row r="2674" spans="1:3" x14ac:dyDescent="0.2">
      <c r="A2674" t="s">
        <v>11586</v>
      </c>
      <c r="B2674" s="13" t="s">
        <v>105</v>
      </c>
      <c r="C2674" t="s">
        <v>105</v>
      </c>
    </row>
    <row r="2675" spans="1:3" x14ac:dyDescent="0.2">
      <c r="A2675" t="s">
        <v>11587</v>
      </c>
      <c r="B2675" s="13" t="s">
        <v>105</v>
      </c>
      <c r="C2675" t="s">
        <v>105</v>
      </c>
    </row>
    <row r="2676" spans="1:3" x14ac:dyDescent="0.2">
      <c r="A2676" t="s">
        <v>11588</v>
      </c>
      <c r="B2676" s="13" t="s">
        <v>105</v>
      </c>
      <c r="C2676" t="s">
        <v>105</v>
      </c>
    </row>
    <row r="2677" spans="1:3" x14ac:dyDescent="0.2">
      <c r="A2677" t="s">
        <v>11589</v>
      </c>
      <c r="B2677" s="13" t="s">
        <v>105</v>
      </c>
      <c r="C2677" t="s">
        <v>105</v>
      </c>
    </row>
    <row r="2678" spans="1:3" x14ac:dyDescent="0.2">
      <c r="A2678" t="s">
        <v>11590</v>
      </c>
      <c r="B2678" s="13" t="s">
        <v>105</v>
      </c>
      <c r="C2678" t="s">
        <v>105</v>
      </c>
    </row>
    <row r="2679" spans="1:3" x14ac:dyDescent="0.2">
      <c r="A2679" t="s">
        <v>11591</v>
      </c>
      <c r="B2679" s="13" t="e">
        <v>#N/A</v>
      </c>
      <c r="C2679">
        <v>15662</v>
      </c>
    </row>
    <row r="2680" spans="1:3" x14ac:dyDescent="0.2">
      <c r="A2680" t="s">
        <v>11592</v>
      </c>
      <c r="B2680" s="13" t="e">
        <v>#N/A</v>
      </c>
      <c r="C2680">
        <v>11079</v>
      </c>
    </row>
    <row r="2681" spans="1:3" x14ac:dyDescent="0.2">
      <c r="A2681" t="s">
        <v>11593</v>
      </c>
      <c r="B2681" s="13" t="s">
        <v>105</v>
      </c>
      <c r="C2681" t="s">
        <v>105</v>
      </c>
    </row>
    <row r="2682" spans="1:3" x14ac:dyDescent="0.2">
      <c r="A2682" t="s">
        <v>11594</v>
      </c>
      <c r="B2682" s="13" t="s">
        <v>105</v>
      </c>
      <c r="C2682" t="s">
        <v>105</v>
      </c>
    </row>
    <row r="2683" spans="1:3" x14ac:dyDescent="0.2">
      <c r="A2683" t="s">
        <v>11595</v>
      </c>
      <c r="B2683" s="13" t="s">
        <v>105</v>
      </c>
      <c r="C2683" t="s">
        <v>105</v>
      </c>
    </row>
    <row r="2684" spans="1:3" x14ac:dyDescent="0.2">
      <c r="A2684" t="s">
        <v>11596</v>
      </c>
      <c r="B2684" s="13" t="s">
        <v>105</v>
      </c>
      <c r="C2684" t="s">
        <v>105</v>
      </c>
    </row>
    <row r="2685" spans="1:3" x14ac:dyDescent="0.2">
      <c r="A2685" t="s">
        <v>11597</v>
      </c>
      <c r="B2685" s="13" t="s">
        <v>105</v>
      </c>
      <c r="C2685" t="s">
        <v>105</v>
      </c>
    </row>
    <row r="2686" spans="1:3" x14ac:dyDescent="0.2">
      <c r="A2686" t="s">
        <v>11598</v>
      </c>
      <c r="B2686" s="13" t="s">
        <v>105</v>
      </c>
      <c r="C2686" t="s">
        <v>105</v>
      </c>
    </row>
    <row r="2687" spans="1:3" x14ac:dyDescent="0.2">
      <c r="A2687" t="s">
        <v>11599</v>
      </c>
      <c r="B2687" s="13" t="s">
        <v>105</v>
      </c>
      <c r="C2687" t="s">
        <v>105</v>
      </c>
    </row>
    <row r="2688" spans="1:3" x14ac:dyDescent="0.2">
      <c r="A2688" t="s">
        <v>11600</v>
      </c>
      <c r="B2688" s="13" t="s">
        <v>105</v>
      </c>
      <c r="C2688" t="s">
        <v>105</v>
      </c>
    </row>
    <row r="2689" spans="1:3" x14ac:dyDescent="0.2">
      <c r="A2689" t="s">
        <v>11601</v>
      </c>
      <c r="B2689" s="13" t="s">
        <v>105</v>
      </c>
      <c r="C2689" t="s">
        <v>105</v>
      </c>
    </row>
    <row r="2690" spans="1:3" x14ac:dyDescent="0.2">
      <c r="A2690" t="s">
        <v>11602</v>
      </c>
      <c r="B2690" s="13" t="s">
        <v>105</v>
      </c>
      <c r="C2690" t="s">
        <v>105</v>
      </c>
    </row>
    <row r="2691" spans="1:3" x14ac:dyDescent="0.2">
      <c r="A2691" t="s">
        <v>11603</v>
      </c>
      <c r="B2691" s="13" t="s">
        <v>105</v>
      </c>
      <c r="C2691" t="s">
        <v>105</v>
      </c>
    </row>
    <row r="2692" spans="1:3" x14ac:dyDescent="0.2">
      <c r="A2692" t="s">
        <v>11604</v>
      </c>
      <c r="B2692" s="13" t="e">
        <v>#N/A</v>
      </c>
      <c r="C2692">
        <v>18500</v>
      </c>
    </row>
    <row r="2693" spans="1:3" x14ac:dyDescent="0.2">
      <c r="A2693" t="s">
        <v>11605</v>
      </c>
      <c r="B2693" s="13" t="s">
        <v>105</v>
      </c>
      <c r="C2693" t="s">
        <v>105</v>
      </c>
    </row>
    <row r="2694" spans="1:3" x14ac:dyDescent="0.2">
      <c r="A2694" t="s">
        <v>11606</v>
      </c>
      <c r="B2694" s="13" t="e">
        <v>#N/A</v>
      </c>
      <c r="C2694">
        <v>5000</v>
      </c>
    </row>
    <row r="2695" spans="1:3" x14ac:dyDescent="0.2">
      <c r="A2695" t="s">
        <v>11607</v>
      </c>
      <c r="B2695" s="13" t="s">
        <v>105</v>
      </c>
      <c r="C2695" t="s">
        <v>105</v>
      </c>
    </row>
    <row r="2696" spans="1:3" x14ac:dyDescent="0.2">
      <c r="A2696" t="s">
        <v>11608</v>
      </c>
      <c r="B2696" s="13" t="s">
        <v>105</v>
      </c>
      <c r="C2696" t="s">
        <v>105</v>
      </c>
    </row>
    <row r="2697" spans="1:3" x14ac:dyDescent="0.2">
      <c r="A2697" t="s">
        <v>11609</v>
      </c>
      <c r="B2697" s="13" t="s">
        <v>105</v>
      </c>
      <c r="C2697" t="s">
        <v>105</v>
      </c>
    </row>
    <row r="2698" spans="1:3" x14ac:dyDescent="0.2">
      <c r="A2698" t="s">
        <v>11610</v>
      </c>
      <c r="B2698" s="13" t="s">
        <v>105</v>
      </c>
      <c r="C2698" t="s">
        <v>105</v>
      </c>
    </row>
    <row r="2699" spans="1:3" x14ac:dyDescent="0.2">
      <c r="A2699" t="s">
        <v>11611</v>
      </c>
      <c r="B2699" s="13" t="s">
        <v>105</v>
      </c>
      <c r="C2699" t="s">
        <v>105</v>
      </c>
    </row>
    <row r="2700" spans="1:3" x14ac:dyDescent="0.2">
      <c r="A2700" t="s">
        <v>11612</v>
      </c>
      <c r="B2700" s="13" t="s">
        <v>105</v>
      </c>
      <c r="C2700" t="s">
        <v>105</v>
      </c>
    </row>
    <row r="2701" spans="1:3" x14ac:dyDescent="0.2">
      <c r="A2701" t="s">
        <v>11613</v>
      </c>
      <c r="B2701" s="13" t="s">
        <v>105</v>
      </c>
      <c r="C2701" t="s">
        <v>105</v>
      </c>
    </row>
    <row r="2702" spans="1:3" x14ac:dyDescent="0.2">
      <c r="A2702" t="s">
        <v>11614</v>
      </c>
      <c r="B2702" s="13" t="s">
        <v>105</v>
      </c>
      <c r="C2702" t="s">
        <v>105</v>
      </c>
    </row>
    <row r="2703" spans="1:3" x14ac:dyDescent="0.2">
      <c r="A2703" t="s">
        <v>11615</v>
      </c>
      <c r="B2703" s="13" t="s">
        <v>105</v>
      </c>
      <c r="C2703" t="s">
        <v>105</v>
      </c>
    </row>
    <row r="2704" spans="1:3" x14ac:dyDescent="0.2">
      <c r="A2704" t="s">
        <v>11616</v>
      </c>
      <c r="B2704" s="13" t="s">
        <v>105</v>
      </c>
      <c r="C2704" t="s">
        <v>105</v>
      </c>
    </row>
    <row r="2705" spans="1:3" x14ac:dyDescent="0.2">
      <c r="A2705" t="s">
        <v>11617</v>
      </c>
      <c r="B2705" s="13" t="s">
        <v>105</v>
      </c>
      <c r="C2705" t="s">
        <v>105</v>
      </c>
    </row>
    <row r="2706" spans="1:3" x14ac:dyDescent="0.2">
      <c r="A2706" t="s">
        <v>11618</v>
      </c>
      <c r="B2706" s="13" t="s">
        <v>105</v>
      </c>
      <c r="C2706" t="s">
        <v>105</v>
      </c>
    </row>
    <row r="2707" spans="1:3" x14ac:dyDescent="0.2">
      <c r="A2707" t="s">
        <v>11619</v>
      </c>
      <c r="B2707" s="13" t="s">
        <v>105</v>
      </c>
      <c r="C2707" t="s">
        <v>105</v>
      </c>
    </row>
    <row r="2708" spans="1:3" x14ac:dyDescent="0.2">
      <c r="A2708" t="s">
        <v>11620</v>
      </c>
      <c r="B2708" s="13" t="s">
        <v>105</v>
      </c>
      <c r="C2708" t="s">
        <v>105</v>
      </c>
    </row>
    <row r="2709" spans="1:3" x14ac:dyDescent="0.2">
      <c r="A2709" t="s">
        <v>11621</v>
      </c>
      <c r="B2709" s="13" t="s">
        <v>105</v>
      </c>
      <c r="C2709" t="s">
        <v>105</v>
      </c>
    </row>
    <row r="2710" spans="1:3" x14ac:dyDescent="0.2">
      <c r="A2710" t="s">
        <v>11622</v>
      </c>
      <c r="B2710" s="13" t="s">
        <v>105</v>
      </c>
      <c r="C2710" t="s">
        <v>105</v>
      </c>
    </row>
    <row r="2711" spans="1:3" x14ac:dyDescent="0.2">
      <c r="A2711" t="s">
        <v>11623</v>
      </c>
      <c r="B2711" s="13" t="s">
        <v>105</v>
      </c>
      <c r="C2711" t="s">
        <v>105</v>
      </c>
    </row>
    <row r="2712" spans="1:3" x14ac:dyDescent="0.2">
      <c r="A2712" t="s">
        <v>11624</v>
      </c>
      <c r="B2712" s="13" t="s">
        <v>105</v>
      </c>
      <c r="C2712" t="s">
        <v>105</v>
      </c>
    </row>
    <row r="2713" spans="1:3" x14ac:dyDescent="0.2">
      <c r="A2713" t="s">
        <v>11625</v>
      </c>
      <c r="B2713" s="13" t="s">
        <v>105</v>
      </c>
      <c r="C2713" t="s">
        <v>105</v>
      </c>
    </row>
    <row r="2714" spans="1:3" x14ac:dyDescent="0.2">
      <c r="A2714" t="s">
        <v>11626</v>
      </c>
      <c r="B2714" s="13" t="s">
        <v>105</v>
      </c>
      <c r="C2714" t="s">
        <v>105</v>
      </c>
    </row>
    <row r="2715" spans="1:3" x14ac:dyDescent="0.2">
      <c r="A2715" t="s">
        <v>11627</v>
      </c>
      <c r="B2715" s="13" t="s">
        <v>105</v>
      </c>
      <c r="C2715" t="s">
        <v>105</v>
      </c>
    </row>
    <row r="2716" spans="1:3" x14ac:dyDescent="0.2">
      <c r="A2716" t="s">
        <v>11628</v>
      </c>
      <c r="B2716" s="13" t="s">
        <v>105</v>
      </c>
      <c r="C2716" t="s">
        <v>105</v>
      </c>
    </row>
    <row r="2717" spans="1:3" x14ac:dyDescent="0.2">
      <c r="A2717" t="s">
        <v>11629</v>
      </c>
      <c r="B2717" s="13" t="s">
        <v>105</v>
      </c>
      <c r="C2717" t="s">
        <v>105</v>
      </c>
    </row>
    <row r="2718" spans="1:3" x14ac:dyDescent="0.2">
      <c r="A2718" t="s">
        <v>11630</v>
      </c>
      <c r="B2718" s="13" t="s">
        <v>105</v>
      </c>
      <c r="C2718" t="s">
        <v>105</v>
      </c>
    </row>
    <row r="2719" spans="1:3" x14ac:dyDescent="0.2">
      <c r="A2719" t="s">
        <v>11631</v>
      </c>
      <c r="B2719" s="13" t="s">
        <v>105</v>
      </c>
      <c r="C2719" t="s">
        <v>105</v>
      </c>
    </row>
    <row r="2720" spans="1:3" x14ac:dyDescent="0.2">
      <c r="A2720" t="s">
        <v>11632</v>
      </c>
      <c r="B2720" s="13" t="s">
        <v>105</v>
      </c>
      <c r="C2720" t="s">
        <v>105</v>
      </c>
    </row>
    <row r="2721" spans="1:3" x14ac:dyDescent="0.2">
      <c r="A2721" t="s">
        <v>11633</v>
      </c>
      <c r="B2721" s="13" t="s">
        <v>105</v>
      </c>
      <c r="C2721" t="s">
        <v>105</v>
      </c>
    </row>
    <row r="2722" spans="1:3" x14ac:dyDescent="0.2">
      <c r="A2722" t="s">
        <v>11634</v>
      </c>
      <c r="B2722" s="13" t="s">
        <v>105</v>
      </c>
      <c r="C2722" t="s">
        <v>105</v>
      </c>
    </row>
    <row r="2723" spans="1:3" x14ac:dyDescent="0.2">
      <c r="A2723" t="s">
        <v>11635</v>
      </c>
      <c r="B2723" s="13" t="s">
        <v>105</v>
      </c>
      <c r="C2723" t="s">
        <v>105</v>
      </c>
    </row>
    <row r="2724" spans="1:3" x14ac:dyDescent="0.2">
      <c r="A2724" t="s">
        <v>11636</v>
      </c>
      <c r="B2724" s="13" t="s">
        <v>105</v>
      </c>
      <c r="C2724" t="s">
        <v>105</v>
      </c>
    </row>
    <row r="2725" spans="1:3" x14ac:dyDescent="0.2">
      <c r="A2725" t="s">
        <v>11637</v>
      </c>
      <c r="B2725" s="13" t="s">
        <v>105</v>
      </c>
      <c r="C2725" t="s">
        <v>105</v>
      </c>
    </row>
    <row r="2726" spans="1:3" x14ac:dyDescent="0.2">
      <c r="A2726" t="s">
        <v>11638</v>
      </c>
      <c r="B2726" s="13" t="s">
        <v>105</v>
      </c>
      <c r="C2726" t="s">
        <v>105</v>
      </c>
    </row>
    <row r="2727" spans="1:3" x14ac:dyDescent="0.2">
      <c r="A2727" t="s">
        <v>11639</v>
      </c>
      <c r="B2727" s="13" t="s">
        <v>105</v>
      </c>
      <c r="C2727" t="s">
        <v>105</v>
      </c>
    </row>
    <row r="2728" spans="1:3" x14ac:dyDescent="0.2">
      <c r="A2728" t="s">
        <v>11640</v>
      </c>
      <c r="B2728" s="13" t="s">
        <v>105</v>
      </c>
      <c r="C2728" t="s">
        <v>105</v>
      </c>
    </row>
    <row r="2729" spans="1:3" x14ac:dyDescent="0.2">
      <c r="A2729" t="s">
        <v>11641</v>
      </c>
      <c r="B2729" s="13" t="s">
        <v>105</v>
      </c>
      <c r="C2729" t="s">
        <v>105</v>
      </c>
    </row>
    <row r="2730" spans="1:3" x14ac:dyDescent="0.2">
      <c r="A2730" t="s">
        <v>11642</v>
      </c>
      <c r="B2730" s="13" t="s">
        <v>105</v>
      </c>
      <c r="C2730" t="s">
        <v>105</v>
      </c>
    </row>
    <row r="2731" spans="1:3" x14ac:dyDescent="0.2">
      <c r="A2731" t="s">
        <v>11643</v>
      </c>
      <c r="B2731" s="13" t="s">
        <v>105</v>
      </c>
      <c r="C2731" t="s">
        <v>105</v>
      </c>
    </row>
    <row r="2732" spans="1:3" x14ac:dyDescent="0.2">
      <c r="A2732" t="s">
        <v>11644</v>
      </c>
      <c r="B2732" s="13" t="s">
        <v>105</v>
      </c>
      <c r="C2732" t="s">
        <v>105</v>
      </c>
    </row>
    <row r="2733" spans="1:3" x14ac:dyDescent="0.2">
      <c r="A2733" t="s">
        <v>11645</v>
      </c>
      <c r="B2733" s="13" t="s">
        <v>105</v>
      </c>
      <c r="C2733" t="s">
        <v>105</v>
      </c>
    </row>
    <row r="2734" spans="1:3" x14ac:dyDescent="0.2">
      <c r="A2734" t="s">
        <v>11646</v>
      </c>
      <c r="B2734" s="13" t="s">
        <v>105</v>
      </c>
      <c r="C2734" t="s">
        <v>105</v>
      </c>
    </row>
    <row r="2735" spans="1:3" x14ac:dyDescent="0.2">
      <c r="A2735" t="s">
        <v>11647</v>
      </c>
      <c r="B2735" s="13" t="s">
        <v>105</v>
      </c>
      <c r="C2735" t="s">
        <v>105</v>
      </c>
    </row>
    <row r="2736" spans="1:3" x14ac:dyDescent="0.2">
      <c r="A2736" t="s">
        <v>11648</v>
      </c>
      <c r="B2736" s="13" t="s">
        <v>105</v>
      </c>
      <c r="C2736" t="s">
        <v>105</v>
      </c>
    </row>
    <row r="2737" spans="1:3" x14ac:dyDescent="0.2">
      <c r="A2737" t="s">
        <v>11649</v>
      </c>
      <c r="B2737" s="13" t="s">
        <v>105</v>
      </c>
      <c r="C2737" t="s">
        <v>105</v>
      </c>
    </row>
    <row r="2738" spans="1:3" x14ac:dyDescent="0.2">
      <c r="A2738" t="s">
        <v>11650</v>
      </c>
      <c r="B2738" s="13" t="s">
        <v>105</v>
      </c>
      <c r="C2738" t="s">
        <v>105</v>
      </c>
    </row>
    <row r="2739" spans="1:3" x14ac:dyDescent="0.2">
      <c r="A2739" t="s">
        <v>11651</v>
      </c>
      <c r="B2739" s="13" t="s">
        <v>105</v>
      </c>
      <c r="C2739" t="s">
        <v>105</v>
      </c>
    </row>
    <row r="2740" spans="1:3" x14ac:dyDescent="0.2">
      <c r="A2740" t="s">
        <v>11652</v>
      </c>
      <c r="B2740" s="13" t="s">
        <v>105</v>
      </c>
      <c r="C2740" t="s">
        <v>105</v>
      </c>
    </row>
    <row r="2741" spans="1:3" x14ac:dyDescent="0.2">
      <c r="A2741" t="s">
        <v>11653</v>
      </c>
      <c r="B2741" s="13" t="s">
        <v>105</v>
      </c>
      <c r="C2741" t="s">
        <v>105</v>
      </c>
    </row>
    <row r="2742" spans="1:3" x14ac:dyDescent="0.2">
      <c r="A2742" t="s">
        <v>11654</v>
      </c>
      <c r="B2742" s="13" t="s">
        <v>105</v>
      </c>
      <c r="C2742" t="s">
        <v>105</v>
      </c>
    </row>
    <row r="2743" spans="1:3" x14ac:dyDescent="0.2">
      <c r="A2743" t="s">
        <v>11655</v>
      </c>
      <c r="B2743" s="13" t="s">
        <v>105</v>
      </c>
      <c r="C2743" t="s">
        <v>105</v>
      </c>
    </row>
    <row r="2744" spans="1:3" x14ac:dyDescent="0.2">
      <c r="A2744" t="s">
        <v>11656</v>
      </c>
      <c r="B2744" s="13" t="s">
        <v>105</v>
      </c>
      <c r="C2744" t="s">
        <v>105</v>
      </c>
    </row>
    <row r="2745" spans="1:3" x14ac:dyDescent="0.2">
      <c r="A2745" t="s">
        <v>11657</v>
      </c>
      <c r="B2745" s="13" t="s">
        <v>105</v>
      </c>
      <c r="C2745" t="s">
        <v>105</v>
      </c>
    </row>
    <row r="2746" spans="1:3" x14ac:dyDescent="0.2">
      <c r="A2746" t="s">
        <v>11658</v>
      </c>
      <c r="B2746" s="13" t="s">
        <v>105</v>
      </c>
      <c r="C2746" t="s">
        <v>105</v>
      </c>
    </row>
    <row r="2747" spans="1:3" x14ac:dyDescent="0.2">
      <c r="A2747" t="s">
        <v>11659</v>
      </c>
      <c r="B2747" s="13" t="s">
        <v>105</v>
      </c>
      <c r="C2747" t="s">
        <v>105</v>
      </c>
    </row>
    <row r="2748" spans="1:3" x14ac:dyDescent="0.2">
      <c r="A2748" t="s">
        <v>11660</v>
      </c>
      <c r="B2748" s="13" t="s">
        <v>105</v>
      </c>
      <c r="C2748" t="s">
        <v>105</v>
      </c>
    </row>
    <row r="2749" spans="1:3" x14ac:dyDescent="0.2">
      <c r="A2749" t="s">
        <v>11661</v>
      </c>
      <c r="B2749" s="13" t="s">
        <v>105</v>
      </c>
      <c r="C2749" t="s">
        <v>105</v>
      </c>
    </row>
    <row r="2750" spans="1:3" x14ac:dyDescent="0.2">
      <c r="A2750" t="s">
        <v>11662</v>
      </c>
      <c r="B2750" s="13" t="s">
        <v>105</v>
      </c>
      <c r="C2750" t="s">
        <v>105</v>
      </c>
    </row>
    <row r="2751" spans="1:3" x14ac:dyDescent="0.2">
      <c r="A2751" t="s">
        <v>11663</v>
      </c>
      <c r="B2751" s="13" t="s">
        <v>105</v>
      </c>
      <c r="C2751" t="s">
        <v>105</v>
      </c>
    </row>
    <row r="2752" spans="1:3" x14ac:dyDescent="0.2">
      <c r="A2752" t="s">
        <v>11664</v>
      </c>
      <c r="B2752" s="13" t="s">
        <v>105</v>
      </c>
      <c r="C2752" t="s">
        <v>105</v>
      </c>
    </row>
    <row r="2753" spans="1:3" x14ac:dyDescent="0.2">
      <c r="A2753" t="s">
        <v>11665</v>
      </c>
      <c r="B2753" s="13" t="s">
        <v>105</v>
      </c>
      <c r="C2753" t="s">
        <v>105</v>
      </c>
    </row>
    <row r="2754" spans="1:3" x14ac:dyDescent="0.2">
      <c r="A2754" t="s">
        <v>11666</v>
      </c>
      <c r="B2754" s="13" t="s">
        <v>105</v>
      </c>
      <c r="C2754" t="s">
        <v>105</v>
      </c>
    </row>
    <row r="2755" spans="1:3" x14ac:dyDescent="0.2">
      <c r="A2755" t="s">
        <v>11667</v>
      </c>
      <c r="B2755" s="13">
        <v>44747</v>
      </c>
      <c r="C2755">
        <v>30000</v>
      </c>
    </row>
    <row r="2756" spans="1:3" x14ac:dyDescent="0.2">
      <c r="A2756" t="s">
        <v>11668</v>
      </c>
      <c r="B2756" s="13" t="s">
        <v>105</v>
      </c>
      <c r="C2756" t="s">
        <v>105</v>
      </c>
    </row>
    <row r="2757" spans="1:3" x14ac:dyDescent="0.2">
      <c r="A2757" t="s">
        <v>11669</v>
      </c>
      <c r="B2757" s="13" t="s">
        <v>105</v>
      </c>
      <c r="C2757" t="s">
        <v>105</v>
      </c>
    </row>
    <row r="2758" spans="1:3" x14ac:dyDescent="0.2">
      <c r="A2758" t="s">
        <v>11670</v>
      </c>
      <c r="B2758" s="13" t="s">
        <v>105</v>
      </c>
      <c r="C2758" t="s">
        <v>105</v>
      </c>
    </row>
    <row r="2759" spans="1:3" x14ac:dyDescent="0.2">
      <c r="A2759" t="s">
        <v>11671</v>
      </c>
      <c r="B2759" s="13" t="s">
        <v>105</v>
      </c>
      <c r="C2759" t="s">
        <v>105</v>
      </c>
    </row>
    <row r="2760" spans="1:3" x14ac:dyDescent="0.2">
      <c r="A2760" t="s">
        <v>11672</v>
      </c>
      <c r="B2760" s="13">
        <v>44747</v>
      </c>
      <c r="C2760">
        <v>257250</v>
      </c>
    </row>
    <row r="2761" spans="1:3" x14ac:dyDescent="0.2">
      <c r="A2761" t="s">
        <v>11673</v>
      </c>
      <c r="B2761" s="13" t="s">
        <v>105</v>
      </c>
      <c r="C2761" t="s">
        <v>105</v>
      </c>
    </row>
    <row r="2762" spans="1:3" x14ac:dyDescent="0.2">
      <c r="A2762" t="s">
        <v>11674</v>
      </c>
      <c r="B2762" s="13" t="s">
        <v>105</v>
      </c>
      <c r="C2762" t="s">
        <v>105</v>
      </c>
    </row>
    <row r="2763" spans="1:3" x14ac:dyDescent="0.2">
      <c r="A2763" t="s">
        <v>11675</v>
      </c>
      <c r="B2763" s="13" t="s">
        <v>105</v>
      </c>
      <c r="C2763" t="s">
        <v>105</v>
      </c>
    </row>
    <row r="2764" spans="1:3" x14ac:dyDescent="0.2">
      <c r="A2764" t="s">
        <v>11676</v>
      </c>
      <c r="B2764" s="13" t="s">
        <v>105</v>
      </c>
      <c r="C2764" t="s">
        <v>105</v>
      </c>
    </row>
    <row r="2765" spans="1:3" x14ac:dyDescent="0.2">
      <c r="A2765" t="s">
        <v>11677</v>
      </c>
      <c r="B2765" s="13" t="s">
        <v>105</v>
      </c>
      <c r="C2765" t="s">
        <v>105</v>
      </c>
    </row>
    <row r="2766" spans="1:3" x14ac:dyDescent="0.2">
      <c r="A2766" t="s">
        <v>11678</v>
      </c>
      <c r="B2766" s="13" t="s">
        <v>105</v>
      </c>
      <c r="C2766" t="s">
        <v>105</v>
      </c>
    </row>
    <row r="2767" spans="1:3" x14ac:dyDescent="0.2">
      <c r="A2767" t="s">
        <v>11679</v>
      </c>
      <c r="B2767" s="13" t="s">
        <v>105</v>
      </c>
      <c r="C2767" t="s">
        <v>105</v>
      </c>
    </row>
    <row r="2768" spans="1:3" x14ac:dyDescent="0.2">
      <c r="A2768" t="s">
        <v>11680</v>
      </c>
      <c r="B2768" s="13" t="s">
        <v>105</v>
      </c>
      <c r="C2768" t="s">
        <v>105</v>
      </c>
    </row>
    <row r="2769" spans="1:3" x14ac:dyDescent="0.2">
      <c r="A2769" t="s">
        <v>11681</v>
      </c>
      <c r="B2769" s="13" t="s">
        <v>105</v>
      </c>
      <c r="C2769" t="s">
        <v>105</v>
      </c>
    </row>
    <row r="2770" spans="1:3" x14ac:dyDescent="0.2">
      <c r="A2770" t="s">
        <v>7060</v>
      </c>
      <c r="B2770" s="13" t="s">
        <v>105</v>
      </c>
      <c r="C2770" t="s">
        <v>105</v>
      </c>
    </row>
    <row r="2771" spans="1:3" x14ac:dyDescent="0.2">
      <c r="A2771" t="s">
        <v>11682</v>
      </c>
      <c r="B2771" s="13" t="s">
        <v>105</v>
      </c>
      <c r="C2771" t="s">
        <v>105</v>
      </c>
    </row>
    <row r="2772" spans="1:3" x14ac:dyDescent="0.2">
      <c r="A2772" t="s">
        <v>11683</v>
      </c>
      <c r="B2772" s="13" t="s">
        <v>105</v>
      </c>
      <c r="C2772" t="s">
        <v>105</v>
      </c>
    </row>
    <row r="2773" spans="1:3" x14ac:dyDescent="0.2">
      <c r="A2773" t="s">
        <v>11684</v>
      </c>
      <c r="B2773" s="13" t="s">
        <v>105</v>
      </c>
      <c r="C2773" t="s">
        <v>105</v>
      </c>
    </row>
    <row r="2774" spans="1:3" x14ac:dyDescent="0.2">
      <c r="A2774" t="s">
        <v>11685</v>
      </c>
      <c r="B2774" s="13" t="s">
        <v>105</v>
      </c>
      <c r="C2774" t="s">
        <v>105</v>
      </c>
    </row>
    <row r="2775" spans="1:3" x14ac:dyDescent="0.2">
      <c r="A2775" t="s">
        <v>11686</v>
      </c>
      <c r="B2775" s="13" t="s">
        <v>105</v>
      </c>
      <c r="C2775" t="s">
        <v>105</v>
      </c>
    </row>
    <row r="2776" spans="1:3" x14ac:dyDescent="0.2">
      <c r="A2776" t="s">
        <v>11687</v>
      </c>
      <c r="B2776" s="13" t="s">
        <v>105</v>
      </c>
      <c r="C2776" t="s">
        <v>105</v>
      </c>
    </row>
    <row r="2777" spans="1:3" x14ac:dyDescent="0.2">
      <c r="A2777" t="s">
        <v>11688</v>
      </c>
      <c r="B2777" s="13">
        <v>44747</v>
      </c>
      <c r="C2777">
        <v>226136</v>
      </c>
    </row>
    <row r="2778" spans="1:3" x14ac:dyDescent="0.2">
      <c r="A2778" t="s">
        <v>11689</v>
      </c>
      <c r="B2778" s="13" t="s">
        <v>105</v>
      </c>
      <c r="C2778" t="s">
        <v>105</v>
      </c>
    </row>
    <row r="2779" spans="1:3" x14ac:dyDescent="0.2">
      <c r="A2779" t="s">
        <v>11690</v>
      </c>
      <c r="B2779" s="13" t="s">
        <v>105</v>
      </c>
      <c r="C2779" t="s">
        <v>105</v>
      </c>
    </row>
    <row r="2780" spans="1:3" x14ac:dyDescent="0.2">
      <c r="A2780" t="s">
        <v>7090</v>
      </c>
      <c r="B2780" s="13" t="s">
        <v>105</v>
      </c>
      <c r="C2780" t="s">
        <v>105</v>
      </c>
    </row>
    <row r="2781" spans="1:3" x14ac:dyDescent="0.2">
      <c r="A2781" t="s">
        <v>11691</v>
      </c>
      <c r="B2781" s="13" t="s">
        <v>105</v>
      </c>
      <c r="C2781" t="s">
        <v>105</v>
      </c>
    </row>
    <row r="2782" spans="1:3" x14ac:dyDescent="0.2">
      <c r="A2782" t="s">
        <v>11692</v>
      </c>
      <c r="B2782" s="13">
        <v>44750</v>
      </c>
      <c r="C2782">
        <v>140910</v>
      </c>
    </row>
    <row r="2783" spans="1:3" x14ac:dyDescent="0.2">
      <c r="A2783" t="s">
        <v>11693</v>
      </c>
      <c r="B2783" s="13" t="s">
        <v>105</v>
      </c>
      <c r="C2783" t="s">
        <v>105</v>
      </c>
    </row>
    <row r="2784" spans="1:3" x14ac:dyDescent="0.2">
      <c r="A2784" t="s">
        <v>11694</v>
      </c>
      <c r="B2784" s="13" t="s">
        <v>105</v>
      </c>
      <c r="C2784" t="s">
        <v>105</v>
      </c>
    </row>
    <row r="2785" spans="1:3" x14ac:dyDescent="0.2">
      <c r="A2785" t="s">
        <v>11695</v>
      </c>
      <c r="B2785" s="13" t="s">
        <v>105</v>
      </c>
      <c r="C2785" t="s">
        <v>105</v>
      </c>
    </row>
    <row r="2786" spans="1:3" x14ac:dyDescent="0.2">
      <c r="A2786" t="s">
        <v>11696</v>
      </c>
      <c r="B2786" s="13" t="s">
        <v>105</v>
      </c>
      <c r="C2786" t="s">
        <v>105</v>
      </c>
    </row>
    <row r="2787" spans="1:3" x14ac:dyDescent="0.2">
      <c r="A2787" t="s">
        <v>11697</v>
      </c>
      <c r="B2787" s="13" t="s">
        <v>105</v>
      </c>
      <c r="C2787" t="s">
        <v>105</v>
      </c>
    </row>
    <row r="2788" spans="1:3" x14ac:dyDescent="0.2">
      <c r="A2788" t="s">
        <v>11698</v>
      </c>
      <c r="B2788" s="13" t="s">
        <v>105</v>
      </c>
      <c r="C2788" t="s">
        <v>105</v>
      </c>
    </row>
    <row r="2789" spans="1:3" x14ac:dyDescent="0.2">
      <c r="A2789" t="s">
        <v>11699</v>
      </c>
      <c r="B2789" s="13" t="s">
        <v>105</v>
      </c>
      <c r="C2789" t="s">
        <v>105</v>
      </c>
    </row>
    <row r="2790" spans="1:3" x14ac:dyDescent="0.2">
      <c r="A2790" t="s">
        <v>11700</v>
      </c>
      <c r="B2790" s="13" t="s">
        <v>105</v>
      </c>
      <c r="C2790" t="s">
        <v>105</v>
      </c>
    </row>
    <row r="2791" spans="1:3" x14ac:dyDescent="0.2">
      <c r="A2791" t="s">
        <v>11701</v>
      </c>
      <c r="B2791" s="13" t="s">
        <v>105</v>
      </c>
      <c r="C2791" t="s">
        <v>105</v>
      </c>
    </row>
    <row r="2792" spans="1:3" x14ac:dyDescent="0.2">
      <c r="A2792" t="s">
        <v>11702</v>
      </c>
      <c r="B2792" s="13" t="s">
        <v>105</v>
      </c>
      <c r="C2792" t="s">
        <v>105</v>
      </c>
    </row>
    <row r="2793" spans="1:3" x14ac:dyDescent="0.2">
      <c r="A2793" t="s">
        <v>11703</v>
      </c>
      <c r="B2793" s="13" t="s">
        <v>105</v>
      </c>
      <c r="C2793" t="s">
        <v>105</v>
      </c>
    </row>
    <row r="2794" spans="1:3" x14ac:dyDescent="0.2">
      <c r="A2794" t="s">
        <v>11704</v>
      </c>
      <c r="B2794" s="13" t="s">
        <v>105</v>
      </c>
      <c r="C2794" t="s">
        <v>105</v>
      </c>
    </row>
    <row r="2795" spans="1:3" x14ac:dyDescent="0.2">
      <c r="A2795" t="s">
        <v>11705</v>
      </c>
      <c r="B2795" s="13" t="s">
        <v>105</v>
      </c>
      <c r="C2795" t="s">
        <v>105</v>
      </c>
    </row>
    <row r="2796" spans="1:3" x14ac:dyDescent="0.2">
      <c r="A2796" t="s">
        <v>11706</v>
      </c>
      <c r="B2796" s="13" t="s">
        <v>105</v>
      </c>
      <c r="C2796" t="s">
        <v>105</v>
      </c>
    </row>
    <row r="2797" spans="1:3" x14ac:dyDescent="0.2">
      <c r="A2797" t="s">
        <v>11707</v>
      </c>
      <c r="B2797" s="13" t="s">
        <v>105</v>
      </c>
      <c r="C2797" t="s">
        <v>105</v>
      </c>
    </row>
    <row r="2798" spans="1:3" x14ac:dyDescent="0.2">
      <c r="A2798" t="s">
        <v>11708</v>
      </c>
      <c r="B2798" s="13" t="s">
        <v>105</v>
      </c>
      <c r="C2798" t="s">
        <v>105</v>
      </c>
    </row>
    <row r="2799" spans="1:3" x14ac:dyDescent="0.2">
      <c r="A2799" t="s">
        <v>11709</v>
      </c>
      <c r="B2799" s="13" t="s">
        <v>105</v>
      </c>
      <c r="C2799" t="s">
        <v>105</v>
      </c>
    </row>
    <row r="2800" spans="1:3" x14ac:dyDescent="0.2">
      <c r="A2800" t="s">
        <v>11710</v>
      </c>
      <c r="B2800" s="13" t="s">
        <v>105</v>
      </c>
      <c r="C2800" t="s">
        <v>105</v>
      </c>
    </row>
    <row r="2801" spans="1:3" x14ac:dyDescent="0.2">
      <c r="A2801" t="s">
        <v>11711</v>
      </c>
      <c r="B2801" s="13" t="s">
        <v>105</v>
      </c>
      <c r="C2801" t="s">
        <v>105</v>
      </c>
    </row>
    <row r="2802" spans="1:3" x14ac:dyDescent="0.2">
      <c r="A2802" t="s">
        <v>11712</v>
      </c>
      <c r="B2802" s="13" t="s">
        <v>105</v>
      </c>
      <c r="C2802" t="s">
        <v>105</v>
      </c>
    </row>
    <row r="2803" spans="1:3" x14ac:dyDescent="0.2">
      <c r="A2803" t="s">
        <v>11713</v>
      </c>
      <c r="B2803" s="13" t="s">
        <v>105</v>
      </c>
      <c r="C2803" t="s">
        <v>105</v>
      </c>
    </row>
    <row r="2804" spans="1:3" x14ac:dyDescent="0.2">
      <c r="A2804" t="s">
        <v>11714</v>
      </c>
      <c r="B2804" s="13" t="s">
        <v>105</v>
      </c>
      <c r="C2804" t="s">
        <v>105</v>
      </c>
    </row>
    <row r="2805" spans="1:3" x14ac:dyDescent="0.2">
      <c r="A2805" t="s">
        <v>11715</v>
      </c>
      <c r="B2805" s="13" t="s">
        <v>105</v>
      </c>
      <c r="C2805" t="s">
        <v>105</v>
      </c>
    </row>
    <row r="2806" spans="1:3" x14ac:dyDescent="0.2">
      <c r="A2806" t="s">
        <v>11716</v>
      </c>
      <c r="B2806" s="13" t="s">
        <v>105</v>
      </c>
      <c r="C2806" t="s">
        <v>105</v>
      </c>
    </row>
    <row r="2807" spans="1:3" x14ac:dyDescent="0.2">
      <c r="A2807" t="s">
        <v>11717</v>
      </c>
      <c r="B2807" s="13">
        <v>44813</v>
      </c>
      <c r="C2807">
        <v>84464</v>
      </c>
    </row>
    <row r="2808" spans="1:3" x14ac:dyDescent="0.2">
      <c r="A2808" t="s">
        <v>11718</v>
      </c>
      <c r="B2808" s="13" t="s">
        <v>105</v>
      </c>
      <c r="C2808" t="s">
        <v>105</v>
      </c>
    </row>
    <row r="2809" spans="1:3" x14ac:dyDescent="0.2">
      <c r="A2809" t="s">
        <v>11719</v>
      </c>
      <c r="B2809" s="13" t="s">
        <v>105</v>
      </c>
      <c r="C2809" t="s">
        <v>105</v>
      </c>
    </row>
    <row r="2810" spans="1:3" x14ac:dyDescent="0.2">
      <c r="A2810" t="s">
        <v>11720</v>
      </c>
      <c r="B2810" s="13" t="s">
        <v>105</v>
      </c>
      <c r="C2810" t="s">
        <v>105</v>
      </c>
    </row>
    <row r="2811" spans="1:3" x14ac:dyDescent="0.2">
      <c r="A2811" t="s">
        <v>11721</v>
      </c>
      <c r="B2811" s="13">
        <v>44813</v>
      </c>
      <c r="C2811">
        <v>39091</v>
      </c>
    </row>
    <row r="2812" spans="1:3" x14ac:dyDescent="0.2">
      <c r="A2812" t="s">
        <v>11722</v>
      </c>
      <c r="B2812" s="13">
        <v>44813</v>
      </c>
      <c r="C2812">
        <v>47559</v>
      </c>
    </row>
    <row r="2813" spans="1:3" x14ac:dyDescent="0.2">
      <c r="A2813" t="s">
        <v>11723</v>
      </c>
      <c r="B2813" s="13" t="s">
        <v>105</v>
      </c>
      <c r="C2813" t="s">
        <v>105</v>
      </c>
    </row>
    <row r="2814" spans="1:3" x14ac:dyDescent="0.2">
      <c r="A2814" t="s">
        <v>11724</v>
      </c>
      <c r="B2814" s="13" t="s">
        <v>105</v>
      </c>
      <c r="C2814" t="s">
        <v>105</v>
      </c>
    </row>
    <row r="2815" spans="1:3" x14ac:dyDescent="0.2">
      <c r="A2815" t="s">
        <v>11725</v>
      </c>
      <c r="B2815" s="13" t="s">
        <v>105</v>
      </c>
      <c r="C2815" t="s">
        <v>105</v>
      </c>
    </row>
    <row r="2816" spans="1:3" x14ac:dyDescent="0.2">
      <c r="A2816" t="s">
        <v>11726</v>
      </c>
      <c r="B2816" s="13" t="s">
        <v>105</v>
      </c>
      <c r="C2816" t="s">
        <v>105</v>
      </c>
    </row>
    <row r="2817" spans="1:3" x14ac:dyDescent="0.2">
      <c r="A2817" t="s">
        <v>11727</v>
      </c>
      <c r="B2817" s="13" t="s">
        <v>105</v>
      </c>
      <c r="C2817" t="s">
        <v>105</v>
      </c>
    </row>
    <row r="2818" spans="1:3" x14ac:dyDescent="0.2">
      <c r="A2818" t="s">
        <v>11728</v>
      </c>
      <c r="B2818" s="13">
        <v>44813</v>
      </c>
      <c r="C2818">
        <v>40568</v>
      </c>
    </row>
    <row r="2819" spans="1:3" x14ac:dyDescent="0.2">
      <c r="A2819" t="s">
        <v>11729</v>
      </c>
      <c r="B2819" s="13" t="s">
        <v>105</v>
      </c>
      <c r="C2819" t="s">
        <v>105</v>
      </c>
    </row>
    <row r="2820" spans="1:3" x14ac:dyDescent="0.2">
      <c r="A2820" t="s">
        <v>11730</v>
      </c>
      <c r="B2820" s="13" t="s">
        <v>105</v>
      </c>
      <c r="C2820" t="s">
        <v>105</v>
      </c>
    </row>
    <row r="2821" spans="1:3" x14ac:dyDescent="0.2">
      <c r="A2821" t="s">
        <v>11731</v>
      </c>
      <c r="B2821" s="13" t="s">
        <v>105</v>
      </c>
      <c r="C2821" t="s">
        <v>105</v>
      </c>
    </row>
    <row r="2822" spans="1:3" x14ac:dyDescent="0.2">
      <c r="A2822" t="s">
        <v>11732</v>
      </c>
      <c r="B2822" s="13" t="s">
        <v>105</v>
      </c>
      <c r="C2822" t="s">
        <v>105</v>
      </c>
    </row>
    <row r="2823" spans="1:3" x14ac:dyDescent="0.2">
      <c r="A2823" t="s">
        <v>11733</v>
      </c>
      <c r="B2823" s="13" t="s">
        <v>105</v>
      </c>
      <c r="C2823" t="s">
        <v>105</v>
      </c>
    </row>
    <row r="2824" spans="1:3" x14ac:dyDescent="0.2">
      <c r="A2824" t="s">
        <v>11734</v>
      </c>
      <c r="B2824" s="13" t="e">
        <v>#N/A</v>
      </c>
      <c r="C2824">
        <v>4918</v>
      </c>
    </row>
    <row r="2825" spans="1:3" x14ac:dyDescent="0.2">
      <c r="A2825" t="s">
        <v>11735</v>
      </c>
      <c r="B2825" s="13" t="s">
        <v>105</v>
      </c>
      <c r="C2825" t="s">
        <v>105</v>
      </c>
    </row>
    <row r="2826" spans="1:3" x14ac:dyDescent="0.2">
      <c r="A2826" t="s">
        <v>11736</v>
      </c>
      <c r="B2826" s="13" t="s">
        <v>105</v>
      </c>
      <c r="C2826" t="s">
        <v>105</v>
      </c>
    </row>
    <row r="2827" spans="1:3" x14ac:dyDescent="0.2">
      <c r="A2827" t="s">
        <v>11737</v>
      </c>
      <c r="B2827" s="13" t="s">
        <v>105</v>
      </c>
      <c r="C2827" t="s">
        <v>105</v>
      </c>
    </row>
    <row r="2828" spans="1:3" x14ac:dyDescent="0.2">
      <c r="A2828" t="s">
        <v>11738</v>
      </c>
      <c r="B2828" s="13" t="s">
        <v>105</v>
      </c>
      <c r="C2828" t="s">
        <v>105</v>
      </c>
    </row>
    <row r="2829" spans="1:3" x14ac:dyDescent="0.2">
      <c r="A2829" t="s">
        <v>11739</v>
      </c>
      <c r="B2829" s="13" t="s">
        <v>105</v>
      </c>
      <c r="C2829" t="s">
        <v>105</v>
      </c>
    </row>
    <row r="2830" spans="1:3" x14ac:dyDescent="0.2">
      <c r="A2830" t="s">
        <v>11740</v>
      </c>
      <c r="B2830" s="13" t="s">
        <v>105</v>
      </c>
      <c r="C2830" t="s">
        <v>105</v>
      </c>
    </row>
    <row r="2831" spans="1:3" x14ac:dyDescent="0.2">
      <c r="A2831" t="s">
        <v>11741</v>
      </c>
      <c r="B2831" s="13" t="s">
        <v>105</v>
      </c>
      <c r="C2831" t="s">
        <v>105</v>
      </c>
    </row>
    <row r="2832" spans="1:3" x14ac:dyDescent="0.2">
      <c r="A2832" t="s">
        <v>11742</v>
      </c>
      <c r="B2832" s="13" t="s">
        <v>105</v>
      </c>
      <c r="C2832" t="s">
        <v>105</v>
      </c>
    </row>
    <row r="2833" spans="1:3" x14ac:dyDescent="0.2">
      <c r="A2833" t="s">
        <v>11743</v>
      </c>
      <c r="B2833" s="13">
        <v>44750</v>
      </c>
      <c r="C2833">
        <v>107160</v>
      </c>
    </row>
    <row r="2834" spans="1:3" x14ac:dyDescent="0.2">
      <c r="A2834" t="s">
        <v>11744</v>
      </c>
      <c r="B2834" s="13" t="s">
        <v>105</v>
      </c>
      <c r="C2834" t="s">
        <v>105</v>
      </c>
    </row>
    <row r="2835" spans="1:3" x14ac:dyDescent="0.2">
      <c r="A2835" t="s">
        <v>11745</v>
      </c>
      <c r="B2835" s="13" t="s">
        <v>105</v>
      </c>
      <c r="C2835" t="s">
        <v>105</v>
      </c>
    </row>
    <row r="2836" spans="1:3" x14ac:dyDescent="0.2">
      <c r="A2836" t="s">
        <v>11746</v>
      </c>
      <c r="B2836" s="13" t="s">
        <v>105</v>
      </c>
      <c r="C2836" t="s">
        <v>105</v>
      </c>
    </row>
    <row r="2837" spans="1:3" x14ac:dyDescent="0.2">
      <c r="A2837" t="s">
        <v>11747</v>
      </c>
      <c r="B2837" s="13" t="s">
        <v>105</v>
      </c>
      <c r="C2837" t="s">
        <v>105</v>
      </c>
    </row>
    <row r="2838" spans="1:3" x14ac:dyDescent="0.2">
      <c r="A2838" t="s">
        <v>11748</v>
      </c>
      <c r="B2838" s="13" t="e">
        <v>#N/A</v>
      </c>
      <c r="C2838" t="s">
        <v>105</v>
      </c>
    </row>
    <row r="2839" spans="1:3" x14ac:dyDescent="0.2">
      <c r="A2839" t="s">
        <v>11749</v>
      </c>
      <c r="B2839" s="13" t="s">
        <v>105</v>
      </c>
      <c r="C2839" t="s">
        <v>105</v>
      </c>
    </row>
    <row r="2840" spans="1:3" x14ac:dyDescent="0.2">
      <c r="A2840" t="s">
        <v>11750</v>
      </c>
      <c r="B2840" s="13" t="s">
        <v>105</v>
      </c>
      <c r="C2840" t="s">
        <v>105</v>
      </c>
    </row>
    <row r="2841" spans="1:3" x14ac:dyDescent="0.2">
      <c r="A2841" t="s">
        <v>11751</v>
      </c>
      <c r="B2841" s="13" t="s">
        <v>105</v>
      </c>
      <c r="C2841" t="s">
        <v>105</v>
      </c>
    </row>
    <row r="2842" spans="1:3" x14ac:dyDescent="0.2">
      <c r="A2842" t="s">
        <v>11752</v>
      </c>
      <c r="B2842" s="13" t="s">
        <v>105</v>
      </c>
      <c r="C2842" t="s">
        <v>105</v>
      </c>
    </row>
    <row r="2843" spans="1:3" x14ac:dyDescent="0.2">
      <c r="A2843" t="s">
        <v>11753</v>
      </c>
      <c r="B2843" s="13" t="e">
        <v>#N/A</v>
      </c>
      <c r="C2843">
        <v>10000</v>
      </c>
    </row>
    <row r="2844" spans="1:3" x14ac:dyDescent="0.2">
      <c r="A2844" t="s">
        <v>11754</v>
      </c>
      <c r="B2844" s="13" t="s">
        <v>105</v>
      </c>
      <c r="C2844" t="s">
        <v>105</v>
      </c>
    </row>
    <row r="2845" spans="1:3" x14ac:dyDescent="0.2">
      <c r="A2845" t="s">
        <v>11755</v>
      </c>
      <c r="B2845" s="13" t="e">
        <v>#N/A</v>
      </c>
      <c r="C2845">
        <v>891</v>
      </c>
    </row>
    <row r="2846" spans="1:3" x14ac:dyDescent="0.2">
      <c r="A2846" t="s">
        <v>11756</v>
      </c>
      <c r="B2846" s="13" t="s">
        <v>105</v>
      </c>
      <c r="C2846" t="s">
        <v>105</v>
      </c>
    </row>
    <row r="2847" spans="1:3" x14ac:dyDescent="0.2">
      <c r="A2847" t="s">
        <v>11757</v>
      </c>
      <c r="B2847" s="13" t="s">
        <v>105</v>
      </c>
      <c r="C2847" t="s">
        <v>105</v>
      </c>
    </row>
    <row r="2848" spans="1:3" x14ac:dyDescent="0.2">
      <c r="A2848" t="s">
        <v>11758</v>
      </c>
      <c r="B2848" s="13" t="s">
        <v>105</v>
      </c>
      <c r="C2848" t="s">
        <v>105</v>
      </c>
    </row>
    <row r="2849" spans="1:3" x14ac:dyDescent="0.2">
      <c r="A2849" t="s">
        <v>11759</v>
      </c>
      <c r="B2849" s="13" t="s">
        <v>105</v>
      </c>
      <c r="C2849" t="s">
        <v>105</v>
      </c>
    </row>
    <row r="2850" spans="1:3" x14ac:dyDescent="0.2">
      <c r="A2850" t="s">
        <v>11760</v>
      </c>
      <c r="B2850" s="13" t="s">
        <v>105</v>
      </c>
      <c r="C2850" t="s">
        <v>105</v>
      </c>
    </row>
    <row r="2851" spans="1:3" x14ac:dyDescent="0.2">
      <c r="A2851" t="s">
        <v>11761</v>
      </c>
      <c r="B2851" s="13" t="s">
        <v>105</v>
      </c>
      <c r="C2851" t="s">
        <v>105</v>
      </c>
    </row>
    <row r="2852" spans="1:3" x14ac:dyDescent="0.2">
      <c r="A2852" t="s">
        <v>11762</v>
      </c>
      <c r="B2852" s="13" t="e">
        <v>#N/A</v>
      </c>
      <c r="C2852">
        <v>2000</v>
      </c>
    </row>
    <row r="2853" spans="1:3" x14ac:dyDescent="0.2">
      <c r="A2853" t="s">
        <v>11763</v>
      </c>
      <c r="B2853" s="13" t="s">
        <v>105</v>
      </c>
      <c r="C2853" t="s">
        <v>105</v>
      </c>
    </row>
    <row r="2854" spans="1:3" x14ac:dyDescent="0.2">
      <c r="A2854" t="s">
        <v>11764</v>
      </c>
      <c r="B2854" s="13" t="e">
        <v>#N/A</v>
      </c>
      <c r="C2854">
        <v>949</v>
      </c>
    </row>
    <row r="2855" spans="1:3" x14ac:dyDescent="0.2">
      <c r="A2855" t="s">
        <v>11765</v>
      </c>
      <c r="B2855" s="13" t="e">
        <v>#N/A</v>
      </c>
      <c r="C2855">
        <v>1168</v>
      </c>
    </row>
    <row r="2856" spans="1:3" x14ac:dyDescent="0.2">
      <c r="A2856" t="s">
        <v>11766</v>
      </c>
      <c r="B2856" s="13" t="s">
        <v>105</v>
      </c>
      <c r="C2856" t="s">
        <v>105</v>
      </c>
    </row>
    <row r="2857" spans="1:3" x14ac:dyDescent="0.2">
      <c r="A2857" t="s">
        <v>11767</v>
      </c>
      <c r="B2857" s="13" t="s">
        <v>105</v>
      </c>
      <c r="C2857" t="s">
        <v>105</v>
      </c>
    </row>
    <row r="2858" spans="1:3" x14ac:dyDescent="0.2">
      <c r="A2858" t="s">
        <v>11768</v>
      </c>
      <c r="B2858" s="13" t="s">
        <v>105</v>
      </c>
      <c r="C2858" t="s">
        <v>105</v>
      </c>
    </row>
    <row r="2859" spans="1:3" x14ac:dyDescent="0.2">
      <c r="A2859" t="s">
        <v>11769</v>
      </c>
      <c r="B2859" s="13" t="s">
        <v>105</v>
      </c>
      <c r="C2859" t="s">
        <v>105</v>
      </c>
    </row>
    <row r="2860" spans="1:3" x14ac:dyDescent="0.2">
      <c r="A2860" t="s">
        <v>11770</v>
      </c>
      <c r="B2860" s="13" t="s">
        <v>105</v>
      </c>
      <c r="C2860" t="s">
        <v>105</v>
      </c>
    </row>
    <row r="2861" spans="1:3" x14ac:dyDescent="0.2">
      <c r="A2861" t="s">
        <v>11771</v>
      </c>
      <c r="B2861" s="13" t="s">
        <v>105</v>
      </c>
      <c r="C2861" t="s">
        <v>105</v>
      </c>
    </row>
    <row r="2862" spans="1:3" x14ac:dyDescent="0.2">
      <c r="A2862" t="s">
        <v>11772</v>
      </c>
      <c r="B2862" s="13" t="e">
        <v>#N/A</v>
      </c>
      <c r="C2862">
        <v>2500</v>
      </c>
    </row>
    <row r="2863" spans="1:3" x14ac:dyDescent="0.2">
      <c r="A2863" t="s">
        <v>11773</v>
      </c>
      <c r="B2863" s="13" t="s">
        <v>105</v>
      </c>
      <c r="C2863" t="s">
        <v>105</v>
      </c>
    </row>
    <row r="2864" spans="1:3" x14ac:dyDescent="0.2">
      <c r="A2864" t="s">
        <v>11774</v>
      </c>
      <c r="B2864" s="13" t="s">
        <v>105</v>
      </c>
      <c r="C2864" t="s">
        <v>105</v>
      </c>
    </row>
    <row r="2865" spans="1:3" x14ac:dyDescent="0.2">
      <c r="A2865" t="s">
        <v>11775</v>
      </c>
      <c r="B2865" s="13" t="s">
        <v>105</v>
      </c>
      <c r="C2865" t="s">
        <v>105</v>
      </c>
    </row>
    <row r="2866" spans="1:3" x14ac:dyDescent="0.2">
      <c r="A2866" t="s">
        <v>11776</v>
      </c>
      <c r="B2866" s="13" t="s">
        <v>105</v>
      </c>
      <c r="C2866" t="s">
        <v>105</v>
      </c>
    </row>
    <row r="2867" spans="1:3" x14ac:dyDescent="0.2">
      <c r="A2867" t="s">
        <v>11777</v>
      </c>
      <c r="B2867" s="13" t="s">
        <v>105</v>
      </c>
      <c r="C2867" t="s">
        <v>105</v>
      </c>
    </row>
    <row r="2868" spans="1:3" x14ac:dyDescent="0.2">
      <c r="A2868" t="s">
        <v>11778</v>
      </c>
      <c r="B2868" s="13" t="s">
        <v>105</v>
      </c>
      <c r="C2868" t="s">
        <v>105</v>
      </c>
    </row>
    <row r="2869" spans="1:3" x14ac:dyDescent="0.2">
      <c r="A2869" t="s">
        <v>11779</v>
      </c>
      <c r="B2869" s="13" t="s">
        <v>105</v>
      </c>
      <c r="C2869" t="s">
        <v>105</v>
      </c>
    </row>
    <row r="2870" spans="1:3" x14ac:dyDescent="0.2">
      <c r="A2870" t="s">
        <v>11780</v>
      </c>
      <c r="B2870" s="13" t="s">
        <v>105</v>
      </c>
      <c r="C2870" t="s">
        <v>105</v>
      </c>
    </row>
    <row r="2871" spans="1:3" x14ac:dyDescent="0.2">
      <c r="A2871" t="s">
        <v>11781</v>
      </c>
      <c r="B2871" s="13" t="s">
        <v>105</v>
      </c>
      <c r="C2871" t="s">
        <v>105</v>
      </c>
    </row>
    <row r="2872" spans="1:3" x14ac:dyDescent="0.2">
      <c r="A2872" t="s">
        <v>11782</v>
      </c>
      <c r="B2872" s="13">
        <v>44813</v>
      </c>
      <c r="C2872">
        <v>38462</v>
      </c>
    </row>
    <row r="2873" spans="1:3" x14ac:dyDescent="0.2">
      <c r="A2873" t="s">
        <v>11783</v>
      </c>
      <c r="B2873" s="13" t="s">
        <v>105</v>
      </c>
      <c r="C2873" t="s">
        <v>105</v>
      </c>
    </row>
    <row r="2874" spans="1:3" x14ac:dyDescent="0.2">
      <c r="A2874" t="s">
        <v>11784</v>
      </c>
      <c r="B2874" s="13" t="s">
        <v>105</v>
      </c>
      <c r="C2874" t="s">
        <v>105</v>
      </c>
    </row>
    <row r="2875" spans="1:3" x14ac:dyDescent="0.2">
      <c r="A2875" t="s">
        <v>11785</v>
      </c>
      <c r="B2875" s="13" t="s">
        <v>105</v>
      </c>
      <c r="C2875" t="s">
        <v>105</v>
      </c>
    </row>
    <row r="2876" spans="1:3" x14ac:dyDescent="0.2">
      <c r="A2876" t="s">
        <v>11786</v>
      </c>
      <c r="B2876" s="13" t="s">
        <v>105</v>
      </c>
      <c r="C2876" t="s">
        <v>105</v>
      </c>
    </row>
    <row r="2877" spans="1:3" x14ac:dyDescent="0.2">
      <c r="A2877" t="s">
        <v>11787</v>
      </c>
      <c r="B2877" s="13" t="s">
        <v>105</v>
      </c>
      <c r="C2877" t="s">
        <v>105</v>
      </c>
    </row>
    <row r="2878" spans="1:3" x14ac:dyDescent="0.2">
      <c r="A2878" t="s">
        <v>11788</v>
      </c>
      <c r="B2878" s="13" t="s">
        <v>105</v>
      </c>
      <c r="C2878" t="s">
        <v>105</v>
      </c>
    </row>
    <row r="2879" spans="1:3" x14ac:dyDescent="0.2">
      <c r="A2879" t="s">
        <v>11789</v>
      </c>
      <c r="B2879" s="13" t="s">
        <v>105</v>
      </c>
      <c r="C2879" t="s">
        <v>105</v>
      </c>
    </row>
    <row r="2880" spans="1:3" x14ac:dyDescent="0.2">
      <c r="A2880" t="s">
        <v>11790</v>
      </c>
      <c r="B2880" s="13" t="s">
        <v>105</v>
      </c>
      <c r="C2880" t="s">
        <v>105</v>
      </c>
    </row>
    <row r="2881" spans="1:3" x14ac:dyDescent="0.2">
      <c r="A2881" t="s">
        <v>11791</v>
      </c>
      <c r="B2881" s="13" t="s">
        <v>105</v>
      </c>
      <c r="C2881" t="s">
        <v>105</v>
      </c>
    </row>
    <row r="2882" spans="1:3" x14ac:dyDescent="0.2">
      <c r="A2882" t="s">
        <v>11792</v>
      </c>
      <c r="B2882" s="13" t="s">
        <v>105</v>
      </c>
      <c r="C2882" t="s">
        <v>105</v>
      </c>
    </row>
    <row r="2883" spans="1:3" x14ac:dyDescent="0.2">
      <c r="A2883" t="s">
        <v>11793</v>
      </c>
      <c r="B2883" s="13" t="s">
        <v>105</v>
      </c>
      <c r="C2883" t="s">
        <v>105</v>
      </c>
    </row>
    <row r="2884" spans="1:3" x14ac:dyDescent="0.2">
      <c r="A2884" t="s">
        <v>11794</v>
      </c>
      <c r="B2884" s="13" t="s">
        <v>105</v>
      </c>
      <c r="C2884" t="s">
        <v>105</v>
      </c>
    </row>
    <row r="2885" spans="1:3" x14ac:dyDescent="0.2">
      <c r="A2885" t="s">
        <v>11795</v>
      </c>
      <c r="B2885" s="13" t="s">
        <v>105</v>
      </c>
      <c r="C2885" t="s">
        <v>105</v>
      </c>
    </row>
    <row r="2886" spans="1:3" x14ac:dyDescent="0.2">
      <c r="A2886" t="s">
        <v>11796</v>
      </c>
      <c r="B2886" s="13" t="s">
        <v>105</v>
      </c>
      <c r="C2886" t="s">
        <v>105</v>
      </c>
    </row>
    <row r="2887" spans="1:3" x14ac:dyDescent="0.2">
      <c r="A2887" t="s">
        <v>11797</v>
      </c>
      <c r="B2887" s="13" t="s">
        <v>105</v>
      </c>
      <c r="C2887" t="s">
        <v>105</v>
      </c>
    </row>
    <row r="2888" spans="1:3" x14ac:dyDescent="0.2">
      <c r="A2888" t="s">
        <v>11798</v>
      </c>
      <c r="B2888" s="13" t="s">
        <v>105</v>
      </c>
      <c r="C2888" t="s">
        <v>105</v>
      </c>
    </row>
    <row r="2889" spans="1:3" x14ac:dyDescent="0.2">
      <c r="A2889" t="s">
        <v>11799</v>
      </c>
      <c r="B2889" s="13" t="s">
        <v>105</v>
      </c>
      <c r="C2889" t="s">
        <v>105</v>
      </c>
    </row>
    <row r="2890" spans="1:3" x14ac:dyDescent="0.2">
      <c r="A2890" t="s">
        <v>11800</v>
      </c>
      <c r="B2890" s="13" t="s">
        <v>105</v>
      </c>
      <c r="C2890" t="s">
        <v>105</v>
      </c>
    </row>
    <row r="2891" spans="1:3" x14ac:dyDescent="0.2">
      <c r="A2891" t="s">
        <v>11801</v>
      </c>
      <c r="B2891" s="13" t="s">
        <v>105</v>
      </c>
      <c r="C2891" t="s">
        <v>105</v>
      </c>
    </row>
    <row r="2892" spans="1:3" x14ac:dyDescent="0.2">
      <c r="A2892" t="s">
        <v>11802</v>
      </c>
      <c r="B2892" s="13" t="s">
        <v>105</v>
      </c>
      <c r="C2892" t="s">
        <v>105</v>
      </c>
    </row>
    <row r="2893" spans="1:3" x14ac:dyDescent="0.2">
      <c r="A2893" t="s">
        <v>11803</v>
      </c>
      <c r="B2893" s="13">
        <v>44813</v>
      </c>
      <c r="C2893">
        <v>100000</v>
      </c>
    </row>
    <row r="2894" spans="1:3" x14ac:dyDescent="0.2">
      <c r="A2894" t="s">
        <v>11804</v>
      </c>
      <c r="B2894" s="13" t="s">
        <v>105</v>
      </c>
      <c r="C2894" t="s">
        <v>105</v>
      </c>
    </row>
    <row r="2895" spans="1:3" x14ac:dyDescent="0.2">
      <c r="A2895" t="s">
        <v>11805</v>
      </c>
      <c r="B2895" s="13" t="s">
        <v>105</v>
      </c>
      <c r="C2895" t="s">
        <v>105</v>
      </c>
    </row>
    <row r="2896" spans="1:3" x14ac:dyDescent="0.2">
      <c r="A2896" t="s">
        <v>11806</v>
      </c>
      <c r="B2896" s="13" t="s">
        <v>105</v>
      </c>
      <c r="C2896" t="s">
        <v>105</v>
      </c>
    </row>
    <row r="2897" spans="1:3" x14ac:dyDescent="0.2">
      <c r="A2897" t="s">
        <v>11807</v>
      </c>
      <c r="B2897" s="13" t="s">
        <v>105</v>
      </c>
      <c r="C2897" t="s">
        <v>105</v>
      </c>
    </row>
    <row r="2898" spans="1:3" x14ac:dyDescent="0.2">
      <c r="A2898" t="s">
        <v>11808</v>
      </c>
      <c r="B2898" s="13" t="s">
        <v>105</v>
      </c>
      <c r="C2898" t="s">
        <v>105</v>
      </c>
    </row>
    <row r="2899" spans="1:3" x14ac:dyDescent="0.2">
      <c r="A2899" t="s">
        <v>11809</v>
      </c>
      <c r="B2899" s="13" t="s">
        <v>105</v>
      </c>
      <c r="C2899" t="s">
        <v>105</v>
      </c>
    </row>
    <row r="2900" spans="1:3" x14ac:dyDescent="0.2">
      <c r="A2900" t="s">
        <v>11810</v>
      </c>
      <c r="B2900" s="13" t="s">
        <v>105</v>
      </c>
      <c r="C2900" t="s">
        <v>105</v>
      </c>
    </row>
    <row r="2901" spans="1:3" x14ac:dyDescent="0.2">
      <c r="A2901" t="s">
        <v>11811</v>
      </c>
      <c r="B2901" s="13" t="s">
        <v>105</v>
      </c>
      <c r="C2901" t="s">
        <v>105</v>
      </c>
    </row>
    <row r="2902" spans="1:3" x14ac:dyDescent="0.2">
      <c r="A2902" t="s">
        <v>11812</v>
      </c>
      <c r="B2902" s="13" t="s">
        <v>105</v>
      </c>
      <c r="C2902" t="s">
        <v>105</v>
      </c>
    </row>
    <row r="2903" spans="1:3" x14ac:dyDescent="0.2">
      <c r="A2903" t="s">
        <v>11813</v>
      </c>
      <c r="B2903" s="13" t="s">
        <v>105</v>
      </c>
      <c r="C2903" t="s">
        <v>105</v>
      </c>
    </row>
    <row r="2904" spans="1:3" x14ac:dyDescent="0.2">
      <c r="A2904" t="s">
        <v>11814</v>
      </c>
      <c r="B2904" s="13" t="s">
        <v>105</v>
      </c>
      <c r="C2904" t="s">
        <v>105</v>
      </c>
    </row>
    <row r="2905" spans="1:3" x14ac:dyDescent="0.2">
      <c r="A2905" t="s">
        <v>11815</v>
      </c>
      <c r="B2905" s="13" t="s">
        <v>105</v>
      </c>
      <c r="C2905" t="s">
        <v>105</v>
      </c>
    </row>
    <row r="2906" spans="1:3" x14ac:dyDescent="0.2">
      <c r="A2906" t="s">
        <v>7450</v>
      </c>
      <c r="B2906" s="13" t="s">
        <v>105</v>
      </c>
      <c r="C2906" t="s">
        <v>105</v>
      </c>
    </row>
    <row r="2907" spans="1:3" x14ac:dyDescent="0.2">
      <c r="A2907" t="s">
        <v>11816</v>
      </c>
      <c r="B2907" s="13" t="s">
        <v>105</v>
      </c>
      <c r="C2907" t="s">
        <v>105</v>
      </c>
    </row>
    <row r="2908" spans="1:3" x14ac:dyDescent="0.2">
      <c r="A2908" t="s">
        <v>11817</v>
      </c>
      <c r="B2908" s="13" t="s">
        <v>105</v>
      </c>
      <c r="C2908" t="s">
        <v>105</v>
      </c>
    </row>
    <row r="2909" spans="1:3" x14ac:dyDescent="0.2">
      <c r="A2909" t="s">
        <v>11818</v>
      </c>
      <c r="B2909" s="13" t="s">
        <v>105</v>
      </c>
      <c r="C2909" t="s">
        <v>105</v>
      </c>
    </row>
    <row r="2910" spans="1:3" x14ac:dyDescent="0.2">
      <c r="A2910" t="s">
        <v>7462</v>
      </c>
      <c r="B2910" s="13" t="s">
        <v>105</v>
      </c>
      <c r="C2910" t="s">
        <v>105</v>
      </c>
    </row>
    <row r="2911" spans="1:3" x14ac:dyDescent="0.2">
      <c r="A2911" t="s">
        <v>11819</v>
      </c>
      <c r="B2911" s="13" t="s">
        <v>105</v>
      </c>
      <c r="C2911" t="s">
        <v>105</v>
      </c>
    </row>
    <row r="2912" spans="1:3" x14ac:dyDescent="0.2">
      <c r="A2912" t="s">
        <v>11820</v>
      </c>
      <c r="B2912" s="13" t="s">
        <v>105</v>
      </c>
      <c r="C2912" t="s">
        <v>105</v>
      </c>
    </row>
    <row r="2913" spans="1:3" x14ac:dyDescent="0.2">
      <c r="A2913" t="s">
        <v>11821</v>
      </c>
      <c r="B2913" s="13" t="s">
        <v>105</v>
      </c>
      <c r="C2913" t="s">
        <v>105</v>
      </c>
    </row>
    <row r="2914" spans="1:3" x14ac:dyDescent="0.2">
      <c r="A2914" t="s">
        <v>11822</v>
      </c>
      <c r="B2914" s="13" t="s">
        <v>105</v>
      </c>
      <c r="C2914" t="s">
        <v>105</v>
      </c>
    </row>
    <row r="2915" spans="1:3" x14ac:dyDescent="0.2">
      <c r="A2915" t="s">
        <v>11823</v>
      </c>
      <c r="B2915" s="13" t="s">
        <v>105</v>
      </c>
      <c r="C2915" t="s">
        <v>105</v>
      </c>
    </row>
    <row r="2916" spans="1:3" x14ac:dyDescent="0.2">
      <c r="A2916" t="s">
        <v>11824</v>
      </c>
      <c r="B2916" s="13" t="s">
        <v>105</v>
      </c>
      <c r="C2916" t="s">
        <v>105</v>
      </c>
    </row>
    <row r="2917" spans="1:3" x14ac:dyDescent="0.2">
      <c r="A2917" t="s">
        <v>11825</v>
      </c>
      <c r="B2917" s="13" t="s">
        <v>105</v>
      </c>
      <c r="C2917" t="s">
        <v>105</v>
      </c>
    </row>
    <row r="2918" spans="1:3" x14ac:dyDescent="0.2">
      <c r="A2918" t="s">
        <v>11826</v>
      </c>
      <c r="B2918" s="13" t="s">
        <v>105</v>
      </c>
      <c r="C2918" t="s">
        <v>105</v>
      </c>
    </row>
    <row r="2919" spans="1:3" x14ac:dyDescent="0.2">
      <c r="A2919" t="s">
        <v>11827</v>
      </c>
      <c r="B2919" s="13" t="s">
        <v>105</v>
      </c>
      <c r="C2919" t="s">
        <v>105</v>
      </c>
    </row>
    <row r="2920" spans="1:3" x14ac:dyDescent="0.2">
      <c r="A2920" t="s">
        <v>11828</v>
      </c>
      <c r="B2920" s="13" t="s">
        <v>105</v>
      </c>
      <c r="C2920" t="s">
        <v>105</v>
      </c>
    </row>
    <row r="2921" spans="1:3" x14ac:dyDescent="0.2">
      <c r="A2921" t="s">
        <v>11829</v>
      </c>
      <c r="B2921" s="13" t="s">
        <v>105</v>
      </c>
      <c r="C2921" t="s">
        <v>105</v>
      </c>
    </row>
    <row r="2922" spans="1:3" x14ac:dyDescent="0.2">
      <c r="A2922" t="s">
        <v>11830</v>
      </c>
      <c r="B2922" s="13" t="s">
        <v>105</v>
      </c>
      <c r="C2922" t="s">
        <v>105</v>
      </c>
    </row>
    <row r="2923" spans="1:3" x14ac:dyDescent="0.2">
      <c r="A2923" t="s">
        <v>11831</v>
      </c>
      <c r="B2923" s="13" t="s">
        <v>105</v>
      </c>
      <c r="C2923" t="s">
        <v>105</v>
      </c>
    </row>
    <row r="2924" spans="1:3" x14ac:dyDescent="0.2">
      <c r="A2924" t="s">
        <v>11832</v>
      </c>
      <c r="B2924" s="13" t="s">
        <v>105</v>
      </c>
      <c r="C2924" t="s">
        <v>105</v>
      </c>
    </row>
    <row r="2925" spans="1:3" x14ac:dyDescent="0.2">
      <c r="A2925" t="s">
        <v>11833</v>
      </c>
      <c r="B2925" s="13" t="s">
        <v>105</v>
      </c>
      <c r="C2925" t="s">
        <v>105</v>
      </c>
    </row>
    <row r="2926" spans="1:3" x14ac:dyDescent="0.2">
      <c r="A2926" t="s">
        <v>11834</v>
      </c>
      <c r="B2926" s="13" t="s">
        <v>105</v>
      </c>
      <c r="C2926" t="s">
        <v>105</v>
      </c>
    </row>
    <row r="2927" spans="1:3" x14ac:dyDescent="0.2">
      <c r="A2927" t="s">
        <v>11835</v>
      </c>
      <c r="B2927" s="13" t="e">
        <v>#N/A</v>
      </c>
      <c r="C2927">
        <v>10000</v>
      </c>
    </row>
    <row r="2928" spans="1:3" x14ac:dyDescent="0.2">
      <c r="A2928" t="s">
        <v>11836</v>
      </c>
      <c r="B2928" s="13" t="e">
        <v>#N/A</v>
      </c>
      <c r="C2928">
        <v>12000</v>
      </c>
    </row>
    <row r="2929" spans="1:3" x14ac:dyDescent="0.2">
      <c r="A2929" t="s">
        <v>11837</v>
      </c>
      <c r="B2929" s="13" t="e">
        <v>#N/A</v>
      </c>
      <c r="C2929">
        <v>12500</v>
      </c>
    </row>
    <row r="2930" spans="1:3" x14ac:dyDescent="0.2">
      <c r="A2930" t="s">
        <v>11838</v>
      </c>
      <c r="B2930" s="13" t="e">
        <v>#N/A</v>
      </c>
      <c r="C2930">
        <v>3000</v>
      </c>
    </row>
    <row r="2931" spans="1:3" x14ac:dyDescent="0.2">
      <c r="A2931" t="s">
        <v>11839</v>
      </c>
      <c r="B2931" s="13" t="e">
        <v>#N/A</v>
      </c>
      <c r="C2931">
        <v>9000</v>
      </c>
    </row>
    <row r="2932" spans="1:3" x14ac:dyDescent="0.2">
      <c r="A2932" t="s">
        <v>11840</v>
      </c>
      <c r="B2932" s="13" t="e">
        <v>#N/A</v>
      </c>
      <c r="C2932">
        <v>7500</v>
      </c>
    </row>
    <row r="2933" spans="1:3" x14ac:dyDescent="0.2">
      <c r="A2933" t="s">
        <v>11841</v>
      </c>
      <c r="B2933" s="13" t="s">
        <v>105</v>
      </c>
      <c r="C2933" t="s">
        <v>105</v>
      </c>
    </row>
    <row r="2934" spans="1:3" x14ac:dyDescent="0.2">
      <c r="A2934" t="s">
        <v>11842</v>
      </c>
      <c r="B2934" s="13" t="s">
        <v>105</v>
      </c>
      <c r="C2934" t="s">
        <v>105</v>
      </c>
    </row>
    <row r="2935" spans="1:3" x14ac:dyDescent="0.2">
      <c r="A2935" t="s">
        <v>11843</v>
      </c>
      <c r="B2935" s="13" t="s">
        <v>105</v>
      </c>
      <c r="C2935" t="s">
        <v>105</v>
      </c>
    </row>
    <row r="2936" spans="1:3" x14ac:dyDescent="0.2">
      <c r="A2936" t="s">
        <v>11844</v>
      </c>
      <c r="B2936" s="13" t="s">
        <v>105</v>
      </c>
      <c r="C2936" t="s">
        <v>105</v>
      </c>
    </row>
    <row r="2937" spans="1:3" x14ac:dyDescent="0.2">
      <c r="A2937" t="s">
        <v>11845</v>
      </c>
      <c r="B2937" s="13" t="s">
        <v>105</v>
      </c>
      <c r="C2937" t="s">
        <v>105</v>
      </c>
    </row>
    <row r="2938" spans="1:3" x14ac:dyDescent="0.2">
      <c r="A2938" t="s">
        <v>11846</v>
      </c>
      <c r="B2938" s="13" t="s">
        <v>105</v>
      </c>
      <c r="C2938" t="s">
        <v>105</v>
      </c>
    </row>
    <row r="2939" spans="1:3" x14ac:dyDescent="0.2">
      <c r="A2939" t="s">
        <v>11847</v>
      </c>
      <c r="B2939" s="13" t="s">
        <v>105</v>
      </c>
      <c r="C2939" t="s">
        <v>105</v>
      </c>
    </row>
    <row r="2940" spans="1:3" x14ac:dyDescent="0.2">
      <c r="A2940" t="s">
        <v>11848</v>
      </c>
      <c r="B2940" s="13" t="s">
        <v>105</v>
      </c>
      <c r="C2940" t="s">
        <v>105</v>
      </c>
    </row>
    <row r="2941" spans="1:3" x14ac:dyDescent="0.2">
      <c r="A2941" t="s">
        <v>11849</v>
      </c>
      <c r="B2941" s="13" t="e">
        <v>#N/A</v>
      </c>
      <c r="C2941">
        <v>1</v>
      </c>
    </row>
    <row r="2942" spans="1:3" x14ac:dyDescent="0.2">
      <c r="A2942" t="s">
        <v>11850</v>
      </c>
      <c r="B2942" s="13" t="e">
        <v>#N/A</v>
      </c>
      <c r="C2942">
        <v>1</v>
      </c>
    </row>
    <row r="2943" spans="1:3" x14ac:dyDescent="0.2">
      <c r="A2943" t="s">
        <v>11851</v>
      </c>
      <c r="B2943" s="13" t="s">
        <v>105</v>
      </c>
      <c r="C2943" t="s">
        <v>105</v>
      </c>
    </row>
    <row r="2944" spans="1:3" x14ac:dyDescent="0.2">
      <c r="A2944" t="s">
        <v>11852</v>
      </c>
      <c r="B2944" s="13" t="s">
        <v>105</v>
      </c>
      <c r="C2944" t="s">
        <v>105</v>
      </c>
    </row>
    <row r="2945" spans="1:3" x14ac:dyDescent="0.2">
      <c r="A2945" t="s">
        <v>11853</v>
      </c>
      <c r="B2945" s="13" t="s">
        <v>105</v>
      </c>
      <c r="C2945" t="s">
        <v>105</v>
      </c>
    </row>
    <row r="2946" spans="1:3" x14ac:dyDescent="0.2">
      <c r="A2946" t="s">
        <v>11854</v>
      </c>
      <c r="B2946" s="13" t="s">
        <v>105</v>
      </c>
      <c r="C2946" t="s">
        <v>105</v>
      </c>
    </row>
    <row r="2947" spans="1:3" x14ac:dyDescent="0.2">
      <c r="A2947" t="s">
        <v>11855</v>
      </c>
      <c r="B2947" s="13" t="s">
        <v>105</v>
      </c>
      <c r="C2947" t="s">
        <v>105</v>
      </c>
    </row>
    <row r="2948" spans="1:3" x14ac:dyDescent="0.2">
      <c r="A2948" t="s">
        <v>11856</v>
      </c>
      <c r="B2948" s="13" t="s">
        <v>105</v>
      </c>
      <c r="C2948" t="s">
        <v>105</v>
      </c>
    </row>
    <row r="2949" spans="1:3" x14ac:dyDescent="0.2">
      <c r="A2949" t="s">
        <v>11857</v>
      </c>
      <c r="B2949" s="13" t="s">
        <v>105</v>
      </c>
      <c r="C2949" t="s">
        <v>105</v>
      </c>
    </row>
    <row r="2950" spans="1:3" x14ac:dyDescent="0.2">
      <c r="A2950" t="s">
        <v>11858</v>
      </c>
      <c r="B2950" s="13" t="s">
        <v>105</v>
      </c>
      <c r="C2950" t="s">
        <v>105</v>
      </c>
    </row>
    <row r="2951" spans="1:3" x14ac:dyDescent="0.2">
      <c r="A2951" t="s">
        <v>11859</v>
      </c>
      <c r="B2951" s="13" t="s">
        <v>105</v>
      </c>
      <c r="C2951" t="s">
        <v>105</v>
      </c>
    </row>
    <row r="2952" spans="1:3" x14ac:dyDescent="0.2">
      <c r="A2952" t="s">
        <v>11860</v>
      </c>
      <c r="B2952" s="13">
        <v>44813</v>
      </c>
      <c r="C2952">
        <v>97674</v>
      </c>
    </row>
    <row r="2953" spans="1:3" x14ac:dyDescent="0.2">
      <c r="A2953" t="s">
        <v>11861</v>
      </c>
      <c r="B2953" s="13" t="s">
        <v>105</v>
      </c>
      <c r="C2953" t="s">
        <v>105</v>
      </c>
    </row>
    <row r="2954" spans="1:3" x14ac:dyDescent="0.2">
      <c r="A2954" t="s">
        <v>11862</v>
      </c>
      <c r="B2954" s="13" t="s">
        <v>105</v>
      </c>
      <c r="C2954" t="s">
        <v>105</v>
      </c>
    </row>
    <row r="2955" spans="1:3" x14ac:dyDescent="0.2">
      <c r="A2955" t="s">
        <v>11863</v>
      </c>
      <c r="B2955" s="13" t="s">
        <v>105</v>
      </c>
      <c r="C2955" t="s">
        <v>105</v>
      </c>
    </row>
    <row r="2956" spans="1:3" x14ac:dyDescent="0.2">
      <c r="A2956" t="s">
        <v>11864</v>
      </c>
      <c r="B2956" s="13" t="s">
        <v>105</v>
      </c>
      <c r="C2956" t="s">
        <v>105</v>
      </c>
    </row>
    <row r="2957" spans="1:3" x14ac:dyDescent="0.2">
      <c r="A2957" t="s">
        <v>11865</v>
      </c>
      <c r="B2957" s="13" t="s">
        <v>105</v>
      </c>
      <c r="C2957" t="s">
        <v>105</v>
      </c>
    </row>
    <row r="2958" spans="1:3" x14ac:dyDescent="0.2">
      <c r="A2958" t="s">
        <v>11866</v>
      </c>
      <c r="B2958" s="13" t="s">
        <v>105</v>
      </c>
      <c r="C2958" t="s">
        <v>105</v>
      </c>
    </row>
    <row r="2959" spans="1:3" x14ac:dyDescent="0.2">
      <c r="A2959" t="s">
        <v>11867</v>
      </c>
      <c r="B2959" s="13" t="s">
        <v>105</v>
      </c>
      <c r="C2959" t="s">
        <v>105</v>
      </c>
    </row>
    <row r="2960" spans="1:3" x14ac:dyDescent="0.2">
      <c r="A2960" t="s">
        <v>11868</v>
      </c>
      <c r="B2960" s="13" t="s">
        <v>105</v>
      </c>
      <c r="C2960" t="s">
        <v>105</v>
      </c>
    </row>
    <row r="2961" spans="1:3" x14ac:dyDescent="0.2">
      <c r="A2961" t="s">
        <v>11869</v>
      </c>
      <c r="B2961" s="13" t="s">
        <v>105</v>
      </c>
      <c r="C2961" t="s">
        <v>105</v>
      </c>
    </row>
    <row r="2962" spans="1:3" x14ac:dyDescent="0.2">
      <c r="A2962" t="s">
        <v>11870</v>
      </c>
      <c r="B2962" s="13" t="s">
        <v>105</v>
      </c>
      <c r="C2962" t="s">
        <v>105</v>
      </c>
    </row>
    <row r="2963" spans="1:3" x14ac:dyDescent="0.2">
      <c r="A2963" t="s">
        <v>11871</v>
      </c>
      <c r="B2963" s="13" t="s">
        <v>105</v>
      </c>
      <c r="C2963" t="s">
        <v>105</v>
      </c>
    </row>
    <row r="2964" spans="1:3" x14ac:dyDescent="0.2">
      <c r="A2964" t="s">
        <v>11872</v>
      </c>
      <c r="B2964" s="13" t="s">
        <v>105</v>
      </c>
      <c r="C2964" t="s">
        <v>105</v>
      </c>
    </row>
    <row r="2965" spans="1:3" x14ac:dyDescent="0.2">
      <c r="A2965" t="s">
        <v>11873</v>
      </c>
      <c r="B2965" s="13" t="s">
        <v>105</v>
      </c>
      <c r="C2965" t="s">
        <v>105</v>
      </c>
    </row>
    <row r="2966" spans="1:3" x14ac:dyDescent="0.2">
      <c r="A2966" t="s">
        <v>11874</v>
      </c>
      <c r="B2966" s="13" t="s">
        <v>105</v>
      </c>
      <c r="C2966" t="s">
        <v>105</v>
      </c>
    </row>
    <row r="2967" spans="1:3" x14ac:dyDescent="0.2">
      <c r="A2967" t="s">
        <v>11875</v>
      </c>
      <c r="B2967" s="13">
        <v>44747</v>
      </c>
      <c r="C2967">
        <v>385000</v>
      </c>
    </row>
    <row r="2968" spans="1:3" x14ac:dyDescent="0.2">
      <c r="A2968" t="s">
        <v>11876</v>
      </c>
      <c r="B2968" s="13" t="s">
        <v>105</v>
      </c>
      <c r="C2968" t="s">
        <v>105</v>
      </c>
    </row>
    <row r="2969" spans="1:3" x14ac:dyDescent="0.2">
      <c r="A2969" t="s">
        <v>11877</v>
      </c>
      <c r="B2969" s="13" t="s">
        <v>105</v>
      </c>
      <c r="C2969" t="s">
        <v>105</v>
      </c>
    </row>
    <row r="2970" spans="1:3" x14ac:dyDescent="0.2">
      <c r="A2970" t="s">
        <v>11878</v>
      </c>
      <c r="B2970" s="13" t="s">
        <v>105</v>
      </c>
      <c r="C2970" t="s">
        <v>105</v>
      </c>
    </row>
    <row r="2971" spans="1:3" x14ac:dyDescent="0.2">
      <c r="A2971" t="s">
        <v>11879</v>
      </c>
      <c r="B2971" s="13" t="s">
        <v>105</v>
      </c>
      <c r="C2971" t="s">
        <v>105</v>
      </c>
    </row>
    <row r="2972" spans="1:3" x14ac:dyDescent="0.2">
      <c r="A2972" t="s">
        <v>11880</v>
      </c>
      <c r="B2972" s="13" t="s">
        <v>105</v>
      </c>
      <c r="C2972" t="s">
        <v>105</v>
      </c>
    </row>
    <row r="2973" spans="1:3" x14ac:dyDescent="0.2">
      <c r="A2973" t="s">
        <v>11881</v>
      </c>
      <c r="B2973" s="13" t="s">
        <v>105</v>
      </c>
      <c r="C2973" t="s">
        <v>105</v>
      </c>
    </row>
    <row r="2974" spans="1:3" x14ac:dyDescent="0.2">
      <c r="A2974" t="s">
        <v>11882</v>
      </c>
      <c r="B2974" s="13" t="s">
        <v>105</v>
      </c>
      <c r="C2974" t="s">
        <v>105</v>
      </c>
    </row>
    <row r="2975" spans="1:3" x14ac:dyDescent="0.2">
      <c r="A2975" t="s">
        <v>11883</v>
      </c>
      <c r="B2975" s="13" t="s">
        <v>105</v>
      </c>
      <c r="C2975" t="s">
        <v>105</v>
      </c>
    </row>
    <row r="2976" spans="1:3" x14ac:dyDescent="0.2">
      <c r="A2976" t="s">
        <v>11884</v>
      </c>
      <c r="B2976" s="13" t="s">
        <v>105</v>
      </c>
      <c r="C2976" t="s">
        <v>105</v>
      </c>
    </row>
    <row r="2977" spans="1:3" x14ac:dyDescent="0.2">
      <c r="A2977" t="s">
        <v>11885</v>
      </c>
      <c r="B2977" s="13" t="s">
        <v>105</v>
      </c>
      <c r="C2977" t="s">
        <v>105</v>
      </c>
    </row>
    <row r="2978" spans="1:3" x14ac:dyDescent="0.2">
      <c r="A2978" t="s">
        <v>11886</v>
      </c>
      <c r="B2978" s="13" t="s">
        <v>105</v>
      </c>
      <c r="C2978" t="s">
        <v>105</v>
      </c>
    </row>
    <row r="2979" spans="1:3" x14ac:dyDescent="0.2">
      <c r="A2979" t="s">
        <v>11887</v>
      </c>
      <c r="B2979" s="13" t="s">
        <v>105</v>
      </c>
      <c r="C2979" t="s">
        <v>105</v>
      </c>
    </row>
    <row r="2980" spans="1:3" x14ac:dyDescent="0.2">
      <c r="A2980" t="s">
        <v>11888</v>
      </c>
      <c r="B2980" s="13" t="s">
        <v>105</v>
      </c>
      <c r="C2980" t="s">
        <v>105</v>
      </c>
    </row>
    <row r="2981" spans="1:3" x14ac:dyDescent="0.2">
      <c r="A2981" t="s">
        <v>11889</v>
      </c>
      <c r="B2981" s="13" t="s">
        <v>105</v>
      </c>
      <c r="C2981" t="s">
        <v>105</v>
      </c>
    </row>
    <row r="2982" spans="1:3" x14ac:dyDescent="0.2">
      <c r="A2982" t="s">
        <v>11890</v>
      </c>
      <c r="B2982" s="13" t="s">
        <v>105</v>
      </c>
      <c r="C2982" t="s">
        <v>105</v>
      </c>
    </row>
    <row r="2983" spans="1:3" x14ac:dyDescent="0.2">
      <c r="A2983" t="s">
        <v>11891</v>
      </c>
      <c r="B2983" s="13" t="s">
        <v>105</v>
      </c>
      <c r="C2983" t="s">
        <v>105</v>
      </c>
    </row>
    <row r="2984" spans="1:3" x14ac:dyDescent="0.2">
      <c r="A2984" t="s">
        <v>11892</v>
      </c>
      <c r="B2984" s="13" t="s">
        <v>105</v>
      </c>
      <c r="C2984" t="s">
        <v>105</v>
      </c>
    </row>
    <row r="2985" spans="1:3" x14ac:dyDescent="0.2">
      <c r="A2985" t="s">
        <v>11893</v>
      </c>
      <c r="B2985" s="13" t="s">
        <v>105</v>
      </c>
      <c r="C2985" t="s">
        <v>105</v>
      </c>
    </row>
    <row r="2986" spans="1:3" x14ac:dyDescent="0.2">
      <c r="A2986" t="s">
        <v>11894</v>
      </c>
      <c r="B2986" s="13">
        <v>44746</v>
      </c>
      <c r="C2986">
        <v>1043636</v>
      </c>
    </row>
    <row r="2987" spans="1:3" x14ac:dyDescent="0.2">
      <c r="A2987" t="s">
        <v>11895</v>
      </c>
      <c r="B2987" s="13" t="s">
        <v>105</v>
      </c>
      <c r="C2987" t="s">
        <v>105</v>
      </c>
    </row>
    <row r="2988" spans="1:3" x14ac:dyDescent="0.2">
      <c r="A2988" t="s">
        <v>11896</v>
      </c>
      <c r="B2988" s="13" t="s">
        <v>105</v>
      </c>
      <c r="C2988" t="s">
        <v>105</v>
      </c>
    </row>
    <row r="2989" spans="1:3" x14ac:dyDescent="0.2">
      <c r="A2989" t="s">
        <v>11897</v>
      </c>
      <c r="B2989" s="13" t="e">
        <v>#N/A</v>
      </c>
      <c r="C2989">
        <v>7000</v>
      </c>
    </row>
    <row r="2990" spans="1:3" x14ac:dyDescent="0.2">
      <c r="A2990" t="s">
        <v>11898</v>
      </c>
      <c r="B2990" s="13" t="s">
        <v>105</v>
      </c>
      <c r="C2990" t="s">
        <v>105</v>
      </c>
    </row>
    <row r="2991" spans="1:3" x14ac:dyDescent="0.2">
      <c r="A2991" t="s">
        <v>11899</v>
      </c>
      <c r="B2991" s="13" t="s">
        <v>105</v>
      </c>
      <c r="C2991" t="s">
        <v>105</v>
      </c>
    </row>
    <row r="2992" spans="1:3" x14ac:dyDescent="0.2">
      <c r="A2992" t="s">
        <v>11900</v>
      </c>
      <c r="B2992" s="13" t="s">
        <v>105</v>
      </c>
      <c r="C2992" t="s">
        <v>105</v>
      </c>
    </row>
    <row r="2993" spans="1:3" x14ac:dyDescent="0.2">
      <c r="A2993" t="s">
        <v>11901</v>
      </c>
      <c r="B2993" s="13">
        <v>44750</v>
      </c>
      <c r="C2993">
        <v>425000</v>
      </c>
    </row>
    <row r="2994" spans="1:3" x14ac:dyDescent="0.2">
      <c r="A2994" t="s">
        <v>11902</v>
      </c>
      <c r="B2994" s="13" t="s">
        <v>105</v>
      </c>
      <c r="C2994" t="s">
        <v>105</v>
      </c>
    </row>
    <row r="2995" spans="1:3" x14ac:dyDescent="0.2">
      <c r="A2995" t="s">
        <v>11903</v>
      </c>
      <c r="B2995" s="13" t="s">
        <v>105</v>
      </c>
      <c r="C2995" t="s">
        <v>105</v>
      </c>
    </row>
    <row r="2996" spans="1:3" x14ac:dyDescent="0.2">
      <c r="A2996" t="s">
        <v>11904</v>
      </c>
      <c r="B2996" s="13" t="s">
        <v>105</v>
      </c>
      <c r="C2996" t="s">
        <v>105</v>
      </c>
    </row>
    <row r="2997" spans="1:3" x14ac:dyDescent="0.2">
      <c r="A2997" t="s">
        <v>11905</v>
      </c>
      <c r="B2997" s="13">
        <v>44750</v>
      </c>
      <c r="C2997">
        <v>161120</v>
      </c>
    </row>
    <row r="2998" spans="1:3" x14ac:dyDescent="0.2">
      <c r="A2998" t="s">
        <v>11906</v>
      </c>
      <c r="B2998" s="13" t="s">
        <v>105</v>
      </c>
      <c r="C2998" t="s">
        <v>105</v>
      </c>
    </row>
    <row r="2999" spans="1:3" x14ac:dyDescent="0.2">
      <c r="A2999" t="s">
        <v>11907</v>
      </c>
      <c r="B2999" s="13" t="s">
        <v>105</v>
      </c>
      <c r="C2999" t="s">
        <v>105</v>
      </c>
    </row>
    <row r="3000" spans="1:3" x14ac:dyDescent="0.2">
      <c r="A3000" t="s">
        <v>11908</v>
      </c>
      <c r="B3000" s="13" t="s">
        <v>105</v>
      </c>
      <c r="C3000" t="s">
        <v>105</v>
      </c>
    </row>
    <row r="3001" spans="1:3" x14ac:dyDescent="0.2">
      <c r="A3001" t="s">
        <v>11909</v>
      </c>
      <c r="B3001" s="13" t="s">
        <v>105</v>
      </c>
      <c r="C3001" t="s">
        <v>105</v>
      </c>
    </row>
    <row r="3002" spans="1:3" x14ac:dyDescent="0.2">
      <c r="A3002" t="s">
        <v>11910</v>
      </c>
      <c r="B3002" s="13" t="s">
        <v>105</v>
      </c>
      <c r="C3002" t="s">
        <v>105</v>
      </c>
    </row>
    <row r="3003" spans="1:3" x14ac:dyDescent="0.2">
      <c r="A3003" t="s">
        <v>11911</v>
      </c>
      <c r="B3003" s="13" t="s">
        <v>105</v>
      </c>
      <c r="C3003" t="s">
        <v>105</v>
      </c>
    </row>
    <row r="3004" spans="1:3" x14ac:dyDescent="0.2">
      <c r="A3004" t="s">
        <v>11912</v>
      </c>
      <c r="B3004" s="13" t="s">
        <v>105</v>
      </c>
      <c r="C3004" t="s">
        <v>105</v>
      </c>
    </row>
    <row r="3005" spans="1:3" x14ac:dyDescent="0.2">
      <c r="A3005" t="s">
        <v>11913</v>
      </c>
      <c r="B3005" s="13" t="s">
        <v>105</v>
      </c>
      <c r="C3005" t="s">
        <v>105</v>
      </c>
    </row>
    <row r="3006" spans="1:3" x14ac:dyDescent="0.2">
      <c r="A3006" t="s">
        <v>11914</v>
      </c>
      <c r="B3006" s="13" t="s">
        <v>105</v>
      </c>
      <c r="C3006" t="s">
        <v>105</v>
      </c>
    </row>
    <row r="3007" spans="1:3" x14ac:dyDescent="0.2">
      <c r="A3007" t="s">
        <v>11915</v>
      </c>
      <c r="B3007" s="13" t="s">
        <v>105</v>
      </c>
      <c r="C3007" t="s">
        <v>105</v>
      </c>
    </row>
    <row r="3008" spans="1:3" x14ac:dyDescent="0.2">
      <c r="A3008" t="s">
        <v>11916</v>
      </c>
      <c r="B3008" s="13" t="s">
        <v>105</v>
      </c>
      <c r="C3008" t="s">
        <v>105</v>
      </c>
    </row>
    <row r="3009" spans="1:3" x14ac:dyDescent="0.2">
      <c r="A3009" t="s">
        <v>11917</v>
      </c>
      <c r="B3009" s="13" t="s">
        <v>105</v>
      </c>
      <c r="C3009" t="s">
        <v>105</v>
      </c>
    </row>
    <row r="3010" spans="1:3" x14ac:dyDescent="0.2">
      <c r="A3010" t="s">
        <v>11918</v>
      </c>
      <c r="B3010" s="13" t="s">
        <v>105</v>
      </c>
      <c r="C3010" t="s">
        <v>105</v>
      </c>
    </row>
    <row r="3011" spans="1:3" x14ac:dyDescent="0.2">
      <c r="A3011" t="s">
        <v>11919</v>
      </c>
      <c r="B3011" s="13" t="s">
        <v>105</v>
      </c>
      <c r="C3011" t="s">
        <v>105</v>
      </c>
    </row>
    <row r="3012" spans="1:3" x14ac:dyDescent="0.2">
      <c r="A3012" t="s">
        <v>11920</v>
      </c>
      <c r="B3012" s="13" t="s">
        <v>105</v>
      </c>
      <c r="C3012" t="s">
        <v>105</v>
      </c>
    </row>
    <row r="3013" spans="1:3" x14ac:dyDescent="0.2">
      <c r="A3013" t="s">
        <v>11921</v>
      </c>
      <c r="B3013" s="13" t="s">
        <v>105</v>
      </c>
      <c r="C3013" t="s">
        <v>105</v>
      </c>
    </row>
    <row r="3014" spans="1:3" x14ac:dyDescent="0.2">
      <c r="A3014" t="s">
        <v>11922</v>
      </c>
      <c r="B3014" s="13" t="s">
        <v>105</v>
      </c>
      <c r="C3014" t="s">
        <v>105</v>
      </c>
    </row>
    <row r="3015" spans="1:3" x14ac:dyDescent="0.2">
      <c r="A3015" t="s">
        <v>11923</v>
      </c>
      <c r="B3015" s="13" t="s">
        <v>105</v>
      </c>
      <c r="C3015" t="s">
        <v>105</v>
      </c>
    </row>
    <row r="3016" spans="1:3" x14ac:dyDescent="0.2">
      <c r="A3016" t="s">
        <v>11924</v>
      </c>
      <c r="B3016" s="13" t="s">
        <v>105</v>
      </c>
      <c r="C3016" t="s">
        <v>105</v>
      </c>
    </row>
    <row r="3017" spans="1:3" x14ac:dyDescent="0.2">
      <c r="A3017" t="s">
        <v>11925</v>
      </c>
      <c r="B3017" s="13">
        <v>44781</v>
      </c>
      <c r="C3017">
        <v>0</v>
      </c>
    </row>
    <row r="3018" spans="1:3" x14ac:dyDescent="0.2">
      <c r="A3018" t="s">
        <v>11926</v>
      </c>
      <c r="B3018" s="13">
        <v>44781</v>
      </c>
      <c r="C3018">
        <v>53636</v>
      </c>
    </row>
    <row r="3019" spans="1:3" x14ac:dyDescent="0.2">
      <c r="A3019" t="s">
        <v>7738</v>
      </c>
      <c r="B3019" s="13" t="s">
        <v>105</v>
      </c>
      <c r="C3019" t="s">
        <v>105</v>
      </c>
    </row>
    <row r="3020" spans="1:3" x14ac:dyDescent="0.2">
      <c r="A3020" t="s">
        <v>11927</v>
      </c>
      <c r="B3020" s="13" t="s">
        <v>105</v>
      </c>
      <c r="C3020" t="s">
        <v>105</v>
      </c>
    </row>
    <row r="3021" spans="1:3" x14ac:dyDescent="0.2">
      <c r="A3021" t="s">
        <v>11928</v>
      </c>
      <c r="B3021" s="13" t="s">
        <v>105</v>
      </c>
      <c r="C3021" t="s">
        <v>105</v>
      </c>
    </row>
    <row r="3022" spans="1:3" x14ac:dyDescent="0.2">
      <c r="A3022" t="s">
        <v>11929</v>
      </c>
      <c r="B3022" s="13" t="s">
        <v>105</v>
      </c>
      <c r="C3022" t="s">
        <v>105</v>
      </c>
    </row>
    <row r="3023" spans="1:3" x14ac:dyDescent="0.2">
      <c r="A3023" t="s">
        <v>11930</v>
      </c>
      <c r="B3023" s="13" t="s">
        <v>105</v>
      </c>
      <c r="C3023" t="s">
        <v>105</v>
      </c>
    </row>
    <row r="3024" spans="1:3" x14ac:dyDescent="0.2">
      <c r="A3024" t="s">
        <v>11931</v>
      </c>
      <c r="B3024" s="13" t="s">
        <v>105</v>
      </c>
      <c r="C3024" t="s">
        <v>105</v>
      </c>
    </row>
    <row r="3025" spans="1:3" x14ac:dyDescent="0.2">
      <c r="A3025" t="s">
        <v>11932</v>
      </c>
      <c r="B3025" s="13" t="s">
        <v>105</v>
      </c>
      <c r="C3025" t="s">
        <v>105</v>
      </c>
    </row>
    <row r="3026" spans="1:3" x14ac:dyDescent="0.2">
      <c r="A3026" t="s">
        <v>11933</v>
      </c>
      <c r="B3026" s="13" t="s">
        <v>105</v>
      </c>
      <c r="C3026" t="s">
        <v>105</v>
      </c>
    </row>
    <row r="3027" spans="1:3" x14ac:dyDescent="0.2">
      <c r="A3027" t="s">
        <v>11934</v>
      </c>
      <c r="B3027" s="13" t="s">
        <v>105</v>
      </c>
      <c r="C3027" t="s">
        <v>105</v>
      </c>
    </row>
    <row r="3028" spans="1:3" x14ac:dyDescent="0.2">
      <c r="A3028" t="s">
        <v>11935</v>
      </c>
      <c r="B3028" s="13" t="s">
        <v>105</v>
      </c>
      <c r="C3028" t="s">
        <v>105</v>
      </c>
    </row>
    <row r="3029" spans="1:3" x14ac:dyDescent="0.2">
      <c r="A3029" t="s">
        <v>11936</v>
      </c>
      <c r="B3029" s="13" t="s">
        <v>105</v>
      </c>
      <c r="C3029" t="s">
        <v>105</v>
      </c>
    </row>
    <row r="3030" spans="1:3" x14ac:dyDescent="0.2">
      <c r="A3030" t="s">
        <v>11937</v>
      </c>
      <c r="B3030" s="13" t="s">
        <v>105</v>
      </c>
      <c r="C3030" t="s">
        <v>105</v>
      </c>
    </row>
    <row r="3031" spans="1:3" x14ac:dyDescent="0.2">
      <c r="A3031" t="s">
        <v>11938</v>
      </c>
      <c r="B3031" s="13" t="s">
        <v>105</v>
      </c>
      <c r="C3031" t="s">
        <v>105</v>
      </c>
    </row>
    <row r="3032" spans="1:3" x14ac:dyDescent="0.2">
      <c r="A3032" t="s">
        <v>11939</v>
      </c>
      <c r="B3032" s="13">
        <v>44750</v>
      </c>
      <c r="C3032">
        <v>125761</v>
      </c>
    </row>
    <row r="3033" spans="1:3" x14ac:dyDescent="0.2">
      <c r="A3033" t="s">
        <v>11940</v>
      </c>
      <c r="B3033" s="13" t="e">
        <v>#N/A</v>
      </c>
      <c r="C3033">
        <v>7750</v>
      </c>
    </row>
    <row r="3034" spans="1:3" x14ac:dyDescent="0.2">
      <c r="A3034" t="s">
        <v>11941</v>
      </c>
      <c r="B3034" s="13" t="s">
        <v>105</v>
      </c>
      <c r="C3034" t="s">
        <v>105</v>
      </c>
    </row>
    <row r="3035" spans="1:3" x14ac:dyDescent="0.2">
      <c r="A3035" t="s">
        <v>11942</v>
      </c>
      <c r="B3035" s="13" t="s">
        <v>105</v>
      </c>
      <c r="C3035" t="s">
        <v>105</v>
      </c>
    </row>
    <row r="3036" spans="1:3" x14ac:dyDescent="0.2">
      <c r="A3036" t="s">
        <v>11943</v>
      </c>
      <c r="B3036" s="13" t="s">
        <v>105</v>
      </c>
      <c r="C3036" t="s">
        <v>105</v>
      </c>
    </row>
    <row r="3037" spans="1:3" x14ac:dyDescent="0.2">
      <c r="A3037" t="s">
        <v>11944</v>
      </c>
      <c r="B3037" s="13" t="s">
        <v>105</v>
      </c>
      <c r="C3037" t="s">
        <v>105</v>
      </c>
    </row>
    <row r="3038" spans="1:3" x14ac:dyDescent="0.2">
      <c r="A3038" t="s">
        <v>11945</v>
      </c>
      <c r="B3038" s="13" t="s">
        <v>105</v>
      </c>
      <c r="C3038" t="s">
        <v>105</v>
      </c>
    </row>
    <row r="3039" spans="1:3" x14ac:dyDescent="0.2">
      <c r="A3039" t="s">
        <v>11946</v>
      </c>
      <c r="B3039" s="13" t="s">
        <v>105</v>
      </c>
      <c r="C3039" t="s">
        <v>105</v>
      </c>
    </row>
    <row r="3040" spans="1:3" x14ac:dyDescent="0.2">
      <c r="A3040" t="s">
        <v>11947</v>
      </c>
      <c r="B3040" s="13" t="s">
        <v>105</v>
      </c>
      <c r="C3040" t="s">
        <v>105</v>
      </c>
    </row>
    <row r="3041" spans="1:3" x14ac:dyDescent="0.2">
      <c r="A3041" t="s">
        <v>11948</v>
      </c>
      <c r="B3041" s="13" t="s">
        <v>105</v>
      </c>
      <c r="C3041" t="s">
        <v>105</v>
      </c>
    </row>
    <row r="3042" spans="1:3" x14ac:dyDescent="0.2">
      <c r="A3042" t="s">
        <v>11949</v>
      </c>
      <c r="B3042" s="13" t="s">
        <v>105</v>
      </c>
      <c r="C3042" t="s">
        <v>105</v>
      </c>
    </row>
    <row r="3043" spans="1:3" x14ac:dyDescent="0.2">
      <c r="A3043" t="s">
        <v>11950</v>
      </c>
      <c r="B3043" s="13" t="s">
        <v>105</v>
      </c>
      <c r="C3043" t="s">
        <v>105</v>
      </c>
    </row>
    <row r="3044" spans="1:3" x14ac:dyDescent="0.2">
      <c r="A3044" t="s">
        <v>11951</v>
      </c>
      <c r="B3044" s="13" t="s">
        <v>105</v>
      </c>
      <c r="C3044" t="s">
        <v>105</v>
      </c>
    </row>
    <row r="3045" spans="1:3" x14ac:dyDescent="0.2">
      <c r="A3045" t="s">
        <v>11952</v>
      </c>
      <c r="B3045" s="13" t="s">
        <v>105</v>
      </c>
      <c r="C3045" t="s">
        <v>105</v>
      </c>
    </row>
    <row r="3046" spans="1:3" x14ac:dyDescent="0.2">
      <c r="A3046" t="s">
        <v>11953</v>
      </c>
      <c r="B3046" s="13" t="s">
        <v>105</v>
      </c>
      <c r="C3046" t="s">
        <v>105</v>
      </c>
    </row>
    <row r="3047" spans="1:3" x14ac:dyDescent="0.2">
      <c r="A3047" t="s">
        <v>11954</v>
      </c>
      <c r="B3047" s="13" t="s">
        <v>105</v>
      </c>
      <c r="C3047" t="s">
        <v>105</v>
      </c>
    </row>
    <row r="3048" spans="1:3" x14ac:dyDescent="0.2">
      <c r="A3048" t="s">
        <v>11955</v>
      </c>
      <c r="B3048" s="13" t="s">
        <v>105</v>
      </c>
      <c r="C3048" t="s">
        <v>105</v>
      </c>
    </row>
    <row r="3049" spans="1:3" x14ac:dyDescent="0.2">
      <c r="A3049" t="s">
        <v>11956</v>
      </c>
      <c r="B3049" s="13">
        <v>44797</v>
      </c>
      <c r="C3049">
        <v>88182</v>
      </c>
    </row>
    <row r="3050" spans="1:3" x14ac:dyDescent="0.2">
      <c r="A3050" t="s">
        <v>11957</v>
      </c>
      <c r="B3050" s="13" t="s">
        <v>105</v>
      </c>
      <c r="C3050" t="s">
        <v>105</v>
      </c>
    </row>
    <row r="3051" spans="1:3" x14ac:dyDescent="0.2">
      <c r="A3051" t="s">
        <v>11958</v>
      </c>
      <c r="B3051" s="13" t="s">
        <v>105</v>
      </c>
      <c r="C3051" t="s">
        <v>105</v>
      </c>
    </row>
    <row r="3052" spans="1:3" x14ac:dyDescent="0.2">
      <c r="A3052" t="s">
        <v>11959</v>
      </c>
      <c r="B3052" s="13" t="s">
        <v>105</v>
      </c>
      <c r="C3052" t="s">
        <v>105</v>
      </c>
    </row>
    <row r="3053" spans="1:3" x14ac:dyDescent="0.2">
      <c r="A3053" t="s">
        <v>11960</v>
      </c>
      <c r="B3053" s="13" t="s">
        <v>105</v>
      </c>
      <c r="C3053" t="s">
        <v>105</v>
      </c>
    </row>
    <row r="3054" spans="1:3" x14ac:dyDescent="0.2">
      <c r="A3054" t="s">
        <v>11961</v>
      </c>
      <c r="B3054" s="13">
        <v>44797</v>
      </c>
      <c r="C3054">
        <v>71545</v>
      </c>
    </row>
    <row r="3055" spans="1:3" x14ac:dyDescent="0.2">
      <c r="A3055" t="s">
        <v>11962</v>
      </c>
      <c r="B3055" s="13">
        <v>44797</v>
      </c>
      <c r="C3055">
        <v>85000</v>
      </c>
    </row>
    <row r="3056" spans="1:3" x14ac:dyDescent="0.2">
      <c r="A3056" t="s">
        <v>11963</v>
      </c>
      <c r="B3056" s="13" t="s">
        <v>105</v>
      </c>
      <c r="C3056" t="s">
        <v>105</v>
      </c>
    </row>
    <row r="3057" spans="1:3" x14ac:dyDescent="0.2">
      <c r="A3057" t="s">
        <v>11964</v>
      </c>
      <c r="B3057" s="13" t="s">
        <v>105</v>
      </c>
      <c r="C3057" t="s">
        <v>105</v>
      </c>
    </row>
    <row r="3058" spans="1:3" x14ac:dyDescent="0.2">
      <c r="A3058" t="s">
        <v>11965</v>
      </c>
      <c r="B3058" s="13" t="s">
        <v>105</v>
      </c>
      <c r="C3058" t="s">
        <v>105</v>
      </c>
    </row>
    <row r="3059" spans="1:3" x14ac:dyDescent="0.2">
      <c r="A3059" t="s">
        <v>11966</v>
      </c>
      <c r="B3059" s="13" t="s">
        <v>105</v>
      </c>
      <c r="C3059" t="s">
        <v>105</v>
      </c>
    </row>
    <row r="3060" spans="1:3" x14ac:dyDescent="0.2">
      <c r="A3060" t="s">
        <v>11967</v>
      </c>
      <c r="B3060" s="13" t="s">
        <v>105</v>
      </c>
      <c r="C3060" t="s">
        <v>105</v>
      </c>
    </row>
    <row r="3061" spans="1:3" x14ac:dyDescent="0.2">
      <c r="A3061" t="s">
        <v>11968</v>
      </c>
      <c r="B3061" s="13" t="s">
        <v>105</v>
      </c>
      <c r="C3061" t="s">
        <v>105</v>
      </c>
    </row>
    <row r="3062" spans="1:3" x14ac:dyDescent="0.2">
      <c r="A3062" t="s">
        <v>11969</v>
      </c>
      <c r="B3062" s="13" t="s">
        <v>105</v>
      </c>
      <c r="C3062" t="s">
        <v>105</v>
      </c>
    </row>
    <row r="3063" spans="1:3" x14ac:dyDescent="0.2">
      <c r="A3063" t="s">
        <v>11970</v>
      </c>
      <c r="B3063" s="13" t="s">
        <v>105</v>
      </c>
      <c r="C3063" t="s">
        <v>105</v>
      </c>
    </row>
    <row r="3064" spans="1:3" x14ac:dyDescent="0.2">
      <c r="A3064" t="s">
        <v>11971</v>
      </c>
      <c r="B3064" s="13" t="s">
        <v>105</v>
      </c>
      <c r="C3064" t="s">
        <v>105</v>
      </c>
    </row>
    <row r="3065" spans="1:3" x14ac:dyDescent="0.2">
      <c r="A3065" t="s">
        <v>11972</v>
      </c>
      <c r="B3065" s="13" t="s">
        <v>105</v>
      </c>
      <c r="C3065" t="s">
        <v>105</v>
      </c>
    </row>
    <row r="3066" spans="1:3" x14ac:dyDescent="0.2">
      <c r="A3066" t="s">
        <v>11973</v>
      </c>
      <c r="B3066" s="13" t="s">
        <v>105</v>
      </c>
      <c r="C3066" t="s">
        <v>105</v>
      </c>
    </row>
    <row r="3067" spans="1:3" x14ac:dyDescent="0.2">
      <c r="A3067" t="s">
        <v>11974</v>
      </c>
      <c r="B3067" s="13" t="s">
        <v>105</v>
      </c>
      <c r="C3067" t="s">
        <v>105</v>
      </c>
    </row>
    <row r="3068" spans="1:3" x14ac:dyDescent="0.2">
      <c r="A3068" t="s">
        <v>11975</v>
      </c>
      <c r="B3068" s="13" t="s">
        <v>105</v>
      </c>
      <c r="C3068" t="s">
        <v>105</v>
      </c>
    </row>
    <row r="3069" spans="1:3" x14ac:dyDescent="0.2">
      <c r="A3069" t="s">
        <v>11976</v>
      </c>
      <c r="B3069" s="13" t="s">
        <v>105</v>
      </c>
      <c r="C3069" t="s">
        <v>105</v>
      </c>
    </row>
    <row r="3070" spans="1:3" x14ac:dyDescent="0.2">
      <c r="A3070" t="s">
        <v>11977</v>
      </c>
      <c r="B3070" s="13" t="s">
        <v>105</v>
      </c>
      <c r="C3070" t="s">
        <v>105</v>
      </c>
    </row>
    <row r="3071" spans="1:3" x14ac:dyDescent="0.2">
      <c r="A3071" t="s">
        <v>11978</v>
      </c>
      <c r="B3071" s="13" t="s">
        <v>105</v>
      </c>
      <c r="C3071" t="s">
        <v>105</v>
      </c>
    </row>
    <row r="3072" spans="1:3" x14ac:dyDescent="0.2">
      <c r="A3072" t="s">
        <v>11979</v>
      </c>
      <c r="B3072" s="13" t="s">
        <v>105</v>
      </c>
      <c r="C3072" t="s">
        <v>105</v>
      </c>
    </row>
    <row r="3073" spans="1:3" x14ac:dyDescent="0.2">
      <c r="A3073" t="s">
        <v>11980</v>
      </c>
      <c r="B3073" s="13" t="s">
        <v>105</v>
      </c>
      <c r="C3073" t="s">
        <v>105</v>
      </c>
    </row>
    <row r="3074" spans="1:3" x14ac:dyDescent="0.2">
      <c r="A3074" t="s">
        <v>11981</v>
      </c>
      <c r="B3074" s="13" t="s">
        <v>105</v>
      </c>
      <c r="C3074" t="s">
        <v>105</v>
      </c>
    </row>
    <row r="3075" spans="1:3" x14ac:dyDescent="0.2">
      <c r="A3075" t="s">
        <v>11982</v>
      </c>
      <c r="B3075" s="13" t="s">
        <v>105</v>
      </c>
      <c r="C3075" t="s">
        <v>105</v>
      </c>
    </row>
    <row r="3076" spans="1:3" x14ac:dyDescent="0.2">
      <c r="A3076" t="s">
        <v>11983</v>
      </c>
      <c r="B3076" s="13" t="s">
        <v>105</v>
      </c>
      <c r="C3076" t="s">
        <v>105</v>
      </c>
    </row>
    <row r="3077" spans="1:3" x14ac:dyDescent="0.2">
      <c r="A3077" t="s">
        <v>11984</v>
      </c>
      <c r="B3077" s="13" t="s">
        <v>105</v>
      </c>
      <c r="C3077" t="s">
        <v>105</v>
      </c>
    </row>
    <row r="3078" spans="1:3" x14ac:dyDescent="0.2">
      <c r="A3078" t="s">
        <v>11985</v>
      </c>
      <c r="B3078" s="13" t="s">
        <v>105</v>
      </c>
      <c r="C3078" t="s">
        <v>105</v>
      </c>
    </row>
    <row r="3079" spans="1:3" x14ac:dyDescent="0.2">
      <c r="A3079" t="s">
        <v>11986</v>
      </c>
      <c r="B3079" s="13" t="s">
        <v>105</v>
      </c>
      <c r="C3079" t="s">
        <v>105</v>
      </c>
    </row>
    <row r="3080" spans="1:3" x14ac:dyDescent="0.2">
      <c r="A3080" t="s">
        <v>11987</v>
      </c>
      <c r="B3080" s="13">
        <v>44750</v>
      </c>
      <c r="C3080">
        <v>149580</v>
      </c>
    </row>
    <row r="3081" spans="1:3" x14ac:dyDescent="0.2">
      <c r="A3081" t="s">
        <v>11988</v>
      </c>
      <c r="B3081" s="13" t="s">
        <v>105</v>
      </c>
      <c r="C3081" t="s">
        <v>105</v>
      </c>
    </row>
    <row r="3082" spans="1:3" x14ac:dyDescent="0.2">
      <c r="A3082" t="s">
        <v>11989</v>
      </c>
      <c r="B3082" s="13" t="s">
        <v>105</v>
      </c>
      <c r="C3082" t="s">
        <v>105</v>
      </c>
    </row>
    <row r="3083" spans="1:3" x14ac:dyDescent="0.2">
      <c r="A3083" t="s">
        <v>11990</v>
      </c>
      <c r="B3083" s="13" t="s">
        <v>105</v>
      </c>
      <c r="C3083" t="s">
        <v>105</v>
      </c>
    </row>
    <row r="3084" spans="1:3" x14ac:dyDescent="0.2">
      <c r="A3084" t="s">
        <v>11991</v>
      </c>
      <c r="B3084" s="13" t="s">
        <v>105</v>
      </c>
      <c r="C3084" t="s">
        <v>105</v>
      </c>
    </row>
    <row r="3085" spans="1:3" x14ac:dyDescent="0.2">
      <c r="A3085" t="s">
        <v>11992</v>
      </c>
      <c r="B3085" s="13" t="s">
        <v>105</v>
      </c>
      <c r="C3085" t="s">
        <v>105</v>
      </c>
    </row>
    <row r="3086" spans="1:3" x14ac:dyDescent="0.2">
      <c r="A3086" t="s">
        <v>11993</v>
      </c>
      <c r="B3086" s="13" t="s">
        <v>105</v>
      </c>
      <c r="C3086" t="s">
        <v>105</v>
      </c>
    </row>
    <row r="3087" spans="1:3" x14ac:dyDescent="0.2">
      <c r="A3087" t="s">
        <v>11994</v>
      </c>
      <c r="B3087" s="13" t="s">
        <v>105</v>
      </c>
      <c r="C3087" t="s">
        <v>105</v>
      </c>
    </row>
    <row r="3088" spans="1:3" x14ac:dyDescent="0.2">
      <c r="A3088" t="s">
        <v>11995</v>
      </c>
      <c r="B3088" s="13" t="s">
        <v>105</v>
      </c>
      <c r="C3088" t="s">
        <v>105</v>
      </c>
    </row>
    <row r="3089" spans="1:3" x14ac:dyDescent="0.2">
      <c r="A3089" t="s">
        <v>11996</v>
      </c>
      <c r="B3089" s="13" t="s">
        <v>105</v>
      </c>
      <c r="C3089" t="s">
        <v>105</v>
      </c>
    </row>
    <row r="3090" spans="1:3" x14ac:dyDescent="0.2">
      <c r="A3090" t="s">
        <v>11997</v>
      </c>
      <c r="B3090" s="13" t="s">
        <v>105</v>
      </c>
      <c r="C3090" t="s">
        <v>105</v>
      </c>
    </row>
    <row r="3091" spans="1:3" x14ac:dyDescent="0.2">
      <c r="A3091" t="s">
        <v>11998</v>
      </c>
      <c r="B3091" s="13" t="s">
        <v>105</v>
      </c>
      <c r="C3091" t="s">
        <v>105</v>
      </c>
    </row>
    <row r="3092" spans="1:3" x14ac:dyDescent="0.2">
      <c r="A3092" t="s">
        <v>11999</v>
      </c>
      <c r="B3092" s="13" t="s">
        <v>105</v>
      </c>
      <c r="C3092" t="s">
        <v>105</v>
      </c>
    </row>
    <row r="3093" spans="1:3" x14ac:dyDescent="0.2">
      <c r="A3093" t="s">
        <v>12000</v>
      </c>
      <c r="B3093" s="13" t="s">
        <v>105</v>
      </c>
      <c r="C3093" t="s">
        <v>105</v>
      </c>
    </row>
    <row r="3094" spans="1:3" x14ac:dyDescent="0.2">
      <c r="A3094" t="s">
        <v>12001</v>
      </c>
      <c r="B3094" s="13" t="s">
        <v>105</v>
      </c>
      <c r="C3094" t="s">
        <v>105</v>
      </c>
    </row>
    <row r="3095" spans="1:3" x14ac:dyDescent="0.2">
      <c r="A3095" t="s">
        <v>12002</v>
      </c>
      <c r="B3095" s="13" t="s">
        <v>105</v>
      </c>
      <c r="C3095" t="s">
        <v>105</v>
      </c>
    </row>
    <row r="3096" spans="1:3" x14ac:dyDescent="0.2">
      <c r="A3096" t="s">
        <v>12003</v>
      </c>
      <c r="B3096" s="13" t="s">
        <v>105</v>
      </c>
      <c r="C3096" t="s">
        <v>105</v>
      </c>
    </row>
    <row r="3097" spans="1:3" x14ac:dyDescent="0.2">
      <c r="A3097" t="s">
        <v>12004</v>
      </c>
      <c r="B3097" s="13" t="s">
        <v>105</v>
      </c>
      <c r="C3097" t="s">
        <v>105</v>
      </c>
    </row>
    <row r="3098" spans="1:3" x14ac:dyDescent="0.2">
      <c r="A3098" t="s">
        <v>12005</v>
      </c>
      <c r="B3098" s="13" t="s">
        <v>105</v>
      </c>
      <c r="C3098" t="s">
        <v>105</v>
      </c>
    </row>
    <row r="3099" spans="1:3" x14ac:dyDescent="0.2">
      <c r="A3099" t="s">
        <v>12006</v>
      </c>
      <c r="B3099" s="13" t="s">
        <v>105</v>
      </c>
      <c r="C3099" t="s">
        <v>105</v>
      </c>
    </row>
    <row r="3100" spans="1:3" x14ac:dyDescent="0.2">
      <c r="A3100" t="s">
        <v>12007</v>
      </c>
      <c r="B3100" s="13" t="s">
        <v>105</v>
      </c>
      <c r="C3100" t="s">
        <v>105</v>
      </c>
    </row>
    <row r="3101" spans="1:3" x14ac:dyDescent="0.2">
      <c r="A3101" t="s">
        <v>12008</v>
      </c>
      <c r="B3101" s="13" t="s">
        <v>105</v>
      </c>
      <c r="C3101" t="s">
        <v>105</v>
      </c>
    </row>
    <row r="3102" spans="1:3" x14ac:dyDescent="0.2">
      <c r="A3102" t="s">
        <v>12009</v>
      </c>
      <c r="B3102" s="13" t="s">
        <v>105</v>
      </c>
      <c r="C3102" t="s">
        <v>105</v>
      </c>
    </row>
    <row r="3103" spans="1:3" x14ac:dyDescent="0.2">
      <c r="A3103" t="s">
        <v>12010</v>
      </c>
      <c r="B3103" s="13" t="s">
        <v>105</v>
      </c>
      <c r="C3103" t="s">
        <v>105</v>
      </c>
    </row>
    <row r="3104" spans="1:3" x14ac:dyDescent="0.2">
      <c r="A3104" t="s">
        <v>12011</v>
      </c>
      <c r="B3104" s="13">
        <v>44797</v>
      </c>
      <c r="C3104" t="s">
        <v>105</v>
      </c>
    </row>
    <row r="3105" spans="1:3" x14ac:dyDescent="0.2">
      <c r="A3105" t="s">
        <v>12012</v>
      </c>
      <c r="B3105" s="13" t="s">
        <v>105</v>
      </c>
      <c r="C3105" t="s">
        <v>105</v>
      </c>
    </row>
    <row r="3106" spans="1:3" x14ac:dyDescent="0.2">
      <c r="A3106" t="s">
        <v>12013</v>
      </c>
      <c r="B3106" s="13" t="s">
        <v>105</v>
      </c>
      <c r="C3106" t="s">
        <v>105</v>
      </c>
    </row>
    <row r="3107" spans="1:3" x14ac:dyDescent="0.2">
      <c r="A3107" t="s">
        <v>12014</v>
      </c>
      <c r="B3107" s="13" t="s">
        <v>105</v>
      </c>
      <c r="C3107" t="s">
        <v>105</v>
      </c>
    </row>
    <row r="3108" spans="1:3" x14ac:dyDescent="0.2">
      <c r="A3108" t="s">
        <v>12015</v>
      </c>
      <c r="B3108" s="13" t="s">
        <v>105</v>
      </c>
      <c r="C3108" t="s">
        <v>105</v>
      </c>
    </row>
    <row r="3109" spans="1:3" x14ac:dyDescent="0.2">
      <c r="A3109" t="s">
        <v>12016</v>
      </c>
      <c r="B3109" s="13" t="s">
        <v>105</v>
      </c>
      <c r="C3109" t="s">
        <v>105</v>
      </c>
    </row>
    <row r="3110" spans="1:3" x14ac:dyDescent="0.2">
      <c r="A3110" t="s">
        <v>12017</v>
      </c>
      <c r="B3110" s="13" t="s">
        <v>105</v>
      </c>
      <c r="C3110" t="s">
        <v>105</v>
      </c>
    </row>
    <row r="3111" spans="1:3" x14ac:dyDescent="0.2">
      <c r="A3111" t="s">
        <v>12018</v>
      </c>
      <c r="B3111" s="13" t="s">
        <v>105</v>
      </c>
      <c r="C3111" t="s">
        <v>105</v>
      </c>
    </row>
    <row r="3112" spans="1:3" x14ac:dyDescent="0.2">
      <c r="A3112" t="s">
        <v>12019</v>
      </c>
      <c r="B3112" s="13" t="s">
        <v>105</v>
      </c>
      <c r="C3112" t="s">
        <v>105</v>
      </c>
    </row>
    <row r="3113" spans="1:3" x14ac:dyDescent="0.2">
      <c r="A3113" t="s">
        <v>12020</v>
      </c>
      <c r="B3113" s="13" t="s">
        <v>105</v>
      </c>
      <c r="C3113" t="s">
        <v>105</v>
      </c>
    </row>
    <row r="3114" spans="1:3" x14ac:dyDescent="0.2">
      <c r="A3114" t="s">
        <v>12021</v>
      </c>
      <c r="B3114" s="13" t="s">
        <v>105</v>
      </c>
      <c r="C3114" t="s">
        <v>105</v>
      </c>
    </row>
    <row r="3115" spans="1:3" x14ac:dyDescent="0.2">
      <c r="A3115" t="s">
        <v>12022</v>
      </c>
      <c r="B3115" s="13" t="s">
        <v>105</v>
      </c>
      <c r="C3115" t="s">
        <v>105</v>
      </c>
    </row>
    <row r="3116" spans="1:3" x14ac:dyDescent="0.2">
      <c r="A3116" t="s">
        <v>12023</v>
      </c>
      <c r="B3116" s="13" t="s">
        <v>105</v>
      </c>
      <c r="C3116" t="s">
        <v>105</v>
      </c>
    </row>
    <row r="3117" spans="1:3" x14ac:dyDescent="0.2">
      <c r="A3117" t="s">
        <v>12024</v>
      </c>
      <c r="B3117" s="13" t="s">
        <v>105</v>
      </c>
      <c r="C3117" t="s">
        <v>105</v>
      </c>
    </row>
    <row r="3118" spans="1:3" x14ac:dyDescent="0.2">
      <c r="A3118" t="s">
        <v>12025</v>
      </c>
      <c r="B3118" s="13" t="s">
        <v>105</v>
      </c>
      <c r="C3118" t="s">
        <v>105</v>
      </c>
    </row>
    <row r="3119" spans="1:3" x14ac:dyDescent="0.2">
      <c r="A3119" t="s">
        <v>12026</v>
      </c>
      <c r="B3119" s="13" t="s">
        <v>105</v>
      </c>
      <c r="C3119" t="s">
        <v>105</v>
      </c>
    </row>
    <row r="3120" spans="1:3" x14ac:dyDescent="0.2">
      <c r="A3120" t="s">
        <v>12027</v>
      </c>
      <c r="B3120" s="13" t="s">
        <v>105</v>
      </c>
      <c r="C3120" t="s">
        <v>105</v>
      </c>
    </row>
    <row r="3121" spans="1:3" x14ac:dyDescent="0.2">
      <c r="A3121" t="s">
        <v>12028</v>
      </c>
      <c r="B3121" s="13" t="s">
        <v>105</v>
      </c>
      <c r="C3121" t="s">
        <v>105</v>
      </c>
    </row>
    <row r="3122" spans="1:3" x14ac:dyDescent="0.2">
      <c r="A3122" t="s">
        <v>12029</v>
      </c>
      <c r="B3122" s="13" t="s">
        <v>105</v>
      </c>
      <c r="C3122" t="s">
        <v>105</v>
      </c>
    </row>
    <row r="3123" spans="1:3" x14ac:dyDescent="0.2">
      <c r="A3123" t="s">
        <v>12030</v>
      </c>
      <c r="B3123" s="13" t="s">
        <v>105</v>
      </c>
      <c r="C3123" t="s">
        <v>105</v>
      </c>
    </row>
    <row r="3124" spans="1:3" x14ac:dyDescent="0.2">
      <c r="A3124" t="s">
        <v>12031</v>
      </c>
      <c r="B3124" s="13" t="s">
        <v>105</v>
      </c>
      <c r="C3124" t="s">
        <v>105</v>
      </c>
    </row>
    <row r="3125" spans="1:3" x14ac:dyDescent="0.2">
      <c r="A3125" t="s">
        <v>12032</v>
      </c>
      <c r="B3125" s="13" t="s">
        <v>105</v>
      </c>
      <c r="C3125" t="s">
        <v>105</v>
      </c>
    </row>
    <row r="3126" spans="1:3" x14ac:dyDescent="0.2">
      <c r="A3126" t="s">
        <v>12033</v>
      </c>
      <c r="B3126" s="13" t="s">
        <v>105</v>
      </c>
      <c r="C3126" t="s">
        <v>105</v>
      </c>
    </row>
    <row r="3127" spans="1:3" x14ac:dyDescent="0.2">
      <c r="A3127" t="s">
        <v>12034</v>
      </c>
      <c r="B3127" s="13" t="s">
        <v>105</v>
      </c>
      <c r="C3127" t="s">
        <v>105</v>
      </c>
    </row>
    <row r="3128" spans="1:3" x14ac:dyDescent="0.2">
      <c r="A3128" t="s">
        <v>12035</v>
      </c>
      <c r="B3128" s="13" t="s">
        <v>105</v>
      </c>
      <c r="C3128" t="s">
        <v>105</v>
      </c>
    </row>
    <row r="3129" spans="1:3" x14ac:dyDescent="0.2">
      <c r="A3129" t="s">
        <v>12036</v>
      </c>
      <c r="B3129" s="13" t="s">
        <v>105</v>
      </c>
      <c r="C3129" t="s">
        <v>105</v>
      </c>
    </row>
    <row r="3130" spans="1:3" x14ac:dyDescent="0.2">
      <c r="A3130" t="s">
        <v>12037</v>
      </c>
      <c r="B3130" s="13" t="s">
        <v>105</v>
      </c>
      <c r="C3130" t="s">
        <v>105</v>
      </c>
    </row>
    <row r="3131" spans="1:3" x14ac:dyDescent="0.2">
      <c r="A3131" t="s">
        <v>12038</v>
      </c>
      <c r="B3131" s="13" t="s">
        <v>105</v>
      </c>
      <c r="C3131" t="s">
        <v>105</v>
      </c>
    </row>
    <row r="3132" spans="1:3" x14ac:dyDescent="0.2">
      <c r="A3132" t="s">
        <v>12039</v>
      </c>
      <c r="B3132" s="13" t="s">
        <v>105</v>
      </c>
      <c r="C3132" t="s">
        <v>105</v>
      </c>
    </row>
    <row r="3133" spans="1:3" x14ac:dyDescent="0.2">
      <c r="A3133" t="s">
        <v>12040</v>
      </c>
      <c r="B3133" s="13" t="s">
        <v>105</v>
      </c>
      <c r="C3133" t="s">
        <v>105</v>
      </c>
    </row>
    <row r="3134" spans="1:3" x14ac:dyDescent="0.2">
      <c r="A3134" t="s">
        <v>12041</v>
      </c>
      <c r="B3134" s="13" t="e">
        <v>#N/A</v>
      </c>
      <c r="C3134" t="s">
        <v>105</v>
      </c>
    </row>
    <row r="3135" spans="1:3" x14ac:dyDescent="0.2">
      <c r="A3135" t="s">
        <v>12042</v>
      </c>
      <c r="B3135" s="13" t="s">
        <v>105</v>
      </c>
      <c r="C3135" t="s">
        <v>105</v>
      </c>
    </row>
    <row r="3136" spans="1:3" x14ac:dyDescent="0.2">
      <c r="A3136" t="s">
        <v>12043</v>
      </c>
      <c r="B3136" s="13" t="s">
        <v>105</v>
      </c>
      <c r="C3136" t="s">
        <v>105</v>
      </c>
    </row>
    <row r="3137" spans="1:3" x14ac:dyDescent="0.2">
      <c r="A3137" t="s">
        <v>12044</v>
      </c>
      <c r="B3137" s="13" t="s">
        <v>105</v>
      </c>
      <c r="C3137" t="s">
        <v>105</v>
      </c>
    </row>
    <row r="3138" spans="1:3" x14ac:dyDescent="0.2">
      <c r="A3138" t="s">
        <v>12045</v>
      </c>
      <c r="B3138" s="13" t="s">
        <v>105</v>
      </c>
      <c r="C3138" t="s">
        <v>105</v>
      </c>
    </row>
    <row r="3139" spans="1:3" x14ac:dyDescent="0.2">
      <c r="A3139" t="s">
        <v>12046</v>
      </c>
      <c r="B3139" s="13" t="e">
        <v>#N/A</v>
      </c>
      <c r="C3139" t="s">
        <v>105</v>
      </c>
    </row>
    <row r="3140" spans="1:3" x14ac:dyDescent="0.2">
      <c r="A3140" t="s">
        <v>12047</v>
      </c>
      <c r="B3140" s="13" t="s">
        <v>105</v>
      </c>
      <c r="C3140" t="s">
        <v>105</v>
      </c>
    </row>
    <row r="3141" spans="1:3" x14ac:dyDescent="0.2">
      <c r="A3141" t="s">
        <v>12048</v>
      </c>
      <c r="B3141" s="13" t="s">
        <v>105</v>
      </c>
      <c r="C3141" t="s">
        <v>105</v>
      </c>
    </row>
    <row r="3142" spans="1:3" x14ac:dyDescent="0.2">
      <c r="A3142" t="s">
        <v>12049</v>
      </c>
      <c r="B3142" s="13" t="s">
        <v>105</v>
      </c>
      <c r="C3142" t="s">
        <v>105</v>
      </c>
    </row>
    <row r="3143" spans="1:3" x14ac:dyDescent="0.2">
      <c r="A3143" t="s">
        <v>12050</v>
      </c>
      <c r="B3143" s="13" t="s">
        <v>105</v>
      </c>
      <c r="C3143" t="s">
        <v>105</v>
      </c>
    </row>
    <row r="3144" spans="1:3" x14ac:dyDescent="0.2">
      <c r="A3144" t="s">
        <v>12051</v>
      </c>
      <c r="B3144" s="13" t="s">
        <v>105</v>
      </c>
      <c r="C3144" t="s">
        <v>105</v>
      </c>
    </row>
    <row r="3145" spans="1:3" x14ac:dyDescent="0.2">
      <c r="A3145" t="s">
        <v>12052</v>
      </c>
      <c r="B3145" s="13" t="s">
        <v>105</v>
      </c>
      <c r="C3145" t="s">
        <v>105</v>
      </c>
    </row>
    <row r="3146" spans="1:3" x14ac:dyDescent="0.2">
      <c r="A3146" t="s">
        <v>12053</v>
      </c>
      <c r="B3146" s="13" t="s">
        <v>105</v>
      </c>
      <c r="C3146" t="s">
        <v>105</v>
      </c>
    </row>
    <row r="3147" spans="1:3" x14ac:dyDescent="0.2">
      <c r="A3147" t="s">
        <v>12054</v>
      </c>
      <c r="B3147" s="13" t="s">
        <v>105</v>
      </c>
      <c r="C3147" t="s">
        <v>105</v>
      </c>
    </row>
    <row r="3148" spans="1:3" x14ac:dyDescent="0.2">
      <c r="A3148" t="s">
        <v>12055</v>
      </c>
      <c r="B3148" s="13" t="s">
        <v>105</v>
      </c>
      <c r="C3148" t="s">
        <v>105</v>
      </c>
    </row>
    <row r="3149" spans="1:3" x14ac:dyDescent="0.2">
      <c r="A3149" t="s">
        <v>12056</v>
      </c>
      <c r="B3149" s="13" t="s">
        <v>105</v>
      </c>
      <c r="C3149" t="s">
        <v>105</v>
      </c>
    </row>
    <row r="3150" spans="1:3" x14ac:dyDescent="0.2">
      <c r="A3150" t="s">
        <v>12057</v>
      </c>
      <c r="B3150" s="13" t="s">
        <v>105</v>
      </c>
      <c r="C3150" t="s">
        <v>105</v>
      </c>
    </row>
    <row r="3151" spans="1:3" x14ac:dyDescent="0.2">
      <c r="A3151" t="s">
        <v>12058</v>
      </c>
      <c r="B3151" s="13" t="s">
        <v>105</v>
      </c>
      <c r="C3151" t="s">
        <v>105</v>
      </c>
    </row>
    <row r="3152" spans="1:3" x14ac:dyDescent="0.2">
      <c r="A3152" t="s">
        <v>12059</v>
      </c>
      <c r="B3152" s="13" t="s">
        <v>105</v>
      </c>
      <c r="C3152" t="s">
        <v>105</v>
      </c>
    </row>
    <row r="3153" spans="1:3" x14ac:dyDescent="0.2">
      <c r="A3153" t="s">
        <v>12060</v>
      </c>
      <c r="B3153" s="13" t="s">
        <v>105</v>
      </c>
      <c r="C3153" t="s">
        <v>105</v>
      </c>
    </row>
    <row r="3154" spans="1:3" x14ac:dyDescent="0.2">
      <c r="A3154" t="s">
        <v>12061</v>
      </c>
      <c r="B3154" s="13" t="s">
        <v>105</v>
      </c>
      <c r="C3154" t="s">
        <v>105</v>
      </c>
    </row>
    <row r="3155" spans="1:3" x14ac:dyDescent="0.2">
      <c r="A3155" t="s">
        <v>12062</v>
      </c>
      <c r="B3155" s="13" t="s">
        <v>105</v>
      </c>
      <c r="C3155" t="s">
        <v>105</v>
      </c>
    </row>
    <row r="3156" spans="1:3" x14ac:dyDescent="0.2">
      <c r="A3156" t="s">
        <v>12063</v>
      </c>
      <c r="B3156" s="13" t="s">
        <v>105</v>
      </c>
      <c r="C3156" t="s">
        <v>105</v>
      </c>
    </row>
    <row r="3157" spans="1:3" x14ac:dyDescent="0.2">
      <c r="A3157" t="s">
        <v>12064</v>
      </c>
      <c r="B3157" s="13" t="s">
        <v>105</v>
      </c>
      <c r="C3157" t="s">
        <v>105</v>
      </c>
    </row>
    <row r="3158" spans="1:3" x14ac:dyDescent="0.2">
      <c r="A3158" t="s">
        <v>12065</v>
      </c>
      <c r="B3158" s="13" t="s">
        <v>105</v>
      </c>
      <c r="C3158" t="s">
        <v>105</v>
      </c>
    </row>
    <row r="3159" spans="1:3" x14ac:dyDescent="0.2">
      <c r="A3159" t="s">
        <v>12066</v>
      </c>
      <c r="B3159" s="13" t="e">
        <v>#N/A</v>
      </c>
      <c r="C3159">
        <v>35000</v>
      </c>
    </row>
    <row r="3160" spans="1:3" x14ac:dyDescent="0.2">
      <c r="A3160" t="s">
        <v>12067</v>
      </c>
      <c r="B3160" s="13">
        <v>44797</v>
      </c>
      <c r="C3160">
        <v>45000</v>
      </c>
    </row>
    <row r="3161" spans="1:3" x14ac:dyDescent="0.2">
      <c r="A3161" t="s">
        <v>12068</v>
      </c>
      <c r="B3161" s="13" t="s">
        <v>105</v>
      </c>
      <c r="C3161" t="s">
        <v>105</v>
      </c>
    </row>
    <row r="3162" spans="1:3" x14ac:dyDescent="0.2">
      <c r="A3162" t="s">
        <v>12069</v>
      </c>
      <c r="B3162" s="13" t="s">
        <v>105</v>
      </c>
      <c r="C3162" t="s">
        <v>105</v>
      </c>
    </row>
    <row r="3163" spans="1:3" x14ac:dyDescent="0.2">
      <c r="A3163" t="s">
        <v>12070</v>
      </c>
      <c r="B3163" s="13" t="s">
        <v>105</v>
      </c>
      <c r="C3163" t="s">
        <v>105</v>
      </c>
    </row>
    <row r="3164" spans="1:3" x14ac:dyDescent="0.2">
      <c r="A3164" t="s">
        <v>12071</v>
      </c>
      <c r="B3164" s="13" t="s">
        <v>105</v>
      </c>
      <c r="C3164" t="s">
        <v>105</v>
      </c>
    </row>
    <row r="3165" spans="1:3" x14ac:dyDescent="0.2">
      <c r="A3165" t="s">
        <v>12072</v>
      </c>
      <c r="B3165" s="13" t="s">
        <v>105</v>
      </c>
      <c r="C3165" t="s">
        <v>105</v>
      </c>
    </row>
    <row r="3166" spans="1:3" x14ac:dyDescent="0.2">
      <c r="A3166" t="s">
        <v>12073</v>
      </c>
      <c r="B3166" s="13" t="s">
        <v>105</v>
      </c>
      <c r="C3166" t="s">
        <v>105</v>
      </c>
    </row>
    <row r="3167" spans="1:3" x14ac:dyDescent="0.2">
      <c r="A3167" t="s">
        <v>12074</v>
      </c>
      <c r="B3167" s="13" t="s">
        <v>105</v>
      </c>
      <c r="C3167" t="s">
        <v>105</v>
      </c>
    </row>
    <row r="3168" spans="1:3" x14ac:dyDescent="0.2">
      <c r="A3168" t="s">
        <v>12075</v>
      </c>
      <c r="B3168" s="13" t="s">
        <v>105</v>
      </c>
      <c r="C3168" t="s">
        <v>105</v>
      </c>
    </row>
    <row r="3169" spans="1:3" x14ac:dyDescent="0.2">
      <c r="A3169" t="s">
        <v>12076</v>
      </c>
      <c r="B3169" s="13" t="s">
        <v>105</v>
      </c>
      <c r="C3169" t="s">
        <v>105</v>
      </c>
    </row>
    <row r="3170" spans="1:3" x14ac:dyDescent="0.2">
      <c r="A3170" t="s">
        <v>12077</v>
      </c>
      <c r="B3170" s="13" t="s">
        <v>105</v>
      </c>
      <c r="C3170" t="s">
        <v>105</v>
      </c>
    </row>
    <row r="3171" spans="1:3" x14ac:dyDescent="0.2">
      <c r="A3171" t="s">
        <v>12078</v>
      </c>
      <c r="B3171" s="13" t="s">
        <v>105</v>
      </c>
      <c r="C3171" t="s">
        <v>105</v>
      </c>
    </row>
    <row r="3172" spans="1:3" x14ac:dyDescent="0.2">
      <c r="A3172" t="s">
        <v>12079</v>
      </c>
      <c r="B3172" s="13" t="s">
        <v>105</v>
      </c>
      <c r="C3172" t="s">
        <v>105</v>
      </c>
    </row>
    <row r="3173" spans="1:3" x14ac:dyDescent="0.2">
      <c r="A3173" t="s">
        <v>12080</v>
      </c>
      <c r="B3173" s="13" t="s">
        <v>105</v>
      </c>
      <c r="C3173" t="s">
        <v>105</v>
      </c>
    </row>
    <row r="3174" spans="1:3" x14ac:dyDescent="0.2">
      <c r="A3174" t="s">
        <v>12081</v>
      </c>
      <c r="B3174" s="13" t="s">
        <v>105</v>
      </c>
      <c r="C3174" t="s">
        <v>105</v>
      </c>
    </row>
    <row r="3175" spans="1:3" x14ac:dyDescent="0.2">
      <c r="A3175" t="s">
        <v>12082</v>
      </c>
      <c r="B3175" s="13" t="s">
        <v>105</v>
      </c>
      <c r="C3175" t="s">
        <v>105</v>
      </c>
    </row>
    <row r="3176" spans="1:3" x14ac:dyDescent="0.2">
      <c r="A3176" t="s">
        <v>12083</v>
      </c>
      <c r="B3176" s="13" t="s">
        <v>105</v>
      </c>
      <c r="C3176" t="s">
        <v>105</v>
      </c>
    </row>
    <row r="3177" spans="1:3" x14ac:dyDescent="0.2">
      <c r="A3177" t="s">
        <v>12084</v>
      </c>
      <c r="B3177" s="13" t="s">
        <v>105</v>
      </c>
      <c r="C3177" t="s">
        <v>105</v>
      </c>
    </row>
    <row r="3178" spans="1:3" x14ac:dyDescent="0.2">
      <c r="A3178" t="s">
        <v>12085</v>
      </c>
      <c r="B3178" s="13" t="s">
        <v>105</v>
      </c>
      <c r="C3178" t="s">
        <v>105</v>
      </c>
    </row>
    <row r="3179" spans="1:3" x14ac:dyDescent="0.2">
      <c r="A3179" t="s">
        <v>12086</v>
      </c>
      <c r="B3179" s="13" t="s">
        <v>105</v>
      </c>
      <c r="C3179" t="s">
        <v>105</v>
      </c>
    </row>
    <row r="3180" spans="1:3" x14ac:dyDescent="0.2">
      <c r="A3180" t="s">
        <v>12087</v>
      </c>
      <c r="B3180" s="13" t="s">
        <v>105</v>
      </c>
      <c r="C3180" t="s">
        <v>105</v>
      </c>
    </row>
    <row r="3181" spans="1:3" x14ac:dyDescent="0.2">
      <c r="A3181" t="s">
        <v>12088</v>
      </c>
      <c r="B3181" s="13" t="s">
        <v>105</v>
      </c>
      <c r="C3181" t="s">
        <v>105</v>
      </c>
    </row>
    <row r="3182" spans="1:3" x14ac:dyDescent="0.2">
      <c r="A3182" t="s">
        <v>12089</v>
      </c>
      <c r="B3182" s="13" t="s">
        <v>105</v>
      </c>
      <c r="C3182" t="s">
        <v>105</v>
      </c>
    </row>
    <row r="3183" spans="1:3" x14ac:dyDescent="0.2">
      <c r="A3183" t="s">
        <v>12090</v>
      </c>
      <c r="B3183" s="13" t="s">
        <v>105</v>
      </c>
      <c r="C3183" t="s">
        <v>105</v>
      </c>
    </row>
    <row r="3184" spans="1:3" x14ac:dyDescent="0.2">
      <c r="A3184" t="s">
        <v>12091</v>
      </c>
      <c r="B3184" s="13" t="s">
        <v>105</v>
      </c>
      <c r="C3184" t="s">
        <v>105</v>
      </c>
    </row>
    <row r="3185" spans="1:3" x14ac:dyDescent="0.2">
      <c r="A3185" t="s">
        <v>12092</v>
      </c>
      <c r="B3185" s="13" t="s">
        <v>105</v>
      </c>
      <c r="C3185" t="s">
        <v>105</v>
      </c>
    </row>
    <row r="3186" spans="1:3" x14ac:dyDescent="0.2">
      <c r="A3186" t="s">
        <v>12093</v>
      </c>
      <c r="B3186" s="13" t="s">
        <v>105</v>
      </c>
      <c r="C3186" t="s">
        <v>105</v>
      </c>
    </row>
    <row r="3187" spans="1:3" x14ac:dyDescent="0.2">
      <c r="A3187" t="s">
        <v>12094</v>
      </c>
      <c r="B3187" s="13" t="s">
        <v>105</v>
      </c>
      <c r="C3187" t="s">
        <v>105</v>
      </c>
    </row>
    <row r="3188" spans="1:3" x14ac:dyDescent="0.2">
      <c r="A3188" t="s">
        <v>12095</v>
      </c>
      <c r="B3188" s="13" t="s">
        <v>105</v>
      </c>
      <c r="C3188" t="s">
        <v>105</v>
      </c>
    </row>
    <row r="3189" spans="1:3" x14ac:dyDescent="0.2">
      <c r="A3189" t="s">
        <v>12096</v>
      </c>
      <c r="B3189" s="13" t="s">
        <v>105</v>
      </c>
      <c r="C3189" t="s">
        <v>105</v>
      </c>
    </row>
    <row r="3190" spans="1:3" x14ac:dyDescent="0.2">
      <c r="A3190" t="s">
        <v>12097</v>
      </c>
      <c r="B3190" s="13" t="s">
        <v>105</v>
      </c>
      <c r="C3190" t="s">
        <v>105</v>
      </c>
    </row>
    <row r="3191" spans="1:3" x14ac:dyDescent="0.2">
      <c r="A3191" t="s">
        <v>12098</v>
      </c>
      <c r="B3191" s="13" t="s">
        <v>105</v>
      </c>
      <c r="C3191" t="s">
        <v>105</v>
      </c>
    </row>
    <row r="3192" spans="1:3" x14ac:dyDescent="0.2">
      <c r="A3192" t="s">
        <v>12099</v>
      </c>
      <c r="B3192" s="13" t="s">
        <v>105</v>
      </c>
      <c r="C3192" t="s">
        <v>105</v>
      </c>
    </row>
    <row r="3193" spans="1:3" x14ac:dyDescent="0.2">
      <c r="A3193" t="s">
        <v>12100</v>
      </c>
      <c r="B3193" s="13" t="s">
        <v>105</v>
      </c>
      <c r="C3193" t="s">
        <v>105</v>
      </c>
    </row>
    <row r="3194" spans="1:3" x14ac:dyDescent="0.2">
      <c r="A3194" t="s">
        <v>12101</v>
      </c>
      <c r="B3194" s="13" t="s">
        <v>105</v>
      </c>
      <c r="C3194" t="s">
        <v>105</v>
      </c>
    </row>
    <row r="3195" spans="1:3" x14ac:dyDescent="0.2">
      <c r="A3195" t="s">
        <v>12102</v>
      </c>
      <c r="B3195" s="13" t="s">
        <v>105</v>
      </c>
      <c r="C3195" t="s">
        <v>105</v>
      </c>
    </row>
    <row r="3196" spans="1:3" x14ac:dyDescent="0.2">
      <c r="A3196" t="s">
        <v>12103</v>
      </c>
      <c r="B3196" s="13" t="s">
        <v>105</v>
      </c>
      <c r="C3196" t="s">
        <v>105</v>
      </c>
    </row>
    <row r="3197" spans="1:3" x14ac:dyDescent="0.2">
      <c r="A3197" t="s">
        <v>12104</v>
      </c>
      <c r="B3197" s="13" t="s">
        <v>105</v>
      </c>
      <c r="C3197" t="s">
        <v>105</v>
      </c>
    </row>
    <row r="3198" spans="1:3" x14ac:dyDescent="0.2">
      <c r="A3198" t="s">
        <v>12105</v>
      </c>
      <c r="B3198" s="13" t="s">
        <v>105</v>
      </c>
      <c r="C3198" t="s">
        <v>105</v>
      </c>
    </row>
    <row r="3199" spans="1:3" x14ac:dyDescent="0.2">
      <c r="A3199" t="s">
        <v>12106</v>
      </c>
      <c r="B3199" s="13" t="s">
        <v>105</v>
      </c>
      <c r="C3199" t="s">
        <v>105</v>
      </c>
    </row>
    <row r="3200" spans="1:3" x14ac:dyDescent="0.2">
      <c r="A3200" t="s">
        <v>12107</v>
      </c>
      <c r="B3200" s="13">
        <v>44748</v>
      </c>
      <c r="C3200">
        <v>148649</v>
      </c>
    </row>
    <row r="3201" spans="1:3" x14ac:dyDescent="0.2">
      <c r="A3201" t="s">
        <v>12108</v>
      </c>
      <c r="B3201" s="13" t="s">
        <v>105</v>
      </c>
      <c r="C3201" t="s">
        <v>105</v>
      </c>
    </row>
    <row r="3202" spans="1:3" x14ac:dyDescent="0.2">
      <c r="A3202" t="s">
        <v>12109</v>
      </c>
      <c r="B3202" s="13" t="s">
        <v>105</v>
      </c>
      <c r="C3202" t="s">
        <v>105</v>
      </c>
    </row>
    <row r="3203" spans="1:3" x14ac:dyDescent="0.2">
      <c r="A3203" t="s">
        <v>12110</v>
      </c>
      <c r="B3203" s="13" t="s">
        <v>105</v>
      </c>
      <c r="C3203" t="s">
        <v>105</v>
      </c>
    </row>
    <row r="3204" spans="1:3" x14ac:dyDescent="0.2">
      <c r="A3204" t="s">
        <v>12111</v>
      </c>
      <c r="B3204" s="13" t="s">
        <v>105</v>
      </c>
      <c r="C3204" t="s">
        <v>105</v>
      </c>
    </row>
    <row r="3205" spans="1:3" x14ac:dyDescent="0.2">
      <c r="A3205" t="s">
        <v>12112</v>
      </c>
      <c r="B3205" s="13" t="s">
        <v>105</v>
      </c>
      <c r="C3205" t="s">
        <v>105</v>
      </c>
    </row>
    <row r="3206" spans="1:3" x14ac:dyDescent="0.2">
      <c r="A3206" t="s">
        <v>12113</v>
      </c>
      <c r="B3206" s="13" t="s">
        <v>105</v>
      </c>
      <c r="C3206" t="s">
        <v>105</v>
      </c>
    </row>
    <row r="3207" spans="1:3" x14ac:dyDescent="0.2">
      <c r="A3207" t="s">
        <v>12114</v>
      </c>
      <c r="B3207" s="13" t="s">
        <v>105</v>
      </c>
      <c r="C3207" t="s">
        <v>105</v>
      </c>
    </row>
    <row r="3208" spans="1:3" x14ac:dyDescent="0.2">
      <c r="A3208" t="s">
        <v>12115</v>
      </c>
      <c r="B3208" s="13" t="s">
        <v>105</v>
      </c>
      <c r="C3208" t="s">
        <v>105</v>
      </c>
    </row>
    <row r="3209" spans="1:3" x14ac:dyDescent="0.2">
      <c r="A3209" t="s">
        <v>12116</v>
      </c>
      <c r="B3209" s="13">
        <v>44797</v>
      </c>
      <c r="C3209">
        <v>555682</v>
      </c>
    </row>
    <row r="3210" spans="1:3" x14ac:dyDescent="0.2">
      <c r="A3210" t="s">
        <v>12117</v>
      </c>
      <c r="B3210" s="13" t="s">
        <v>105</v>
      </c>
      <c r="C3210" t="s">
        <v>105</v>
      </c>
    </row>
    <row r="3211" spans="1:3" x14ac:dyDescent="0.2">
      <c r="A3211" t="s">
        <v>12118</v>
      </c>
      <c r="B3211" s="13" t="s">
        <v>105</v>
      </c>
      <c r="C3211" t="s">
        <v>105</v>
      </c>
    </row>
    <row r="3212" spans="1:3" x14ac:dyDescent="0.2">
      <c r="A3212" t="s">
        <v>12119</v>
      </c>
      <c r="B3212" s="13" t="s">
        <v>105</v>
      </c>
      <c r="C3212" t="s">
        <v>105</v>
      </c>
    </row>
    <row r="3213" spans="1:3" x14ac:dyDescent="0.2">
      <c r="A3213" t="s">
        <v>12120</v>
      </c>
      <c r="B3213" s="13" t="s">
        <v>105</v>
      </c>
      <c r="C3213" t="s">
        <v>105</v>
      </c>
    </row>
    <row r="3214" spans="1:3" x14ac:dyDescent="0.2">
      <c r="A3214" t="s">
        <v>12121</v>
      </c>
      <c r="B3214" s="13" t="s">
        <v>105</v>
      </c>
      <c r="C3214" t="s">
        <v>105</v>
      </c>
    </row>
    <row r="3215" spans="1:3" x14ac:dyDescent="0.2">
      <c r="A3215" t="s">
        <v>12122</v>
      </c>
      <c r="B3215" s="13" t="s">
        <v>105</v>
      </c>
      <c r="C3215" t="s">
        <v>105</v>
      </c>
    </row>
    <row r="3216" spans="1:3" x14ac:dyDescent="0.2">
      <c r="A3216" t="s">
        <v>12123</v>
      </c>
      <c r="B3216" s="13" t="s">
        <v>105</v>
      </c>
      <c r="C3216" t="s">
        <v>105</v>
      </c>
    </row>
    <row r="3217" spans="1:3" x14ac:dyDescent="0.2">
      <c r="A3217" t="s">
        <v>12124</v>
      </c>
      <c r="B3217" s="13" t="s">
        <v>105</v>
      </c>
      <c r="C3217" t="s">
        <v>105</v>
      </c>
    </row>
    <row r="3218" spans="1:3" x14ac:dyDescent="0.2">
      <c r="A3218" t="s">
        <v>12125</v>
      </c>
      <c r="B3218" s="13" t="s">
        <v>105</v>
      </c>
      <c r="C3218" t="s">
        <v>105</v>
      </c>
    </row>
    <row r="3219" spans="1:3" x14ac:dyDescent="0.2">
      <c r="A3219" t="s">
        <v>12126</v>
      </c>
      <c r="B3219" s="13" t="s">
        <v>105</v>
      </c>
      <c r="C3219" t="s">
        <v>105</v>
      </c>
    </row>
    <row r="3220" spans="1:3" x14ac:dyDescent="0.2">
      <c r="A3220" t="s">
        <v>12127</v>
      </c>
      <c r="B3220" s="13" t="s">
        <v>105</v>
      </c>
      <c r="C3220" t="s">
        <v>105</v>
      </c>
    </row>
    <row r="3221" spans="1:3" x14ac:dyDescent="0.2">
      <c r="A3221" t="s">
        <v>12128</v>
      </c>
      <c r="B3221" s="13" t="s">
        <v>105</v>
      </c>
      <c r="C3221" t="s">
        <v>105</v>
      </c>
    </row>
    <row r="3222" spans="1:3" x14ac:dyDescent="0.2">
      <c r="A3222" t="s">
        <v>12129</v>
      </c>
      <c r="B3222" s="13" t="s">
        <v>105</v>
      </c>
      <c r="C3222" t="s">
        <v>105</v>
      </c>
    </row>
    <row r="3223" spans="1:3" x14ac:dyDescent="0.2">
      <c r="A3223" t="s">
        <v>12130</v>
      </c>
      <c r="B3223" s="13" t="s">
        <v>105</v>
      </c>
      <c r="C3223" t="s">
        <v>105</v>
      </c>
    </row>
    <row r="3224" spans="1:3" x14ac:dyDescent="0.2">
      <c r="A3224" t="s">
        <v>12131</v>
      </c>
      <c r="B3224" s="13" t="s">
        <v>105</v>
      </c>
      <c r="C3224" t="s">
        <v>105</v>
      </c>
    </row>
    <row r="3225" spans="1:3" x14ac:dyDescent="0.2">
      <c r="A3225" t="s">
        <v>12132</v>
      </c>
      <c r="B3225" s="13" t="s">
        <v>105</v>
      </c>
      <c r="C3225" t="s">
        <v>105</v>
      </c>
    </row>
    <row r="3226" spans="1:3" x14ac:dyDescent="0.2">
      <c r="A3226" t="s">
        <v>12133</v>
      </c>
      <c r="B3226" s="13" t="s">
        <v>105</v>
      </c>
      <c r="C3226" t="s">
        <v>105</v>
      </c>
    </row>
    <row r="3227" spans="1:3" x14ac:dyDescent="0.2">
      <c r="A3227" t="s">
        <v>12134</v>
      </c>
      <c r="B3227" s="13" t="s">
        <v>105</v>
      </c>
      <c r="C3227" t="s">
        <v>105</v>
      </c>
    </row>
    <row r="3228" spans="1:3" x14ac:dyDescent="0.2">
      <c r="A3228" t="s">
        <v>12135</v>
      </c>
      <c r="B3228" s="13" t="s">
        <v>105</v>
      </c>
      <c r="C3228" t="s">
        <v>105</v>
      </c>
    </row>
    <row r="3229" spans="1:3" x14ac:dyDescent="0.2">
      <c r="A3229" t="s">
        <v>12136</v>
      </c>
      <c r="B3229" s="13">
        <v>44797</v>
      </c>
      <c r="C3229">
        <v>64581</v>
      </c>
    </row>
    <row r="3230" spans="1:3" x14ac:dyDescent="0.2">
      <c r="A3230" t="s">
        <v>12137</v>
      </c>
      <c r="B3230" s="13">
        <v>44797</v>
      </c>
      <c r="C3230">
        <v>85000</v>
      </c>
    </row>
    <row r="3231" spans="1:3" x14ac:dyDescent="0.2">
      <c r="A3231" t="s">
        <v>12138</v>
      </c>
      <c r="B3231" s="13" t="e">
        <v>#N/A</v>
      </c>
      <c r="C3231" t="s">
        <v>105</v>
      </c>
    </row>
    <row r="3232" spans="1:3" x14ac:dyDescent="0.2">
      <c r="A3232" t="s">
        <v>12139</v>
      </c>
      <c r="B3232" s="13" t="s">
        <v>105</v>
      </c>
      <c r="C3232" t="s">
        <v>105</v>
      </c>
    </row>
    <row r="3233" spans="1:3" x14ac:dyDescent="0.2">
      <c r="A3233" t="s">
        <v>12140</v>
      </c>
      <c r="B3233" s="13">
        <v>44797</v>
      </c>
      <c r="C3233">
        <v>38795</v>
      </c>
    </row>
    <row r="3234" spans="1:3" x14ac:dyDescent="0.2">
      <c r="A3234" t="s">
        <v>12141</v>
      </c>
      <c r="B3234" s="13" t="s">
        <v>105</v>
      </c>
      <c r="C3234" t="s">
        <v>105</v>
      </c>
    </row>
    <row r="3235" spans="1:3" x14ac:dyDescent="0.2">
      <c r="A3235" t="s">
        <v>12142</v>
      </c>
      <c r="B3235" s="13" t="s">
        <v>105</v>
      </c>
      <c r="C3235" t="s">
        <v>105</v>
      </c>
    </row>
    <row r="3236" spans="1:3" x14ac:dyDescent="0.2">
      <c r="A3236" t="s">
        <v>12143</v>
      </c>
      <c r="B3236" s="13" t="s">
        <v>105</v>
      </c>
      <c r="C3236" t="s">
        <v>105</v>
      </c>
    </row>
    <row r="3237" spans="1:3" x14ac:dyDescent="0.2">
      <c r="A3237" t="s">
        <v>12144</v>
      </c>
      <c r="B3237" s="13" t="s">
        <v>105</v>
      </c>
      <c r="C3237" t="s">
        <v>105</v>
      </c>
    </row>
    <row r="3238" spans="1:3" x14ac:dyDescent="0.2">
      <c r="A3238" t="s">
        <v>12145</v>
      </c>
      <c r="B3238" s="13" t="s">
        <v>105</v>
      </c>
      <c r="C3238" t="s">
        <v>105</v>
      </c>
    </row>
    <row r="3239" spans="1:3" x14ac:dyDescent="0.2">
      <c r="A3239" t="s">
        <v>12146</v>
      </c>
      <c r="B3239" s="13" t="s">
        <v>105</v>
      </c>
      <c r="C3239" t="s">
        <v>105</v>
      </c>
    </row>
    <row r="3240" spans="1:3" x14ac:dyDescent="0.2">
      <c r="A3240" t="s">
        <v>12147</v>
      </c>
      <c r="B3240" s="13" t="s">
        <v>105</v>
      </c>
      <c r="C3240" t="s">
        <v>105</v>
      </c>
    </row>
    <row r="3241" spans="1:3" x14ac:dyDescent="0.2">
      <c r="A3241" t="s">
        <v>12148</v>
      </c>
      <c r="B3241" s="13" t="s">
        <v>105</v>
      </c>
      <c r="C3241" t="s">
        <v>105</v>
      </c>
    </row>
    <row r="3242" spans="1:3" x14ac:dyDescent="0.2">
      <c r="A3242" t="s">
        <v>12149</v>
      </c>
      <c r="B3242" s="13" t="e">
        <v>#N/A</v>
      </c>
      <c r="C3242" t="s">
        <v>105</v>
      </c>
    </row>
    <row r="3243" spans="1:3" x14ac:dyDescent="0.2">
      <c r="A3243" t="s">
        <v>12150</v>
      </c>
      <c r="B3243" s="13" t="s">
        <v>105</v>
      </c>
      <c r="C3243" t="s">
        <v>105</v>
      </c>
    </row>
    <row r="3244" spans="1:3" x14ac:dyDescent="0.2">
      <c r="A3244" t="s">
        <v>12151</v>
      </c>
      <c r="B3244" s="13" t="s">
        <v>105</v>
      </c>
      <c r="C3244" t="s">
        <v>105</v>
      </c>
    </row>
    <row r="3245" spans="1:3" x14ac:dyDescent="0.2">
      <c r="A3245" t="s">
        <v>12152</v>
      </c>
      <c r="B3245" s="13" t="s">
        <v>105</v>
      </c>
      <c r="C3245" t="s">
        <v>105</v>
      </c>
    </row>
    <row r="3246" spans="1:3" x14ac:dyDescent="0.2">
      <c r="A3246" t="s">
        <v>12153</v>
      </c>
      <c r="B3246" s="13" t="s">
        <v>105</v>
      </c>
      <c r="C3246" t="s">
        <v>105</v>
      </c>
    </row>
    <row r="3247" spans="1:3" x14ac:dyDescent="0.2">
      <c r="A3247" t="s">
        <v>12154</v>
      </c>
      <c r="B3247" s="13" t="s">
        <v>105</v>
      </c>
      <c r="C3247" t="s">
        <v>105</v>
      </c>
    </row>
    <row r="3248" spans="1:3" x14ac:dyDescent="0.2">
      <c r="A3248" t="s">
        <v>12155</v>
      </c>
      <c r="B3248" s="13" t="s">
        <v>105</v>
      </c>
      <c r="C3248" t="s">
        <v>105</v>
      </c>
    </row>
    <row r="3249" spans="1:3" x14ac:dyDescent="0.2">
      <c r="A3249" t="s">
        <v>12156</v>
      </c>
      <c r="B3249" s="13">
        <v>44797</v>
      </c>
      <c r="C3249">
        <v>0</v>
      </c>
    </row>
    <row r="3250" spans="1:3" x14ac:dyDescent="0.2">
      <c r="A3250" t="s">
        <v>12157</v>
      </c>
      <c r="B3250" s="13">
        <v>44788</v>
      </c>
      <c r="C3250">
        <v>450000</v>
      </c>
    </row>
    <row r="3251" spans="1:3" x14ac:dyDescent="0.2">
      <c r="A3251" t="s">
        <v>12158</v>
      </c>
      <c r="B3251" s="13" t="s">
        <v>105</v>
      </c>
      <c r="C3251" t="s">
        <v>105</v>
      </c>
    </row>
    <row r="3252" spans="1:3" x14ac:dyDescent="0.2">
      <c r="A3252" t="s">
        <v>12159</v>
      </c>
      <c r="B3252" s="13" t="s">
        <v>105</v>
      </c>
      <c r="C3252" t="s">
        <v>105</v>
      </c>
    </row>
    <row r="3253" spans="1:3" x14ac:dyDescent="0.2">
      <c r="A3253" t="s">
        <v>12160</v>
      </c>
      <c r="B3253" s="13">
        <v>44788</v>
      </c>
      <c r="C3253">
        <v>200000</v>
      </c>
    </row>
    <row r="3254" spans="1:3" x14ac:dyDescent="0.2">
      <c r="A3254" t="s">
        <v>12161</v>
      </c>
      <c r="B3254" s="13" t="s">
        <v>105</v>
      </c>
      <c r="C3254" t="s">
        <v>105</v>
      </c>
    </row>
    <row r="3255" spans="1:3" x14ac:dyDescent="0.2">
      <c r="A3255" t="s">
        <v>12162</v>
      </c>
      <c r="B3255" s="13">
        <v>44788</v>
      </c>
      <c r="C3255">
        <v>214</v>
      </c>
    </row>
    <row r="3256" spans="1:3" x14ac:dyDescent="0.2">
      <c r="A3256" t="s">
        <v>8248</v>
      </c>
      <c r="B3256" s="13" t="s">
        <v>105</v>
      </c>
      <c r="C3256" t="s">
        <v>105</v>
      </c>
    </row>
    <row r="3257" spans="1:3" x14ac:dyDescent="0.2">
      <c r="A3257" t="s">
        <v>12163</v>
      </c>
      <c r="B3257" s="13" t="s">
        <v>105</v>
      </c>
      <c r="C3257" t="s">
        <v>105</v>
      </c>
    </row>
    <row r="3258" spans="1:3" x14ac:dyDescent="0.2">
      <c r="A3258" t="s">
        <v>12164</v>
      </c>
      <c r="B3258" s="13" t="s">
        <v>105</v>
      </c>
      <c r="C3258" t="s">
        <v>105</v>
      </c>
    </row>
    <row r="3259" spans="1:3" x14ac:dyDescent="0.2">
      <c r="A3259" t="s">
        <v>12165</v>
      </c>
      <c r="B3259" s="13" t="s">
        <v>105</v>
      </c>
      <c r="C3259" t="s">
        <v>105</v>
      </c>
    </row>
    <row r="3260" spans="1:3" x14ac:dyDescent="0.2">
      <c r="A3260" t="s">
        <v>12166</v>
      </c>
      <c r="B3260" s="13" t="s">
        <v>105</v>
      </c>
      <c r="C3260" t="s">
        <v>105</v>
      </c>
    </row>
    <row r="3261" spans="1:3" x14ac:dyDescent="0.2">
      <c r="A3261" t="s">
        <v>12167</v>
      </c>
      <c r="B3261" s="13" t="s">
        <v>105</v>
      </c>
      <c r="C3261" t="s">
        <v>105</v>
      </c>
    </row>
    <row r="3262" spans="1:3" x14ac:dyDescent="0.2">
      <c r="A3262" t="s">
        <v>12168</v>
      </c>
      <c r="B3262" s="13" t="s">
        <v>105</v>
      </c>
      <c r="C3262" t="s">
        <v>105</v>
      </c>
    </row>
    <row r="3263" spans="1:3" x14ac:dyDescent="0.2">
      <c r="A3263" t="s">
        <v>12169</v>
      </c>
      <c r="B3263" s="13" t="s">
        <v>105</v>
      </c>
      <c r="C3263" t="s">
        <v>105</v>
      </c>
    </row>
    <row r="3264" spans="1:3" x14ac:dyDescent="0.2">
      <c r="A3264" t="s">
        <v>12170</v>
      </c>
      <c r="B3264" s="13" t="s">
        <v>105</v>
      </c>
      <c r="C3264" t="s">
        <v>105</v>
      </c>
    </row>
    <row r="3265" spans="1:3" x14ac:dyDescent="0.2">
      <c r="A3265" t="s">
        <v>12171</v>
      </c>
      <c r="B3265" s="13" t="s">
        <v>105</v>
      </c>
      <c r="C3265" t="s">
        <v>105</v>
      </c>
    </row>
    <row r="3266" spans="1:3" x14ac:dyDescent="0.2">
      <c r="A3266" t="s">
        <v>12172</v>
      </c>
      <c r="B3266" s="13" t="s">
        <v>105</v>
      </c>
      <c r="C3266" t="s">
        <v>105</v>
      </c>
    </row>
    <row r="3267" spans="1:3" x14ac:dyDescent="0.2">
      <c r="A3267" t="s">
        <v>12173</v>
      </c>
      <c r="B3267" s="13" t="s">
        <v>105</v>
      </c>
      <c r="C3267" t="s">
        <v>105</v>
      </c>
    </row>
    <row r="3268" spans="1:3" x14ac:dyDescent="0.2">
      <c r="A3268" t="s">
        <v>12174</v>
      </c>
      <c r="B3268" s="13" t="s">
        <v>105</v>
      </c>
      <c r="C3268" t="s">
        <v>105</v>
      </c>
    </row>
    <row r="3269" spans="1:3" x14ac:dyDescent="0.2">
      <c r="A3269" t="s">
        <v>12175</v>
      </c>
      <c r="B3269" s="13" t="s">
        <v>105</v>
      </c>
      <c r="C3269" t="s">
        <v>105</v>
      </c>
    </row>
    <row r="3270" spans="1:3" x14ac:dyDescent="0.2">
      <c r="A3270" t="s">
        <v>12176</v>
      </c>
      <c r="B3270" s="13">
        <v>44740</v>
      </c>
      <c r="C3270">
        <v>772000</v>
      </c>
    </row>
    <row r="3271" spans="1:3" x14ac:dyDescent="0.2">
      <c r="A3271" t="s">
        <v>12177</v>
      </c>
      <c r="B3271" s="13" t="s">
        <v>105</v>
      </c>
      <c r="C3271" t="s">
        <v>105</v>
      </c>
    </row>
    <row r="3272" spans="1:3" x14ac:dyDescent="0.2">
      <c r="A3272" t="s">
        <v>12178</v>
      </c>
      <c r="B3272" s="13" t="s">
        <v>105</v>
      </c>
      <c r="C3272" t="s">
        <v>105</v>
      </c>
    </row>
    <row r="3273" spans="1:3" x14ac:dyDescent="0.2">
      <c r="A3273" t="s">
        <v>12179</v>
      </c>
      <c r="B3273" s="13" t="s">
        <v>105</v>
      </c>
      <c r="C3273" t="s">
        <v>105</v>
      </c>
    </row>
    <row r="3274" spans="1:3" x14ac:dyDescent="0.2">
      <c r="A3274" t="s">
        <v>12180</v>
      </c>
      <c r="B3274" s="13" t="s">
        <v>105</v>
      </c>
      <c r="C3274" t="s">
        <v>105</v>
      </c>
    </row>
    <row r="3275" spans="1:3" x14ac:dyDescent="0.2">
      <c r="A3275" t="s">
        <v>12181</v>
      </c>
      <c r="B3275" s="13" t="s">
        <v>105</v>
      </c>
      <c r="C3275" t="s">
        <v>105</v>
      </c>
    </row>
    <row r="3276" spans="1:3" x14ac:dyDescent="0.2">
      <c r="A3276" t="s">
        <v>12182</v>
      </c>
      <c r="B3276" s="13" t="s">
        <v>105</v>
      </c>
      <c r="C3276" t="s">
        <v>105</v>
      </c>
    </row>
    <row r="3277" spans="1:3" x14ac:dyDescent="0.2">
      <c r="A3277" t="s">
        <v>12183</v>
      </c>
      <c r="B3277" s="13" t="s">
        <v>105</v>
      </c>
      <c r="C3277" t="s">
        <v>105</v>
      </c>
    </row>
    <row r="3278" spans="1:3" x14ac:dyDescent="0.2">
      <c r="A3278" t="s">
        <v>12184</v>
      </c>
      <c r="B3278" s="13" t="s">
        <v>105</v>
      </c>
      <c r="C3278" t="s">
        <v>105</v>
      </c>
    </row>
    <row r="3279" spans="1:3" x14ac:dyDescent="0.2">
      <c r="A3279" t="s">
        <v>12185</v>
      </c>
      <c r="B3279" s="13" t="s">
        <v>105</v>
      </c>
      <c r="C3279" t="s">
        <v>105</v>
      </c>
    </row>
    <row r="3280" spans="1:3" x14ac:dyDescent="0.2">
      <c r="A3280" t="s">
        <v>12186</v>
      </c>
      <c r="B3280" s="13" t="s">
        <v>105</v>
      </c>
      <c r="C3280" t="s">
        <v>105</v>
      </c>
    </row>
    <row r="3281" spans="1:3" x14ac:dyDescent="0.2">
      <c r="A3281" t="s">
        <v>12187</v>
      </c>
      <c r="B3281" s="13" t="s">
        <v>105</v>
      </c>
      <c r="C3281" t="s">
        <v>105</v>
      </c>
    </row>
    <row r="3282" spans="1:3" x14ac:dyDescent="0.2">
      <c r="A3282" t="s">
        <v>12188</v>
      </c>
      <c r="B3282" s="13" t="s">
        <v>105</v>
      </c>
      <c r="C3282" t="s">
        <v>105</v>
      </c>
    </row>
    <row r="3283" spans="1:3" x14ac:dyDescent="0.2">
      <c r="A3283" t="s">
        <v>12189</v>
      </c>
      <c r="B3283" s="13" t="s">
        <v>105</v>
      </c>
      <c r="C3283" t="s">
        <v>105</v>
      </c>
    </row>
    <row r="3284" spans="1:3" x14ac:dyDescent="0.2">
      <c r="A3284" t="s">
        <v>12190</v>
      </c>
      <c r="B3284" s="13" t="s">
        <v>105</v>
      </c>
      <c r="C3284" t="s">
        <v>105</v>
      </c>
    </row>
    <row r="3285" spans="1:3" x14ac:dyDescent="0.2">
      <c r="A3285" t="s">
        <v>12191</v>
      </c>
      <c r="B3285" s="13" t="s">
        <v>105</v>
      </c>
      <c r="C3285" t="s">
        <v>105</v>
      </c>
    </row>
    <row r="3286" spans="1:3" x14ac:dyDescent="0.2">
      <c r="A3286" t="s">
        <v>12192</v>
      </c>
      <c r="B3286" s="13" t="s">
        <v>105</v>
      </c>
      <c r="C3286" t="s">
        <v>105</v>
      </c>
    </row>
    <row r="3287" spans="1:3" x14ac:dyDescent="0.2">
      <c r="A3287" t="s">
        <v>12193</v>
      </c>
      <c r="B3287" s="13" t="s">
        <v>105</v>
      </c>
      <c r="C3287" t="s">
        <v>105</v>
      </c>
    </row>
    <row r="3288" spans="1:3" x14ac:dyDescent="0.2">
      <c r="A3288" t="s">
        <v>12194</v>
      </c>
      <c r="B3288" s="13" t="s">
        <v>105</v>
      </c>
      <c r="C3288" t="s">
        <v>105</v>
      </c>
    </row>
    <row r="3289" spans="1:3" x14ac:dyDescent="0.2">
      <c r="A3289" t="s">
        <v>12195</v>
      </c>
      <c r="B3289" s="13" t="s">
        <v>105</v>
      </c>
      <c r="C3289" t="s">
        <v>105</v>
      </c>
    </row>
    <row r="3290" spans="1:3" x14ac:dyDescent="0.2">
      <c r="A3290" t="s">
        <v>12196</v>
      </c>
      <c r="B3290" s="13">
        <v>44788</v>
      </c>
      <c r="C3290">
        <v>230000</v>
      </c>
    </row>
    <row r="3291" spans="1:3" x14ac:dyDescent="0.2">
      <c r="A3291" t="s">
        <v>12197</v>
      </c>
      <c r="B3291" s="13" t="s">
        <v>105</v>
      </c>
      <c r="C3291" t="s">
        <v>105</v>
      </c>
    </row>
    <row r="3292" spans="1:3" x14ac:dyDescent="0.2">
      <c r="A3292" t="s">
        <v>12198</v>
      </c>
      <c r="B3292" s="13" t="s">
        <v>105</v>
      </c>
      <c r="C3292" t="s">
        <v>105</v>
      </c>
    </row>
    <row r="3293" spans="1:3" x14ac:dyDescent="0.2">
      <c r="A3293" t="s">
        <v>12199</v>
      </c>
      <c r="B3293" s="13" t="s">
        <v>105</v>
      </c>
      <c r="C3293" t="s">
        <v>105</v>
      </c>
    </row>
    <row r="3294" spans="1:3" x14ac:dyDescent="0.2">
      <c r="A3294" t="s">
        <v>12200</v>
      </c>
      <c r="B3294" s="13" t="s">
        <v>105</v>
      </c>
      <c r="C3294" t="s">
        <v>105</v>
      </c>
    </row>
    <row r="3295" spans="1:3" x14ac:dyDescent="0.2">
      <c r="A3295" t="s">
        <v>12201</v>
      </c>
      <c r="B3295" s="13" t="s">
        <v>105</v>
      </c>
      <c r="C3295" t="s">
        <v>105</v>
      </c>
    </row>
    <row r="3296" spans="1:3" x14ac:dyDescent="0.2">
      <c r="A3296" t="s">
        <v>12202</v>
      </c>
      <c r="B3296" s="13" t="s">
        <v>105</v>
      </c>
      <c r="C3296" t="s">
        <v>105</v>
      </c>
    </row>
    <row r="3297" spans="1:3" x14ac:dyDescent="0.2">
      <c r="A3297" t="s">
        <v>12203</v>
      </c>
      <c r="B3297" s="13" t="s">
        <v>105</v>
      </c>
      <c r="C3297" t="s">
        <v>105</v>
      </c>
    </row>
    <row r="3298" spans="1:3" x14ac:dyDescent="0.2">
      <c r="A3298" t="s">
        <v>12204</v>
      </c>
      <c r="B3298" s="13" t="s">
        <v>105</v>
      </c>
      <c r="C3298" t="s">
        <v>105</v>
      </c>
    </row>
    <row r="3299" spans="1:3" x14ac:dyDescent="0.2">
      <c r="A3299" t="s">
        <v>12205</v>
      </c>
      <c r="B3299" s="13" t="s">
        <v>105</v>
      </c>
      <c r="C3299" t="s">
        <v>105</v>
      </c>
    </row>
    <row r="3300" spans="1:3" x14ac:dyDescent="0.2">
      <c r="A3300" t="s">
        <v>12206</v>
      </c>
      <c r="B3300" s="13" t="s">
        <v>105</v>
      </c>
      <c r="C3300" t="s">
        <v>105</v>
      </c>
    </row>
    <row r="3301" spans="1:3" x14ac:dyDescent="0.2">
      <c r="A3301" t="s">
        <v>12207</v>
      </c>
      <c r="B3301" s="13" t="s">
        <v>105</v>
      </c>
      <c r="C3301" t="s">
        <v>105</v>
      </c>
    </row>
    <row r="3302" spans="1:3" x14ac:dyDescent="0.2">
      <c r="A3302" t="s">
        <v>12208</v>
      </c>
      <c r="B3302" s="13" t="s">
        <v>105</v>
      </c>
      <c r="C3302" t="s">
        <v>105</v>
      </c>
    </row>
    <row r="3303" spans="1:3" x14ac:dyDescent="0.2">
      <c r="A3303" t="s">
        <v>8371</v>
      </c>
      <c r="B3303" s="13" t="s">
        <v>105</v>
      </c>
      <c r="C3303" t="s">
        <v>105</v>
      </c>
    </row>
    <row r="3304" spans="1:3" x14ac:dyDescent="0.2">
      <c r="A3304" t="s">
        <v>12209</v>
      </c>
      <c r="B3304" s="13" t="s">
        <v>105</v>
      </c>
      <c r="C3304" t="s">
        <v>105</v>
      </c>
    </row>
    <row r="3305" spans="1:3" x14ac:dyDescent="0.2">
      <c r="A3305" t="s">
        <v>12210</v>
      </c>
      <c r="B3305" s="13" t="s">
        <v>105</v>
      </c>
      <c r="C3305" t="s">
        <v>105</v>
      </c>
    </row>
    <row r="3306" spans="1:3" x14ac:dyDescent="0.2">
      <c r="A3306" t="s">
        <v>12211</v>
      </c>
      <c r="B3306" s="13" t="s">
        <v>105</v>
      </c>
      <c r="C3306" t="s">
        <v>105</v>
      </c>
    </row>
    <row r="3307" spans="1:3" x14ac:dyDescent="0.2">
      <c r="A3307" t="s">
        <v>12212</v>
      </c>
      <c r="B3307" s="13" t="e">
        <v>#N/A</v>
      </c>
      <c r="C3307">
        <v>1</v>
      </c>
    </row>
    <row r="3308" spans="1:3" x14ac:dyDescent="0.2">
      <c r="A3308" t="s">
        <v>12213</v>
      </c>
      <c r="B3308" s="13" t="s">
        <v>105</v>
      </c>
      <c r="C3308" t="s">
        <v>105</v>
      </c>
    </row>
    <row r="3309" spans="1:3" x14ac:dyDescent="0.2">
      <c r="A3309" t="s">
        <v>12214</v>
      </c>
      <c r="B3309" s="13" t="e">
        <v>#N/A</v>
      </c>
      <c r="C3309" t="s">
        <v>105</v>
      </c>
    </row>
    <row r="3310" spans="1:3" x14ac:dyDescent="0.2">
      <c r="A3310" t="s">
        <v>12215</v>
      </c>
      <c r="B3310" s="13" t="s">
        <v>105</v>
      </c>
      <c r="C3310" t="s">
        <v>105</v>
      </c>
    </row>
    <row r="3311" spans="1:3" x14ac:dyDescent="0.2">
      <c r="A3311" t="s">
        <v>12216</v>
      </c>
      <c r="B3311" s="13" t="e">
        <v>#N/A</v>
      </c>
      <c r="C3311" t="s">
        <v>105</v>
      </c>
    </row>
    <row r="3312" spans="1:3" x14ac:dyDescent="0.2">
      <c r="A3312" t="s">
        <v>12217</v>
      </c>
      <c r="B3312" s="13" t="s">
        <v>105</v>
      </c>
      <c r="C3312" t="s">
        <v>105</v>
      </c>
    </row>
    <row r="3313" spans="1:3" x14ac:dyDescent="0.2">
      <c r="A3313" t="s">
        <v>12218</v>
      </c>
      <c r="B3313" s="13" t="s">
        <v>105</v>
      </c>
      <c r="C3313" t="s">
        <v>105</v>
      </c>
    </row>
    <row r="3314" spans="1:3" x14ac:dyDescent="0.2">
      <c r="A3314" t="s">
        <v>12219</v>
      </c>
      <c r="B3314" s="13" t="e">
        <v>#N/A</v>
      </c>
      <c r="C3314" t="s">
        <v>105</v>
      </c>
    </row>
    <row r="3315" spans="1:3" x14ac:dyDescent="0.2">
      <c r="A3315" t="s">
        <v>12220</v>
      </c>
      <c r="B3315" s="13" t="s">
        <v>105</v>
      </c>
      <c r="C3315" t="s">
        <v>105</v>
      </c>
    </row>
    <row r="3316" spans="1:3" x14ac:dyDescent="0.2">
      <c r="A3316" t="s">
        <v>12221</v>
      </c>
      <c r="B3316" s="13" t="e">
        <v>#N/A</v>
      </c>
      <c r="C3316" t="s">
        <v>105</v>
      </c>
    </row>
    <row r="3317" spans="1:3" x14ac:dyDescent="0.2">
      <c r="A3317" t="s">
        <v>12222</v>
      </c>
      <c r="B3317" s="13" t="s">
        <v>105</v>
      </c>
      <c r="C3317" t="s">
        <v>105</v>
      </c>
    </row>
    <row r="3318" spans="1:3" x14ac:dyDescent="0.2">
      <c r="A3318" t="s">
        <v>12223</v>
      </c>
      <c r="B3318" s="13" t="s">
        <v>105</v>
      </c>
      <c r="C3318" t="s">
        <v>105</v>
      </c>
    </row>
    <row r="3319" spans="1:3" x14ac:dyDescent="0.2">
      <c r="A3319" t="s">
        <v>12224</v>
      </c>
      <c r="B3319" s="13" t="s">
        <v>105</v>
      </c>
      <c r="C3319" t="s">
        <v>105</v>
      </c>
    </row>
    <row r="3320" spans="1:3" x14ac:dyDescent="0.2">
      <c r="A3320" t="s">
        <v>12225</v>
      </c>
      <c r="B3320" s="13" t="s">
        <v>105</v>
      </c>
      <c r="C3320" t="s">
        <v>105</v>
      </c>
    </row>
    <row r="3321" spans="1:3" x14ac:dyDescent="0.2">
      <c r="A3321" t="s">
        <v>12226</v>
      </c>
      <c r="B3321" s="13" t="s">
        <v>105</v>
      </c>
      <c r="C3321" t="s">
        <v>105</v>
      </c>
    </row>
    <row r="3322" spans="1:3" x14ac:dyDescent="0.2">
      <c r="A3322" t="s">
        <v>12227</v>
      </c>
      <c r="B3322" s="13" t="s">
        <v>105</v>
      </c>
      <c r="C3322" t="s">
        <v>105</v>
      </c>
    </row>
    <row r="3323" spans="1:3" x14ac:dyDescent="0.2">
      <c r="A3323" t="s">
        <v>12228</v>
      </c>
      <c r="B3323" s="13" t="s">
        <v>105</v>
      </c>
      <c r="C3323" t="s">
        <v>105</v>
      </c>
    </row>
    <row r="3324" spans="1:3" x14ac:dyDescent="0.2">
      <c r="A3324" t="s">
        <v>12229</v>
      </c>
      <c r="B3324" s="13" t="s">
        <v>105</v>
      </c>
      <c r="C3324" t="s">
        <v>105</v>
      </c>
    </row>
    <row r="3325" spans="1:3" x14ac:dyDescent="0.2">
      <c r="A3325" t="s">
        <v>12230</v>
      </c>
      <c r="B3325" s="13">
        <v>44788</v>
      </c>
      <c r="C3325">
        <v>1</v>
      </c>
    </row>
    <row r="3326" spans="1:3" x14ac:dyDescent="0.2">
      <c r="A3326" t="s">
        <v>12231</v>
      </c>
      <c r="B3326" s="13">
        <v>44788</v>
      </c>
      <c r="C3326">
        <v>66429</v>
      </c>
    </row>
    <row r="3327" spans="1:3" x14ac:dyDescent="0.2">
      <c r="A3327" t="s">
        <v>12232</v>
      </c>
      <c r="B3327" s="13" t="e">
        <v>#N/A</v>
      </c>
      <c r="C3327">
        <v>0</v>
      </c>
    </row>
    <row r="3328" spans="1:3" x14ac:dyDescent="0.2">
      <c r="A3328" t="s">
        <v>12233</v>
      </c>
      <c r="B3328" s="13" t="s">
        <v>105</v>
      </c>
      <c r="C3328" t="s">
        <v>105</v>
      </c>
    </row>
    <row r="3329" spans="1:3" x14ac:dyDescent="0.2">
      <c r="A3329" t="s">
        <v>12234</v>
      </c>
      <c r="B3329" s="13" t="s">
        <v>105</v>
      </c>
      <c r="C3329" t="s">
        <v>105</v>
      </c>
    </row>
    <row r="3330" spans="1:3" x14ac:dyDescent="0.2">
      <c r="A3330" t="s">
        <v>12235</v>
      </c>
      <c r="B3330" s="13" t="s">
        <v>105</v>
      </c>
      <c r="C3330" t="s">
        <v>105</v>
      </c>
    </row>
    <row r="3331" spans="1:3" x14ac:dyDescent="0.2">
      <c r="A3331" t="s">
        <v>12236</v>
      </c>
      <c r="B3331" s="13" t="s">
        <v>105</v>
      </c>
      <c r="C3331" t="s">
        <v>105</v>
      </c>
    </row>
    <row r="3332" spans="1:3" x14ac:dyDescent="0.2">
      <c r="A3332" t="s">
        <v>12237</v>
      </c>
      <c r="B3332" s="13" t="s">
        <v>105</v>
      </c>
      <c r="C3332" t="s">
        <v>105</v>
      </c>
    </row>
    <row r="3333" spans="1:3" x14ac:dyDescent="0.2">
      <c r="A3333" t="s">
        <v>12238</v>
      </c>
      <c r="B3333" s="13" t="s">
        <v>105</v>
      </c>
      <c r="C3333" t="s">
        <v>105</v>
      </c>
    </row>
    <row r="3334" spans="1:3" x14ac:dyDescent="0.2">
      <c r="A3334" t="s">
        <v>12239</v>
      </c>
      <c r="B3334" s="13" t="s">
        <v>105</v>
      </c>
      <c r="C3334" t="s">
        <v>105</v>
      </c>
    </row>
    <row r="3335" spans="1:3" x14ac:dyDescent="0.2">
      <c r="A3335" t="s">
        <v>12240</v>
      </c>
      <c r="B3335" s="13" t="s">
        <v>105</v>
      </c>
      <c r="C3335" t="s">
        <v>105</v>
      </c>
    </row>
    <row r="3336" spans="1:3" x14ac:dyDescent="0.2">
      <c r="A3336" t="s">
        <v>12241</v>
      </c>
      <c r="B3336" s="13" t="s">
        <v>105</v>
      </c>
      <c r="C3336" t="s">
        <v>105</v>
      </c>
    </row>
    <row r="3337" spans="1:3" x14ac:dyDescent="0.2">
      <c r="A3337" t="s">
        <v>12242</v>
      </c>
      <c r="B3337" s="13" t="s">
        <v>105</v>
      </c>
      <c r="C3337" t="s">
        <v>105</v>
      </c>
    </row>
    <row r="3338" spans="1:3" x14ac:dyDescent="0.2">
      <c r="A3338" t="s">
        <v>12243</v>
      </c>
      <c r="B3338" s="13" t="s">
        <v>105</v>
      </c>
      <c r="C3338" t="s">
        <v>105</v>
      </c>
    </row>
    <row r="3339" spans="1:3" x14ac:dyDescent="0.2">
      <c r="A3339" t="s">
        <v>12244</v>
      </c>
      <c r="B3339" s="13" t="s">
        <v>105</v>
      </c>
      <c r="C3339" t="s">
        <v>105</v>
      </c>
    </row>
    <row r="3340" spans="1:3" x14ac:dyDescent="0.2">
      <c r="A3340" t="s">
        <v>12245</v>
      </c>
      <c r="B3340" s="13" t="s">
        <v>105</v>
      </c>
      <c r="C3340" t="s">
        <v>105</v>
      </c>
    </row>
    <row r="3341" spans="1:3" x14ac:dyDescent="0.2">
      <c r="A3341" t="s">
        <v>12246</v>
      </c>
      <c r="B3341" s="13" t="s">
        <v>105</v>
      </c>
      <c r="C3341" t="s">
        <v>105</v>
      </c>
    </row>
    <row r="3342" spans="1:3" x14ac:dyDescent="0.2">
      <c r="A3342" t="s">
        <v>12247</v>
      </c>
      <c r="B3342" s="13" t="s">
        <v>105</v>
      </c>
      <c r="C3342" t="s">
        <v>105</v>
      </c>
    </row>
    <row r="3343" spans="1:3" x14ac:dyDescent="0.2">
      <c r="A3343" t="s">
        <v>12248</v>
      </c>
      <c r="B3343" s="13" t="s">
        <v>105</v>
      </c>
      <c r="C3343" t="s">
        <v>105</v>
      </c>
    </row>
    <row r="3344" spans="1:3" x14ac:dyDescent="0.2">
      <c r="A3344" t="s">
        <v>12249</v>
      </c>
      <c r="B3344" s="13" t="s">
        <v>105</v>
      </c>
      <c r="C3344" t="s">
        <v>105</v>
      </c>
    </row>
    <row r="3345" spans="1:3" x14ac:dyDescent="0.2">
      <c r="A3345" t="s">
        <v>12250</v>
      </c>
      <c r="B3345" s="13" t="s">
        <v>105</v>
      </c>
      <c r="C3345" t="s">
        <v>105</v>
      </c>
    </row>
    <row r="3346" spans="1:3" x14ac:dyDescent="0.2">
      <c r="A3346" t="s">
        <v>12251</v>
      </c>
      <c r="B3346" s="13" t="s">
        <v>105</v>
      </c>
      <c r="C3346" t="s">
        <v>105</v>
      </c>
    </row>
    <row r="3347" spans="1:3" x14ac:dyDescent="0.2">
      <c r="A3347" t="s">
        <v>12252</v>
      </c>
      <c r="B3347" s="13" t="s">
        <v>105</v>
      </c>
      <c r="C3347" t="s">
        <v>105</v>
      </c>
    </row>
    <row r="3348" spans="1:3" x14ac:dyDescent="0.2">
      <c r="A3348" t="s">
        <v>12253</v>
      </c>
      <c r="B3348" s="13" t="s">
        <v>105</v>
      </c>
      <c r="C3348" t="s">
        <v>105</v>
      </c>
    </row>
    <row r="3349" spans="1:3" x14ac:dyDescent="0.2">
      <c r="A3349" t="s">
        <v>12254</v>
      </c>
      <c r="B3349" s="13" t="s">
        <v>105</v>
      </c>
      <c r="C3349" t="s">
        <v>105</v>
      </c>
    </row>
    <row r="3350" spans="1:3" x14ac:dyDescent="0.2">
      <c r="A3350" t="s">
        <v>12255</v>
      </c>
      <c r="B3350" s="13" t="s">
        <v>105</v>
      </c>
      <c r="C3350" t="s">
        <v>105</v>
      </c>
    </row>
    <row r="3351" spans="1:3" x14ac:dyDescent="0.2">
      <c r="A3351" t="s">
        <v>12256</v>
      </c>
      <c r="B3351" s="13" t="s">
        <v>105</v>
      </c>
      <c r="C3351" t="s">
        <v>105</v>
      </c>
    </row>
    <row r="3352" spans="1:3" x14ac:dyDescent="0.2">
      <c r="A3352" t="s">
        <v>12257</v>
      </c>
      <c r="B3352" s="13" t="s">
        <v>105</v>
      </c>
      <c r="C3352" t="s">
        <v>105</v>
      </c>
    </row>
    <row r="3353" spans="1:3" x14ac:dyDescent="0.2">
      <c r="A3353" t="s">
        <v>12258</v>
      </c>
      <c r="B3353" s="13" t="s">
        <v>105</v>
      </c>
      <c r="C3353" t="s">
        <v>105</v>
      </c>
    </row>
    <row r="3354" spans="1:3" x14ac:dyDescent="0.2">
      <c r="A3354" t="s">
        <v>12259</v>
      </c>
      <c r="B3354" s="13" t="s">
        <v>105</v>
      </c>
      <c r="C3354" t="s">
        <v>105</v>
      </c>
    </row>
    <row r="3355" spans="1:3" x14ac:dyDescent="0.2">
      <c r="A3355" t="s">
        <v>12260</v>
      </c>
      <c r="B3355" s="13" t="s">
        <v>105</v>
      </c>
      <c r="C3355" t="s">
        <v>105</v>
      </c>
    </row>
    <row r="3356" spans="1:3" x14ac:dyDescent="0.2">
      <c r="A3356" t="s">
        <v>12261</v>
      </c>
      <c r="B3356" s="13" t="s">
        <v>105</v>
      </c>
      <c r="C3356" t="s">
        <v>105</v>
      </c>
    </row>
    <row r="3357" spans="1:3" x14ac:dyDescent="0.2">
      <c r="A3357" t="s">
        <v>12262</v>
      </c>
      <c r="B3357" s="13" t="e">
        <v>#N/A</v>
      </c>
      <c r="C3357">
        <v>13333</v>
      </c>
    </row>
    <row r="3358" spans="1:3" x14ac:dyDescent="0.2">
      <c r="A3358" t="s">
        <v>12263</v>
      </c>
      <c r="B3358" s="13" t="s">
        <v>105</v>
      </c>
      <c r="C3358" t="s">
        <v>105</v>
      </c>
    </row>
    <row r="3359" spans="1:3" x14ac:dyDescent="0.2">
      <c r="A3359" t="s">
        <v>12264</v>
      </c>
      <c r="B3359" s="13" t="s">
        <v>105</v>
      </c>
      <c r="C3359" t="s">
        <v>105</v>
      </c>
    </row>
    <row r="3360" spans="1:3" x14ac:dyDescent="0.2">
      <c r="A3360" t="s">
        <v>12265</v>
      </c>
      <c r="B3360" s="13" t="s">
        <v>105</v>
      </c>
      <c r="C3360" t="s">
        <v>105</v>
      </c>
    </row>
    <row r="3361" spans="1:3" x14ac:dyDescent="0.2">
      <c r="A3361" t="s">
        <v>12266</v>
      </c>
      <c r="B3361" s="13" t="s">
        <v>105</v>
      </c>
      <c r="C3361" t="s">
        <v>105</v>
      </c>
    </row>
    <row r="3362" spans="1:3" x14ac:dyDescent="0.2">
      <c r="A3362" t="s">
        <v>12267</v>
      </c>
      <c r="B3362" s="13" t="s">
        <v>105</v>
      </c>
      <c r="C3362" t="s">
        <v>105</v>
      </c>
    </row>
    <row r="3363" spans="1:3" x14ac:dyDescent="0.2">
      <c r="A3363" t="s">
        <v>12268</v>
      </c>
      <c r="B3363" s="13" t="s">
        <v>105</v>
      </c>
      <c r="C3363" t="s">
        <v>105</v>
      </c>
    </row>
    <row r="3364" spans="1:3" x14ac:dyDescent="0.2">
      <c r="A3364" t="s">
        <v>12269</v>
      </c>
      <c r="B3364" s="13" t="s">
        <v>105</v>
      </c>
      <c r="C3364" t="s">
        <v>105</v>
      </c>
    </row>
    <row r="3365" spans="1:3" x14ac:dyDescent="0.2">
      <c r="A3365" t="s">
        <v>12270</v>
      </c>
      <c r="B3365" s="13" t="s">
        <v>105</v>
      </c>
      <c r="C3365" t="s">
        <v>105</v>
      </c>
    </row>
    <row r="3366" spans="1:3" x14ac:dyDescent="0.2">
      <c r="A3366" t="s">
        <v>12271</v>
      </c>
      <c r="B3366" s="13" t="s">
        <v>105</v>
      </c>
      <c r="C3366" t="s">
        <v>105</v>
      </c>
    </row>
    <row r="3367" spans="1:3" x14ac:dyDescent="0.2">
      <c r="A3367" t="s">
        <v>12272</v>
      </c>
      <c r="B3367" s="13" t="s">
        <v>105</v>
      </c>
      <c r="C3367" t="s">
        <v>105</v>
      </c>
    </row>
    <row r="3368" spans="1:3" x14ac:dyDescent="0.2">
      <c r="A3368" t="s">
        <v>12273</v>
      </c>
      <c r="B3368" s="13" t="e">
        <v>#N/A</v>
      </c>
      <c r="C3368">
        <v>35000</v>
      </c>
    </row>
    <row r="3369" spans="1:3" x14ac:dyDescent="0.2">
      <c r="A3369" t="s">
        <v>12274</v>
      </c>
      <c r="B3369" s="13" t="s">
        <v>105</v>
      </c>
      <c r="C3369">
        <v>40833</v>
      </c>
    </row>
    <row r="3370" spans="1:3" x14ac:dyDescent="0.2">
      <c r="A3370" t="s">
        <v>12275</v>
      </c>
      <c r="B3370" s="13" t="e">
        <v>#N/A</v>
      </c>
      <c r="C3370">
        <v>31667</v>
      </c>
    </row>
    <row r="3371" spans="1:3" x14ac:dyDescent="0.2">
      <c r="A3371" t="s">
        <v>12276</v>
      </c>
      <c r="B3371" s="13" t="e">
        <v>#N/A</v>
      </c>
      <c r="C3371">
        <v>14901</v>
      </c>
    </row>
    <row r="3372" spans="1:3" x14ac:dyDescent="0.2">
      <c r="A3372" t="s">
        <v>12277</v>
      </c>
      <c r="B3372" s="13" t="s">
        <v>105</v>
      </c>
      <c r="C3372" t="s">
        <v>105</v>
      </c>
    </row>
    <row r="3373" spans="1:3" x14ac:dyDescent="0.2">
      <c r="A3373" t="s">
        <v>12278</v>
      </c>
      <c r="B3373" s="13" t="s">
        <v>105</v>
      </c>
      <c r="C3373" t="s">
        <v>105</v>
      </c>
    </row>
    <row r="3374" spans="1:3" x14ac:dyDescent="0.2">
      <c r="A3374" t="s">
        <v>12279</v>
      </c>
      <c r="B3374" s="13" t="s">
        <v>105</v>
      </c>
      <c r="C3374" t="s">
        <v>105</v>
      </c>
    </row>
    <row r="3375" spans="1:3" x14ac:dyDescent="0.2">
      <c r="A3375" t="s">
        <v>12280</v>
      </c>
      <c r="B3375" s="13" t="s">
        <v>105</v>
      </c>
      <c r="C3375" t="s">
        <v>105</v>
      </c>
    </row>
    <row r="3376" spans="1:3" x14ac:dyDescent="0.2">
      <c r="A3376" t="s">
        <v>12281</v>
      </c>
      <c r="B3376" s="13" t="s">
        <v>105</v>
      </c>
      <c r="C3376" t="s">
        <v>105</v>
      </c>
    </row>
    <row r="3377" spans="1:3" x14ac:dyDescent="0.2">
      <c r="A3377" t="s">
        <v>12282</v>
      </c>
      <c r="B3377" s="13" t="s">
        <v>105</v>
      </c>
      <c r="C3377" t="s">
        <v>105</v>
      </c>
    </row>
    <row r="3378" spans="1:3" x14ac:dyDescent="0.2">
      <c r="A3378" t="s">
        <v>12283</v>
      </c>
      <c r="B3378" s="13" t="s">
        <v>105</v>
      </c>
      <c r="C3378" t="s">
        <v>105</v>
      </c>
    </row>
    <row r="3379" spans="1:3" x14ac:dyDescent="0.2">
      <c r="A3379" t="s">
        <v>12284</v>
      </c>
      <c r="B3379" s="13" t="s">
        <v>105</v>
      </c>
      <c r="C3379" t="s">
        <v>105</v>
      </c>
    </row>
    <row r="3380" spans="1:3" x14ac:dyDescent="0.2">
      <c r="A3380" t="s">
        <v>12285</v>
      </c>
      <c r="B3380" s="13" t="s">
        <v>105</v>
      </c>
      <c r="C3380" t="s">
        <v>105</v>
      </c>
    </row>
    <row r="3381" spans="1:3" x14ac:dyDescent="0.2">
      <c r="A3381" t="s">
        <v>12286</v>
      </c>
      <c r="B3381" s="13" t="s">
        <v>105</v>
      </c>
      <c r="C3381" t="s">
        <v>105</v>
      </c>
    </row>
    <row r="3382" spans="1:3" x14ac:dyDescent="0.2">
      <c r="A3382" t="s">
        <v>12287</v>
      </c>
      <c r="B3382" s="13" t="s">
        <v>105</v>
      </c>
      <c r="C3382" t="s">
        <v>105</v>
      </c>
    </row>
    <row r="3383" spans="1:3" x14ac:dyDescent="0.2">
      <c r="A3383" t="s">
        <v>12288</v>
      </c>
      <c r="B3383" s="13" t="s">
        <v>105</v>
      </c>
      <c r="C3383" t="s">
        <v>105</v>
      </c>
    </row>
    <row r="3384" spans="1:3" x14ac:dyDescent="0.2">
      <c r="A3384" t="s">
        <v>12289</v>
      </c>
      <c r="B3384" s="13" t="s">
        <v>105</v>
      </c>
      <c r="C3384" t="s">
        <v>105</v>
      </c>
    </row>
    <row r="3385" spans="1:3" x14ac:dyDescent="0.2">
      <c r="A3385" t="s">
        <v>12290</v>
      </c>
      <c r="B3385" s="13" t="s">
        <v>105</v>
      </c>
      <c r="C3385" t="s">
        <v>105</v>
      </c>
    </row>
    <row r="3386" spans="1:3" x14ac:dyDescent="0.2">
      <c r="A3386" t="s">
        <v>12291</v>
      </c>
      <c r="B3386" s="13" t="s">
        <v>105</v>
      </c>
      <c r="C3386" t="s">
        <v>105</v>
      </c>
    </row>
    <row r="3387" spans="1:3" x14ac:dyDescent="0.2">
      <c r="A3387" t="s">
        <v>12292</v>
      </c>
      <c r="B3387" s="13" t="s">
        <v>105</v>
      </c>
      <c r="C3387" t="s">
        <v>105</v>
      </c>
    </row>
    <row r="3388" spans="1:3" x14ac:dyDescent="0.2">
      <c r="A3388" t="s">
        <v>12293</v>
      </c>
      <c r="B3388" s="13" t="s">
        <v>105</v>
      </c>
      <c r="C3388" t="s">
        <v>105</v>
      </c>
    </row>
    <row r="3389" spans="1:3" x14ac:dyDescent="0.2">
      <c r="A3389" t="s">
        <v>12294</v>
      </c>
      <c r="B3389" s="13" t="s">
        <v>105</v>
      </c>
      <c r="C3389" t="s">
        <v>105</v>
      </c>
    </row>
    <row r="3390" spans="1:3" x14ac:dyDescent="0.2">
      <c r="A3390" t="s">
        <v>12295</v>
      </c>
      <c r="B3390" s="13" t="s">
        <v>105</v>
      </c>
      <c r="C3390" t="s">
        <v>105</v>
      </c>
    </row>
    <row r="3391" spans="1:3" x14ac:dyDescent="0.2">
      <c r="A3391" t="s">
        <v>12296</v>
      </c>
      <c r="B3391" s="13" t="s">
        <v>105</v>
      </c>
      <c r="C3391" t="s">
        <v>105</v>
      </c>
    </row>
    <row r="3392" spans="1:3" x14ac:dyDescent="0.2">
      <c r="A3392" t="s">
        <v>12297</v>
      </c>
      <c r="B3392" s="13" t="s">
        <v>105</v>
      </c>
      <c r="C3392" t="s">
        <v>105</v>
      </c>
    </row>
    <row r="3393" spans="1:3" x14ac:dyDescent="0.2">
      <c r="A3393" t="s">
        <v>12298</v>
      </c>
      <c r="B3393" s="13" t="s">
        <v>105</v>
      </c>
      <c r="C3393" t="s">
        <v>105</v>
      </c>
    </row>
    <row r="3394" spans="1:3" x14ac:dyDescent="0.2">
      <c r="A3394" t="s">
        <v>12299</v>
      </c>
      <c r="B3394" s="13" t="s">
        <v>105</v>
      </c>
      <c r="C3394" t="s">
        <v>105</v>
      </c>
    </row>
    <row r="3395" spans="1:3" x14ac:dyDescent="0.2">
      <c r="A3395" t="s">
        <v>12300</v>
      </c>
      <c r="B3395" s="13">
        <v>44810</v>
      </c>
      <c r="C3395">
        <v>106667</v>
      </c>
    </row>
    <row r="3396" spans="1:3" x14ac:dyDescent="0.2">
      <c r="A3396" t="s">
        <v>12301</v>
      </c>
      <c r="B3396" s="13" t="s">
        <v>105</v>
      </c>
      <c r="C3396" t="s">
        <v>105</v>
      </c>
    </row>
    <row r="3397" spans="1:3" x14ac:dyDescent="0.2">
      <c r="A3397" t="s">
        <v>12302</v>
      </c>
      <c r="B3397" s="13">
        <v>44810</v>
      </c>
      <c r="C3397" t="s">
        <v>105</v>
      </c>
    </row>
    <row r="3398" spans="1:3" x14ac:dyDescent="0.2">
      <c r="A3398" t="s">
        <v>12303</v>
      </c>
      <c r="B3398" s="13" t="s">
        <v>105</v>
      </c>
      <c r="C3398" t="s">
        <v>105</v>
      </c>
    </row>
    <row r="3399" spans="1:3" x14ac:dyDescent="0.2">
      <c r="A3399" t="s">
        <v>12304</v>
      </c>
      <c r="B3399" s="13" t="s">
        <v>105</v>
      </c>
      <c r="C3399" t="s">
        <v>105</v>
      </c>
    </row>
    <row r="3400" spans="1:3" x14ac:dyDescent="0.2">
      <c r="A3400" t="s">
        <v>12305</v>
      </c>
      <c r="B3400" s="13" t="e">
        <v>#N/A</v>
      </c>
      <c r="C3400">
        <v>17500</v>
      </c>
    </row>
    <row r="3401" spans="1:3" x14ac:dyDescent="0.2">
      <c r="A3401" t="s">
        <v>12306</v>
      </c>
      <c r="B3401" s="13" t="s">
        <v>105</v>
      </c>
      <c r="C3401" t="s">
        <v>105</v>
      </c>
    </row>
    <row r="3402" spans="1:3" x14ac:dyDescent="0.2">
      <c r="A3402" t="s">
        <v>12307</v>
      </c>
      <c r="B3402" s="13" t="s">
        <v>105</v>
      </c>
      <c r="C3402" t="s">
        <v>105</v>
      </c>
    </row>
    <row r="3403" spans="1:3" x14ac:dyDescent="0.2">
      <c r="A3403" t="s">
        <v>12308</v>
      </c>
      <c r="B3403" s="13" t="s">
        <v>105</v>
      </c>
      <c r="C3403" t="s">
        <v>105</v>
      </c>
    </row>
    <row r="3404" spans="1:3" x14ac:dyDescent="0.2">
      <c r="A3404" t="s">
        <v>12309</v>
      </c>
      <c r="B3404" s="13" t="s">
        <v>105</v>
      </c>
      <c r="C3404" t="s">
        <v>105</v>
      </c>
    </row>
    <row r="3405" spans="1:3" x14ac:dyDescent="0.2">
      <c r="A3405" t="s">
        <v>12310</v>
      </c>
      <c r="B3405" s="13" t="s">
        <v>105</v>
      </c>
      <c r="C3405" t="s">
        <v>105</v>
      </c>
    </row>
    <row r="3406" spans="1:3" x14ac:dyDescent="0.2">
      <c r="A3406" t="s">
        <v>12311</v>
      </c>
      <c r="B3406" s="13">
        <v>44748</v>
      </c>
      <c r="C3406">
        <v>67500</v>
      </c>
    </row>
    <row r="3407" spans="1:3" x14ac:dyDescent="0.2">
      <c r="A3407" t="s">
        <v>12312</v>
      </c>
      <c r="B3407" s="13" t="s">
        <v>105</v>
      </c>
      <c r="C3407" t="s">
        <v>105</v>
      </c>
    </row>
    <row r="3408" spans="1:3" x14ac:dyDescent="0.2">
      <c r="A3408" t="s">
        <v>12313</v>
      </c>
      <c r="B3408" s="13" t="s">
        <v>105</v>
      </c>
      <c r="C3408" t="s">
        <v>105</v>
      </c>
    </row>
    <row r="3409" spans="1:3" x14ac:dyDescent="0.2">
      <c r="A3409" t="s">
        <v>12314</v>
      </c>
      <c r="B3409" s="13" t="s">
        <v>105</v>
      </c>
      <c r="C3409" t="s">
        <v>105</v>
      </c>
    </row>
    <row r="3410" spans="1:3" x14ac:dyDescent="0.2">
      <c r="A3410" t="s">
        <v>12315</v>
      </c>
      <c r="B3410" s="13" t="s">
        <v>105</v>
      </c>
      <c r="C3410" t="s">
        <v>105</v>
      </c>
    </row>
    <row r="3411" spans="1:3" x14ac:dyDescent="0.2">
      <c r="A3411" t="s">
        <v>12316</v>
      </c>
      <c r="B3411" s="13" t="s">
        <v>105</v>
      </c>
      <c r="C3411" t="s">
        <v>105</v>
      </c>
    </row>
    <row r="3412" spans="1:3" x14ac:dyDescent="0.2">
      <c r="A3412" t="s">
        <v>12317</v>
      </c>
      <c r="B3412" s="13" t="s">
        <v>105</v>
      </c>
      <c r="C3412" t="s">
        <v>105</v>
      </c>
    </row>
    <row r="3413" spans="1:3" x14ac:dyDescent="0.2">
      <c r="A3413" t="s">
        <v>12318</v>
      </c>
      <c r="B3413" s="13" t="s">
        <v>105</v>
      </c>
      <c r="C3413" t="s">
        <v>105</v>
      </c>
    </row>
    <row r="3414" spans="1:3" x14ac:dyDescent="0.2">
      <c r="A3414" t="s">
        <v>12319</v>
      </c>
      <c r="B3414" s="13" t="s">
        <v>105</v>
      </c>
      <c r="C3414" t="s">
        <v>105</v>
      </c>
    </row>
    <row r="3415" spans="1:3" x14ac:dyDescent="0.2">
      <c r="A3415" t="s">
        <v>12320</v>
      </c>
      <c r="B3415" s="13" t="s">
        <v>105</v>
      </c>
      <c r="C3415" t="s">
        <v>105</v>
      </c>
    </row>
    <row r="3416" spans="1:3" x14ac:dyDescent="0.2">
      <c r="A3416" t="s">
        <v>12321</v>
      </c>
      <c r="B3416" s="13" t="s">
        <v>105</v>
      </c>
      <c r="C3416" t="s">
        <v>105</v>
      </c>
    </row>
    <row r="3417" spans="1:3" x14ac:dyDescent="0.2">
      <c r="A3417" t="s">
        <v>12322</v>
      </c>
      <c r="B3417" s="13" t="s">
        <v>105</v>
      </c>
      <c r="C3417" t="s">
        <v>105</v>
      </c>
    </row>
    <row r="3418" spans="1:3" x14ac:dyDescent="0.2">
      <c r="A3418" t="s">
        <v>12323</v>
      </c>
      <c r="B3418" s="13" t="s">
        <v>105</v>
      </c>
      <c r="C3418" t="s">
        <v>105</v>
      </c>
    </row>
    <row r="3419" spans="1:3" x14ac:dyDescent="0.2">
      <c r="A3419" t="s">
        <v>12324</v>
      </c>
      <c r="B3419" s="13" t="s">
        <v>105</v>
      </c>
      <c r="C3419" t="s">
        <v>105</v>
      </c>
    </row>
    <row r="3420" spans="1:3" x14ac:dyDescent="0.2">
      <c r="A3420" t="s">
        <v>12325</v>
      </c>
      <c r="B3420" s="13" t="s">
        <v>105</v>
      </c>
      <c r="C3420" t="s">
        <v>105</v>
      </c>
    </row>
    <row r="3421" spans="1:3" x14ac:dyDescent="0.2">
      <c r="A3421" t="s">
        <v>12326</v>
      </c>
      <c r="B3421" s="13" t="s">
        <v>105</v>
      </c>
      <c r="C3421" t="s">
        <v>105</v>
      </c>
    </row>
    <row r="3422" spans="1:3" x14ac:dyDescent="0.2">
      <c r="A3422" t="s">
        <v>12327</v>
      </c>
      <c r="B3422" s="13" t="s">
        <v>105</v>
      </c>
      <c r="C3422" t="s">
        <v>105</v>
      </c>
    </row>
    <row r="3423" spans="1:3" x14ac:dyDescent="0.2">
      <c r="A3423" t="s">
        <v>12328</v>
      </c>
      <c r="B3423" s="13" t="s">
        <v>105</v>
      </c>
      <c r="C3423" t="s">
        <v>105</v>
      </c>
    </row>
    <row r="3424" spans="1:3" x14ac:dyDescent="0.2">
      <c r="A3424" t="s">
        <v>12329</v>
      </c>
      <c r="B3424" s="13" t="s">
        <v>105</v>
      </c>
      <c r="C3424" t="s">
        <v>105</v>
      </c>
    </row>
    <row r="3425" spans="1:3" x14ac:dyDescent="0.2">
      <c r="A3425" t="s">
        <v>12330</v>
      </c>
      <c r="B3425" s="13" t="s">
        <v>105</v>
      </c>
      <c r="C3425" t="s">
        <v>105</v>
      </c>
    </row>
    <row r="3426" spans="1:3" x14ac:dyDescent="0.2">
      <c r="A3426" t="s">
        <v>12331</v>
      </c>
      <c r="B3426" s="13" t="s">
        <v>105</v>
      </c>
      <c r="C3426" t="s">
        <v>105</v>
      </c>
    </row>
    <row r="3427" spans="1:3" x14ac:dyDescent="0.2">
      <c r="A3427" t="s">
        <v>12332</v>
      </c>
      <c r="B3427" s="13" t="s">
        <v>105</v>
      </c>
      <c r="C3427" t="s">
        <v>105</v>
      </c>
    </row>
    <row r="3428" spans="1:3" x14ac:dyDescent="0.2">
      <c r="A3428" t="s">
        <v>12333</v>
      </c>
      <c r="B3428" s="13" t="s">
        <v>105</v>
      </c>
      <c r="C3428" t="s">
        <v>105</v>
      </c>
    </row>
    <row r="3429" spans="1:3" x14ac:dyDescent="0.2">
      <c r="A3429" t="s">
        <v>12334</v>
      </c>
      <c r="B3429" s="13" t="s">
        <v>105</v>
      </c>
      <c r="C3429" t="s">
        <v>105</v>
      </c>
    </row>
    <row r="3430" spans="1:3" x14ac:dyDescent="0.2">
      <c r="A3430" t="s">
        <v>12335</v>
      </c>
      <c r="B3430" s="13" t="s">
        <v>105</v>
      </c>
      <c r="C3430" t="s">
        <v>105</v>
      </c>
    </row>
    <row r="3431" spans="1:3" x14ac:dyDescent="0.2">
      <c r="A3431" t="s">
        <v>12336</v>
      </c>
      <c r="B3431" s="13" t="e">
        <v>#N/A</v>
      </c>
      <c r="C3431" t="s">
        <v>105</v>
      </c>
    </row>
    <row r="3432" spans="1:3" x14ac:dyDescent="0.2">
      <c r="A3432" t="s">
        <v>12337</v>
      </c>
      <c r="B3432" s="13" t="s">
        <v>105</v>
      </c>
      <c r="C3432" t="s">
        <v>105</v>
      </c>
    </row>
    <row r="3433" spans="1:3" x14ac:dyDescent="0.2">
      <c r="A3433" t="s">
        <v>12338</v>
      </c>
      <c r="B3433" s="13" t="s">
        <v>105</v>
      </c>
      <c r="C3433" t="s">
        <v>105</v>
      </c>
    </row>
    <row r="3434" spans="1:3" x14ac:dyDescent="0.2">
      <c r="A3434" t="s">
        <v>12339</v>
      </c>
      <c r="B3434" s="13" t="s">
        <v>105</v>
      </c>
      <c r="C3434" t="s">
        <v>105</v>
      </c>
    </row>
    <row r="3435" spans="1:3" x14ac:dyDescent="0.2">
      <c r="A3435" t="s">
        <v>12340</v>
      </c>
      <c r="B3435" s="13" t="s">
        <v>105</v>
      </c>
      <c r="C3435" t="s">
        <v>105</v>
      </c>
    </row>
    <row r="3436" spans="1:3" x14ac:dyDescent="0.2">
      <c r="A3436" t="s">
        <v>12341</v>
      </c>
      <c r="B3436" s="13" t="s">
        <v>105</v>
      </c>
      <c r="C3436" t="s">
        <v>105</v>
      </c>
    </row>
    <row r="3437" spans="1:3" x14ac:dyDescent="0.2">
      <c r="A3437" t="s">
        <v>12342</v>
      </c>
      <c r="B3437" s="13" t="s">
        <v>105</v>
      </c>
      <c r="C3437" t="s">
        <v>105</v>
      </c>
    </row>
    <row r="3438" spans="1:3" x14ac:dyDescent="0.2">
      <c r="A3438" t="s">
        <v>12343</v>
      </c>
      <c r="B3438" s="13" t="s">
        <v>105</v>
      </c>
      <c r="C3438" t="s">
        <v>105</v>
      </c>
    </row>
    <row r="3439" spans="1:3" x14ac:dyDescent="0.2">
      <c r="A3439" t="s">
        <v>12344</v>
      </c>
      <c r="B3439" s="13">
        <v>44817</v>
      </c>
      <c r="C3439">
        <v>145000</v>
      </c>
    </row>
    <row r="3440" spans="1:3" x14ac:dyDescent="0.2">
      <c r="A3440" t="s">
        <v>12345</v>
      </c>
      <c r="B3440" s="13">
        <v>44758</v>
      </c>
      <c r="C3440">
        <v>0</v>
      </c>
    </row>
    <row r="3441" spans="1:3" x14ac:dyDescent="0.2">
      <c r="A3441" t="s">
        <v>12346</v>
      </c>
      <c r="B3441" s="13" t="s">
        <v>105</v>
      </c>
      <c r="C3441" t="s">
        <v>105</v>
      </c>
    </row>
    <row r="3442" spans="1:3" x14ac:dyDescent="0.2">
      <c r="A3442" t="s">
        <v>12347</v>
      </c>
      <c r="B3442" s="13" t="s">
        <v>105</v>
      </c>
      <c r="C3442" t="s">
        <v>105</v>
      </c>
    </row>
    <row r="3443" spans="1:3" x14ac:dyDescent="0.2">
      <c r="A3443" t="s">
        <v>12348</v>
      </c>
      <c r="B3443" s="13" t="s">
        <v>105</v>
      </c>
      <c r="C3443" t="s">
        <v>105</v>
      </c>
    </row>
    <row r="3444" spans="1:3" x14ac:dyDescent="0.2">
      <c r="A3444" t="s">
        <v>12349</v>
      </c>
      <c r="B3444" s="13" t="s">
        <v>105</v>
      </c>
      <c r="C3444" t="s">
        <v>105</v>
      </c>
    </row>
    <row r="3445" spans="1:3" x14ac:dyDescent="0.2">
      <c r="A3445" t="s">
        <v>12350</v>
      </c>
      <c r="B3445" s="13">
        <v>44817</v>
      </c>
      <c r="C3445" t="s">
        <v>105</v>
      </c>
    </row>
    <row r="3446" spans="1:3" x14ac:dyDescent="0.2">
      <c r="A3446" t="s">
        <v>12351</v>
      </c>
      <c r="B3446" s="13" t="s">
        <v>105</v>
      </c>
      <c r="C3446" t="s">
        <v>105</v>
      </c>
    </row>
    <row r="3447" spans="1:3" x14ac:dyDescent="0.2">
      <c r="A3447" t="s">
        <v>12352</v>
      </c>
      <c r="B3447" s="13">
        <v>44817</v>
      </c>
      <c r="C3447">
        <v>1281674</v>
      </c>
    </row>
    <row r="3448" spans="1:3" x14ac:dyDescent="0.2">
      <c r="A3448" t="s">
        <v>12353</v>
      </c>
      <c r="B3448" s="13">
        <v>44817</v>
      </c>
      <c r="C3448" t="s">
        <v>105</v>
      </c>
    </row>
    <row r="3449" spans="1:3" x14ac:dyDescent="0.2">
      <c r="A3449" t="s">
        <v>12354</v>
      </c>
      <c r="B3449" s="13" t="s">
        <v>105</v>
      </c>
      <c r="C3449">
        <v>95416</v>
      </c>
    </row>
    <row r="3450" spans="1:3" x14ac:dyDescent="0.2">
      <c r="A3450" t="s">
        <v>12355</v>
      </c>
      <c r="B3450" s="13">
        <v>44817</v>
      </c>
      <c r="C3450" t="s">
        <v>105</v>
      </c>
    </row>
    <row r="3451" spans="1:3" x14ac:dyDescent="0.2">
      <c r="A3451" t="s">
        <v>12356</v>
      </c>
      <c r="B3451" s="13" t="s">
        <v>105</v>
      </c>
      <c r="C3451" t="s">
        <v>105</v>
      </c>
    </row>
    <row r="3452" spans="1:3" x14ac:dyDescent="0.2">
      <c r="A3452" t="s">
        <v>12357</v>
      </c>
      <c r="B3452" s="13" t="s">
        <v>105</v>
      </c>
      <c r="C3452" t="s">
        <v>105</v>
      </c>
    </row>
    <row r="3453" spans="1:3" x14ac:dyDescent="0.2">
      <c r="A3453" t="s">
        <v>12358</v>
      </c>
      <c r="B3453" s="13" t="s">
        <v>105</v>
      </c>
      <c r="C3453" t="s">
        <v>105</v>
      </c>
    </row>
    <row r="3454" spans="1:3" x14ac:dyDescent="0.2">
      <c r="A3454" t="s">
        <v>12359</v>
      </c>
      <c r="B3454" s="13" t="s">
        <v>105</v>
      </c>
      <c r="C3454" t="s">
        <v>105</v>
      </c>
    </row>
    <row r="3455" spans="1:3" x14ac:dyDescent="0.2">
      <c r="A3455" t="s">
        <v>12360</v>
      </c>
      <c r="B3455" s="13" t="s">
        <v>105</v>
      </c>
      <c r="C3455" t="s">
        <v>105</v>
      </c>
    </row>
    <row r="3456" spans="1:3" x14ac:dyDescent="0.2">
      <c r="A3456" t="s">
        <v>12361</v>
      </c>
      <c r="B3456" s="13" t="s">
        <v>105</v>
      </c>
      <c r="C3456" t="s">
        <v>105</v>
      </c>
    </row>
    <row r="3457" spans="1:3" x14ac:dyDescent="0.2">
      <c r="A3457" t="s">
        <v>12362</v>
      </c>
      <c r="B3457" s="13" t="s">
        <v>105</v>
      </c>
      <c r="C3457" t="s">
        <v>105</v>
      </c>
    </row>
    <row r="3458" spans="1:3" x14ac:dyDescent="0.2">
      <c r="A3458" t="s">
        <v>12363</v>
      </c>
      <c r="B3458" s="13" t="e">
        <v>#N/A</v>
      </c>
      <c r="C3458" t="s">
        <v>105</v>
      </c>
    </row>
    <row r="3459" spans="1:3" x14ac:dyDescent="0.2">
      <c r="A3459" t="s">
        <v>12364</v>
      </c>
      <c r="B3459" s="13">
        <v>44817</v>
      </c>
      <c r="C3459" t="s">
        <v>105</v>
      </c>
    </row>
    <row r="3460" spans="1:3" x14ac:dyDescent="0.2">
      <c r="A3460" t="s">
        <v>12365</v>
      </c>
      <c r="B3460" s="13">
        <v>44758</v>
      </c>
      <c r="C3460">
        <v>1</v>
      </c>
    </row>
    <row r="3461" spans="1:3" x14ac:dyDescent="0.2">
      <c r="A3461" t="s">
        <v>12366</v>
      </c>
      <c r="B3461" s="13" t="s">
        <v>105</v>
      </c>
      <c r="C3461" t="s">
        <v>105</v>
      </c>
    </row>
    <row r="3462" spans="1:3" x14ac:dyDescent="0.2">
      <c r="A3462" t="s">
        <v>12367</v>
      </c>
      <c r="B3462" s="13">
        <v>44817</v>
      </c>
      <c r="C3462" t="s">
        <v>105</v>
      </c>
    </row>
    <row r="3463" spans="1:3" x14ac:dyDescent="0.2">
      <c r="A3463" t="s">
        <v>12368</v>
      </c>
      <c r="B3463" s="13" t="s">
        <v>105</v>
      </c>
      <c r="C3463" t="s">
        <v>105</v>
      </c>
    </row>
    <row r="3464" spans="1:3" x14ac:dyDescent="0.2">
      <c r="A3464" t="s">
        <v>12369</v>
      </c>
      <c r="B3464" s="13">
        <v>44758</v>
      </c>
      <c r="C3464">
        <v>1</v>
      </c>
    </row>
    <row r="3465" spans="1:3" x14ac:dyDescent="0.2">
      <c r="A3465" t="s">
        <v>12370</v>
      </c>
      <c r="B3465" s="13" t="s">
        <v>105</v>
      </c>
      <c r="C3465" t="s">
        <v>105</v>
      </c>
    </row>
    <row r="3466" spans="1:3" x14ac:dyDescent="0.2">
      <c r="A3466" t="s">
        <v>12371</v>
      </c>
      <c r="B3466" s="13" t="s">
        <v>105</v>
      </c>
      <c r="C3466" t="s">
        <v>105</v>
      </c>
    </row>
    <row r="3467" spans="1:3" x14ac:dyDescent="0.2">
      <c r="A3467" t="s">
        <v>12372</v>
      </c>
      <c r="B3467" s="13" t="s">
        <v>105</v>
      </c>
      <c r="C3467" t="s">
        <v>105</v>
      </c>
    </row>
    <row r="3468" spans="1:3" x14ac:dyDescent="0.2">
      <c r="A3468" t="s">
        <v>12373</v>
      </c>
      <c r="B3468" s="13" t="s">
        <v>105</v>
      </c>
      <c r="C3468" t="s">
        <v>105</v>
      </c>
    </row>
    <row r="3469" spans="1:3" x14ac:dyDescent="0.2">
      <c r="A3469" t="s">
        <v>12374</v>
      </c>
      <c r="B3469" s="13" t="s">
        <v>105</v>
      </c>
      <c r="C3469" t="s">
        <v>105</v>
      </c>
    </row>
    <row r="3470" spans="1:3" x14ac:dyDescent="0.2">
      <c r="A3470" t="s">
        <v>12375</v>
      </c>
      <c r="B3470" s="13" t="e">
        <v>#N/A</v>
      </c>
      <c r="C3470" t="s">
        <v>105</v>
      </c>
    </row>
    <row r="3471" spans="1:3" x14ac:dyDescent="0.2">
      <c r="A3471" t="s">
        <v>12376</v>
      </c>
      <c r="B3471" s="13" t="s">
        <v>105</v>
      </c>
      <c r="C3471" t="s">
        <v>105</v>
      </c>
    </row>
    <row r="3472" spans="1:3" x14ac:dyDescent="0.2">
      <c r="A3472" t="s">
        <v>12377</v>
      </c>
      <c r="B3472" s="13" t="s">
        <v>105</v>
      </c>
      <c r="C3472" t="s">
        <v>105</v>
      </c>
    </row>
    <row r="3473" spans="1:3" x14ac:dyDescent="0.2">
      <c r="A3473" t="s">
        <v>12378</v>
      </c>
      <c r="B3473" s="13" t="s">
        <v>105</v>
      </c>
      <c r="C3473" t="s">
        <v>105</v>
      </c>
    </row>
    <row r="3474" spans="1:3" x14ac:dyDescent="0.2">
      <c r="A3474" t="s">
        <v>12379</v>
      </c>
      <c r="B3474" s="13" t="e">
        <v>#N/A</v>
      </c>
      <c r="C3474" t="s">
        <v>105</v>
      </c>
    </row>
    <row r="3475" spans="1:3" x14ac:dyDescent="0.2">
      <c r="A3475" t="s">
        <v>12380</v>
      </c>
      <c r="B3475" s="13" t="s">
        <v>105</v>
      </c>
      <c r="C3475" t="s">
        <v>105</v>
      </c>
    </row>
    <row r="3476" spans="1:3" x14ac:dyDescent="0.2">
      <c r="A3476" t="s">
        <v>12381</v>
      </c>
      <c r="B3476" s="13" t="s">
        <v>105</v>
      </c>
      <c r="C3476" t="s">
        <v>105</v>
      </c>
    </row>
    <row r="3477" spans="1:3" x14ac:dyDescent="0.2">
      <c r="A3477" t="s">
        <v>12382</v>
      </c>
      <c r="B3477" s="13" t="s">
        <v>105</v>
      </c>
      <c r="C3477" t="s">
        <v>105</v>
      </c>
    </row>
    <row r="3478" spans="1:3" x14ac:dyDescent="0.2">
      <c r="A3478" t="s">
        <v>12383</v>
      </c>
      <c r="B3478" s="13" t="s">
        <v>105</v>
      </c>
      <c r="C3478" t="s">
        <v>105</v>
      </c>
    </row>
    <row r="3479" spans="1:3" x14ac:dyDescent="0.2">
      <c r="A3479" t="s">
        <v>12384</v>
      </c>
      <c r="B3479" s="13" t="s">
        <v>105</v>
      </c>
      <c r="C3479" t="s">
        <v>105</v>
      </c>
    </row>
    <row r="3480" spans="1:3" x14ac:dyDescent="0.2">
      <c r="A3480" t="s">
        <v>12385</v>
      </c>
      <c r="B3480" s="13" t="s">
        <v>105</v>
      </c>
      <c r="C3480" t="s">
        <v>105</v>
      </c>
    </row>
    <row r="3481" spans="1:3" x14ac:dyDescent="0.2">
      <c r="A3481" t="s">
        <v>12386</v>
      </c>
      <c r="B3481" s="13" t="s">
        <v>105</v>
      </c>
      <c r="C3481" t="s">
        <v>105</v>
      </c>
    </row>
    <row r="3482" spans="1:3" x14ac:dyDescent="0.2">
      <c r="A3482" t="s">
        <v>12387</v>
      </c>
      <c r="B3482" s="13" t="s">
        <v>105</v>
      </c>
      <c r="C3482" t="s">
        <v>105</v>
      </c>
    </row>
    <row r="3483" spans="1:3" x14ac:dyDescent="0.2">
      <c r="A3483" t="s">
        <v>12388</v>
      </c>
      <c r="B3483" s="13" t="s">
        <v>105</v>
      </c>
      <c r="C3483" t="s">
        <v>105</v>
      </c>
    </row>
    <row r="3484" spans="1:3" x14ac:dyDescent="0.2">
      <c r="A3484" t="s">
        <v>12389</v>
      </c>
      <c r="B3484" s="13" t="s">
        <v>105</v>
      </c>
      <c r="C3484" t="s">
        <v>105</v>
      </c>
    </row>
    <row r="3485" spans="1:3" x14ac:dyDescent="0.2">
      <c r="A3485" t="s">
        <v>12390</v>
      </c>
      <c r="B3485" s="13" t="s">
        <v>105</v>
      </c>
      <c r="C3485" t="s">
        <v>105</v>
      </c>
    </row>
    <row r="3486" spans="1:3" x14ac:dyDescent="0.2">
      <c r="A3486" t="s">
        <v>12391</v>
      </c>
      <c r="B3486" s="13" t="s">
        <v>105</v>
      </c>
      <c r="C3486" t="s">
        <v>105</v>
      </c>
    </row>
    <row r="3487" spans="1:3" x14ac:dyDescent="0.2">
      <c r="A3487" t="s">
        <v>12392</v>
      </c>
      <c r="B3487" s="13" t="s">
        <v>105</v>
      </c>
      <c r="C3487" t="s">
        <v>105</v>
      </c>
    </row>
    <row r="3488" spans="1:3" x14ac:dyDescent="0.2">
      <c r="A3488" t="s">
        <v>12393</v>
      </c>
      <c r="B3488" s="13" t="s">
        <v>105</v>
      </c>
      <c r="C3488" t="s">
        <v>105</v>
      </c>
    </row>
    <row r="3489" spans="1:3" x14ac:dyDescent="0.2">
      <c r="A3489" t="s">
        <v>12394</v>
      </c>
      <c r="B3489" s="13" t="s">
        <v>105</v>
      </c>
      <c r="C3489" t="s">
        <v>105</v>
      </c>
    </row>
    <row r="3490" spans="1:3" x14ac:dyDescent="0.2">
      <c r="A3490" t="s">
        <v>12395</v>
      </c>
      <c r="B3490" s="13" t="s">
        <v>105</v>
      </c>
      <c r="C3490" t="s">
        <v>105</v>
      </c>
    </row>
    <row r="3491" spans="1:3" x14ac:dyDescent="0.2">
      <c r="A3491" t="s">
        <v>12396</v>
      </c>
      <c r="B3491" s="13" t="s">
        <v>105</v>
      </c>
      <c r="C3491" t="s">
        <v>105</v>
      </c>
    </row>
    <row r="3492" spans="1:3" x14ac:dyDescent="0.2">
      <c r="A3492" t="s">
        <v>12397</v>
      </c>
      <c r="B3492" s="13" t="s">
        <v>105</v>
      </c>
      <c r="C3492" t="s">
        <v>105</v>
      </c>
    </row>
    <row r="3493" spans="1:3" x14ac:dyDescent="0.2">
      <c r="A3493" t="s">
        <v>12398</v>
      </c>
      <c r="B3493" s="13" t="s">
        <v>105</v>
      </c>
      <c r="C3493" t="s">
        <v>105</v>
      </c>
    </row>
    <row r="3494" spans="1:3" x14ac:dyDescent="0.2">
      <c r="A3494" t="s">
        <v>12399</v>
      </c>
      <c r="B3494" s="13" t="s">
        <v>105</v>
      </c>
      <c r="C3494" t="s">
        <v>105</v>
      </c>
    </row>
    <row r="3495" spans="1:3" x14ac:dyDescent="0.2">
      <c r="A3495" t="s">
        <v>12400</v>
      </c>
      <c r="B3495" s="13" t="s">
        <v>105</v>
      </c>
      <c r="C3495" t="s">
        <v>105</v>
      </c>
    </row>
    <row r="3496" spans="1:3" x14ac:dyDescent="0.2">
      <c r="A3496" t="s">
        <v>12401</v>
      </c>
      <c r="B3496" s="13" t="s">
        <v>105</v>
      </c>
      <c r="C3496" t="s">
        <v>105</v>
      </c>
    </row>
    <row r="3497" spans="1:3" x14ac:dyDescent="0.2">
      <c r="A3497" t="s">
        <v>12402</v>
      </c>
      <c r="B3497" s="13" t="s">
        <v>105</v>
      </c>
      <c r="C3497" t="s">
        <v>105</v>
      </c>
    </row>
    <row r="3498" spans="1:3" x14ac:dyDescent="0.2">
      <c r="A3498" t="s">
        <v>12403</v>
      </c>
      <c r="B3498" s="13" t="s">
        <v>105</v>
      </c>
      <c r="C3498" t="s">
        <v>105</v>
      </c>
    </row>
    <row r="3499" spans="1:3" x14ac:dyDescent="0.2">
      <c r="A3499" t="s">
        <v>12404</v>
      </c>
      <c r="B3499" s="13" t="s">
        <v>105</v>
      </c>
      <c r="C3499" t="s">
        <v>105</v>
      </c>
    </row>
    <row r="3500" spans="1:3" x14ac:dyDescent="0.2">
      <c r="A3500" t="s">
        <v>12405</v>
      </c>
      <c r="B3500" s="13" t="s">
        <v>105</v>
      </c>
      <c r="C3500" t="s">
        <v>105</v>
      </c>
    </row>
    <row r="3501" spans="1:3" x14ac:dyDescent="0.2">
      <c r="A3501" t="s">
        <v>12406</v>
      </c>
      <c r="B3501" s="13">
        <v>44813</v>
      </c>
      <c r="C3501">
        <v>17500</v>
      </c>
    </row>
    <row r="3502" spans="1:3" x14ac:dyDescent="0.2">
      <c r="A3502" t="s">
        <v>12407</v>
      </c>
      <c r="B3502" s="13" t="s">
        <v>105</v>
      </c>
      <c r="C3502" t="s">
        <v>105</v>
      </c>
    </row>
    <row r="3503" spans="1:3" x14ac:dyDescent="0.2">
      <c r="A3503" t="s">
        <v>12408</v>
      </c>
      <c r="B3503" s="13">
        <v>44813</v>
      </c>
      <c r="C3503" t="s">
        <v>105</v>
      </c>
    </row>
    <row r="3504" spans="1:3" x14ac:dyDescent="0.2">
      <c r="A3504" t="s">
        <v>12409</v>
      </c>
      <c r="B3504" s="13">
        <v>44813</v>
      </c>
      <c r="C3504" t="s">
        <v>105</v>
      </c>
    </row>
    <row r="3505" spans="1:3" x14ac:dyDescent="0.2">
      <c r="A3505" t="s">
        <v>12410</v>
      </c>
      <c r="B3505" s="13" t="s">
        <v>105</v>
      </c>
      <c r="C3505" t="s">
        <v>105</v>
      </c>
    </row>
    <row r="3506" spans="1:3" x14ac:dyDescent="0.2">
      <c r="A3506" t="s">
        <v>12411</v>
      </c>
      <c r="B3506" s="13" t="s">
        <v>105</v>
      </c>
      <c r="C3506" t="s">
        <v>105</v>
      </c>
    </row>
    <row r="3507" spans="1:3" x14ac:dyDescent="0.2">
      <c r="A3507" t="s">
        <v>12412</v>
      </c>
      <c r="B3507" s="13" t="s">
        <v>105</v>
      </c>
      <c r="C3507" t="s">
        <v>105</v>
      </c>
    </row>
    <row r="3508" spans="1:3" x14ac:dyDescent="0.2">
      <c r="A3508" t="s">
        <v>12413</v>
      </c>
      <c r="B3508" s="13" t="s">
        <v>105</v>
      </c>
      <c r="C3508" t="s">
        <v>105</v>
      </c>
    </row>
    <row r="3509" spans="1:3" x14ac:dyDescent="0.2">
      <c r="A3509" t="s">
        <v>12414</v>
      </c>
      <c r="B3509" s="13" t="s">
        <v>105</v>
      </c>
      <c r="C3509" t="s">
        <v>105</v>
      </c>
    </row>
    <row r="3510" spans="1:3" x14ac:dyDescent="0.2">
      <c r="A3510" t="s">
        <v>12415</v>
      </c>
      <c r="B3510" s="13" t="s">
        <v>105</v>
      </c>
      <c r="C3510" t="s">
        <v>105</v>
      </c>
    </row>
    <row r="3511" spans="1:3" x14ac:dyDescent="0.2">
      <c r="A3511" t="s">
        <v>12416</v>
      </c>
      <c r="B3511" s="13" t="s">
        <v>105</v>
      </c>
      <c r="C3511" t="s">
        <v>105</v>
      </c>
    </row>
    <row r="3512" spans="1:3" x14ac:dyDescent="0.2">
      <c r="A3512" t="s">
        <v>12417</v>
      </c>
      <c r="B3512" s="13" t="s">
        <v>105</v>
      </c>
      <c r="C3512" t="s">
        <v>105</v>
      </c>
    </row>
    <row r="3513" spans="1:3" x14ac:dyDescent="0.2">
      <c r="A3513" t="s">
        <v>12418</v>
      </c>
      <c r="B3513" s="13" t="e">
        <v>#N/A</v>
      </c>
      <c r="C3513">
        <v>1</v>
      </c>
    </row>
    <row r="3514" spans="1:3" x14ac:dyDescent="0.2">
      <c r="A3514" t="s">
        <v>12419</v>
      </c>
      <c r="B3514" s="13" t="s">
        <v>105</v>
      </c>
      <c r="C3514" t="s">
        <v>105</v>
      </c>
    </row>
    <row r="3515" spans="1:3" x14ac:dyDescent="0.2">
      <c r="A3515" t="s">
        <v>12420</v>
      </c>
      <c r="B3515" s="13" t="s">
        <v>105</v>
      </c>
      <c r="C3515">
        <v>7500</v>
      </c>
    </row>
    <row r="3516" spans="1:3" x14ac:dyDescent="0.2">
      <c r="A3516" t="s">
        <v>12421</v>
      </c>
      <c r="B3516" s="13" t="s">
        <v>105</v>
      </c>
      <c r="C3516" t="s">
        <v>105</v>
      </c>
    </row>
    <row r="3517" spans="1:3" x14ac:dyDescent="0.2">
      <c r="A3517" t="s">
        <v>12422</v>
      </c>
      <c r="B3517" s="13" t="s">
        <v>105</v>
      </c>
      <c r="C3517" t="s">
        <v>105</v>
      </c>
    </row>
    <row r="3518" spans="1:3" x14ac:dyDescent="0.2">
      <c r="A3518" t="s">
        <v>12423</v>
      </c>
      <c r="B3518" s="13">
        <v>44810</v>
      </c>
      <c r="C3518">
        <v>29104</v>
      </c>
    </row>
    <row r="3519" spans="1:3" x14ac:dyDescent="0.2">
      <c r="A3519" t="s">
        <v>12424</v>
      </c>
      <c r="B3519" s="13" t="s">
        <v>105</v>
      </c>
      <c r="C3519" t="s">
        <v>105</v>
      </c>
    </row>
    <row r="3520" spans="1:3" x14ac:dyDescent="0.2">
      <c r="A3520" t="s">
        <v>12425</v>
      </c>
      <c r="B3520" s="13" t="s">
        <v>105</v>
      </c>
      <c r="C3520" t="s">
        <v>105</v>
      </c>
    </row>
    <row r="3521" spans="1:3" x14ac:dyDescent="0.2">
      <c r="A3521" t="s">
        <v>12426</v>
      </c>
      <c r="B3521" s="13" t="s">
        <v>105</v>
      </c>
      <c r="C3521" t="s">
        <v>105</v>
      </c>
    </row>
    <row r="3522" spans="1:3" x14ac:dyDescent="0.2">
      <c r="A3522" t="s">
        <v>12427</v>
      </c>
      <c r="B3522" s="13" t="s">
        <v>105</v>
      </c>
      <c r="C3522" t="s">
        <v>105</v>
      </c>
    </row>
    <row r="3523" spans="1:3" x14ac:dyDescent="0.2">
      <c r="A3523" t="s">
        <v>12428</v>
      </c>
      <c r="B3523" s="13">
        <v>44747</v>
      </c>
      <c r="C3523">
        <v>319496</v>
      </c>
    </row>
    <row r="3524" spans="1:3" x14ac:dyDescent="0.2">
      <c r="A3524" t="s">
        <v>12429</v>
      </c>
      <c r="B3524" s="13" t="s">
        <v>105</v>
      </c>
      <c r="C3524" t="s">
        <v>105</v>
      </c>
    </row>
    <row r="3525" spans="1:3" x14ac:dyDescent="0.2">
      <c r="A3525" t="s">
        <v>12430</v>
      </c>
      <c r="B3525" s="13" t="s">
        <v>105</v>
      </c>
      <c r="C3525" t="s">
        <v>105</v>
      </c>
    </row>
    <row r="3526" spans="1:3" x14ac:dyDescent="0.2">
      <c r="A3526" t="s">
        <v>12431</v>
      </c>
      <c r="B3526" s="13" t="s">
        <v>105</v>
      </c>
      <c r="C352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DataPersediaan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2022-10-14T03:46:49Z</dcterms:created>
  <dcterms:modified xsi:type="dcterms:W3CDTF">2022-10-14T03:46:50Z</dcterms:modified>
</cp:coreProperties>
</file>