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88" i="1" l="1"/>
  <c r="D88" i="1"/>
  <c r="D87" i="1"/>
  <c r="E87" i="1" s="1"/>
  <c r="E86" i="1"/>
  <c r="D86" i="1"/>
  <c r="D85" i="1"/>
  <c r="E85" i="1" s="1"/>
  <c r="E84" i="1"/>
  <c r="D84" i="1"/>
  <c r="D83" i="1"/>
  <c r="E83" i="1" s="1"/>
  <c r="E82" i="1"/>
  <c r="D82" i="1"/>
  <c r="D81" i="1"/>
  <c r="E81" i="1" s="1"/>
  <c r="E80" i="1"/>
  <c r="D80" i="1"/>
  <c r="D79" i="1"/>
  <c r="E79" i="1" s="1"/>
  <c r="E78" i="1"/>
  <c r="D78" i="1"/>
  <c r="D77" i="1"/>
  <c r="E77" i="1" s="1"/>
  <c r="E76" i="1"/>
  <c r="D76" i="1"/>
  <c r="D75" i="1"/>
  <c r="E75" i="1" s="1"/>
  <c r="E74" i="1"/>
  <c r="D74" i="1"/>
  <c r="D73" i="1"/>
  <c r="E73" i="1" s="1"/>
  <c r="E72" i="1"/>
  <c r="D72" i="1"/>
  <c r="D71" i="1"/>
  <c r="E71" i="1" s="1"/>
  <c r="E70" i="1"/>
  <c r="D70" i="1"/>
  <c r="D69" i="1"/>
  <c r="E69" i="1" s="1"/>
  <c r="E68" i="1"/>
  <c r="D68" i="1"/>
  <c r="D67" i="1"/>
  <c r="E67" i="1" s="1"/>
  <c r="E66" i="1"/>
  <c r="D66" i="1"/>
  <c r="D65" i="1"/>
  <c r="E65" i="1" s="1"/>
  <c r="E64" i="1"/>
  <c r="D64" i="1"/>
  <c r="D63" i="1"/>
  <c r="E63" i="1" s="1"/>
  <c r="E62" i="1"/>
  <c r="D62" i="1"/>
  <c r="D61" i="1"/>
  <c r="E61" i="1" s="1"/>
  <c r="E60" i="1"/>
  <c r="D60" i="1"/>
  <c r="D59" i="1"/>
  <c r="E59" i="1" s="1"/>
  <c r="E58" i="1"/>
  <c r="D58" i="1"/>
  <c r="D57" i="1"/>
  <c r="E57" i="1" s="1"/>
  <c r="E56" i="1"/>
  <c r="D56" i="1"/>
  <c r="D55" i="1"/>
  <c r="E55" i="1" s="1"/>
  <c r="E54" i="1"/>
  <c r="D54" i="1"/>
  <c r="D53" i="1"/>
  <c r="E53" i="1" s="1"/>
  <c r="E52" i="1"/>
  <c r="D52" i="1"/>
  <c r="D51" i="1"/>
  <c r="E51" i="1" s="1"/>
  <c r="E50" i="1"/>
  <c r="D50" i="1"/>
  <c r="D49" i="1"/>
  <c r="E49" i="1" s="1"/>
  <c r="E48" i="1"/>
  <c r="D48" i="1"/>
  <c r="D47" i="1"/>
  <c r="E47" i="1" s="1"/>
  <c r="E46" i="1"/>
  <c r="D46" i="1"/>
  <c r="D45" i="1"/>
  <c r="E45" i="1" s="1"/>
  <c r="E44" i="1"/>
  <c r="D44" i="1"/>
  <c r="D43" i="1"/>
  <c r="E43" i="1" s="1"/>
  <c r="E42" i="1"/>
  <c r="D42" i="1"/>
  <c r="D41" i="1"/>
  <c r="E41" i="1" s="1"/>
  <c r="E40" i="1"/>
  <c r="D40" i="1"/>
  <c r="D39" i="1"/>
  <c r="E39" i="1" s="1"/>
  <c r="E38" i="1"/>
  <c r="D38" i="1"/>
  <c r="D37" i="1"/>
  <c r="E37" i="1" s="1"/>
  <c r="E36" i="1"/>
  <c r="D36" i="1"/>
  <c r="D35" i="1"/>
  <c r="E35" i="1" s="1"/>
  <c r="E34" i="1"/>
  <c r="D34" i="1"/>
  <c r="D33" i="1"/>
  <c r="E33" i="1" s="1"/>
  <c r="E32" i="1"/>
  <c r="D32" i="1"/>
  <c r="D31" i="1"/>
  <c r="E31" i="1" s="1"/>
  <c r="E30" i="1"/>
  <c r="D30" i="1"/>
  <c r="D29" i="1"/>
  <c r="E29" i="1" s="1"/>
  <c r="E28" i="1"/>
  <c r="D28" i="1"/>
  <c r="D27" i="1"/>
  <c r="E27" i="1" s="1"/>
  <c r="E26" i="1"/>
  <c r="D26" i="1"/>
  <c r="D25" i="1"/>
  <c r="E25" i="1" s="1"/>
  <c r="E24" i="1"/>
  <c r="D24" i="1"/>
  <c r="D23" i="1"/>
  <c r="E23" i="1" s="1"/>
  <c r="E22" i="1"/>
  <c r="D22" i="1"/>
  <c r="D21" i="1"/>
  <c r="E21" i="1" s="1"/>
  <c r="E20" i="1"/>
  <c r="D20" i="1"/>
  <c r="D19" i="1"/>
  <c r="E19" i="1" s="1"/>
  <c r="E18" i="1"/>
  <c r="D18" i="1"/>
  <c r="D17" i="1"/>
  <c r="E17" i="1" s="1"/>
  <c r="E16" i="1"/>
  <c r="D16" i="1"/>
  <c r="D15" i="1"/>
  <c r="E15" i="1" s="1"/>
  <c r="E14" i="1"/>
  <c r="D14" i="1"/>
  <c r="D13" i="1"/>
  <c r="E13" i="1" s="1"/>
  <c r="E12" i="1"/>
  <c r="D12" i="1"/>
  <c r="D11" i="1"/>
  <c r="E11" i="1" s="1"/>
  <c r="E10" i="1"/>
  <c r="D10" i="1"/>
  <c r="D9" i="1"/>
  <c r="E9" i="1" s="1"/>
  <c r="E8" i="1"/>
  <c r="D8" i="1"/>
  <c r="D7" i="1"/>
  <c r="E7" i="1" s="1"/>
  <c r="E6" i="1"/>
  <c r="D6" i="1"/>
  <c r="D5" i="1"/>
  <c r="E5" i="1" s="1"/>
  <c r="E4" i="1"/>
  <c r="D4" i="1"/>
  <c r="D3" i="1"/>
  <c r="E3" i="1" s="1"/>
  <c r="E2" i="1"/>
  <c r="D2" i="1"/>
  <c r="E90" i="1" l="1"/>
</calcChain>
</file>

<file path=xl/sharedStrings.xml><?xml version="1.0" encoding="utf-8"?>
<sst xmlns="http://schemas.openxmlformats.org/spreadsheetml/2006/main" count="93" uniqueCount="93">
  <si>
    <t>GENES( OTHER THAN RABS)</t>
  </si>
  <si>
    <t>RABS</t>
  </si>
  <si>
    <t>TOTAL GENES (NODES)</t>
  </si>
  <si>
    <t>RAB OCCUPANCY</t>
  </si>
  <si>
    <t xml:space="preserve">CHARCOT-MARIE-TOOTH DISEASE, AXONAL, TYPE 2B (disorder) </t>
  </si>
  <si>
    <t xml:space="preserve">Osteoporosis </t>
  </si>
  <si>
    <t xml:space="preserve">Pain Disorder </t>
  </si>
  <si>
    <t xml:space="preserve">Sclerocystic Ovaries </t>
  </si>
  <si>
    <t xml:space="preserve">Myocardial Ischemia </t>
  </si>
  <si>
    <t xml:space="preserve">Polycystic Ovary Syndrome </t>
  </si>
  <si>
    <t xml:space="preserve">Cellular Ependymoma </t>
  </si>
  <si>
    <t xml:space="preserve">Acute Coronary Syndrome </t>
  </si>
  <si>
    <t xml:space="preserve">Rheumatoid Arthritis </t>
  </si>
  <si>
    <t xml:space="preserve">Colorectal Cancer </t>
  </si>
  <si>
    <t xml:space="preserve">Lupus Erythematosus, Systemic </t>
  </si>
  <si>
    <t xml:space="preserve">Alzheimer's Disease </t>
  </si>
  <si>
    <t xml:space="preserve">Acute Erythroblastic Leukemia </t>
  </si>
  <si>
    <t xml:space="preserve">Down Syndrome </t>
  </si>
  <si>
    <t xml:space="preserve">Neuroblastoma </t>
  </si>
  <si>
    <t xml:space="preserve">Dementia </t>
  </si>
  <si>
    <t xml:space="preserve">Breast Carcinoma </t>
  </si>
  <si>
    <t xml:space="preserve">leukemia </t>
  </si>
  <si>
    <t xml:space="preserve">Liver carcinoma </t>
  </si>
  <si>
    <t xml:space="preserve">Yellow Fever </t>
  </si>
  <si>
    <t xml:space="preserve">Prostate carcinoma 
</t>
  </si>
  <si>
    <t xml:space="preserve">Tongue Carcinoma </t>
  </si>
  <si>
    <t xml:space="preserve">Parkinson Disease </t>
  </si>
  <si>
    <t xml:space="preserve">Autistic Disorder </t>
  </si>
  <si>
    <t xml:space="preserve">Congestive heart failure 
</t>
  </si>
  <si>
    <t xml:space="preserve">Colorectal Carcinoma </t>
  </si>
  <si>
    <t xml:space="preserve">Ataxia Telangiectasia </t>
  </si>
  <si>
    <t xml:space="preserve">Asthma </t>
  </si>
  <si>
    <t xml:space="preserve">Amyotrophic Lateral Sclerosis </t>
  </si>
  <si>
    <t xml:space="preserve">Ciliopathies </t>
  </si>
  <si>
    <t xml:space="preserve">Photoreceptor degeneration </t>
  </si>
  <si>
    <t xml:space="preserve">cervical cancer </t>
  </si>
  <si>
    <t xml:space="preserve">Mild cognitive disorder </t>
  </si>
  <si>
    <t xml:space="preserve">Carcinoma of lung </t>
  </si>
  <si>
    <t xml:space="preserve">Hereditary Sensory Autonomic Neuropathy, Type 1 </t>
  </si>
  <si>
    <t xml:space="preserve">Choroideremia </t>
  </si>
  <si>
    <t xml:space="preserve">Amyloidosis </t>
  </si>
  <si>
    <t xml:space="preserve">Sjogren's Syndrome </t>
  </si>
  <si>
    <t xml:space="preserve">Multiple Sclerosis </t>
  </si>
  <si>
    <t xml:space="preserve">Renal Cell Carcinoma </t>
  </si>
  <si>
    <t xml:space="preserve">Pancreatic carcinoma 
</t>
  </si>
  <si>
    <t xml:space="preserve">Ovarian Carcinoma </t>
  </si>
  <si>
    <t xml:space="preserve">Lyme Disease </t>
  </si>
  <si>
    <t xml:space="preserve">Encephalitis, St. Louis </t>
  </si>
  <si>
    <t xml:space="preserve">Rett Syndrome </t>
  </si>
  <si>
    <t xml:space="preserve">Non-Small Cell Lung Carcinoma </t>
  </si>
  <si>
    <t xml:space="preserve">Renal carcinoma </t>
  </si>
  <si>
    <t xml:space="preserve">Acromegaly </t>
  </si>
  <si>
    <t xml:space="preserve">Martsolf syndrome </t>
  </si>
  <si>
    <t xml:space="preserve">Obesity </t>
  </si>
  <si>
    <t xml:space="preserve">Thyroid carcinoma </t>
  </si>
  <si>
    <t xml:space="preserve">Skin Carcinogenesis </t>
  </si>
  <si>
    <t xml:space="preserve">Hypercholesterolemia </t>
  </si>
  <si>
    <t xml:space="preserve">Lipoidosis </t>
  </si>
  <si>
    <t xml:space="preserve">GRISCELLI SYNDROME, TYPE 2 </t>
  </si>
  <si>
    <t xml:space="preserve">Acrocephalopolysyndactyly type 2 </t>
  </si>
  <si>
    <t xml:space="preserve">Craniosynostosis </t>
  </si>
  <si>
    <t xml:space="preserve">SMITH-MCCORT DYSPLASIA 2 </t>
  </si>
  <si>
    <t xml:space="preserve">Intellectual Disability </t>
  </si>
  <si>
    <t xml:space="preserve">Gastrointestinal Stromal Tumors </t>
  </si>
  <si>
    <t xml:space="preserve">Polydactyly </t>
  </si>
  <si>
    <t xml:space="preserve">Coronary Artery Disease </t>
  </si>
  <si>
    <t xml:space="preserve">Micrognathism </t>
  </si>
  <si>
    <t xml:space="preserve">Pulmonary Stenosis </t>
  </si>
  <si>
    <t xml:space="preserve">Brachydactyly </t>
  </si>
  <si>
    <t>Syndactyly of fingers and toes</t>
  </si>
  <si>
    <t xml:space="preserve">Severe myopia </t>
  </si>
  <si>
    <t xml:space="preserve">Colon Carcinoma </t>
  </si>
  <si>
    <t xml:space="preserve">ALBINOIDISM, OCULOCUTANEOUS, AUTOSOMAL DOMINANT 
</t>
  </si>
  <si>
    <t xml:space="preserve">Osteosarcoma </t>
  </si>
  <si>
    <t xml:space="preserve">Carcinoma of bladder </t>
  </si>
  <si>
    <t xml:space="preserve">Cystic Fibrosis </t>
  </si>
  <si>
    <t xml:space="preserve">Refractory anemias </t>
  </si>
  <si>
    <t xml:space="preserve">Stomach Carcinoma </t>
  </si>
  <si>
    <t xml:space="preserve">Dermatitis, Atopic </t>
  </si>
  <si>
    <t xml:space="preserve">Hermanski-Pudlak Syndrome </t>
  </si>
  <si>
    <t xml:space="preserve">Marinesco-Sjogren syndrome </t>
  </si>
  <si>
    <t xml:space="preserve">Albinism </t>
  </si>
  <si>
    <t xml:space="preserve">Waisman syndrome </t>
  </si>
  <si>
    <t xml:space="preserve">Martin-Probst Deafness-Mental Retardation Syndrome </t>
  </si>
  <si>
    <t xml:space="preserve">Mental Retardation, X-Linked </t>
  </si>
  <si>
    <t xml:space="preserve">Strabismus 
</t>
  </si>
  <si>
    <t xml:space="preserve">Esophageal carcinoma </t>
  </si>
  <si>
    <t xml:space="preserve">Muscular Dystrophy, Duchenne </t>
  </si>
  <si>
    <t xml:space="preserve">Fatty Liver </t>
  </si>
  <si>
    <t xml:space="preserve">Diabetes </t>
  </si>
  <si>
    <t xml:space="preserve">T-Cell Lymphoma </t>
  </si>
  <si>
    <t>DISEASE</t>
  </si>
  <si>
    <t>AVERAGE OCCUPANCY=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</si>
</sst>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1" applyAlignment="1">
      <alignment horizontal="center"/>
    </xf>
    <xf numFmtId="0" fontId="3" fillId="0" borderId="0" xfId="2" applyFont="1" applyAlignment="1" applyProtection="1"/>
    <xf numFmtId="0" fontId="1" fillId="0" borderId="0" xfId="1" applyFont="1" applyAlignment="1"/>
    <xf numFmtId="0" fontId="3" fillId="0" borderId="0" xfId="2" applyFont="1" applyAlignment="1" applyProtection="1">
      <alignment vertical="center"/>
    </xf>
    <xf numFmtId="0" fontId="1" fillId="0" borderId="0" xfId="1" applyAlignment="1"/>
    <xf numFmtId="0" fontId="2" fillId="0" borderId="0" xfId="2" applyAlignment="1" applyProtection="1"/>
    <xf numFmtId="0" fontId="4" fillId="0" borderId="0" xfId="0" applyFont="1"/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righ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inkedlifedata.com/resource/umls/id/C0023418" TargetMode="External"/><Relationship Id="rId13" Type="http://schemas.openxmlformats.org/officeDocument/2006/relationships/hyperlink" Target="http://linkedlifedata.com/resource/umls/id/C0004352" TargetMode="External"/><Relationship Id="rId18" Type="http://schemas.openxmlformats.org/officeDocument/2006/relationships/hyperlink" Target="http://linkedlifedata.com/resource/umls/id/C0008525" TargetMode="External"/><Relationship Id="rId26" Type="http://schemas.openxmlformats.org/officeDocument/2006/relationships/hyperlink" Target="http://linkedlifedata.com/resource/umls/id/C0796037" TargetMode="External"/><Relationship Id="rId39" Type="http://schemas.openxmlformats.org/officeDocument/2006/relationships/hyperlink" Target="http://linkedlifedata.com/resource/umls/id/C0011615" TargetMode="External"/><Relationship Id="rId3" Type="http://schemas.openxmlformats.org/officeDocument/2006/relationships/hyperlink" Target="http://linkedlifedata.com/resource/umls/id/C1527249" TargetMode="External"/><Relationship Id="rId21" Type="http://schemas.openxmlformats.org/officeDocument/2006/relationships/hyperlink" Target="http://linkedlifedata.com/resource/umls/id/C0029925" TargetMode="External"/><Relationship Id="rId34" Type="http://schemas.openxmlformats.org/officeDocument/2006/relationships/hyperlink" Target="http://linkedlifedata.com/resource/umls/id/C0271183" TargetMode="External"/><Relationship Id="rId42" Type="http://schemas.openxmlformats.org/officeDocument/2006/relationships/hyperlink" Target="http://linkedlifedata.com/resource/umls/id/C0011847" TargetMode="External"/><Relationship Id="rId7" Type="http://schemas.openxmlformats.org/officeDocument/2006/relationships/hyperlink" Target="http://linkedlifedata.com/resource/umls/id/C0678222" TargetMode="External"/><Relationship Id="rId12" Type="http://schemas.openxmlformats.org/officeDocument/2006/relationships/hyperlink" Target="http://linkedlifedata.com/resource/umls/id/C0030567" TargetMode="External"/><Relationship Id="rId17" Type="http://schemas.openxmlformats.org/officeDocument/2006/relationships/hyperlink" Target="http://linkedlifedata.com/resource/umls/id/C0684249" TargetMode="External"/><Relationship Id="rId25" Type="http://schemas.openxmlformats.org/officeDocument/2006/relationships/hyperlink" Target="http://linkedlifedata.com/resource/umls/id/C0001206" TargetMode="External"/><Relationship Id="rId33" Type="http://schemas.openxmlformats.org/officeDocument/2006/relationships/hyperlink" Target="http://linkedlifedata.com/resource/umls/id/C0221357" TargetMode="External"/><Relationship Id="rId38" Type="http://schemas.openxmlformats.org/officeDocument/2006/relationships/hyperlink" Target="http://linkedlifedata.com/resource/umls/id/C0002893" TargetMode="External"/><Relationship Id="rId2" Type="http://schemas.openxmlformats.org/officeDocument/2006/relationships/hyperlink" Target="http://linkedlifedata.com/resource/umls/id/C0391976" TargetMode="External"/><Relationship Id="rId16" Type="http://schemas.openxmlformats.org/officeDocument/2006/relationships/hyperlink" Target="http://linkedlifedata.com/resource/umls/id/C4048328" TargetMode="External"/><Relationship Id="rId20" Type="http://schemas.openxmlformats.org/officeDocument/2006/relationships/hyperlink" Target="http://linkedlifedata.com/resource/umls/id/C0026769" TargetMode="External"/><Relationship Id="rId29" Type="http://schemas.openxmlformats.org/officeDocument/2006/relationships/hyperlink" Target="http://linkedlifedata.com/resource/umls/id/C0023794" TargetMode="External"/><Relationship Id="rId41" Type="http://schemas.openxmlformats.org/officeDocument/2006/relationships/hyperlink" Target="http://linkedlifedata.com/resource/umls/id/C0015695" TargetMode="External"/><Relationship Id="rId1" Type="http://schemas.openxmlformats.org/officeDocument/2006/relationships/hyperlink" Target="http://linkedlifedata.com/resource/umls/id/C0029456" TargetMode="External"/><Relationship Id="rId6" Type="http://schemas.openxmlformats.org/officeDocument/2006/relationships/hyperlink" Target="http://linkedlifedata.com/resource/umls/id/C0497327" TargetMode="External"/><Relationship Id="rId11" Type="http://schemas.openxmlformats.org/officeDocument/2006/relationships/hyperlink" Target="http://linkedlifedata.com/resource/umls/id/C0558353" TargetMode="External"/><Relationship Id="rId24" Type="http://schemas.openxmlformats.org/officeDocument/2006/relationships/hyperlink" Target="http://linkedlifedata.com/resource/umls/id/C1378703" TargetMode="External"/><Relationship Id="rId32" Type="http://schemas.openxmlformats.org/officeDocument/2006/relationships/hyperlink" Target="http://linkedlifedata.com/resource/umls/id/C0025990" TargetMode="External"/><Relationship Id="rId37" Type="http://schemas.openxmlformats.org/officeDocument/2006/relationships/hyperlink" Target="http://linkedlifedata.com/resource/umls/id/C0010674" TargetMode="External"/><Relationship Id="rId40" Type="http://schemas.openxmlformats.org/officeDocument/2006/relationships/hyperlink" Target="http://linkedlifedata.com/resource/umls/id/C0001916" TargetMode="External"/><Relationship Id="rId5" Type="http://schemas.openxmlformats.org/officeDocument/2006/relationships/hyperlink" Target="http://linkedlifedata.com/resource/umls/id/C0027819" TargetMode="External"/><Relationship Id="rId15" Type="http://schemas.openxmlformats.org/officeDocument/2006/relationships/hyperlink" Target="http://linkedlifedata.com/resource/umls/id/C4277690" TargetMode="External"/><Relationship Id="rId23" Type="http://schemas.openxmlformats.org/officeDocument/2006/relationships/hyperlink" Target="http://linkedlifedata.com/resource/umls/id/C0035372" TargetMode="External"/><Relationship Id="rId28" Type="http://schemas.openxmlformats.org/officeDocument/2006/relationships/hyperlink" Target="http://linkedlifedata.com/resource/umls/id/C0549473" TargetMode="External"/><Relationship Id="rId36" Type="http://schemas.openxmlformats.org/officeDocument/2006/relationships/hyperlink" Target="http://linkedlifedata.com/resource/umls/id/C0029463" TargetMode="External"/><Relationship Id="rId10" Type="http://schemas.openxmlformats.org/officeDocument/2006/relationships/hyperlink" Target="http://linkedlifedata.com/resource/umls/id/C0043395" TargetMode="External"/><Relationship Id="rId19" Type="http://schemas.openxmlformats.org/officeDocument/2006/relationships/hyperlink" Target="http://linkedlifedata.com/resource/umls/id/C0002726" TargetMode="External"/><Relationship Id="rId31" Type="http://schemas.openxmlformats.org/officeDocument/2006/relationships/hyperlink" Target="http://linkedlifedata.com/resource/umls/id/C0152427" TargetMode="External"/><Relationship Id="rId4" Type="http://schemas.openxmlformats.org/officeDocument/2006/relationships/hyperlink" Target="http://linkedlifedata.com/resource/umls/id/C0013080" TargetMode="External"/><Relationship Id="rId9" Type="http://schemas.openxmlformats.org/officeDocument/2006/relationships/hyperlink" Target="http://linkedlifedata.com/resource/umls/id/C2239176" TargetMode="External"/><Relationship Id="rId14" Type="http://schemas.openxmlformats.org/officeDocument/2006/relationships/hyperlink" Target="http://linkedlifedata.com/resource/umls/id/C0004096" TargetMode="External"/><Relationship Id="rId22" Type="http://schemas.openxmlformats.org/officeDocument/2006/relationships/hyperlink" Target="http://linkedlifedata.com/resource/umls/id/C0024198" TargetMode="External"/><Relationship Id="rId27" Type="http://schemas.openxmlformats.org/officeDocument/2006/relationships/hyperlink" Target="http://linkedlifedata.com/resource/umls/id/C0028754" TargetMode="External"/><Relationship Id="rId30" Type="http://schemas.openxmlformats.org/officeDocument/2006/relationships/hyperlink" Target="http://linkedlifedata.com/resource/umls/id/C0010278" TargetMode="External"/><Relationship Id="rId35" Type="http://schemas.openxmlformats.org/officeDocument/2006/relationships/hyperlink" Target="http://linkedlifedata.com/resource/umls/id/C0699790" TargetMode="External"/><Relationship Id="rId43" Type="http://schemas.openxmlformats.org/officeDocument/2006/relationships/hyperlink" Target="http://linkedlifedata.com/resource/umls/id/C00797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zoomScale="70" zoomScaleNormal="70" workbookViewId="0">
      <selection activeCell="I11" sqref="I11"/>
    </sheetView>
  </sheetViews>
  <sheetFormatPr defaultRowHeight="15" x14ac:dyDescent="0.25"/>
  <cols>
    <col min="1" max="1" width="52.140625" customWidth="1"/>
    <col min="2" max="2" width="41.28515625" customWidth="1"/>
    <col min="3" max="3" width="19.42578125" customWidth="1"/>
    <col min="4" max="4" width="39.42578125" customWidth="1"/>
    <col min="5" max="5" width="24.5703125" customWidth="1"/>
    <col min="6" max="6" width="23" customWidth="1"/>
  </cols>
  <sheetData>
    <row r="1" spans="1:5" x14ac:dyDescent="0.25">
      <c r="A1" s="7" t="s">
        <v>91</v>
      </c>
      <c r="B1" s="7" t="s">
        <v>0</v>
      </c>
      <c r="C1" s="7" t="s">
        <v>1</v>
      </c>
      <c r="D1" s="7" t="s">
        <v>2</v>
      </c>
      <c r="E1" s="7" t="s">
        <v>3</v>
      </c>
    </row>
    <row r="2" spans="1:5" x14ac:dyDescent="0.25">
      <c r="A2" s="1" t="s">
        <v>4</v>
      </c>
      <c r="B2">
        <v>18</v>
      </c>
      <c r="C2">
        <v>4</v>
      </c>
      <c r="D2">
        <f>B2+C2</f>
        <v>22</v>
      </c>
      <c r="E2">
        <f>(C2/D2)*100</f>
        <v>18.181818181818183</v>
      </c>
    </row>
    <row r="3" spans="1:5" x14ac:dyDescent="0.25">
      <c r="A3" s="2" t="s">
        <v>5</v>
      </c>
      <c r="B3">
        <v>50</v>
      </c>
      <c r="C3">
        <v>1</v>
      </c>
      <c r="D3">
        <f t="shared" ref="D3:D66" si="0">B3+C3</f>
        <v>51</v>
      </c>
      <c r="E3">
        <f t="shared" ref="E3:E66" si="1">(C3/D3)*100</f>
        <v>1.9607843137254901</v>
      </c>
    </row>
    <row r="4" spans="1:5" x14ac:dyDescent="0.25">
      <c r="A4" s="2" t="s">
        <v>6</v>
      </c>
      <c r="B4">
        <v>6</v>
      </c>
      <c r="C4">
        <v>3</v>
      </c>
      <c r="D4">
        <f t="shared" si="0"/>
        <v>9</v>
      </c>
      <c r="E4">
        <f t="shared" si="1"/>
        <v>33.333333333333329</v>
      </c>
    </row>
    <row r="5" spans="1:5" x14ac:dyDescent="0.25">
      <c r="A5" s="3" t="s">
        <v>7</v>
      </c>
      <c r="B5">
        <v>0</v>
      </c>
      <c r="C5">
        <v>1</v>
      </c>
      <c r="D5">
        <f t="shared" si="0"/>
        <v>1</v>
      </c>
      <c r="E5">
        <f t="shared" si="1"/>
        <v>100</v>
      </c>
    </row>
    <row r="6" spans="1:5" x14ac:dyDescent="0.25">
      <c r="A6" s="3" t="s">
        <v>8</v>
      </c>
      <c r="B6">
        <v>0</v>
      </c>
      <c r="C6">
        <v>5</v>
      </c>
      <c r="D6">
        <f t="shared" si="0"/>
        <v>5</v>
      </c>
      <c r="E6">
        <f t="shared" si="1"/>
        <v>100</v>
      </c>
    </row>
    <row r="7" spans="1:5" x14ac:dyDescent="0.25">
      <c r="A7" s="3" t="s">
        <v>9</v>
      </c>
      <c r="B7">
        <v>42</v>
      </c>
      <c r="C7">
        <v>2</v>
      </c>
      <c r="D7">
        <f t="shared" si="0"/>
        <v>44</v>
      </c>
      <c r="E7">
        <f t="shared" si="1"/>
        <v>4.5454545454545459</v>
      </c>
    </row>
    <row r="8" spans="1:5" x14ac:dyDescent="0.25">
      <c r="A8" s="3" t="s">
        <v>10</v>
      </c>
      <c r="B8">
        <v>0</v>
      </c>
      <c r="C8">
        <v>2</v>
      </c>
      <c r="D8">
        <f t="shared" si="0"/>
        <v>2</v>
      </c>
      <c r="E8">
        <f t="shared" si="1"/>
        <v>100</v>
      </c>
    </row>
    <row r="9" spans="1:5" x14ac:dyDescent="0.25">
      <c r="A9" s="3" t="s">
        <v>11</v>
      </c>
      <c r="B9">
        <v>0</v>
      </c>
      <c r="C9">
        <v>1</v>
      </c>
      <c r="D9">
        <f t="shared" si="0"/>
        <v>1</v>
      </c>
      <c r="E9">
        <f t="shared" si="1"/>
        <v>100</v>
      </c>
    </row>
    <row r="10" spans="1:5" x14ac:dyDescent="0.25">
      <c r="A10" s="3" t="s">
        <v>12</v>
      </c>
      <c r="B10">
        <v>101</v>
      </c>
      <c r="C10">
        <v>4</v>
      </c>
      <c r="D10">
        <f t="shared" si="0"/>
        <v>105</v>
      </c>
      <c r="E10">
        <f t="shared" si="1"/>
        <v>3.8095238095238098</v>
      </c>
    </row>
    <row r="11" spans="1:5" x14ac:dyDescent="0.25">
      <c r="A11" s="2" t="s">
        <v>13</v>
      </c>
      <c r="B11">
        <v>194</v>
      </c>
      <c r="C11">
        <v>2</v>
      </c>
      <c r="D11">
        <f t="shared" si="0"/>
        <v>196</v>
      </c>
      <c r="E11">
        <f t="shared" si="1"/>
        <v>1.0204081632653061</v>
      </c>
    </row>
    <row r="12" spans="1:5" x14ac:dyDescent="0.25">
      <c r="A12" s="3" t="s">
        <v>14</v>
      </c>
      <c r="B12">
        <v>180</v>
      </c>
      <c r="C12">
        <v>1</v>
      </c>
      <c r="D12">
        <f t="shared" si="0"/>
        <v>181</v>
      </c>
      <c r="E12">
        <f t="shared" si="1"/>
        <v>0.55248618784530379</v>
      </c>
    </row>
    <row r="13" spans="1:5" x14ac:dyDescent="0.25">
      <c r="A13" s="3" t="s">
        <v>15</v>
      </c>
      <c r="B13">
        <v>150</v>
      </c>
      <c r="C13">
        <v>13</v>
      </c>
      <c r="D13">
        <f t="shared" si="0"/>
        <v>163</v>
      </c>
      <c r="E13">
        <f t="shared" si="1"/>
        <v>7.9754601226993866</v>
      </c>
    </row>
    <row r="14" spans="1:5" x14ac:dyDescent="0.25">
      <c r="A14" s="3" t="s">
        <v>16</v>
      </c>
      <c r="B14">
        <v>7</v>
      </c>
      <c r="C14">
        <v>3</v>
      </c>
      <c r="D14">
        <f t="shared" si="0"/>
        <v>10</v>
      </c>
      <c r="E14">
        <f t="shared" si="1"/>
        <v>30</v>
      </c>
    </row>
    <row r="15" spans="1:5" x14ac:dyDescent="0.25">
      <c r="A15" s="2" t="s">
        <v>17</v>
      </c>
      <c r="B15">
        <v>89</v>
      </c>
      <c r="C15">
        <v>3</v>
      </c>
      <c r="D15">
        <f t="shared" si="0"/>
        <v>92</v>
      </c>
      <c r="E15">
        <f t="shared" si="1"/>
        <v>3.2608695652173911</v>
      </c>
    </row>
    <row r="16" spans="1:5" x14ac:dyDescent="0.25">
      <c r="A16" s="2" t="s">
        <v>18</v>
      </c>
      <c r="B16">
        <v>205</v>
      </c>
      <c r="C16">
        <v>9</v>
      </c>
      <c r="D16">
        <f t="shared" si="0"/>
        <v>214</v>
      </c>
      <c r="E16">
        <f t="shared" si="1"/>
        <v>4.2056074766355138</v>
      </c>
    </row>
    <row r="17" spans="1:5" x14ac:dyDescent="0.25">
      <c r="A17" s="2" t="s">
        <v>19</v>
      </c>
      <c r="B17">
        <v>109</v>
      </c>
      <c r="C17">
        <v>2</v>
      </c>
      <c r="D17">
        <f t="shared" si="0"/>
        <v>111</v>
      </c>
      <c r="E17">
        <f t="shared" si="1"/>
        <v>1.8018018018018018</v>
      </c>
    </row>
    <row r="18" spans="1:5" x14ac:dyDescent="0.25">
      <c r="A18" s="2" t="s">
        <v>20</v>
      </c>
      <c r="B18">
        <v>569</v>
      </c>
      <c r="C18">
        <v>27</v>
      </c>
      <c r="D18">
        <f t="shared" si="0"/>
        <v>596</v>
      </c>
      <c r="E18">
        <f t="shared" si="1"/>
        <v>4.5302013422818792</v>
      </c>
    </row>
    <row r="19" spans="1:5" x14ac:dyDescent="0.25">
      <c r="A19" s="2" t="s">
        <v>21</v>
      </c>
      <c r="B19">
        <v>141</v>
      </c>
      <c r="C19">
        <v>11</v>
      </c>
      <c r="D19">
        <f t="shared" si="0"/>
        <v>152</v>
      </c>
      <c r="E19">
        <f t="shared" si="1"/>
        <v>7.2368421052631584</v>
      </c>
    </row>
    <row r="20" spans="1:5" x14ac:dyDescent="0.25">
      <c r="A20" s="2" t="s">
        <v>22</v>
      </c>
      <c r="B20">
        <v>3</v>
      </c>
      <c r="C20">
        <v>20</v>
      </c>
      <c r="D20">
        <f t="shared" si="0"/>
        <v>23</v>
      </c>
      <c r="E20">
        <f t="shared" si="1"/>
        <v>86.956521739130437</v>
      </c>
    </row>
    <row r="21" spans="1:5" x14ac:dyDescent="0.25">
      <c r="A21" s="4" t="s">
        <v>23</v>
      </c>
      <c r="B21">
        <v>10</v>
      </c>
      <c r="C21">
        <v>3</v>
      </c>
      <c r="D21">
        <f t="shared" si="0"/>
        <v>13</v>
      </c>
      <c r="E21">
        <f t="shared" si="1"/>
        <v>23.076923076923077</v>
      </c>
    </row>
    <row r="22" spans="1:5" x14ac:dyDescent="0.25">
      <c r="A22" s="3" t="s">
        <v>24</v>
      </c>
      <c r="B22">
        <v>410</v>
      </c>
      <c r="C22">
        <v>14</v>
      </c>
      <c r="D22">
        <f t="shared" si="0"/>
        <v>424</v>
      </c>
      <c r="E22">
        <f t="shared" si="1"/>
        <v>3.3018867924528301</v>
      </c>
    </row>
    <row r="23" spans="1:5" x14ac:dyDescent="0.25">
      <c r="A23" s="2" t="s">
        <v>25</v>
      </c>
      <c r="B23">
        <v>40</v>
      </c>
      <c r="C23">
        <v>4</v>
      </c>
      <c r="D23">
        <f t="shared" si="0"/>
        <v>44</v>
      </c>
      <c r="E23">
        <f t="shared" si="1"/>
        <v>9.0909090909090917</v>
      </c>
    </row>
    <row r="24" spans="1:5" x14ac:dyDescent="0.25">
      <c r="A24" s="2" t="s">
        <v>26</v>
      </c>
      <c r="B24">
        <v>208</v>
      </c>
      <c r="C24">
        <v>10</v>
      </c>
      <c r="D24">
        <f t="shared" si="0"/>
        <v>218</v>
      </c>
      <c r="E24">
        <f t="shared" si="1"/>
        <v>4.5871559633027523</v>
      </c>
    </row>
    <row r="25" spans="1:5" x14ac:dyDescent="0.25">
      <c r="A25" s="2" t="s">
        <v>27</v>
      </c>
      <c r="B25">
        <v>284</v>
      </c>
      <c r="C25">
        <v>5</v>
      </c>
      <c r="D25">
        <f t="shared" si="0"/>
        <v>289</v>
      </c>
      <c r="E25">
        <f t="shared" si="1"/>
        <v>1.7301038062283738</v>
      </c>
    </row>
    <row r="26" spans="1:5" x14ac:dyDescent="0.25">
      <c r="A26" s="3" t="s">
        <v>28</v>
      </c>
      <c r="B26">
        <v>0</v>
      </c>
      <c r="C26">
        <v>4</v>
      </c>
      <c r="D26">
        <f t="shared" si="0"/>
        <v>4</v>
      </c>
      <c r="E26">
        <f t="shared" si="1"/>
        <v>100</v>
      </c>
    </row>
    <row r="27" spans="1:5" x14ac:dyDescent="0.25">
      <c r="A27" s="3" t="s">
        <v>29</v>
      </c>
      <c r="B27">
        <v>310</v>
      </c>
      <c r="C27">
        <v>8</v>
      </c>
      <c r="D27">
        <f t="shared" si="0"/>
        <v>318</v>
      </c>
      <c r="E27">
        <f t="shared" si="1"/>
        <v>2.5157232704402519</v>
      </c>
    </row>
    <row r="28" spans="1:5" x14ac:dyDescent="0.25">
      <c r="A28" s="3" t="s">
        <v>30</v>
      </c>
      <c r="B28">
        <v>40</v>
      </c>
      <c r="C28">
        <v>4</v>
      </c>
      <c r="D28">
        <f t="shared" si="0"/>
        <v>44</v>
      </c>
      <c r="E28">
        <f t="shared" si="1"/>
        <v>9.0909090909090917</v>
      </c>
    </row>
    <row r="29" spans="1:5" x14ac:dyDescent="0.25">
      <c r="A29" s="2" t="s">
        <v>31</v>
      </c>
      <c r="B29">
        <v>155</v>
      </c>
      <c r="C29">
        <v>7</v>
      </c>
      <c r="D29">
        <f t="shared" si="0"/>
        <v>162</v>
      </c>
      <c r="E29">
        <f t="shared" si="1"/>
        <v>4.3209876543209873</v>
      </c>
    </row>
    <row r="30" spans="1:5" x14ac:dyDescent="0.25">
      <c r="A30" s="3" t="s">
        <v>32</v>
      </c>
      <c r="B30">
        <v>247</v>
      </c>
      <c r="C30">
        <v>7</v>
      </c>
      <c r="D30">
        <f t="shared" si="0"/>
        <v>254</v>
      </c>
      <c r="E30">
        <f t="shared" si="1"/>
        <v>2.7559055118110236</v>
      </c>
    </row>
    <row r="31" spans="1:5" x14ac:dyDescent="0.25">
      <c r="A31" s="2" t="s">
        <v>33</v>
      </c>
      <c r="B31">
        <v>17</v>
      </c>
      <c r="C31">
        <v>3</v>
      </c>
      <c r="D31">
        <f t="shared" si="0"/>
        <v>20</v>
      </c>
      <c r="E31">
        <f t="shared" si="1"/>
        <v>15</v>
      </c>
    </row>
    <row r="32" spans="1:5" x14ac:dyDescent="0.25">
      <c r="A32" s="3" t="s">
        <v>34</v>
      </c>
      <c r="B32">
        <v>157</v>
      </c>
      <c r="C32">
        <v>3</v>
      </c>
      <c r="D32">
        <f t="shared" si="0"/>
        <v>160</v>
      </c>
      <c r="E32">
        <f t="shared" si="1"/>
        <v>1.875</v>
      </c>
    </row>
    <row r="33" spans="1:5" x14ac:dyDescent="0.25">
      <c r="A33" s="2" t="s">
        <v>35</v>
      </c>
      <c r="B33">
        <v>273</v>
      </c>
      <c r="C33">
        <v>4</v>
      </c>
      <c r="D33">
        <f t="shared" si="0"/>
        <v>277</v>
      </c>
      <c r="E33">
        <f t="shared" si="1"/>
        <v>1.4440433212996391</v>
      </c>
    </row>
    <row r="34" spans="1:5" x14ac:dyDescent="0.25">
      <c r="A34" s="3" t="s">
        <v>36</v>
      </c>
      <c r="B34">
        <v>0</v>
      </c>
      <c r="C34">
        <v>3</v>
      </c>
      <c r="D34">
        <f t="shared" si="0"/>
        <v>3</v>
      </c>
      <c r="E34">
        <f t="shared" si="1"/>
        <v>100</v>
      </c>
    </row>
    <row r="35" spans="1:5" x14ac:dyDescent="0.25">
      <c r="A35" s="2" t="s">
        <v>37</v>
      </c>
      <c r="B35">
        <v>321</v>
      </c>
      <c r="C35">
        <v>6</v>
      </c>
      <c r="D35">
        <f t="shared" si="0"/>
        <v>327</v>
      </c>
      <c r="E35">
        <f t="shared" si="1"/>
        <v>1.834862385321101</v>
      </c>
    </row>
    <row r="36" spans="1:5" x14ac:dyDescent="0.25">
      <c r="A36" s="3" t="s">
        <v>38</v>
      </c>
      <c r="B36">
        <v>31</v>
      </c>
      <c r="C36">
        <v>3</v>
      </c>
      <c r="D36">
        <f t="shared" si="0"/>
        <v>34</v>
      </c>
      <c r="E36">
        <f t="shared" si="1"/>
        <v>8.8235294117647065</v>
      </c>
    </row>
    <row r="37" spans="1:5" x14ac:dyDescent="0.25">
      <c r="A37" s="2" t="s">
        <v>39</v>
      </c>
      <c r="B37">
        <v>17</v>
      </c>
      <c r="C37">
        <v>3</v>
      </c>
      <c r="D37">
        <f t="shared" si="0"/>
        <v>20</v>
      </c>
      <c r="E37">
        <f t="shared" si="1"/>
        <v>15</v>
      </c>
    </row>
    <row r="38" spans="1:5" x14ac:dyDescent="0.25">
      <c r="A38" s="2" t="s">
        <v>40</v>
      </c>
      <c r="B38">
        <v>55</v>
      </c>
      <c r="C38">
        <v>4</v>
      </c>
      <c r="D38">
        <f t="shared" si="0"/>
        <v>59</v>
      </c>
      <c r="E38">
        <f t="shared" si="1"/>
        <v>6.7796610169491522</v>
      </c>
    </row>
    <row r="39" spans="1:5" x14ac:dyDescent="0.25">
      <c r="A39" s="3" t="s">
        <v>41</v>
      </c>
      <c r="B39">
        <v>34</v>
      </c>
      <c r="C39">
        <v>1</v>
      </c>
      <c r="D39">
        <f t="shared" si="0"/>
        <v>35</v>
      </c>
      <c r="E39">
        <f t="shared" si="1"/>
        <v>2.8571428571428572</v>
      </c>
    </row>
    <row r="40" spans="1:5" x14ac:dyDescent="0.25">
      <c r="A40" s="2" t="s">
        <v>42</v>
      </c>
      <c r="B40">
        <v>227</v>
      </c>
      <c r="C40">
        <v>1</v>
      </c>
      <c r="D40">
        <f t="shared" si="0"/>
        <v>228</v>
      </c>
      <c r="E40">
        <f t="shared" si="1"/>
        <v>0.43859649122807015</v>
      </c>
    </row>
    <row r="41" spans="1:5" x14ac:dyDescent="0.25">
      <c r="A41" s="3" t="s">
        <v>43</v>
      </c>
      <c r="B41">
        <v>299</v>
      </c>
      <c r="C41">
        <v>3</v>
      </c>
      <c r="D41">
        <f t="shared" si="0"/>
        <v>302</v>
      </c>
      <c r="E41">
        <f t="shared" si="1"/>
        <v>0.99337748344370869</v>
      </c>
    </row>
    <row r="42" spans="1:5" x14ac:dyDescent="0.25">
      <c r="A42" s="3" t="s">
        <v>44</v>
      </c>
      <c r="B42">
        <v>312</v>
      </c>
      <c r="C42">
        <v>6</v>
      </c>
      <c r="D42">
        <f t="shared" si="0"/>
        <v>318</v>
      </c>
      <c r="E42">
        <f t="shared" si="1"/>
        <v>1.8867924528301887</v>
      </c>
    </row>
    <row r="43" spans="1:5" x14ac:dyDescent="0.25">
      <c r="A43" s="2" t="s">
        <v>45</v>
      </c>
      <c r="B43">
        <v>309</v>
      </c>
      <c r="C43">
        <v>7</v>
      </c>
      <c r="D43">
        <f t="shared" si="0"/>
        <v>316</v>
      </c>
      <c r="E43">
        <f t="shared" si="1"/>
        <v>2.2151898734177213</v>
      </c>
    </row>
    <row r="44" spans="1:5" x14ac:dyDescent="0.25">
      <c r="A44" s="2" t="s">
        <v>46</v>
      </c>
      <c r="B44">
        <v>31</v>
      </c>
      <c r="C44">
        <v>4</v>
      </c>
      <c r="D44">
        <f t="shared" si="0"/>
        <v>35</v>
      </c>
      <c r="E44">
        <f t="shared" si="1"/>
        <v>11.428571428571429</v>
      </c>
    </row>
    <row r="45" spans="1:5" x14ac:dyDescent="0.25">
      <c r="A45" s="3" t="s">
        <v>47</v>
      </c>
      <c r="B45">
        <v>11</v>
      </c>
      <c r="C45">
        <v>1</v>
      </c>
      <c r="D45">
        <f t="shared" si="0"/>
        <v>12</v>
      </c>
      <c r="E45">
        <f t="shared" si="1"/>
        <v>8.3333333333333321</v>
      </c>
    </row>
    <row r="46" spans="1:5" x14ac:dyDescent="0.25">
      <c r="A46" s="2" t="s">
        <v>48</v>
      </c>
      <c r="B46">
        <v>114</v>
      </c>
      <c r="C46">
        <v>1</v>
      </c>
      <c r="D46">
        <f t="shared" si="0"/>
        <v>115</v>
      </c>
      <c r="E46">
        <f t="shared" si="1"/>
        <v>0.86956521739130432</v>
      </c>
    </row>
    <row r="47" spans="1:5" x14ac:dyDescent="0.25">
      <c r="A47" s="3" t="s">
        <v>49</v>
      </c>
      <c r="B47">
        <v>0</v>
      </c>
      <c r="C47">
        <v>4</v>
      </c>
      <c r="D47">
        <f t="shared" si="0"/>
        <v>4</v>
      </c>
      <c r="E47">
        <f t="shared" si="1"/>
        <v>100</v>
      </c>
    </row>
    <row r="48" spans="1:5" x14ac:dyDescent="0.25">
      <c r="A48" s="2" t="s">
        <v>50</v>
      </c>
      <c r="B48">
        <v>342</v>
      </c>
      <c r="C48">
        <v>3</v>
      </c>
      <c r="D48">
        <f t="shared" si="0"/>
        <v>345</v>
      </c>
      <c r="E48">
        <f t="shared" si="1"/>
        <v>0.86956521739130432</v>
      </c>
    </row>
    <row r="49" spans="1:5" x14ac:dyDescent="0.25">
      <c r="A49" s="2" t="s">
        <v>51</v>
      </c>
      <c r="B49">
        <v>39</v>
      </c>
      <c r="C49">
        <v>2</v>
      </c>
      <c r="D49">
        <f t="shared" si="0"/>
        <v>41</v>
      </c>
      <c r="E49">
        <f t="shared" si="1"/>
        <v>4.8780487804878048</v>
      </c>
    </row>
    <row r="50" spans="1:5" x14ac:dyDescent="0.25">
      <c r="A50" s="2" t="s">
        <v>52</v>
      </c>
      <c r="B50">
        <v>2</v>
      </c>
      <c r="C50">
        <v>2</v>
      </c>
      <c r="D50">
        <f t="shared" si="0"/>
        <v>4</v>
      </c>
      <c r="E50">
        <f t="shared" si="1"/>
        <v>50</v>
      </c>
    </row>
    <row r="51" spans="1:5" x14ac:dyDescent="0.25">
      <c r="A51" s="2" t="s">
        <v>53</v>
      </c>
      <c r="B51">
        <v>4</v>
      </c>
      <c r="C51">
        <v>4</v>
      </c>
      <c r="D51">
        <f t="shared" si="0"/>
        <v>8</v>
      </c>
      <c r="E51">
        <f t="shared" si="1"/>
        <v>50</v>
      </c>
    </row>
    <row r="52" spans="1:5" x14ac:dyDescent="0.25">
      <c r="A52" s="2" t="s">
        <v>54</v>
      </c>
      <c r="B52">
        <v>31</v>
      </c>
      <c r="C52">
        <v>4</v>
      </c>
      <c r="D52">
        <f t="shared" si="0"/>
        <v>35</v>
      </c>
      <c r="E52">
        <f t="shared" si="1"/>
        <v>11.428571428571429</v>
      </c>
    </row>
    <row r="53" spans="1:5" x14ac:dyDescent="0.25">
      <c r="A53" s="3" t="s">
        <v>55</v>
      </c>
      <c r="B53">
        <v>73</v>
      </c>
      <c r="C53">
        <v>3</v>
      </c>
      <c r="D53">
        <f t="shared" si="0"/>
        <v>76</v>
      </c>
      <c r="E53">
        <f t="shared" si="1"/>
        <v>3.9473684210526314</v>
      </c>
    </row>
    <row r="54" spans="1:5" x14ac:dyDescent="0.25">
      <c r="A54" s="3" t="s">
        <v>56</v>
      </c>
      <c r="B54">
        <v>106</v>
      </c>
      <c r="C54">
        <v>2</v>
      </c>
      <c r="D54">
        <f t="shared" si="0"/>
        <v>108</v>
      </c>
      <c r="E54">
        <f t="shared" si="1"/>
        <v>1.8518518518518516</v>
      </c>
    </row>
    <row r="55" spans="1:5" x14ac:dyDescent="0.25">
      <c r="A55" s="2" t="s">
        <v>57</v>
      </c>
      <c r="B55">
        <v>0</v>
      </c>
      <c r="C55">
        <v>2</v>
      </c>
      <c r="D55">
        <f t="shared" si="0"/>
        <v>2</v>
      </c>
      <c r="E55">
        <f t="shared" si="1"/>
        <v>100</v>
      </c>
    </row>
    <row r="56" spans="1:5" x14ac:dyDescent="0.25">
      <c r="A56" s="3" t="s">
        <v>58</v>
      </c>
      <c r="B56">
        <v>31</v>
      </c>
      <c r="C56">
        <v>1</v>
      </c>
      <c r="D56">
        <f t="shared" si="0"/>
        <v>32</v>
      </c>
      <c r="E56">
        <f t="shared" si="1"/>
        <v>3.125</v>
      </c>
    </row>
    <row r="57" spans="1:5" x14ac:dyDescent="0.25">
      <c r="A57" s="3" t="s">
        <v>59</v>
      </c>
      <c r="B57">
        <v>0</v>
      </c>
      <c r="C57">
        <v>1</v>
      </c>
      <c r="D57">
        <f t="shared" si="0"/>
        <v>1</v>
      </c>
      <c r="E57">
        <f t="shared" si="1"/>
        <v>100</v>
      </c>
    </row>
    <row r="58" spans="1:5" x14ac:dyDescent="0.25">
      <c r="A58" s="2" t="s">
        <v>60</v>
      </c>
      <c r="B58">
        <v>66</v>
      </c>
      <c r="C58">
        <v>1</v>
      </c>
      <c r="D58">
        <f t="shared" si="0"/>
        <v>67</v>
      </c>
      <c r="E58">
        <f t="shared" si="1"/>
        <v>1.4925373134328357</v>
      </c>
    </row>
    <row r="59" spans="1:5" x14ac:dyDescent="0.25">
      <c r="A59" s="3" t="s">
        <v>61</v>
      </c>
      <c r="B59">
        <v>1</v>
      </c>
      <c r="C59">
        <v>1</v>
      </c>
      <c r="D59">
        <f t="shared" si="0"/>
        <v>2</v>
      </c>
      <c r="E59">
        <f t="shared" si="1"/>
        <v>50</v>
      </c>
    </row>
    <row r="60" spans="1:5" x14ac:dyDescent="0.25">
      <c r="A60" s="3" t="s">
        <v>62</v>
      </c>
      <c r="B60">
        <v>104</v>
      </c>
      <c r="C60">
        <v>2</v>
      </c>
      <c r="D60">
        <f t="shared" si="0"/>
        <v>106</v>
      </c>
      <c r="E60">
        <f t="shared" si="1"/>
        <v>1.8867924528301887</v>
      </c>
    </row>
    <row r="61" spans="1:5" x14ac:dyDescent="0.25">
      <c r="A61" s="3" t="s">
        <v>63</v>
      </c>
      <c r="B61">
        <v>114</v>
      </c>
      <c r="C61">
        <v>1</v>
      </c>
      <c r="D61">
        <f t="shared" si="0"/>
        <v>115</v>
      </c>
      <c r="E61">
        <f t="shared" si="1"/>
        <v>0.86956521739130432</v>
      </c>
    </row>
    <row r="62" spans="1:5" x14ac:dyDescent="0.25">
      <c r="A62" s="2" t="s">
        <v>64</v>
      </c>
      <c r="B62">
        <v>41</v>
      </c>
      <c r="C62">
        <v>1</v>
      </c>
      <c r="D62">
        <f t="shared" si="0"/>
        <v>42</v>
      </c>
      <c r="E62">
        <f t="shared" si="1"/>
        <v>2.3809523809523809</v>
      </c>
    </row>
    <row r="63" spans="1:5" x14ac:dyDescent="0.25">
      <c r="A63" s="3" t="s">
        <v>65</v>
      </c>
      <c r="B63">
        <v>84</v>
      </c>
      <c r="C63">
        <v>1</v>
      </c>
      <c r="D63">
        <f t="shared" si="0"/>
        <v>85</v>
      </c>
      <c r="E63">
        <f t="shared" si="1"/>
        <v>1.1764705882352942</v>
      </c>
    </row>
    <row r="64" spans="1:5" x14ac:dyDescent="0.25">
      <c r="A64" s="2" t="s">
        <v>66</v>
      </c>
      <c r="B64">
        <v>0</v>
      </c>
      <c r="C64">
        <v>1</v>
      </c>
      <c r="D64">
        <f t="shared" si="0"/>
        <v>1</v>
      </c>
      <c r="E64">
        <f t="shared" si="1"/>
        <v>100</v>
      </c>
    </row>
    <row r="65" spans="1:5" x14ac:dyDescent="0.25">
      <c r="A65" s="3" t="s">
        <v>67</v>
      </c>
      <c r="B65">
        <v>8</v>
      </c>
      <c r="C65">
        <v>1</v>
      </c>
      <c r="D65">
        <f t="shared" si="0"/>
        <v>9</v>
      </c>
      <c r="E65">
        <f t="shared" si="1"/>
        <v>11.111111111111111</v>
      </c>
    </row>
    <row r="66" spans="1:5" x14ac:dyDescent="0.25">
      <c r="A66" s="2" t="s">
        <v>68</v>
      </c>
      <c r="B66">
        <v>102</v>
      </c>
      <c r="C66">
        <v>1</v>
      </c>
      <c r="D66">
        <f t="shared" si="0"/>
        <v>103</v>
      </c>
      <c r="E66">
        <f t="shared" si="1"/>
        <v>0.97087378640776689</v>
      </c>
    </row>
    <row r="67" spans="1:5" x14ac:dyDescent="0.25">
      <c r="A67" s="3" t="s">
        <v>69</v>
      </c>
      <c r="B67">
        <v>0</v>
      </c>
      <c r="C67">
        <v>1</v>
      </c>
      <c r="D67">
        <f t="shared" ref="D67:D88" si="2">B67+C67</f>
        <v>1</v>
      </c>
      <c r="E67">
        <f t="shared" ref="E67:E88" si="3">(C67/D67)*100</f>
        <v>100</v>
      </c>
    </row>
    <row r="68" spans="1:5" x14ac:dyDescent="0.25">
      <c r="A68" s="2" t="s">
        <v>70</v>
      </c>
      <c r="B68">
        <v>135</v>
      </c>
      <c r="C68">
        <v>1</v>
      </c>
      <c r="D68">
        <f t="shared" si="2"/>
        <v>136</v>
      </c>
      <c r="E68">
        <f t="shared" si="3"/>
        <v>0.73529411764705876</v>
      </c>
    </row>
    <row r="69" spans="1:5" x14ac:dyDescent="0.25">
      <c r="A69" s="2" t="s">
        <v>71</v>
      </c>
      <c r="B69">
        <v>8</v>
      </c>
      <c r="C69">
        <v>2</v>
      </c>
      <c r="D69">
        <f t="shared" si="2"/>
        <v>10</v>
      </c>
      <c r="E69">
        <f t="shared" si="3"/>
        <v>20</v>
      </c>
    </row>
    <row r="70" spans="1:5" x14ac:dyDescent="0.25">
      <c r="A70" s="3" t="s">
        <v>72</v>
      </c>
      <c r="B70">
        <v>21</v>
      </c>
      <c r="C70">
        <v>2</v>
      </c>
      <c r="D70">
        <f t="shared" si="2"/>
        <v>23</v>
      </c>
      <c r="E70">
        <f t="shared" si="3"/>
        <v>8.695652173913043</v>
      </c>
    </row>
    <row r="71" spans="1:5" x14ac:dyDescent="0.25">
      <c r="A71" s="2" t="s">
        <v>73</v>
      </c>
      <c r="B71">
        <v>14</v>
      </c>
      <c r="C71">
        <v>2</v>
      </c>
      <c r="D71">
        <f t="shared" si="2"/>
        <v>16</v>
      </c>
      <c r="E71">
        <f t="shared" si="3"/>
        <v>12.5</v>
      </c>
    </row>
    <row r="72" spans="1:5" x14ac:dyDescent="0.25">
      <c r="A72" s="3" t="s">
        <v>74</v>
      </c>
      <c r="B72">
        <v>256</v>
      </c>
      <c r="C72">
        <v>4</v>
      </c>
      <c r="D72">
        <f t="shared" si="2"/>
        <v>260</v>
      </c>
      <c r="E72">
        <f t="shared" si="3"/>
        <v>1.5384615384615385</v>
      </c>
    </row>
    <row r="73" spans="1:5" x14ac:dyDescent="0.25">
      <c r="A73" s="2" t="s">
        <v>75</v>
      </c>
      <c r="B73">
        <v>161</v>
      </c>
      <c r="C73">
        <v>2</v>
      </c>
      <c r="D73">
        <f t="shared" si="2"/>
        <v>163</v>
      </c>
      <c r="E73">
        <f t="shared" si="3"/>
        <v>1.2269938650306749</v>
      </c>
    </row>
    <row r="74" spans="1:5" x14ac:dyDescent="0.25">
      <c r="A74" s="2" t="s">
        <v>76</v>
      </c>
      <c r="B74">
        <v>4</v>
      </c>
      <c r="C74">
        <v>1</v>
      </c>
      <c r="D74">
        <f t="shared" si="2"/>
        <v>5</v>
      </c>
      <c r="E74">
        <f t="shared" si="3"/>
        <v>20</v>
      </c>
    </row>
    <row r="75" spans="1:5" x14ac:dyDescent="0.25">
      <c r="A75" s="3" t="s">
        <v>77</v>
      </c>
      <c r="B75">
        <v>6</v>
      </c>
      <c r="C75">
        <v>3</v>
      </c>
      <c r="D75">
        <f t="shared" si="2"/>
        <v>9</v>
      </c>
      <c r="E75">
        <f t="shared" si="3"/>
        <v>33.333333333333329</v>
      </c>
    </row>
    <row r="76" spans="1:5" x14ac:dyDescent="0.25">
      <c r="A76" s="2" t="s">
        <v>78</v>
      </c>
      <c r="B76">
        <v>208</v>
      </c>
      <c r="C76">
        <v>1</v>
      </c>
      <c r="D76">
        <f t="shared" si="2"/>
        <v>209</v>
      </c>
      <c r="E76">
        <f t="shared" si="3"/>
        <v>0.4784688995215311</v>
      </c>
    </row>
    <row r="77" spans="1:5" x14ac:dyDescent="0.25">
      <c r="A77" s="3" t="s">
        <v>79</v>
      </c>
      <c r="B77">
        <v>62</v>
      </c>
      <c r="C77">
        <v>2</v>
      </c>
      <c r="D77">
        <f t="shared" si="2"/>
        <v>64</v>
      </c>
      <c r="E77">
        <f t="shared" si="3"/>
        <v>3.125</v>
      </c>
    </row>
    <row r="78" spans="1:5" x14ac:dyDescent="0.25">
      <c r="A78" s="3" t="s">
        <v>80</v>
      </c>
      <c r="B78">
        <v>23</v>
      </c>
      <c r="C78">
        <v>1</v>
      </c>
      <c r="D78">
        <f t="shared" si="2"/>
        <v>24</v>
      </c>
      <c r="E78">
        <f t="shared" si="3"/>
        <v>4.1666666666666661</v>
      </c>
    </row>
    <row r="79" spans="1:5" x14ac:dyDescent="0.25">
      <c r="A79" s="2" t="s">
        <v>81</v>
      </c>
      <c r="B79">
        <v>13</v>
      </c>
      <c r="C79">
        <v>2</v>
      </c>
      <c r="D79">
        <f t="shared" si="2"/>
        <v>15</v>
      </c>
      <c r="E79">
        <f t="shared" si="3"/>
        <v>13.333333333333334</v>
      </c>
    </row>
    <row r="80" spans="1:5" x14ac:dyDescent="0.25">
      <c r="A80" s="3" t="s">
        <v>82</v>
      </c>
      <c r="B80">
        <v>1</v>
      </c>
      <c r="C80">
        <v>1</v>
      </c>
      <c r="D80">
        <f t="shared" si="2"/>
        <v>2</v>
      </c>
      <c r="E80">
        <f t="shared" si="3"/>
        <v>50</v>
      </c>
    </row>
    <row r="81" spans="1:5" x14ac:dyDescent="0.25">
      <c r="A81" s="3" t="s">
        <v>83</v>
      </c>
      <c r="B81">
        <v>14</v>
      </c>
      <c r="C81">
        <v>1</v>
      </c>
      <c r="D81">
        <f t="shared" si="2"/>
        <v>15</v>
      </c>
      <c r="E81">
        <f t="shared" si="3"/>
        <v>6.666666666666667</v>
      </c>
    </row>
    <row r="82" spans="1:5" x14ac:dyDescent="0.25">
      <c r="A82" s="3" t="s">
        <v>84</v>
      </c>
      <c r="B82">
        <v>18</v>
      </c>
      <c r="C82">
        <v>2</v>
      </c>
      <c r="D82">
        <f t="shared" si="2"/>
        <v>20</v>
      </c>
      <c r="E82">
        <f t="shared" si="3"/>
        <v>10</v>
      </c>
    </row>
    <row r="83" spans="1:5" x14ac:dyDescent="0.25">
      <c r="A83" s="3" t="s">
        <v>85</v>
      </c>
      <c r="B83">
        <v>126</v>
      </c>
      <c r="C83">
        <v>1</v>
      </c>
      <c r="D83">
        <f t="shared" si="2"/>
        <v>127</v>
      </c>
      <c r="E83">
        <f t="shared" si="3"/>
        <v>0.78740157480314954</v>
      </c>
    </row>
    <row r="84" spans="1:5" x14ac:dyDescent="0.25">
      <c r="A84" s="5" t="s">
        <v>86</v>
      </c>
      <c r="B84">
        <v>327</v>
      </c>
      <c r="C84">
        <v>1</v>
      </c>
      <c r="D84">
        <f t="shared" si="2"/>
        <v>328</v>
      </c>
      <c r="E84">
        <f t="shared" si="3"/>
        <v>0.3048780487804878</v>
      </c>
    </row>
    <row r="85" spans="1:5" x14ac:dyDescent="0.25">
      <c r="A85" s="5" t="s">
        <v>87</v>
      </c>
      <c r="B85">
        <v>79</v>
      </c>
      <c r="C85">
        <v>2</v>
      </c>
      <c r="D85">
        <f t="shared" si="2"/>
        <v>81</v>
      </c>
      <c r="E85">
        <f t="shared" si="3"/>
        <v>2.4691358024691357</v>
      </c>
    </row>
    <row r="86" spans="1:5" x14ac:dyDescent="0.25">
      <c r="A86" s="6" t="s">
        <v>88</v>
      </c>
      <c r="B86">
        <v>58</v>
      </c>
      <c r="C86">
        <v>1</v>
      </c>
      <c r="D86">
        <f t="shared" si="2"/>
        <v>59</v>
      </c>
      <c r="E86">
        <f t="shared" si="3"/>
        <v>1.6949152542372881</v>
      </c>
    </row>
    <row r="87" spans="1:5" x14ac:dyDescent="0.25">
      <c r="A87" s="6" t="s">
        <v>89</v>
      </c>
      <c r="B87">
        <v>374</v>
      </c>
      <c r="C87">
        <v>1</v>
      </c>
      <c r="D87">
        <f t="shared" si="2"/>
        <v>375</v>
      </c>
      <c r="E87">
        <f t="shared" si="3"/>
        <v>0.26666666666666666</v>
      </c>
    </row>
    <row r="88" spans="1:5" x14ac:dyDescent="0.25">
      <c r="A88" s="6" t="s">
        <v>90</v>
      </c>
      <c r="B88">
        <v>42</v>
      </c>
      <c r="C88">
        <v>1</v>
      </c>
      <c r="D88">
        <f t="shared" si="2"/>
        <v>43</v>
      </c>
      <c r="E88">
        <f t="shared" si="3"/>
        <v>2.3255813953488373</v>
      </c>
    </row>
    <row r="90" spans="1:5" x14ac:dyDescent="0.25">
      <c r="D90" s="9" t="s">
        <v>92</v>
      </c>
      <c r="E90" s="8">
        <f>SUM(E2:E88)/87</f>
        <v>21.140901610397485</v>
      </c>
    </row>
  </sheetData>
  <hyperlinks>
    <hyperlink ref="A3" r:id="rId1" display="http://linkedlifedata.com/resource/umls/id/C0029456"/>
    <hyperlink ref="A4" r:id="rId2" display="http://linkedlifedata.com/resource/umls/id/C0391976"/>
    <hyperlink ref="A11" r:id="rId3" display="http://linkedlifedata.com/resource/umls/id/C1527249"/>
    <hyperlink ref="A15" r:id="rId4" display="http://linkedlifedata.com/resource/umls/id/C0013080"/>
    <hyperlink ref="A16" r:id="rId5" display="http://linkedlifedata.com/resource/umls/id/C0027819"/>
    <hyperlink ref="A17" r:id="rId6" display="http://linkedlifedata.com/resource/umls/id/C0497327"/>
    <hyperlink ref="A18" r:id="rId7" display="http://linkedlifedata.com/resource/umls/id/C0678222"/>
    <hyperlink ref="A19" r:id="rId8" display="http://linkedlifedata.com/resource/umls/id/C0023418"/>
    <hyperlink ref="A20" r:id="rId9" display="http://linkedlifedata.com/resource/umls/id/C2239176"/>
    <hyperlink ref="A21" r:id="rId10" display="http://linkedlifedata.com/resource/umls/id/C0043395"/>
    <hyperlink ref="A23" r:id="rId11" display="http://linkedlifedata.com/resource/umls/id/C0558353"/>
    <hyperlink ref="A24" r:id="rId12" display="http://linkedlifedata.com/resource/umls/id/C0030567"/>
    <hyperlink ref="A25" r:id="rId13" display="http://linkedlifedata.com/resource/umls/id/C0004352"/>
    <hyperlink ref="A29" r:id="rId14" display="http://linkedlifedata.com/resource/umls/id/C0004096"/>
    <hyperlink ref="A31" r:id="rId15" display="http://linkedlifedata.com/resource/umls/id/C4277690"/>
    <hyperlink ref="A33" r:id="rId16" display="http://linkedlifedata.com/resource/umls/id/C4048328"/>
    <hyperlink ref="A35" r:id="rId17" display="http://linkedlifedata.com/resource/umls/id/C0684249"/>
    <hyperlink ref="A37" r:id="rId18" display="http://linkedlifedata.com/resource/umls/id/C0008525"/>
    <hyperlink ref="A38" r:id="rId19" display="http://linkedlifedata.com/resource/umls/id/C0002726"/>
    <hyperlink ref="A40" r:id="rId20" display="http://linkedlifedata.com/resource/umls/id/C0026769"/>
    <hyperlink ref="A43" r:id="rId21" display="http://linkedlifedata.com/resource/umls/id/C0029925"/>
    <hyperlink ref="A44" r:id="rId22" display="http://linkedlifedata.com/resource/umls/id/C0024198"/>
    <hyperlink ref="A46" r:id="rId23" display="http://linkedlifedata.com/resource/umls/id/C0035372"/>
    <hyperlink ref="A48" r:id="rId24" display="http://linkedlifedata.com/resource/umls/id/C1378703"/>
    <hyperlink ref="A49" r:id="rId25" display="http://linkedlifedata.com/resource/umls/id/C0001206"/>
    <hyperlink ref="A50" r:id="rId26" display="http://linkedlifedata.com/resource/umls/id/C0796037"/>
    <hyperlink ref="A51" r:id="rId27" display="http://linkedlifedata.com/resource/umls/id/C0028754"/>
    <hyperlink ref="A52" r:id="rId28" display="http://linkedlifedata.com/resource/umls/id/C0549473"/>
    <hyperlink ref="A55" r:id="rId29" display="http://linkedlifedata.com/resource/umls/id/C0023794"/>
    <hyperlink ref="A58" r:id="rId30" display="http://linkedlifedata.com/resource/umls/id/C0010278"/>
    <hyperlink ref="A62" r:id="rId31" display="http://linkedlifedata.com/resource/umls/id/C0152427"/>
    <hyperlink ref="A64" r:id="rId32" display="http://linkedlifedata.com/resource/umls/id/C0025990"/>
    <hyperlink ref="A66" r:id="rId33" display="http://linkedlifedata.com/resource/umls/id/C0221357"/>
    <hyperlink ref="A68" r:id="rId34" display="http://linkedlifedata.com/resource/umls/id/C0271183"/>
    <hyperlink ref="A69" r:id="rId35" display="http://linkedlifedata.com/resource/umls/id/C0699790"/>
    <hyperlink ref="A71" r:id="rId36" display="http://linkedlifedata.com/resource/umls/id/C0029463"/>
    <hyperlink ref="A73" r:id="rId37" display="http://linkedlifedata.com/resource/umls/id/C0010674"/>
    <hyperlink ref="A74" r:id="rId38" display="http://linkedlifedata.com/resource/umls/id/C0002893"/>
    <hyperlink ref="A76" r:id="rId39" display="http://linkedlifedata.com/resource/umls/id/C0011615"/>
    <hyperlink ref="A79" r:id="rId40" display="http://linkedlifedata.com/resource/umls/id/C0001916"/>
    <hyperlink ref="A86" r:id="rId41" display="http://linkedlifedata.com/resource/umls/id/C0015695"/>
    <hyperlink ref="A87" r:id="rId42" display="http://linkedlifedata.com/resource/umls/id/C0011847"/>
    <hyperlink ref="A88" r:id="rId43" display="http://linkedlifedata.com/resource/umls/id/C007977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2020-06-09T07:09:04Z</dcterms:modified>
</cp:coreProperties>
</file>